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Daisy\Desktop\Everythx-School\Projects\Vehicle Sales Analysis\"/>
    </mc:Choice>
  </mc:AlternateContent>
  <xr:revisionPtr revIDLastSave="0" documentId="13_ncr:1_{52947FB0-630A-444A-BCD9-8C21E3275E6F}" xr6:coauthVersionLast="47" xr6:coauthVersionMax="47" xr10:uidLastSave="{00000000-0000-0000-0000-000000000000}"/>
  <bookViews>
    <workbookView xWindow="-120" yWindow="-120" windowWidth="20730" windowHeight="11160" firstSheet="1" activeTab="4" xr2:uid="{1E2AC321-638F-40F7-A2F2-2D1BDD85B011}"/>
  </bookViews>
  <sheets>
    <sheet name="General Overview" sheetId="4" r:id="rId1"/>
    <sheet name="Pivot_Tables &amp; Analysis" sheetId="5" r:id="rId2"/>
    <sheet name="Sales_dashboard" sheetId="6" r:id="rId3"/>
    <sheet name="Working data" sheetId="2" r:id="rId4"/>
    <sheet name="Alternative Dashboard(Ongoing)" sheetId="3" r:id="rId5"/>
  </sheets>
  <definedNames>
    <definedName name="_xlchart.v1.0" hidden="1">'General Overview'!$H$19:$H$22</definedName>
    <definedName name="_xlchart.v1.1" hidden="1">'General Overview'!$I$19:$I$22</definedName>
    <definedName name="_xlchart.v1.2" hidden="1">'General Overview'!$H$19:$H$22</definedName>
    <definedName name="_xlchart.v1.3" hidden="1">'General Overview'!$I$19:$I$22</definedName>
    <definedName name="_xlchart.v1.4" hidden="1">'General Overview'!$H$19:$H$22</definedName>
    <definedName name="_xlchart.v1.5" hidden="1">'General Overview'!$I$19:$I$22</definedName>
    <definedName name="ExternalData_1" localSheetId="3" hidden="1">'Working data'!$A$1:$V$2824</definedName>
    <definedName name="Slicer_COUNTRY">#N/A</definedName>
    <definedName name="Slicer_COUNTRY1">#N/A</definedName>
    <definedName name="Slicer_DEALSIZE">#N/A</definedName>
    <definedName name="Slicer_DEALSIZE1">#N/A</definedName>
    <definedName name="Slicer_PRODUCTLINE">#N/A</definedName>
    <definedName name="Slicer_PRODUCTLINE1">#N/A</definedName>
    <definedName name="Slicer_TERRITORY">#N/A</definedName>
    <definedName name="Slicer_TERRITORY1">#N/A</definedName>
    <definedName name="Slicer_YEAR_ID">#N/A</definedName>
    <definedName name="Slicer_YEAR_ID1">#N/A</definedName>
  </definedNames>
  <calcPr calcId="181029"/>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46" i="5" l="1"/>
  <c r="J46" i="5"/>
  <c r="I46" i="5"/>
  <c r="H46" i="5"/>
  <c r="G46" i="5"/>
  <c r="F46" i="5"/>
  <c r="E46" i="5"/>
  <c r="D46" i="5"/>
  <c r="J45" i="4"/>
  <c r="C45" i="4"/>
  <c r="D45" i="4"/>
  <c r="E45" i="4"/>
  <c r="F45" i="4"/>
  <c r="G45" i="4"/>
  <c r="H45" i="4"/>
  <c r="I45" i="4"/>
  <c r="W2824" i="2"/>
  <c r="W2823" i="2"/>
  <c r="W2822" i="2"/>
  <c r="W2821" i="2"/>
  <c r="W2820" i="2"/>
  <c r="W2819" i="2"/>
  <c r="W2818" i="2"/>
  <c r="W2817" i="2"/>
  <c r="W2816" i="2"/>
  <c r="W2815" i="2"/>
  <c r="W2814" i="2"/>
  <c r="W2813" i="2"/>
  <c r="W2812" i="2"/>
  <c r="W2811" i="2"/>
  <c r="W2810" i="2"/>
  <c r="W2809" i="2"/>
  <c r="W2808" i="2"/>
  <c r="W2807" i="2"/>
  <c r="W2806" i="2"/>
  <c r="W2805" i="2"/>
  <c r="W2804" i="2"/>
  <c r="W2803" i="2"/>
  <c r="W2802" i="2"/>
  <c r="W2801" i="2"/>
  <c r="W2800" i="2"/>
  <c r="W2799" i="2"/>
  <c r="W2798" i="2"/>
  <c r="W2797" i="2"/>
  <c r="W2796" i="2"/>
  <c r="W2795" i="2"/>
  <c r="W2794" i="2"/>
  <c r="W2793" i="2"/>
  <c r="W2792" i="2"/>
  <c r="W2791" i="2"/>
  <c r="W2790" i="2"/>
  <c r="W2789" i="2"/>
  <c r="W2788" i="2"/>
  <c r="W2787" i="2"/>
  <c r="W2786" i="2"/>
  <c r="W2785" i="2"/>
  <c r="W2784" i="2"/>
  <c r="W2783" i="2"/>
  <c r="W2782" i="2"/>
  <c r="W2781" i="2"/>
  <c r="W2780" i="2"/>
  <c r="W2779" i="2"/>
  <c r="W2778" i="2"/>
  <c r="W2777" i="2"/>
  <c r="W2776" i="2"/>
  <c r="W2775" i="2"/>
  <c r="W2774" i="2"/>
  <c r="W2773" i="2"/>
  <c r="W2772" i="2"/>
  <c r="W2771" i="2"/>
  <c r="W2770" i="2"/>
  <c r="W2769" i="2"/>
  <c r="W2768" i="2"/>
  <c r="W2767" i="2"/>
  <c r="W2766" i="2"/>
  <c r="W2765" i="2"/>
  <c r="W2764" i="2"/>
  <c r="W2763" i="2"/>
  <c r="W2762" i="2"/>
  <c r="W2761" i="2"/>
  <c r="W2760" i="2"/>
  <c r="W2759" i="2"/>
  <c r="W2758" i="2"/>
  <c r="W2757" i="2"/>
  <c r="W2756" i="2"/>
  <c r="W2755" i="2"/>
  <c r="W2754" i="2"/>
  <c r="W2753" i="2"/>
  <c r="W2752" i="2"/>
  <c r="W2751" i="2"/>
  <c r="W2750" i="2"/>
  <c r="W2749" i="2"/>
  <c r="W2748" i="2"/>
  <c r="W2747" i="2"/>
  <c r="W2746" i="2"/>
  <c r="W2745" i="2"/>
  <c r="W2744" i="2"/>
  <c r="W2743" i="2"/>
  <c r="W2742" i="2"/>
  <c r="W2741" i="2"/>
  <c r="W2740" i="2"/>
  <c r="W2739" i="2"/>
  <c r="W2738" i="2"/>
  <c r="W2737" i="2"/>
  <c r="W2736" i="2"/>
  <c r="W2735" i="2"/>
  <c r="W2734" i="2"/>
  <c r="W2733" i="2"/>
  <c r="W2732" i="2"/>
  <c r="W2731" i="2"/>
  <c r="W2730" i="2"/>
  <c r="W2729" i="2"/>
  <c r="W2728" i="2"/>
  <c r="W2727" i="2"/>
  <c r="W2726" i="2"/>
  <c r="W2725" i="2"/>
  <c r="W2724" i="2"/>
  <c r="W2723" i="2"/>
  <c r="W2722" i="2"/>
  <c r="W2721" i="2"/>
  <c r="W2720" i="2"/>
  <c r="W2719" i="2"/>
  <c r="W2718" i="2"/>
  <c r="W2717" i="2"/>
  <c r="W2716" i="2"/>
  <c r="W2715" i="2"/>
  <c r="W2714" i="2"/>
  <c r="W2713" i="2"/>
  <c r="W2712" i="2"/>
  <c r="W2711" i="2"/>
  <c r="W2710" i="2"/>
  <c r="W2709" i="2"/>
  <c r="W2708" i="2"/>
  <c r="W2707" i="2"/>
  <c r="W2706" i="2"/>
  <c r="W2705" i="2"/>
  <c r="W2704" i="2"/>
  <c r="W2703" i="2"/>
  <c r="W2702" i="2"/>
  <c r="W2701" i="2"/>
  <c r="W2700" i="2"/>
  <c r="W2699" i="2"/>
  <c r="W2698" i="2"/>
  <c r="W2697" i="2"/>
  <c r="W2696" i="2"/>
  <c r="W2695" i="2"/>
  <c r="W2694" i="2"/>
  <c r="W2693" i="2"/>
  <c r="W2692" i="2"/>
  <c r="W2691" i="2"/>
  <c r="W2690" i="2"/>
  <c r="W2689" i="2"/>
  <c r="W2688" i="2"/>
  <c r="W2687" i="2"/>
  <c r="W2686" i="2"/>
  <c r="W2685" i="2"/>
  <c r="W2684" i="2"/>
  <c r="W2683" i="2"/>
  <c r="W2682" i="2"/>
  <c r="W2681" i="2"/>
  <c r="W2680" i="2"/>
  <c r="W2679" i="2"/>
  <c r="W2678" i="2"/>
  <c r="W2677" i="2"/>
  <c r="W2676" i="2"/>
  <c r="W2675" i="2"/>
  <c r="W2674" i="2"/>
  <c r="W2673" i="2"/>
  <c r="W2672" i="2"/>
  <c r="W2671" i="2"/>
  <c r="W2670" i="2"/>
  <c r="W2669" i="2"/>
  <c r="W2668" i="2"/>
  <c r="W2667" i="2"/>
  <c r="W2666" i="2"/>
  <c r="W2665" i="2"/>
  <c r="W2664" i="2"/>
  <c r="W2663" i="2"/>
  <c r="W2662" i="2"/>
  <c r="W2661" i="2"/>
  <c r="W2660" i="2"/>
  <c r="W2659" i="2"/>
  <c r="W2658" i="2"/>
  <c r="W2657" i="2"/>
  <c r="W2656" i="2"/>
  <c r="W2655" i="2"/>
  <c r="W2654" i="2"/>
  <c r="W2653" i="2"/>
  <c r="W2652" i="2"/>
  <c r="W2651" i="2"/>
  <c r="W2650" i="2"/>
  <c r="W2649" i="2"/>
  <c r="W2648" i="2"/>
  <c r="W2647" i="2"/>
  <c r="W2646" i="2"/>
  <c r="W2645" i="2"/>
  <c r="W2644" i="2"/>
  <c r="W2643" i="2"/>
  <c r="W2642" i="2"/>
  <c r="W2641" i="2"/>
  <c r="W2640" i="2"/>
  <c r="W2639" i="2"/>
  <c r="W2638" i="2"/>
  <c r="W2637" i="2"/>
  <c r="W2636" i="2"/>
  <c r="W2635" i="2"/>
  <c r="W2634" i="2"/>
  <c r="W2633" i="2"/>
  <c r="W2632" i="2"/>
  <c r="W2631" i="2"/>
  <c r="W2630" i="2"/>
  <c r="W2629" i="2"/>
  <c r="W2628" i="2"/>
  <c r="W2627" i="2"/>
  <c r="W2626" i="2"/>
  <c r="W2625" i="2"/>
  <c r="W2624" i="2"/>
  <c r="W2623" i="2"/>
  <c r="W2622" i="2"/>
  <c r="W2621" i="2"/>
  <c r="W2620" i="2"/>
  <c r="W2619" i="2"/>
  <c r="W2618" i="2"/>
  <c r="W2617" i="2"/>
  <c r="W2616" i="2"/>
  <c r="W2615" i="2"/>
  <c r="W2614" i="2"/>
  <c r="W2613" i="2"/>
  <c r="W2612" i="2"/>
  <c r="W2611" i="2"/>
  <c r="W2610" i="2"/>
  <c r="W2609" i="2"/>
  <c r="W2608" i="2"/>
  <c r="W2607" i="2"/>
  <c r="W2606" i="2"/>
  <c r="W2605" i="2"/>
  <c r="W2604" i="2"/>
  <c r="W2603" i="2"/>
  <c r="W2602" i="2"/>
  <c r="W2601" i="2"/>
  <c r="W2600" i="2"/>
  <c r="W2599" i="2"/>
  <c r="W2598" i="2"/>
  <c r="W2597" i="2"/>
  <c r="W2596" i="2"/>
  <c r="W2595" i="2"/>
  <c r="W2594" i="2"/>
  <c r="W2593" i="2"/>
  <c r="W2592" i="2"/>
  <c r="W2591" i="2"/>
  <c r="W2590" i="2"/>
  <c r="W2589" i="2"/>
  <c r="W2588" i="2"/>
  <c r="W2587" i="2"/>
  <c r="W2586" i="2"/>
  <c r="W2585" i="2"/>
  <c r="W2584" i="2"/>
  <c r="W2583" i="2"/>
  <c r="W2582" i="2"/>
  <c r="W2581" i="2"/>
  <c r="W2580" i="2"/>
  <c r="W2579" i="2"/>
  <c r="W2578" i="2"/>
  <c r="W2577" i="2"/>
  <c r="W2576" i="2"/>
  <c r="W2575" i="2"/>
  <c r="W2574" i="2"/>
  <c r="W2573" i="2"/>
  <c r="W2572" i="2"/>
  <c r="W2571" i="2"/>
  <c r="W2570" i="2"/>
  <c r="W2569" i="2"/>
  <c r="W2568" i="2"/>
  <c r="W2567" i="2"/>
  <c r="W2566" i="2"/>
  <c r="W2565" i="2"/>
  <c r="W2564" i="2"/>
  <c r="W2563" i="2"/>
  <c r="W2562" i="2"/>
  <c r="W2561" i="2"/>
  <c r="W2560" i="2"/>
  <c r="W2559" i="2"/>
  <c r="W2558" i="2"/>
  <c r="W2557" i="2"/>
  <c r="W2556" i="2"/>
  <c r="W2555" i="2"/>
  <c r="W2554" i="2"/>
  <c r="W2553" i="2"/>
  <c r="W2552" i="2"/>
  <c r="W2551" i="2"/>
  <c r="W2550" i="2"/>
  <c r="W2549" i="2"/>
  <c r="W2548" i="2"/>
  <c r="W2547" i="2"/>
  <c r="W2546" i="2"/>
  <c r="W2545" i="2"/>
  <c r="W2544" i="2"/>
  <c r="W2543" i="2"/>
  <c r="W2542" i="2"/>
  <c r="W2541" i="2"/>
  <c r="W2540" i="2"/>
  <c r="W2539" i="2"/>
  <c r="W2538" i="2"/>
  <c r="W2537" i="2"/>
  <c r="W2536" i="2"/>
  <c r="W2535" i="2"/>
  <c r="W2534" i="2"/>
  <c r="W2533" i="2"/>
  <c r="W2532" i="2"/>
  <c r="W2531" i="2"/>
  <c r="W2530" i="2"/>
  <c r="W2529" i="2"/>
  <c r="W2528" i="2"/>
  <c r="W2527" i="2"/>
  <c r="W2526" i="2"/>
  <c r="W2525" i="2"/>
  <c r="W2524" i="2"/>
  <c r="W2523" i="2"/>
  <c r="W2522" i="2"/>
  <c r="W2521" i="2"/>
  <c r="W2520" i="2"/>
  <c r="W2519" i="2"/>
  <c r="W2518" i="2"/>
  <c r="W2517" i="2"/>
  <c r="W2516" i="2"/>
  <c r="W2515" i="2"/>
  <c r="W2514" i="2"/>
  <c r="W2513" i="2"/>
  <c r="W2512" i="2"/>
  <c r="W2511" i="2"/>
  <c r="W2510" i="2"/>
  <c r="W2509" i="2"/>
  <c r="W2508" i="2"/>
  <c r="W2507" i="2"/>
  <c r="W2506" i="2"/>
  <c r="W2505" i="2"/>
  <c r="W2504" i="2"/>
  <c r="W2503" i="2"/>
  <c r="W2502" i="2"/>
  <c r="W2501" i="2"/>
  <c r="W2500" i="2"/>
  <c r="W2499" i="2"/>
  <c r="W2498" i="2"/>
  <c r="W2497" i="2"/>
  <c r="W2496" i="2"/>
  <c r="W2495" i="2"/>
  <c r="W2494" i="2"/>
  <c r="W2493" i="2"/>
  <c r="W2492" i="2"/>
  <c r="W2491" i="2"/>
  <c r="W2490" i="2"/>
  <c r="W2489" i="2"/>
  <c r="W2488" i="2"/>
  <c r="W2487" i="2"/>
  <c r="W2486" i="2"/>
  <c r="W2485" i="2"/>
  <c r="W2484" i="2"/>
  <c r="W2483" i="2"/>
  <c r="W2482" i="2"/>
  <c r="W2481" i="2"/>
  <c r="W2480" i="2"/>
  <c r="W2479" i="2"/>
  <c r="W2478" i="2"/>
  <c r="W2477" i="2"/>
  <c r="W2476" i="2"/>
  <c r="W2475" i="2"/>
  <c r="W2474" i="2"/>
  <c r="W2473" i="2"/>
  <c r="W2472" i="2"/>
  <c r="W2471" i="2"/>
  <c r="W2470" i="2"/>
  <c r="W2469" i="2"/>
  <c r="W2468" i="2"/>
  <c r="W2467" i="2"/>
  <c r="W2466" i="2"/>
  <c r="W2465" i="2"/>
  <c r="W2464" i="2"/>
  <c r="W2463" i="2"/>
  <c r="W2462" i="2"/>
  <c r="W2461" i="2"/>
  <c r="W2460" i="2"/>
  <c r="W2459" i="2"/>
  <c r="W2458" i="2"/>
  <c r="W2457" i="2"/>
  <c r="W2456" i="2"/>
  <c r="W2455" i="2"/>
  <c r="W2454" i="2"/>
  <c r="W2453" i="2"/>
  <c r="W2452" i="2"/>
  <c r="W2451" i="2"/>
  <c r="W2450" i="2"/>
  <c r="W2449" i="2"/>
  <c r="W2448" i="2"/>
  <c r="W2447" i="2"/>
  <c r="W2446" i="2"/>
  <c r="W2445" i="2"/>
  <c r="W2444" i="2"/>
  <c r="W2443" i="2"/>
  <c r="W2442" i="2"/>
  <c r="W2441" i="2"/>
  <c r="W2440" i="2"/>
  <c r="W2439" i="2"/>
  <c r="W2438" i="2"/>
  <c r="W2437" i="2"/>
  <c r="W2436" i="2"/>
  <c r="W2435" i="2"/>
  <c r="W2434" i="2"/>
  <c r="W2433" i="2"/>
  <c r="W2432" i="2"/>
  <c r="W2431" i="2"/>
  <c r="W2430" i="2"/>
  <c r="W2429" i="2"/>
  <c r="W2428" i="2"/>
  <c r="W2427" i="2"/>
  <c r="W2426" i="2"/>
  <c r="W2425" i="2"/>
  <c r="W2424" i="2"/>
  <c r="W2423" i="2"/>
  <c r="W2422" i="2"/>
  <c r="W2421" i="2"/>
  <c r="W2420" i="2"/>
  <c r="W2419" i="2"/>
  <c r="W2418" i="2"/>
  <c r="W2417" i="2"/>
  <c r="W2416" i="2"/>
  <c r="W2415" i="2"/>
  <c r="W2414" i="2"/>
  <c r="W2413" i="2"/>
  <c r="W2412" i="2"/>
  <c r="W2411" i="2"/>
  <c r="W2410" i="2"/>
  <c r="W2409" i="2"/>
  <c r="W2408" i="2"/>
  <c r="W2407" i="2"/>
  <c r="W2406" i="2"/>
  <c r="W2405" i="2"/>
  <c r="W2404" i="2"/>
  <c r="W2403" i="2"/>
  <c r="W2402" i="2"/>
  <c r="W2401" i="2"/>
  <c r="W2400" i="2"/>
  <c r="W2399" i="2"/>
  <c r="W2398" i="2"/>
  <c r="W2397" i="2"/>
  <c r="W2396" i="2"/>
  <c r="W2395" i="2"/>
  <c r="W2394" i="2"/>
  <c r="W2393" i="2"/>
  <c r="W2392" i="2"/>
  <c r="W2391" i="2"/>
  <c r="W2390" i="2"/>
  <c r="W2389" i="2"/>
  <c r="W2388" i="2"/>
  <c r="W2387" i="2"/>
  <c r="W2386" i="2"/>
  <c r="W2385" i="2"/>
  <c r="W2384" i="2"/>
  <c r="W2383" i="2"/>
  <c r="W2382" i="2"/>
  <c r="W2381" i="2"/>
  <c r="W2380" i="2"/>
  <c r="W2379" i="2"/>
  <c r="W2378" i="2"/>
  <c r="W2377" i="2"/>
  <c r="W2376" i="2"/>
  <c r="W2375" i="2"/>
  <c r="W2374" i="2"/>
  <c r="W2373" i="2"/>
  <c r="W2372" i="2"/>
  <c r="W2371" i="2"/>
  <c r="W2370" i="2"/>
  <c r="W2369" i="2"/>
  <c r="W2368" i="2"/>
  <c r="W2367" i="2"/>
  <c r="W2366" i="2"/>
  <c r="W2365" i="2"/>
  <c r="W2364" i="2"/>
  <c r="W2363" i="2"/>
  <c r="W2362" i="2"/>
  <c r="W2361" i="2"/>
  <c r="W2360" i="2"/>
  <c r="W2359" i="2"/>
  <c r="W2358" i="2"/>
  <c r="W2357" i="2"/>
  <c r="W2356" i="2"/>
  <c r="W2355" i="2"/>
  <c r="W2354" i="2"/>
  <c r="W2353" i="2"/>
  <c r="W2352" i="2"/>
  <c r="W2351" i="2"/>
  <c r="W2350" i="2"/>
  <c r="W2349" i="2"/>
  <c r="W2348" i="2"/>
  <c r="W2347" i="2"/>
  <c r="W2346" i="2"/>
  <c r="W2345" i="2"/>
  <c r="W2344" i="2"/>
  <c r="W2343" i="2"/>
  <c r="W2342" i="2"/>
  <c r="W2341" i="2"/>
  <c r="W2340" i="2"/>
  <c r="W2339" i="2"/>
  <c r="W2338" i="2"/>
  <c r="W2337" i="2"/>
  <c r="W2336" i="2"/>
  <c r="W2335" i="2"/>
  <c r="W2334" i="2"/>
  <c r="W2333" i="2"/>
  <c r="W2332" i="2"/>
  <c r="W2331" i="2"/>
  <c r="W2330" i="2"/>
  <c r="W2329" i="2"/>
  <c r="W2328" i="2"/>
  <c r="W2327" i="2"/>
  <c r="W2326" i="2"/>
  <c r="W2325" i="2"/>
  <c r="W2324" i="2"/>
  <c r="W2323" i="2"/>
  <c r="W2322" i="2"/>
  <c r="W2321" i="2"/>
  <c r="W2320" i="2"/>
  <c r="W2319" i="2"/>
  <c r="W2318" i="2"/>
  <c r="W2317" i="2"/>
  <c r="W2316" i="2"/>
  <c r="W2315" i="2"/>
  <c r="W2314" i="2"/>
  <c r="W2313" i="2"/>
  <c r="W2312" i="2"/>
  <c r="W2311" i="2"/>
  <c r="W2310" i="2"/>
  <c r="W2309" i="2"/>
  <c r="W2308" i="2"/>
  <c r="W2307" i="2"/>
  <c r="W2306" i="2"/>
  <c r="W2305" i="2"/>
  <c r="W2304" i="2"/>
  <c r="W2303" i="2"/>
  <c r="W2302" i="2"/>
  <c r="W2301" i="2"/>
  <c r="W2300" i="2"/>
  <c r="W2299" i="2"/>
  <c r="W2298" i="2"/>
  <c r="W2297" i="2"/>
  <c r="W2296" i="2"/>
  <c r="W2295" i="2"/>
  <c r="W2294" i="2"/>
  <c r="W2293" i="2"/>
  <c r="W2292" i="2"/>
  <c r="W2291" i="2"/>
  <c r="W2290" i="2"/>
  <c r="W2289" i="2"/>
  <c r="W2288" i="2"/>
  <c r="W2287" i="2"/>
  <c r="W2286" i="2"/>
  <c r="W2285" i="2"/>
  <c r="W2284" i="2"/>
  <c r="W2283" i="2"/>
  <c r="W2282" i="2"/>
  <c r="W2281" i="2"/>
  <c r="W2280" i="2"/>
  <c r="W2279" i="2"/>
  <c r="W2278" i="2"/>
  <c r="W2277" i="2"/>
  <c r="W2276" i="2"/>
  <c r="W2275" i="2"/>
  <c r="W2274" i="2"/>
  <c r="W2273" i="2"/>
  <c r="W2272" i="2"/>
  <c r="W2271" i="2"/>
  <c r="W2270" i="2"/>
  <c r="W2269" i="2"/>
  <c r="W2268" i="2"/>
  <c r="W2267" i="2"/>
  <c r="W2266" i="2"/>
  <c r="W2265" i="2"/>
  <c r="W2264" i="2"/>
  <c r="W2263" i="2"/>
  <c r="W2262" i="2"/>
  <c r="W2261" i="2"/>
  <c r="W2260" i="2"/>
  <c r="W2259" i="2"/>
  <c r="W2258" i="2"/>
  <c r="W2257" i="2"/>
  <c r="W2256" i="2"/>
  <c r="W2255" i="2"/>
  <c r="W2254" i="2"/>
  <c r="W2253" i="2"/>
  <c r="W2252" i="2"/>
  <c r="W2251" i="2"/>
  <c r="W2250" i="2"/>
  <c r="W2249" i="2"/>
  <c r="W2248" i="2"/>
  <c r="W2247" i="2"/>
  <c r="W2246" i="2"/>
  <c r="W2245" i="2"/>
  <c r="W2244" i="2"/>
  <c r="W2243" i="2"/>
  <c r="W2242" i="2"/>
  <c r="W2241" i="2"/>
  <c r="W2240" i="2"/>
  <c r="W2239" i="2"/>
  <c r="W2238" i="2"/>
  <c r="W2237" i="2"/>
  <c r="W2236" i="2"/>
  <c r="W2235" i="2"/>
  <c r="W2234" i="2"/>
  <c r="W2233" i="2"/>
  <c r="W2232" i="2"/>
  <c r="W2231" i="2"/>
  <c r="W2230" i="2"/>
  <c r="W2229" i="2"/>
  <c r="W2228" i="2"/>
  <c r="W2227" i="2"/>
  <c r="W2226" i="2"/>
  <c r="W2225" i="2"/>
  <c r="W2224" i="2"/>
  <c r="W2223" i="2"/>
  <c r="W2222" i="2"/>
  <c r="W2221" i="2"/>
  <c r="W2220" i="2"/>
  <c r="W2219" i="2"/>
  <c r="W2218" i="2"/>
  <c r="W2217" i="2"/>
  <c r="W2216" i="2"/>
  <c r="W2215" i="2"/>
  <c r="W2214" i="2"/>
  <c r="W2213" i="2"/>
  <c r="W2212" i="2"/>
  <c r="W2211" i="2"/>
  <c r="W2210" i="2"/>
  <c r="W2209" i="2"/>
  <c r="W2208" i="2"/>
  <c r="W2207" i="2"/>
  <c r="W2206" i="2"/>
  <c r="W2205" i="2"/>
  <c r="W2204" i="2"/>
  <c r="W2203" i="2"/>
  <c r="W2202" i="2"/>
  <c r="W2201" i="2"/>
  <c r="W2200" i="2"/>
  <c r="W2199" i="2"/>
  <c r="W2198" i="2"/>
  <c r="W2197" i="2"/>
  <c r="W2196" i="2"/>
  <c r="W2195" i="2"/>
  <c r="W2194" i="2"/>
  <c r="W2193" i="2"/>
  <c r="W2192" i="2"/>
  <c r="W2191" i="2"/>
  <c r="W2190" i="2"/>
  <c r="W2189" i="2"/>
  <c r="W2188" i="2"/>
  <c r="W2187" i="2"/>
  <c r="W2186" i="2"/>
  <c r="W2185" i="2"/>
  <c r="W2184" i="2"/>
  <c r="W2183" i="2"/>
  <c r="W2182" i="2"/>
  <c r="W2181" i="2"/>
  <c r="W2180" i="2"/>
  <c r="W2179" i="2"/>
  <c r="W2178" i="2"/>
  <c r="W2177" i="2"/>
  <c r="W2176" i="2"/>
  <c r="W2175" i="2"/>
  <c r="W2174" i="2"/>
  <c r="W2173" i="2"/>
  <c r="W2172" i="2"/>
  <c r="W2171" i="2"/>
  <c r="W2170" i="2"/>
  <c r="W2169" i="2"/>
  <c r="W2168" i="2"/>
  <c r="W2167" i="2"/>
  <c r="W2166" i="2"/>
  <c r="W2165" i="2"/>
  <c r="W2164" i="2"/>
  <c r="W2163" i="2"/>
  <c r="W2162" i="2"/>
  <c r="W2161" i="2"/>
  <c r="W2160" i="2"/>
  <c r="W2159" i="2"/>
  <c r="W2158" i="2"/>
  <c r="W2157" i="2"/>
  <c r="W2156" i="2"/>
  <c r="W2155" i="2"/>
  <c r="W2154" i="2"/>
  <c r="W2153" i="2"/>
  <c r="W2152" i="2"/>
  <c r="W2151" i="2"/>
  <c r="W2150" i="2"/>
  <c r="W2149" i="2"/>
  <c r="W2148" i="2"/>
  <c r="W2147" i="2"/>
  <c r="W2146" i="2"/>
  <c r="W2145" i="2"/>
  <c r="W2144" i="2"/>
  <c r="W2143" i="2"/>
  <c r="W2142" i="2"/>
  <c r="W2141" i="2"/>
  <c r="W2140" i="2"/>
  <c r="W2139" i="2"/>
  <c r="W2138" i="2"/>
  <c r="W2137" i="2"/>
  <c r="W2136" i="2"/>
  <c r="W2135" i="2"/>
  <c r="W2134" i="2"/>
  <c r="W2133" i="2"/>
  <c r="W2132" i="2"/>
  <c r="W2131" i="2"/>
  <c r="W2130" i="2"/>
  <c r="W2129" i="2"/>
  <c r="W2128" i="2"/>
  <c r="W2127" i="2"/>
  <c r="W2126" i="2"/>
  <c r="W2125" i="2"/>
  <c r="W2124" i="2"/>
  <c r="W2123" i="2"/>
  <c r="W2122" i="2"/>
  <c r="W2121" i="2"/>
  <c r="W2120" i="2"/>
  <c r="W2119" i="2"/>
  <c r="W2118" i="2"/>
  <c r="W2117" i="2"/>
  <c r="W2116" i="2"/>
  <c r="W2115" i="2"/>
  <c r="W2114" i="2"/>
  <c r="W2113" i="2"/>
  <c r="W2112" i="2"/>
  <c r="W2111" i="2"/>
  <c r="W2110" i="2"/>
  <c r="W2109" i="2"/>
  <c r="W2108" i="2"/>
  <c r="W2107" i="2"/>
  <c r="W2106" i="2"/>
  <c r="W2105" i="2"/>
  <c r="W2104" i="2"/>
  <c r="W2103" i="2"/>
  <c r="W2102" i="2"/>
  <c r="W2101" i="2"/>
  <c r="W2100" i="2"/>
  <c r="W2099" i="2"/>
  <c r="W2098" i="2"/>
  <c r="W2097" i="2"/>
  <c r="W2096" i="2"/>
  <c r="W2095" i="2"/>
  <c r="W2094" i="2"/>
  <c r="W2093" i="2"/>
  <c r="W2092" i="2"/>
  <c r="W2091" i="2"/>
  <c r="W2090" i="2"/>
  <c r="W2089" i="2"/>
  <c r="W2088" i="2"/>
  <c r="W2087" i="2"/>
  <c r="W2086" i="2"/>
  <c r="W2085" i="2"/>
  <c r="W2084" i="2"/>
  <c r="W2083" i="2"/>
  <c r="W2082" i="2"/>
  <c r="W2081" i="2"/>
  <c r="W2080" i="2"/>
  <c r="W2079" i="2"/>
  <c r="W2078" i="2"/>
  <c r="W2077" i="2"/>
  <c r="W2076" i="2"/>
  <c r="W2075" i="2"/>
  <c r="W2074" i="2"/>
  <c r="W2073" i="2"/>
  <c r="W2072" i="2"/>
  <c r="W2071" i="2"/>
  <c r="W2070" i="2"/>
  <c r="W2069" i="2"/>
  <c r="W2068" i="2"/>
  <c r="W2067" i="2"/>
  <c r="W2066" i="2"/>
  <c r="W2065" i="2"/>
  <c r="W2064" i="2"/>
  <c r="W2063" i="2"/>
  <c r="W2062" i="2"/>
  <c r="W2061" i="2"/>
  <c r="W2060" i="2"/>
  <c r="W2059" i="2"/>
  <c r="W2058" i="2"/>
  <c r="W2057" i="2"/>
  <c r="W2056" i="2"/>
  <c r="W2055" i="2"/>
  <c r="W2054" i="2"/>
  <c r="W2053" i="2"/>
  <c r="W2052" i="2"/>
  <c r="W2051" i="2"/>
  <c r="W2050" i="2"/>
  <c r="W2049" i="2"/>
  <c r="W2048" i="2"/>
  <c r="W2047" i="2"/>
  <c r="W2046" i="2"/>
  <c r="W2045" i="2"/>
  <c r="W2044" i="2"/>
  <c r="W2043" i="2"/>
  <c r="W2042" i="2"/>
  <c r="W2041" i="2"/>
  <c r="W2040" i="2"/>
  <c r="W2039" i="2"/>
  <c r="W2038" i="2"/>
  <c r="W2037" i="2"/>
  <c r="W2036" i="2"/>
  <c r="W2035" i="2"/>
  <c r="W2034" i="2"/>
  <c r="W2033" i="2"/>
  <c r="W2032" i="2"/>
  <c r="W2031" i="2"/>
  <c r="W2030" i="2"/>
  <c r="W2029" i="2"/>
  <c r="W2028" i="2"/>
  <c r="W2027" i="2"/>
  <c r="W2026" i="2"/>
  <c r="W2025" i="2"/>
  <c r="W2024" i="2"/>
  <c r="W2023" i="2"/>
  <c r="W2022" i="2"/>
  <c r="W2021" i="2"/>
  <c r="W2020" i="2"/>
  <c r="W2019" i="2"/>
  <c r="W2018" i="2"/>
  <c r="W2017" i="2"/>
  <c r="W2016" i="2"/>
  <c r="W2015" i="2"/>
  <c r="W2014" i="2"/>
  <c r="W2013" i="2"/>
  <c r="W2012" i="2"/>
  <c r="W2011" i="2"/>
  <c r="W2010" i="2"/>
  <c r="W2009" i="2"/>
  <c r="W2008" i="2"/>
  <c r="W2007" i="2"/>
  <c r="W2006" i="2"/>
  <c r="W2005" i="2"/>
  <c r="W2004" i="2"/>
  <c r="W2003" i="2"/>
  <c r="W2002" i="2"/>
  <c r="W2001" i="2"/>
  <c r="W2000" i="2"/>
  <c r="W1999" i="2"/>
  <c r="W1998" i="2"/>
  <c r="W1997" i="2"/>
  <c r="W1996" i="2"/>
  <c r="W1995" i="2"/>
  <c r="W1994" i="2"/>
  <c r="W1993" i="2"/>
  <c r="W1992" i="2"/>
  <c r="W1991" i="2"/>
  <c r="W1990" i="2"/>
  <c r="W1989" i="2"/>
  <c r="W1988" i="2"/>
  <c r="W1987" i="2"/>
  <c r="W1986" i="2"/>
  <c r="W1985" i="2"/>
  <c r="W1984" i="2"/>
  <c r="W1983" i="2"/>
  <c r="W1982" i="2"/>
  <c r="W1981" i="2"/>
  <c r="W1980" i="2"/>
  <c r="W1979" i="2"/>
  <c r="W1978" i="2"/>
  <c r="W1977" i="2"/>
  <c r="W1976" i="2"/>
  <c r="W1975" i="2"/>
  <c r="W1974" i="2"/>
  <c r="W1973" i="2"/>
  <c r="W1972" i="2"/>
  <c r="W1971" i="2"/>
  <c r="W1970" i="2"/>
  <c r="W1969" i="2"/>
  <c r="W1968" i="2"/>
  <c r="W1967" i="2"/>
  <c r="W1966" i="2"/>
  <c r="W1965" i="2"/>
  <c r="W1964" i="2"/>
  <c r="W1963" i="2"/>
  <c r="W1962" i="2"/>
  <c r="W1961" i="2"/>
  <c r="W1960" i="2"/>
  <c r="W1959" i="2"/>
  <c r="W1958" i="2"/>
  <c r="W1957" i="2"/>
  <c r="W1956" i="2"/>
  <c r="W1955" i="2"/>
  <c r="W1954" i="2"/>
  <c r="W1953" i="2"/>
  <c r="W1952" i="2"/>
  <c r="W1951" i="2"/>
  <c r="W1950" i="2"/>
  <c r="W1949" i="2"/>
  <c r="W1948" i="2"/>
  <c r="W1947" i="2"/>
  <c r="W1946" i="2"/>
  <c r="W1945" i="2"/>
  <c r="W1944" i="2"/>
  <c r="W1943" i="2"/>
  <c r="W1942" i="2"/>
  <c r="W1941" i="2"/>
  <c r="W1940" i="2"/>
  <c r="W1939" i="2"/>
  <c r="W1938" i="2"/>
  <c r="W1937" i="2"/>
  <c r="W1936" i="2"/>
  <c r="W1935" i="2"/>
  <c r="W1934" i="2"/>
  <c r="W1933" i="2"/>
  <c r="W1932" i="2"/>
  <c r="W1931" i="2"/>
  <c r="W1930" i="2"/>
  <c r="W1929" i="2"/>
  <c r="W1928" i="2"/>
  <c r="W1927" i="2"/>
  <c r="W1926" i="2"/>
  <c r="W1925" i="2"/>
  <c r="W1924" i="2"/>
  <c r="W1923" i="2"/>
  <c r="W1922" i="2"/>
  <c r="W1921" i="2"/>
  <c r="W1920" i="2"/>
  <c r="W1919" i="2"/>
  <c r="W1918" i="2"/>
  <c r="W1917" i="2"/>
  <c r="W1916" i="2"/>
  <c r="W1915" i="2"/>
  <c r="W1914" i="2"/>
  <c r="W1913" i="2"/>
  <c r="W1912" i="2"/>
  <c r="W1911" i="2"/>
  <c r="W1910" i="2"/>
  <c r="W1909" i="2"/>
  <c r="W1908" i="2"/>
  <c r="W1907" i="2"/>
  <c r="W1906" i="2"/>
  <c r="W1905" i="2"/>
  <c r="W1904" i="2"/>
  <c r="W1903" i="2"/>
  <c r="W1902" i="2"/>
  <c r="W1901" i="2"/>
  <c r="W1900" i="2"/>
  <c r="W1899" i="2"/>
  <c r="W1898" i="2"/>
  <c r="W1897" i="2"/>
  <c r="W1896" i="2"/>
  <c r="W1895" i="2"/>
  <c r="W1894" i="2"/>
  <c r="W1893" i="2"/>
  <c r="W1892" i="2"/>
  <c r="W1891" i="2"/>
  <c r="W1890" i="2"/>
  <c r="W1889" i="2"/>
  <c r="W1888" i="2"/>
  <c r="W1887" i="2"/>
  <c r="W1886" i="2"/>
  <c r="W1885" i="2"/>
  <c r="W1884" i="2"/>
  <c r="W1883" i="2"/>
  <c r="W1882" i="2"/>
  <c r="W1881" i="2"/>
  <c r="W1880" i="2"/>
  <c r="W1879" i="2"/>
  <c r="W1878" i="2"/>
  <c r="W1877" i="2"/>
  <c r="W1876" i="2"/>
  <c r="W1875" i="2"/>
  <c r="W1874" i="2"/>
  <c r="W1873" i="2"/>
  <c r="W1872" i="2"/>
  <c r="W1871" i="2"/>
  <c r="W1870" i="2"/>
  <c r="W1869" i="2"/>
  <c r="W1868" i="2"/>
  <c r="W1867" i="2"/>
  <c r="W1866" i="2"/>
  <c r="W1865" i="2"/>
  <c r="W1864" i="2"/>
  <c r="W1863" i="2"/>
  <c r="W1862" i="2"/>
  <c r="W1861" i="2"/>
  <c r="W1860" i="2"/>
  <c r="W1859" i="2"/>
  <c r="W1858" i="2"/>
  <c r="W1857" i="2"/>
  <c r="W1856" i="2"/>
  <c r="W1855" i="2"/>
  <c r="W1854" i="2"/>
  <c r="W1853" i="2"/>
  <c r="W1852" i="2"/>
  <c r="W1851" i="2"/>
  <c r="W1850" i="2"/>
  <c r="W1849" i="2"/>
  <c r="W1848" i="2"/>
  <c r="W1847" i="2"/>
  <c r="W1846" i="2"/>
  <c r="W1845" i="2"/>
  <c r="W1844" i="2"/>
  <c r="W1843" i="2"/>
  <c r="W1842" i="2"/>
  <c r="W1841" i="2"/>
  <c r="W1840" i="2"/>
  <c r="W1839" i="2"/>
  <c r="W1838" i="2"/>
  <c r="W1837" i="2"/>
  <c r="W1836" i="2"/>
  <c r="W1835" i="2"/>
  <c r="W1834" i="2"/>
  <c r="W1833" i="2"/>
  <c r="W1832" i="2"/>
  <c r="W1831" i="2"/>
  <c r="W1830" i="2"/>
  <c r="W1829" i="2"/>
  <c r="W1828" i="2"/>
  <c r="W1827" i="2"/>
  <c r="W1826" i="2"/>
  <c r="W1825" i="2"/>
  <c r="W1824" i="2"/>
  <c r="W1823" i="2"/>
  <c r="W1822" i="2"/>
  <c r="W1821" i="2"/>
  <c r="W1820" i="2"/>
  <c r="W1819" i="2"/>
  <c r="W1818" i="2"/>
  <c r="W1817" i="2"/>
  <c r="W1816" i="2"/>
  <c r="W1815" i="2"/>
  <c r="W1814" i="2"/>
  <c r="W1813" i="2"/>
  <c r="W1812" i="2"/>
  <c r="W1811" i="2"/>
  <c r="W1810" i="2"/>
  <c r="W1809" i="2"/>
  <c r="W1808" i="2"/>
  <c r="W1807" i="2"/>
  <c r="W1806" i="2"/>
  <c r="W1805" i="2"/>
  <c r="W1804" i="2"/>
  <c r="W1803" i="2"/>
  <c r="W1802" i="2"/>
  <c r="W1801" i="2"/>
  <c r="W1800" i="2"/>
  <c r="W1799" i="2"/>
  <c r="W1798" i="2"/>
  <c r="W1797" i="2"/>
  <c r="W1796" i="2"/>
  <c r="W1795" i="2"/>
  <c r="W1794" i="2"/>
  <c r="W1793" i="2"/>
  <c r="W1792" i="2"/>
  <c r="W1791" i="2"/>
  <c r="W1790" i="2"/>
  <c r="W1789" i="2"/>
  <c r="W1788" i="2"/>
  <c r="W1787" i="2"/>
  <c r="W1786" i="2"/>
  <c r="W1785" i="2"/>
  <c r="W1784" i="2"/>
  <c r="W1783" i="2"/>
  <c r="W1782" i="2"/>
  <c r="W1781" i="2"/>
  <c r="W1780" i="2"/>
  <c r="W1779" i="2"/>
  <c r="W1778" i="2"/>
  <c r="W1777" i="2"/>
  <c r="W1776" i="2"/>
  <c r="W1775" i="2"/>
  <c r="W1774" i="2"/>
  <c r="W1773" i="2"/>
  <c r="W1772" i="2"/>
  <c r="W1771" i="2"/>
  <c r="W1770" i="2"/>
  <c r="W1769" i="2"/>
  <c r="W1768" i="2"/>
  <c r="W1767" i="2"/>
  <c r="W1766" i="2"/>
  <c r="W1765" i="2"/>
  <c r="W1764" i="2"/>
  <c r="W1763" i="2"/>
  <c r="W1762" i="2"/>
  <c r="W1761" i="2"/>
  <c r="W1760" i="2"/>
  <c r="W1759" i="2"/>
  <c r="W1758" i="2"/>
  <c r="W1757" i="2"/>
  <c r="W1756" i="2"/>
  <c r="W1755" i="2"/>
  <c r="W1754" i="2"/>
  <c r="W1753" i="2"/>
  <c r="W1752" i="2"/>
  <c r="W1751" i="2"/>
  <c r="W1750" i="2"/>
  <c r="W1749" i="2"/>
  <c r="W1748" i="2"/>
  <c r="W1747" i="2"/>
  <c r="W1746" i="2"/>
  <c r="W1745" i="2"/>
  <c r="W1744" i="2"/>
  <c r="W1743" i="2"/>
  <c r="W1742" i="2"/>
  <c r="W1741" i="2"/>
  <c r="W1740" i="2"/>
  <c r="W1739" i="2"/>
  <c r="W1738" i="2"/>
  <c r="W1737" i="2"/>
  <c r="W1736" i="2"/>
  <c r="W1735" i="2"/>
  <c r="W1734" i="2"/>
  <c r="W1733" i="2"/>
  <c r="W1732" i="2"/>
  <c r="W1731" i="2"/>
  <c r="W1730" i="2"/>
  <c r="W1729" i="2"/>
  <c r="W1728" i="2"/>
  <c r="W1727" i="2"/>
  <c r="W1726" i="2"/>
  <c r="W1725" i="2"/>
  <c r="W1724" i="2"/>
  <c r="W1723" i="2"/>
  <c r="W1722" i="2"/>
  <c r="W1721" i="2"/>
  <c r="W1720" i="2"/>
  <c r="W1719" i="2"/>
  <c r="W1718" i="2"/>
  <c r="W1717" i="2"/>
  <c r="W1716" i="2"/>
  <c r="W1715" i="2"/>
  <c r="W1714" i="2"/>
  <c r="W1713" i="2"/>
  <c r="W1712" i="2"/>
  <c r="W1711" i="2"/>
  <c r="W1710" i="2"/>
  <c r="W1709" i="2"/>
  <c r="W1708" i="2"/>
  <c r="W1707" i="2"/>
  <c r="W1706" i="2"/>
  <c r="W1705" i="2"/>
  <c r="W1704" i="2"/>
  <c r="W1703" i="2"/>
  <c r="W1702" i="2"/>
  <c r="W1701" i="2"/>
  <c r="W1700" i="2"/>
  <c r="W1699" i="2"/>
  <c r="W1698" i="2"/>
  <c r="W1697" i="2"/>
  <c r="W1696" i="2"/>
  <c r="W1695" i="2"/>
  <c r="W1694" i="2"/>
  <c r="W1693" i="2"/>
  <c r="W1692" i="2"/>
  <c r="W1691" i="2"/>
  <c r="W1690" i="2"/>
  <c r="W1689" i="2"/>
  <c r="W1688" i="2"/>
  <c r="W1687" i="2"/>
  <c r="W1686" i="2"/>
  <c r="W1685" i="2"/>
  <c r="W1684" i="2"/>
  <c r="W1683" i="2"/>
  <c r="W1682" i="2"/>
  <c r="W1681" i="2"/>
  <c r="W1680" i="2"/>
  <c r="W1679" i="2"/>
  <c r="W1678" i="2"/>
  <c r="W1677" i="2"/>
  <c r="W1676" i="2"/>
  <c r="W1675" i="2"/>
  <c r="W1674" i="2"/>
  <c r="W1673" i="2"/>
  <c r="W1672" i="2"/>
  <c r="W1671" i="2"/>
  <c r="W1670" i="2"/>
  <c r="W1669" i="2"/>
  <c r="W1668" i="2"/>
  <c r="W1667" i="2"/>
  <c r="W1666" i="2"/>
  <c r="W1665" i="2"/>
  <c r="W1664" i="2"/>
  <c r="W1663" i="2"/>
  <c r="W1662" i="2"/>
  <c r="W1661" i="2"/>
  <c r="W1660" i="2"/>
  <c r="W1659" i="2"/>
  <c r="W1658" i="2"/>
  <c r="W1657" i="2"/>
  <c r="W1656" i="2"/>
  <c r="W1655" i="2"/>
  <c r="W1654" i="2"/>
  <c r="W1653" i="2"/>
  <c r="W1652" i="2"/>
  <c r="W1651" i="2"/>
  <c r="W1650" i="2"/>
  <c r="W1649" i="2"/>
  <c r="W1648" i="2"/>
  <c r="W1647" i="2"/>
  <c r="W1646" i="2"/>
  <c r="W1645" i="2"/>
  <c r="W1644" i="2"/>
  <c r="W1643" i="2"/>
  <c r="W1642" i="2"/>
  <c r="W1641" i="2"/>
  <c r="W1640" i="2"/>
  <c r="W1639" i="2"/>
  <c r="W1638" i="2"/>
  <c r="W1637" i="2"/>
  <c r="W1636" i="2"/>
  <c r="W1635" i="2"/>
  <c r="W1634" i="2"/>
  <c r="W1633" i="2"/>
  <c r="W1632" i="2"/>
  <c r="W1631" i="2"/>
  <c r="W1630" i="2"/>
  <c r="W1629" i="2"/>
  <c r="W1628" i="2"/>
  <c r="W1627" i="2"/>
  <c r="W1626" i="2"/>
  <c r="W1625" i="2"/>
  <c r="W1624" i="2"/>
  <c r="W1623" i="2"/>
  <c r="W1622" i="2"/>
  <c r="W1621" i="2"/>
  <c r="W1620" i="2"/>
  <c r="W1619" i="2"/>
  <c r="W1618" i="2"/>
  <c r="W1617" i="2"/>
  <c r="W1616" i="2"/>
  <c r="W1615" i="2"/>
  <c r="W1614" i="2"/>
  <c r="W1613" i="2"/>
  <c r="W1612" i="2"/>
  <c r="W1611" i="2"/>
  <c r="W1610" i="2"/>
  <c r="W1609" i="2"/>
  <c r="W1608" i="2"/>
  <c r="W1607" i="2"/>
  <c r="W1606" i="2"/>
  <c r="W1605" i="2"/>
  <c r="W1604" i="2"/>
  <c r="W1603" i="2"/>
  <c r="W1602" i="2"/>
  <c r="W1601" i="2"/>
  <c r="W1600" i="2"/>
  <c r="W1599" i="2"/>
  <c r="W1598" i="2"/>
  <c r="W1597" i="2"/>
  <c r="W1596" i="2"/>
  <c r="W1595" i="2"/>
  <c r="W1594" i="2"/>
  <c r="W1593" i="2"/>
  <c r="W1592" i="2"/>
  <c r="W1591" i="2"/>
  <c r="W1590" i="2"/>
  <c r="W1589" i="2"/>
  <c r="W1588" i="2"/>
  <c r="W1587" i="2"/>
  <c r="W1586" i="2"/>
  <c r="W1585" i="2"/>
  <c r="W1584" i="2"/>
  <c r="W1583" i="2"/>
  <c r="W1582" i="2"/>
  <c r="W1581" i="2"/>
  <c r="W1580" i="2"/>
  <c r="W1579" i="2"/>
  <c r="W1578" i="2"/>
  <c r="W1577" i="2"/>
  <c r="W1576" i="2"/>
  <c r="W1575" i="2"/>
  <c r="W1574" i="2"/>
  <c r="W1573" i="2"/>
  <c r="W1572" i="2"/>
  <c r="W1571" i="2"/>
  <c r="W1570" i="2"/>
  <c r="W1569" i="2"/>
  <c r="W1568" i="2"/>
  <c r="W1567" i="2"/>
  <c r="W1566" i="2"/>
  <c r="W1565" i="2"/>
  <c r="W1564" i="2"/>
  <c r="W1563" i="2"/>
  <c r="W1562" i="2"/>
  <c r="W1561" i="2"/>
  <c r="W1560" i="2"/>
  <c r="W1559" i="2"/>
  <c r="W1558" i="2"/>
  <c r="W1557" i="2"/>
  <c r="W1556" i="2"/>
  <c r="W1555" i="2"/>
  <c r="W1554" i="2"/>
  <c r="W1553" i="2"/>
  <c r="W1552" i="2"/>
  <c r="W1551" i="2"/>
  <c r="W1550" i="2"/>
  <c r="W1549" i="2"/>
  <c r="W1548" i="2"/>
  <c r="W1547" i="2"/>
  <c r="W1546" i="2"/>
  <c r="W1545" i="2"/>
  <c r="W1544" i="2"/>
  <c r="W1543" i="2"/>
  <c r="W1542" i="2"/>
  <c r="W1541" i="2"/>
  <c r="W1540" i="2"/>
  <c r="W1539" i="2"/>
  <c r="W1538" i="2"/>
  <c r="W1537" i="2"/>
  <c r="W1536" i="2"/>
  <c r="W1535" i="2"/>
  <c r="W1534" i="2"/>
  <c r="W1533" i="2"/>
  <c r="W1532" i="2"/>
  <c r="W1531" i="2"/>
  <c r="W1530" i="2"/>
  <c r="W1529" i="2"/>
  <c r="W1528" i="2"/>
  <c r="W1527" i="2"/>
  <c r="W1526" i="2"/>
  <c r="W1525" i="2"/>
  <c r="W1524" i="2"/>
  <c r="W1523" i="2"/>
  <c r="W1522" i="2"/>
  <c r="W1521" i="2"/>
  <c r="W1520" i="2"/>
  <c r="W1519" i="2"/>
  <c r="W1518" i="2"/>
  <c r="W1517" i="2"/>
  <c r="W1516" i="2"/>
  <c r="W1515" i="2"/>
  <c r="W1514" i="2"/>
  <c r="W1513" i="2"/>
  <c r="W1512" i="2"/>
  <c r="W1511" i="2"/>
  <c r="W1510" i="2"/>
  <c r="W1509" i="2"/>
  <c r="W1508" i="2"/>
  <c r="W1507" i="2"/>
  <c r="W1506" i="2"/>
  <c r="W1505" i="2"/>
  <c r="W1504" i="2"/>
  <c r="W1503" i="2"/>
  <c r="W1502" i="2"/>
  <c r="W1501" i="2"/>
  <c r="W1500" i="2"/>
  <c r="W1499" i="2"/>
  <c r="W1498" i="2"/>
  <c r="W1497" i="2"/>
  <c r="W1496" i="2"/>
  <c r="W1495" i="2"/>
  <c r="W1494" i="2"/>
  <c r="W1493" i="2"/>
  <c r="W1492" i="2"/>
  <c r="W1491" i="2"/>
  <c r="W1490" i="2"/>
  <c r="W1489" i="2"/>
  <c r="W1488" i="2"/>
  <c r="W1487" i="2"/>
  <c r="W1486" i="2"/>
  <c r="W1485" i="2"/>
  <c r="W1484" i="2"/>
  <c r="W1483" i="2"/>
  <c r="W1482" i="2"/>
  <c r="W1481" i="2"/>
  <c r="W1480" i="2"/>
  <c r="W1479" i="2"/>
  <c r="W1478" i="2"/>
  <c r="W1477" i="2"/>
  <c r="W1476" i="2"/>
  <c r="W1475" i="2"/>
  <c r="W1474" i="2"/>
  <c r="W1473" i="2"/>
  <c r="W1472" i="2"/>
  <c r="W1471" i="2"/>
  <c r="W1470" i="2"/>
  <c r="W1469" i="2"/>
  <c r="W1468" i="2"/>
  <c r="W1467" i="2"/>
  <c r="W1466" i="2"/>
  <c r="W1465" i="2"/>
  <c r="W1464" i="2"/>
  <c r="W1463" i="2"/>
  <c r="W1462" i="2"/>
  <c r="W1461" i="2"/>
  <c r="W1460" i="2"/>
  <c r="W1459" i="2"/>
  <c r="W1458" i="2"/>
  <c r="W1457" i="2"/>
  <c r="W1456" i="2"/>
  <c r="W1455" i="2"/>
  <c r="W1454" i="2"/>
  <c r="W1453" i="2"/>
  <c r="W1452" i="2"/>
  <c r="W1451" i="2"/>
  <c r="W1450" i="2"/>
  <c r="W1449" i="2"/>
  <c r="W1448" i="2"/>
  <c r="W1447" i="2"/>
  <c r="W1446" i="2"/>
  <c r="W1445" i="2"/>
  <c r="W1444" i="2"/>
  <c r="W1443" i="2"/>
  <c r="W1442" i="2"/>
  <c r="W1441" i="2"/>
  <c r="W1440" i="2"/>
  <c r="W1439" i="2"/>
  <c r="W1438" i="2"/>
  <c r="W1437" i="2"/>
  <c r="W1436" i="2"/>
  <c r="W1435" i="2"/>
  <c r="W1434" i="2"/>
  <c r="W1433" i="2"/>
  <c r="W1432" i="2"/>
  <c r="W1431" i="2"/>
  <c r="W1430" i="2"/>
  <c r="W1429" i="2"/>
  <c r="W1428" i="2"/>
  <c r="W1427" i="2"/>
  <c r="W1426" i="2"/>
  <c r="W1425" i="2"/>
  <c r="W1424" i="2"/>
  <c r="W1423" i="2"/>
  <c r="W1422" i="2"/>
  <c r="W1421" i="2"/>
  <c r="W1420" i="2"/>
  <c r="W1419" i="2"/>
  <c r="W1418" i="2"/>
  <c r="W1417" i="2"/>
  <c r="W1416" i="2"/>
  <c r="W1415" i="2"/>
  <c r="W1414" i="2"/>
  <c r="W1413" i="2"/>
  <c r="W1412" i="2"/>
  <c r="W1411" i="2"/>
  <c r="W1410" i="2"/>
  <c r="W1409" i="2"/>
  <c r="W1408" i="2"/>
  <c r="W1407" i="2"/>
  <c r="W1406" i="2"/>
  <c r="W1405" i="2"/>
  <c r="W1404" i="2"/>
  <c r="W1403" i="2"/>
  <c r="W1402" i="2"/>
  <c r="W1401" i="2"/>
  <c r="W1400" i="2"/>
  <c r="W1399" i="2"/>
  <c r="W1398" i="2"/>
  <c r="W1397" i="2"/>
  <c r="W1396" i="2"/>
  <c r="W1395" i="2"/>
  <c r="W1394" i="2"/>
  <c r="W1393" i="2"/>
  <c r="W1392" i="2"/>
  <c r="W1391" i="2"/>
  <c r="W1390" i="2"/>
  <c r="W1389" i="2"/>
  <c r="W1388" i="2"/>
  <c r="W1387" i="2"/>
  <c r="W1386" i="2"/>
  <c r="W1385" i="2"/>
  <c r="W1384" i="2"/>
  <c r="W1383" i="2"/>
  <c r="W1382" i="2"/>
  <c r="W1381" i="2"/>
  <c r="W1380" i="2"/>
  <c r="W1379" i="2"/>
  <c r="W1378" i="2"/>
  <c r="W1377" i="2"/>
  <c r="W1376" i="2"/>
  <c r="W1375" i="2"/>
  <c r="W1374" i="2"/>
  <c r="W1373" i="2"/>
  <c r="W1372" i="2"/>
  <c r="W1371" i="2"/>
  <c r="W1370" i="2"/>
  <c r="W1369" i="2"/>
  <c r="W1368" i="2"/>
  <c r="W1367" i="2"/>
  <c r="W1366" i="2"/>
  <c r="W1365" i="2"/>
  <c r="W1364" i="2"/>
  <c r="W1363" i="2"/>
  <c r="W1362" i="2"/>
  <c r="W1361" i="2"/>
  <c r="W1360" i="2"/>
  <c r="W1359" i="2"/>
  <c r="W1358" i="2"/>
  <c r="W1357" i="2"/>
  <c r="W1356" i="2"/>
  <c r="W1355" i="2"/>
  <c r="W1354" i="2"/>
  <c r="W1353" i="2"/>
  <c r="W1352" i="2"/>
  <c r="W1351" i="2"/>
  <c r="W1350" i="2"/>
  <c r="W1349" i="2"/>
  <c r="W1348" i="2"/>
  <c r="W1347" i="2"/>
  <c r="W1346" i="2"/>
  <c r="W1345" i="2"/>
  <c r="W1344" i="2"/>
  <c r="W1343" i="2"/>
  <c r="W1342" i="2"/>
  <c r="W1341" i="2"/>
  <c r="W1340" i="2"/>
  <c r="W1339" i="2"/>
  <c r="W1338" i="2"/>
  <c r="W1337" i="2"/>
  <c r="W1336" i="2"/>
  <c r="W1335" i="2"/>
  <c r="W1334" i="2"/>
  <c r="W1333" i="2"/>
  <c r="W1332" i="2"/>
  <c r="W1331" i="2"/>
  <c r="W1330" i="2"/>
  <c r="W1329" i="2"/>
  <c r="W1328" i="2"/>
  <c r="W1327" i="2"/>
  <c r="W1326" i="2"/>
  <c r="W1325" i="2"/>
  <c r="W1324" i="2"/>
  <c r="W1323" i="2"/>
  <c r="W1322" i="2"/>
  <c r="W1321" i="2"/>
  <c r="W1320" i="2"/>
  <c r="W1319" i="2"/>
  <c r="W1318" i="2"/>
  <c r="W1317" i="2"/>
  <c r="W1316" i="2"/>
  <c r="W1315" i="2"/>
  <c r="W1314" i="2"/>
  <c r="W1313" i="2"/>
  <c r="W1312" i="2"/>
  <c r="W1311" i="2"/>
  <c r="W1310" i="2"/>
  <c r="W1309" i="2"/>
  <c r="W1308" i="2"/>
  <c r="W1307" i="2"/>
  <c r="W1306" i="2"/>
  <c r="W1305" i="2"/>
  <c r="W1304" i="2"/>
  <c r="W1303" i="2"/>
  <c r="W1302" i="2"/>
  <c r="W1301" i="2"/>
  <c r="W1300" i="2"/>
  <c r="W1299" i="2"/>
  <c r="W1298" i="2"/>
  <c r="W1297" i="2"/>
  <c r="W1296" i="2"/>
  <c r="W1295" i="2"/>
  <c r="W1294" i="2"/>
  <c r="W1293" i="2"/>
  <c r="W1292" i="2"/>
  <c r="W1291" i="2"/>
  <c r="W1290" i="2"/>
  <c r="W1289" i="2"/>
  <c r="W1288" i="2"/>
  <c r="W1287" i="2"/>
  <c r="W1286" i="2"/>
  <c r="W1285" i="2"/>
  <c r="W1284" i="2"/>
  <c r="W1283" i="2"/>
  <c r="W1282" i="2"/>
  <c r="W1281" i="2"/>
  <c r="W1280" i="2"/>
  <c r="W1279" i="2"/>
  <c r="W1278" i="2"/>
  <c r="W1277" i="2"/>
  <c r="W1276" i="2"/>
  <c r="W1275" i="2"/>
  <c r="W1274" i="2"/>
  <c r="W1273" i="2"/>
  <c r="W1272" i="2"/>
  <c r="W1271" i="2"/>
  <c r="W1270" i="2"/>
  <c r="W1269" i="2"/>
  <c r="W1268" i="2"/>
  <c r="W1267" i="2"/>
  <c r="W1266" i="2"/>
  <c r="W1265" i="2"/>
  <c r="W1264" i="2"/>
  <c r="W1263" i="2"/>
  <c r="W1262" i="2"/>
  <c r="W1261" i="2"/>
  <c r="W1260" i="2"/>
  <c r="W1259" i="2"/>
  <c r="W1258" i="2"/>
  <c r="W1257" i="2"/>
  <c r="W1256" i="2"/>
  <c r="W1255" i="2"/>
  <c r="W1254" i="2"/>
  <c r="W1253" i="2"/>
  <c r="W1252" i="2"/>
  <c r="W1251" i="2"/>
  <c r="W1250" i="2"/>
  <c r="W1249" i="2"/>
  <c r="W1248" i="2"/>
  <c r="W1247" i="2"/>
  <c r="W1246" i="2"/>
  <c r="W1245" i="2"/>
  <c r="W1244" i="2"/>
  <c r="W1243" i="2"/>
  <c r="W1242" i="2"/>
  <c r="W1241" i="2"/>
  <c r="W1240" i="2"/>
  <c r="W1239" i="2"/>
  <c r="W1238" i="2"/>
  <c r="W1237" i="2"/>
  <c r="W1236" i="2"/>
  <c r="W1235" i="2"/>
  <c r="W1234" i="2"/>
  <c r="W1233" i="2"/>
  <c r="W1232" i="2"/>
  <c r="W1231" i="2"/>
  <c r="W1230" i="2"/>
  <c r="W1229" i="2"/>
  <c r="W1228" i="2"/>
  <c r="W1227" i="2"/>
  <c r="W1226" i="2"/>
  <c r="W1225" i="2"/>
  <c r="W1224" i="2"/>
  <c r="W1223" i="2"/>
  <c r="W1222" i="2"/>
  <c r="W1221" i="2"/>
  <c r="W1220" i="2"/>
  <c r="W1219" i="2"/>
  <c r="W1218" i="2"/>
  <c r="W1217" i="2"/>
  <c r="W1216" i="2"/>
  <c r="W1215" i="2"/>
  <c r="W1214" i="2"/>
  <c r="W1213" i="2"/>
  <c r="W1212" i="2"/>
  <c r="W1211" i="2"/>
  <c r="W1210" i="2"/>
  <c r="W1209" i="2"/>
  <c r="W1208" i="2"/>
  <c r="W1207" i="2"/>
  <c r="W1206" i="2"/>
  <c r="W1205" i="2"/>
  <c r="W1204" i="2"/>
  <c r="W1203" i="2"/>
  <c r="W1202" i="2"/>
  <c r="W1201" i="2"/>
  <c r="W1200" i="2"/>
  <c r="W1199" i="2"/>
  <c r="W1198" i="2"/>
  <c r="W1197" i="2"/>
  <c r="W1196" i="2"/>
  <c r="W1195" i="2"/>
  <c r="W1194" i="2"/>
  <c r="W1193" i="2"/>
  <c r="W1192" i="2"/>
  <c r="W1191" i="2"/>
  <c r="W1190" i="2"/>
  <c r="W1189" i="2"/>
  <c r="W1188" i="2"/>
  <c r="W1187" i="2"/>
  <c r="W1186" i="2"/>
  <c r="W1185" i="2"/>
  <c r="W1184" i="2"/>
  <c r="W1183" i="2"/>
  <c r="W1182" i="2"/>
  <c r="W1181" i="2"/>
  <c r="W1180" i="2"/>
  <c r="W1179" i="2"/>
  <c r="W1178" i="2"/>
  <c r="W1177" i="2"/>
  <c r="W1176" i="2"/>
  <c r="W1175" i="2"/>
  <c r="W1174" i="2"/>
  <c r="W1173" i="2"/>
  <c r="W1172" i="2"/>
  <c r="W1171" i="2"/>
  <c r="W1170" i="2"/>
  <c r="W1169" i="2"/>
  <c r="W1168" i="2"/>
  <c r="W1167" i="2"/>
  <c r="W1166" i="2"/>
  <c r="W1165" i="2"/>
  <c r="W1164" i="2"/>
  <c r="W1163" i="2"/>
  <c r="W1162" i="2"/>
  <c r="W1161" i="2"/>
  <c r="W1160" i="2"/>
  <c r="W1159" i="2"/>
  <c r="W1158" i="2"/>
  <c r="W1157" i="2"/>
  <c r="W1156" i="2"/>
  <c r="W1155" i="2"/>
  <c r="W1154" i="2"/>
  <c r="W1153" i="2"/>
  <c r="W1152" i="2"/>
  <c r="W1151" i="2"/>
  <c r="W1150" i="2"/>
  <c r="W1149" i="2"/>
  <c r="W1148" i="2"/>
  <c r="W1147" i="2"/>
  <c r="W1146" i="2"/>
  <c r="W1145" i="2"/>
  <c r="W1144" i="2"/>
  <c r="W1143" i="2"/>
  <c r="W1142" i="2"/>
  <c r="W1141" i="2"/>
  <c r="W1140" i="2"/>
  <c r="W1139" i="2"/>
  <c r="W1138" i="2"/>
  <c r="W1137" i="2"/>
  <c r="W1136" i="2"/>
  <c r="W1135" i="2"/>
  <c r="W1134" i="2"/>
  <c r="W1133" i="2"/>
  <c r="W1132" i="2"/>
  <c r="W1131" i="2"/>
  <c r="W1130" i="2"/>
  <c r="W1129" i="2"/>
  <c r="W1128" i="2"/>
  <c r="W1127" i="2"/>
  <c r="W1126" i="2"/>
  <c r="W1125" i="2"/>
  <c r="W1124" i="2"/>
  <c r="W1123" i="2"/>
  <c r="W1122" i="2"/>
  <c r="W1121" i="2"/>
  <c r="W1120" i="2"/>
  <c r="W1119" i="2"/>
  <c r="W1118" i="2"/>
  <c r="W1117" i="2"/>
  <c r="W1116" i="2"/>
  <c r="W1115" i="2"/>
  <c r="W1114" i="2"/>
  <c r="W1113" i="2"/>
  <c r="W1112" i="2"/>
  <c r="W1111" i="2"/>
  <c r="W1110" i="2"/>
  <c r="W1109" i="2"/>
  <c r="W1108" i="2"/>
  <c r="W1107" i="2"/>
  <c r="W1106" i="2"/>
  <c r="W1105" i="2"/>
  <c r="W1104" i="2"/>
  <c r="W1103" i="2"/>
  <c r="W1102" i="2"/>
  <c r="W1101" i="2"/>
  <c r="W1100" i="2"/>
  <c r="W1099" i="2"/>
  <c r="W1098" i="2"/>
  <c r="W1097" i="2"/>
  <c r="W1096" i="2"/>
  <c r="W1095" i="2"/>
  <c r="W1094" i="2"/>
  <c r="W1093" i="2"/>
  <c r="W1092" i="2"/>
  <c r="W1091" i="2"/>
  <c r="W1090" i="2"/>
  <c r="W1089" i="2"/>
  <c r="W1088" i="2"/>
  <c r="W1087" i="2"/>
  <c r="W1086" i="2"/>
  <c r="W1085" i="2"/>
  <c r="W1084" i="2"/>
  <c r="W1083" i="2"/>
  <c r="W1082" i="2"/>
  <c r="W1081" i="2"/>
  <c r="W1080" i="2"/>
  <c r="W1079" i="2"/>
  <c r="W1078" i="2"/>
  <c r="W1077" i="2"/>
  <c r="W1076" i="2"/>
  <c r="W1075" i="2"/>
  <c r="W1074" i="2"/>
  <c r="W1073" i="2"/>
  <c r="W1072" i="2"/>
  <c r="W1071" i="2"/>
  <c r="W1070" i="2"/>
  <c r="W1069" i="2"/>
  <c r="W1068" i="2"/>
  <c r="W1067" i="2"/>
  <c r="W1066" i="2"/>
  <c r="W1065" i="2"/>
  <c r="W1064" i="2"/>
  <c r="W1063" i="2"/>
  <c r="W1062" i="2"/>
  <c r="W1061" i="2"/>
  <c r="W1060" i="2"/>
  <c r="W1059" i="2"/>
  <c r="W1058" i="2"/>
  <c r="W1057" i="2"/>
  <c r="W1056" i="2"/>
  <c r="W1055" i="2"/>
  <c r="W1054" i="2"/>
  <c r="W1053" i="2"/>
  <c r="W1052" i="2"/>
  <c r="W1051" i="2"/>
  <c r="W1050" i="2"/>
  <c r="W1049" i="2"/>
  <c r="W1048" i="2"/>
  <c r="W1047" i="2"/>
  <c r="W1046" i="2"/>
  <c r="W1045" i="2"/>
  <c r="W1044" i="2"/>
  <c r="W1043" i="2"/>
  <c r="W1042" i="2"/>
  <c r="W1041" i="2"/>
  <c r="W1040" i="2"/>
  <c r="W1039" i="2"/>
  <c r="W1038" i="2"/>
  <c r="W1037" i="2"/>
  <c r="W1036" i="2"/>
  <c r="W1035" i="2"/>
  <c r="W1034" i="2"/>
  <c r="W1033" i="2"/>
  <c r="W1032" i="2"/>
  <c r="W1031" i="2"/>
  <c r="W1030" i="2"/>
  <c r="W1029" i="2"/>
  <c r="W1028" i="2"/>
  <c r="W1027" i="2"/>
  <c r="W1026" i="2"/>
  <c r="W1025" i="2"/>
  <c r="W1024" i="2"/>
  <c r="W1023" i="2"/>
  <c r="W1022" i="2"/>
  <c r="W1021" i="2"/>
  <c r="W1020" i="2"/>
  <c r="W1019" i="2"/>
  <c r="W1018" i="2"/>
  <c r="W1017" i="2"/>
  <c r="W1016" i="2"/>
  <c r="W1015" i="2"/>
  <c r="W1014" i="2"/>
  <c r="W1013" i="2"/>
  <c r="W1012" i="2"/>
  <c r="W1011" i="2"/>
  <c r="W1010" i="2"/>
  <c r="W1009" i="2"/>
  <c r="W1008" i="2"/>
  <c r="W1007" i="2"/>
  <c r="W1006" i="2"/>
  <c r="W1005" i="2"/>
  <c r="W1004" i="2"/>
  <c r="W1003" i="2"/>
  <c r="W1002" i="2"/>
  <c r="W1001" i="2"/>
  <c r="W1000" i="2"/>
  <c r="W999" i="2"/>
  <c r="W998" i="2"/>
  <c r="W997" i="2"/>
  <c r="W996" i="2"/>
  <c r="W995" i="2"/>
  <c r="W994" i="2"/>
  <c r="W993" i="2"/>
  <c r="W992" i="2"/>
  <c r="W991" i="2"/>
  <c r="W990" i="2"/>
  <c r="W989" i="2"/>
  <c r="W988" i="2"/>
  <c r="W987" i="2"/>
  <c r="W986" i="2"/>
  <c r="W985" i="2"/>
  <c r="W984" i="2"/>
  <c r="W983" i="2"/>
  <c r="W982" i="2"/>
  <c r="W981" i="2"/>
  <c r="W980" i="2"/>
  <c r="W979" i="2"/>
  <c r="W978" i="2"/>
  <c r="W977" i="2"/>
  <c r="W976" i="2"/>
  <c r="W975" i="2"/>
  <c r="W974" i="2"/>
  <c r="W973" i="2"/>
  <c r="W972" i="2"/>
  <c r="W971" i="2"/>
  <c r="W970" i="2"/>
  <c r="W969" i="2"/>
  <c r="W968" i="2"/>
  <c r="W967" i="2"/>
  <c r="W966" i="2"/>
  <c r="W965" i="2"/>
  <c r="W964" i="2"/>
  <c r="W963" i="2"/>
  <c r="W962" i="2"/>
  <c r="W961" i="2"/>
  <c r="W960" i="2"/>
  <c r="W959" i="2"/>
  <c r="W958" i="2"/>
  <c r="W957" i="2"/>
  <c r="W956" i="2"/>
  <c r="W955" i="2"/>
  <c r="W954" i="2"/>
  <c r="W953" i="2"/>
  <c r="W952" i="2"/>
  <c r="W951" i="2"/>
  <c r="W950" i="2"/>
  <c r="W949" i="2"/>
  <c r="W948" i="2"/>
  <c r="W947" i="2"/>
  <c r="W946" i="2"/>
  <c r="W945" i="2"/>
  <c r="W944" i="2"/>
  <c r="W943" i="2"/>
  <c r="W942" i="2"/>
  <c r="W941" i="2"/>
  <c r="W940" i="2"/>
  <c r="W939" i="2"/>
  <c r="W938" i="2"/>
  <c r="W937" i="2"/>
  <c r="W936" i="2"/>
  <c r="W935" i="2"/>
  <c r="W934" i="2"/>
  <c r="W933" i="2"/>
  <c r="W932" i="2"/>
  <c r="W931" i="2"/>
  <c r="W930" i="2"/>
  <c r="W929" i="2"/>
  <c r="W928" i="2"/>
  <c r="W927" i="2"/>
  <c r="W926" i="2"/>
  <c r="W925" i="2"/>
  <c r="W924" i="2"/>
  <c r="W923" i="2"/>
  <c r="W922" i="2"/>
  <c r="W921" i="2"/>
  <c r="W920" i="2"/>
  <c r="W919" i="2"/>
  <c r="W918" i="2"/>
  <c r="W917" i="2"/>
  <c r="W916" i="2"/>
  <c r="W915" i="2"/>
  <c r="W914" i="2"/>
  <c r="W913" i="2"/>
  <c r="W912" i="2"/>
  <c r="W911" i="2"/>
  <c r="W910" i="2"/>
  <c r="W909" i="2"/>
  <c r="W908" i="2"/>
  <c r="W907" i="2"/>
  <c r="W906" i="2"/>
  <c r="W905" i="2"/>
  <c r="W904" i="2"/>
  <c r="W903" i="2"/>
  <c r="W902" i="2"/>
  <c r="W901" i="2"/>
  <c r="W900" i="2"/>
  <c r="W899" i="2"/>
  <c r="W898" i="2"/>
  <c r="W897" i="2"/>
  <c r="W896" i="2"/>
  <c r="W895" i="2"/>
  <c r="W894" i="2"/>
  <c r="W893" i="2"/>
  <c r="W892" i="2"/>
  <c r="W891" i="2"/>
  <c r="W890" i="2"/>
  <c r="W889" i="2"/>
  <c r="W888" i="2"/>
  <c r="W887" i="2"/>
  <c r="W886" i="2"/>
  <c r="W885" i="2"/>
  <c r="W884" i="2"/>
  <c r="W883" i="2"/>
  <c r="W882" i="2"/>
  <c r="W881" i="2"/>
  <c r="W880" i="2"/>
  <c r="W879" i="2"/>
  <c r="W878" i="2"/>
  <c r="W877" i="2"/>
  <c r="W876" i="2"/>
  <c r="W875" i="2"/>
  <c r="W874" i="2"/>
  <c r="W873" i="2"/>
  <c r="W872" i="2"/>
  <c r="W871" i="2"/>
  <c r="W870" i="2"/>
  <c r="W869" i="2"/>
  <c r="W868" i="2"/>
  <c r="W867" i="2"/>
  <c r="W866" i="2"/>
  <c r="W865" i="2"/>
  <c r="W864" i="2"/>
  <c r="W863" i="2"/>
  <c r="W862" i="2"/>
  <c r="W861" i="2"/>
  <c r="W860" i="2"/>
  <c r="W859" i="2"/>
  <c r="W858" i="2"/>
  <c r="W857" i="2"/>
  <c r="W856" i="2"/>
  <c r="W855" i="2"/>
  <c r="W854" i="2"/>
  <c r="W853" i="2"/>
  <c r="W852" i="2"/>
  <c r="W851" i="2"/>
  <c r="W850" i="2"/>
  <c r="W849" i="2"/>
  <c r="W848" i="2"/>
  <c r="W847" i="2"/>
  <c r="W846" i="2"/>
  <c r="W845" i="2"/>
  <c r="W844" i="2"/>
  <c r="W843" i="2"/>
  <c r="W842" i="2"/>
  <c r="W841" i="2"/>
  <c r="W840" i="2"/>
  <c r="W839" i="2"/>
  <c r="W838" i="2"/>
  <c r="W837" i="2"/>
  <c r="W836" i="2"/>
  <c r="W835" i="2"/>
  <c r="W834" i="2"/>
  <c r="W833" i="2"/>
  <c r="W832" i="2"/>
  <c r="W831" i="2"/>
  <c r="W830" i="2"/>
  <c r="W829" i="2"/>
  <c r="W828" i="2"/>
  <c r="W827" i="2"/>
  <c r="W826" i="2"/>
  <c r="W825" i="2"/>
  <c r="W824" i="2"/>
  <c r="W823" i="2"/>
  <c r="W822" i="2"/>
  <c r="W821" i="2"/>
  <c r="W820" i="2"/>
  <c r="W819" i="2"/>
  <c r="W818" i="2"/>
  <c r="W817" i="2"/>
  <c r="W816" i="2"/>
  <c r="W815" i="2"/>
  <c r="W814" i="2"/>
  <c r="W813" i="2"/>
  <c r="W812" i="2"/>
  <c r="W811" i="2"/>
  <c r="W810" i="2"/>
  <c r="W809" i="2"/>
  <c r="W808" i="2"/>
  <c r="W807" i="2"/>
  <c r="W806" i="2"/>
  <c r="W805" i="2"/>
  <c r="W804" i="2"/>
  <c r="W803" i="2"/>
  <c r="W802" i="2"/>
  <c r="W801" i="2"/>
  <c r="W800" i="2"/>
  <c r="W799" i="2"/>
  <c r="W798" i="2"/>
  <c r="W797" i="2"/>
  <c r="W796" i="2"/>
  <c r="W795" i="2"/>
  <c r="W794" i="2"/>
  <c r="W793" i="2"/>
  <c r="W792" i="2"/>
  <c r="W791" i="2"/>
  <c r="W790" i="2"/>
  <c r="W789" i="2"/>
  <c r="W788" i="2"/>
  <c r="W787" i="2"/>
  <c r="W786" i="2"/>
  <c r="W785" i="2"/>
  <c r="W784" i="2"/>
  <c r="W783" i="2"/>
  <c r="W782" i="2"/>
  <c r="W781" i="2"/>
  <c r="W780" i="2"/>
  <c r="W779" i="2"/>
  <c r="W778" i="2"/>
  <c r="W777" i="2"/>
  <c r="W776" i="2"/>
  <c r="W775" i="2"/>
  <c r="W774" i="2"/>
  <c r="W773" i="2"/>
  <c r="W772" i="2"/>
  <c r="W771" i="2"/>
  <c r="W770" i="2"/>
  <c r="W769" i="2"/>
  <c r="W768" i="2"/>
  <c r="W767" i="2"/>
  <c r="W766" i="2"/>
  <c r="W765" i="2"/>
  <c r="W764" i="2"/>
  <c r="W763" i="2"/>
  <c r="W762" i="2"/>
  <c r="W761" i="2"/>
  <c r="W760" i="2"/>
  <c r="W759" i="2"/>
  <c r="W758" i="2"/>
  <c r="W757" i="2"/>
  <c r="W756" i="2"/>
  <c r="W755" i="2"/>
  <c r="W754" i="2"/>
  <c r="W753" i="2"/>
  <c r="W752" i="2"/>
  <c r="W751" i="2"/>
  <c r="W750" i="2"/>
  <c r="W749" i="2"/>
  <c r="W748" i="2"/>
  <c r="W747" i="2"/>
  <c r="W746" i="2"/>
  <c r="W745" i="2"/>
  <c r="W744" i="2"/>
  <c r="W743" i="2"/>
  <c r="W742" i="2"/>
  <c r="W741" i="2"/>
  <c r="W740" i="2"/>
  <c r="W739" i="2"/>
  <c r="W738" i="2"/>
  <c r="W737" i="2"/>
  <c r="W736" i="2"/>
  <c r="W735" i="2"/>
  <c r="W734" i="2"/>
  <c r="W733" i="2"/>
  <c r="W732" i="2"/>
  <c r="W731" i="2"/>
  <c r="W730" i="2"/>
  <c r="W729" i="2"/>
  <c r="W728" i="2"/>
  <c r="W727" i="2"/>
  <c r="W726" i="2"/>
  <c r="W725" i="2"/>
  <c r="W724" i="2"/>
  <c r="W723" i="2"/>
  <c r="W722" i="2"/>
  <c r="W721" i="2"/>
  <c r="W720" i="2"/>
  <c r="W719" i="2"/>
  <c r="W718" i="2"/>
  <c r="W717" i="2"/>
  <c r="W716" i="2"/>
  <c r="W715" i="2"/>
  <c r="W714" i="2"/>
  <c r="W713" i="2"/>
  <c r="W712" i="2"/>
  <c r="W711" i="2"/>
  <c r="W710" i="2"/>
  <c r="W709" i="2"/>
  <c r="W708" i="2"/>
  <c r="W707" i="2"/>
  <c r="W706" i="2"/>
  <c r="W705" i="2"/>
  <c r="W704" i="2"/>
  <c r="W703" i="2"/>
  <c r="W702" i="2"/>
  <c r="W701" i="2"/>
  <c r="W700" i="2"/>
  <c r="W699" i="2"/>
  <c r="W698" i="2"/>
  <c r="W697" i="2"/>
  <c r="W696" i="2"/>
  <c r="W695" i="2"/>
  <c r="W694" i="2"/>
  <c r="W693" i="2"/>
  <c r="W692" i="2"/>
  <c r="W691" i="2"/>
  <c r="W690" i="2"/>
  <c r="W689" i="2"/>
  <c r="W688" i="2"/>
  <c r="W687" i="2"/>
  <c r="W686" i="2"/>
  <c r="W685" i="2"/>
  <c r="W684" i="2"/>
  <c r="W683" i="2"/>
  <c r="W682" i="2"/>
  <c r="W681" i="2"/>
  <c r="W680" i="2"/>
  <c r="W679" i="2"/>
  <c r="W678" i="2"/>
  <c r="W677" i="2"/>
  <c r="W676" i="2"/>
  <c r="W675" i="2"/>
  <c r="W674" i="2"/>
  <c r="W673" i="2"/>
  <c r="W672" i="2"/>
  <c r="W671" i="2"/>
  <c r="W670" i="2"/>
  <c r="W669" i="2"/>
  <c r="W668" i="2"/>
  <c r="W667" i="2"/>
  <c r="W666" i="2"/>
  <c r="W665" i="2"/>
  <c r="W664" i="2"/>
  <c r="W663" i="2"/>
  <c r="W662" i="2"/>
  <c r="W661" i="2"/>
  <c r="W660" i="2"/>
  <c r="W659" i="2"/>
  <c r="W658" i="2"/>
  <c r="W657" i="2"/>
  <c r="W656" i="2"/>
  <c r="W655" i="2"/>
  <c r="W654" i="2"/>
  <c r="W653" i="2"/>
  <c r="W652" i="2"/>
  <c r="W651" i="2"/>
  <c r="W650" i="2"/>
  <c r="W649" i="2"/>
  <c r="W648" i="2"/>
  <c r="W647" i="2"/>
  <c r="W646" i="2"/>
  <c r="W645" i="2"/>
  <c r="W644" i="2"/>
  <c r="W643" i="2"/>
  <c r="W642" i="2"/>
  <c r="W641" i="2"/>
  <c r="W640" i="2"/>
  <c r="W639" i="2"/>
  <c r="W638" i="2"/>
  <c r="W637" i="2"/>
  <c r="W636" i="2"/>
  <c r="W635" i="2"/>
  <c r="W634" i="2"/>
  <c r="W633" i="2"/>
  <c r="W632" i="2"/>
  <c r="W631" i="2"/>
  <c r="W630" i="2"/>
  <c r="W629" i="2"/>
  <c r="W628" i="2"/>
  <c r="W627" i="2"/>
  <c r="W626" i="2"/>
  <c r="W625" i="2"/>
  <c r="W624" i="2"/>
  <c r="W623" i="2"/>
  <c r="W622" i="2"/>
  <c r="W621" i="2"/>
  <c r="W620" i="2"/>
  <c r="W619" i="2"/>
  <c r="W618" i="2"/>
  <c r="W617" i="2"/>
  <c r="W616" i="2"/>
  <c r="W615" i="2"/>
  <c r="W614" i="2"/>
  <c r="W613" i="2"/>
  <c r="W612" i="2"/>
  <c r="W611" i="2"/>
  <c r="W610" i="2"/>
  <c r="W609" i="2"/>
  <c r="W608" i="2"/>
  <c r="W607" i="2"/>
  <c r="W606" i="2"/>
  <c r="W605" i="2"/>
  <c r="W604" i="2"/>
  <c r="W603" i="2"/>
  <c r="W602" i="2"/>
  <c r="W601" i="2"/>
  <c r="W600" i="2"/>
  <c r="W599" i="2"/>
  <c r="W598" i="2"/>
  <c r="W597" i="2"/>
  <c r="W596" i="2"/>
  <c r="W595" i="2"/>
  <c r="W594" i="2"/>
  <c r="W593" i="2"/>
  <c r="W592" i="2"/>
  <c r="W591" i="2"/>
  <c r="W590" i="2"/>
  <c r="W589" i="2"/>
  <c r="W588" i="2"/>
  <c r="W587" i="2"/>
  <c r="W586" i="2"/>
  <c r="W585" i="2"/>
  <c r="W584" i="2"/>
  <c r="W583" i="2"/>
  <c r="W582" i="2"/>
  <c r="W581" i="2"/>
  <c r="W580" i="2"/>
  <c r="W579" i="2"/>
  <c r="W578" i="2"/>
  <c r="W577" i="2"/>
  <c r="W576" i="2"/>
  <c r="W575" i="2"/>
  <c r="W574" i="2"/>
  <c r="W573" i="2"/>
  <c r="W572" i="2"/>
  <c r="W571" i="2"/>
  <c r="W570" i="2"/>
  <c r="W569" i="2"/>
  <c r="W568" i="2"/>
  <c r="W567" i="2"/>
  <c r="W566" i="2"/>
  <c r="W565" i="2"/>
  <c r="W564" i="2"/>
  <c r="W563" i="2"/>
  <c r="W562" i="2"/>
  <c r="W561" i="2"/>
  <c r="W560" i="2"/>
  <c r="W559" i="2"/>
  <c r="W558" i="2"/>
  <c r="W557" i="2"/>
  <c r="W556" i="2"/>
  <c r="W555" i="2"/>
  <c r="W554" i="2"/>
  <c r="W553" i="2"/>
  <c r="W552" i="2"/>
  <c r="W551" i="2"/>
  <c r="W550" i="2"/>
  <c r="W549" i="2"/>
  <c r="W548" i="2"/>
  <c r="W547" i="2"/>
  <c r="W546" i="2"/>
  <c r="W545" i="2"/>
  <c r="W544" i="2"/>
  <c r="W543" i="2"/>
  <c r="W542" i="2"/>
  <c r="W541" i="2"/>
  <c r="W540" i="2"/>
  <c r="W539" i="2"/>
  <c r="W538" i="2"/>
  <c r="W537" i="2"/>
  <c r="W536" i="2"/>
  <c r="W535" i="2"/>
  <c r="W534" i="2"/>
  <c r="W533" i="2"/>
  <c r="W532" i="2"/>
  <c r="W531" i="2"/>
  <c r="W530" i="2"/>
  <c r="W529" i="2"/>
  <c r="W528" i="2"/>
  <c r="W527" i="2"/>
  <c r="W526" i="2"/>
  <c r="W525" i="2"/>
  <c r="W524" i="2"/>
  <c r="W523" i="2"/>
  <c r="W522" i="2"/>
  <c r="W521" i="2"/>
  <c r="W520" i="2"/>
  <c r="W519" i="2"/>
  <c r="W518" i="2"/>
  <c r="W517" i="2"/>
  <c r="W516" i="2"/>
  <c r="W515" i="2"/>
  <c r="W514" i="2"/>
  <c r="W513" i="2"/>
  <c r="W512" i="2"/>
  <c r="W511" i="2"/>
  <c r="W510" i="2"/>
  <c r="W509" i="2"/>
  <c r="W508" i="2"/>
  <c r="W507" i="2"/>
  <c r="W506" i="2"/>
  <c r="W505" i="2"/>
  <c r="W504" i="2"/>
  <c r="W503" i="2"/>
  <c r="W502" i="2"/>
  <c r="W501" i="2"/>
  <c r="W500" i="2"/>
  <c r="W499" i="2"/>
  <c r="W498" i="2"/>
  <c r="W497" i="2"/>
  <c r="W496" i="2"/>
  <c r="W495" i="2"/>
  <c r="W494" i="2"/>
  <c r="W493" i="2"/>
  <c r="W492" i="2"/>
  <c r="W491" i="2"/>
  <c r="W490" i="2"/>
  <c r="W489" i="2"/>
  <c r="W488" i="2"/>
  <c r="W487" i="2"/>
  <c r="W486" i="2"/>
  <c r="W485" i="2"/>
  <c r="W484" i="2"/>
  <c r="W483" i="2"/>
  <c r="W482" i="2"/>
  <c r="W481" i="2"/>
  <c r="W480" i="2"/>
  <c r="W479" i="2"/>
  <c r="W478" i="2"/>
  <c r="W477" i="2"/>
  <c r="W476" i="2"/>
  <c r="W475" i="2"/>
  <c r="W474" i="2"/>
  <c r="W473" i="2"/>
  <c r="W472" i="2"/>
  <c r="W471" i="2"/>
  <c r="W470" i="2"/>
  <c r="W469" i="2"/>
  <c r="W468" i="2"/>
  <c r="W467" i="2"/>
  <c r="W466" i="2"/>
  <c r="W465" i="2"/>
  <c r="W464" i="2"/>
  <c r="W463" i="2"/>
  <c r="W462" i="2"/>
  <c r="W461" i="2"/>
  <c r="W460" i="2"/>
  <c r="W459" i="2"/>
  <c r="W458" i="2"/>
  <c r="W457" i="2"/>
  <c r="W456" i="2"/>
  <c r="W455" i="2"/>
  <c r="W454" i="2"/>
  <c r="W453" i="2"/>
  <c r="W452" i="2"/>
  <c r="W451" i="2"/>
  <c r="W450" i="2"/>
  <c r="W449" i="2"/>
  <c r="W448" i="2"/>
  <c r="W447" i="2"/>
  <c r="W446" i="2"/>
  <c r="W445" i="2"/>
  <c r="W444" i="2"/>
  <c r="W443" i="2"/>
  <c r="W442" i="2"/>
  <c r="W441" i="2"/>
  <c r="W440" i="2"/>
  <c r="W439" i="2"/>
  <c r="W438" i="2"/>
  <c r="W437" i="2"/>
  <c r="W436" i="2"/>
  <c r="W435" i="2"/>
  <c r="W434" i="2"/>
  <c r="W433" i="2"/>
  <c r="W432" i="2"/>
  <c r="W431" i="2"/>
  <c r="W430" i="2"/>
  <c r="W429" i="2"/>
  <c r="W428" i="2"/>
  <c r="W427" i="2"/>
  <c r="W426" i="2"/>
  <c r="W425" i="2"/>
  <c r="W424" i="2"/>
  <c r="W423" i="2"/>
  <c r="W422" i="2"/>
  <c r="W421" i="2"/>
  <c r="W420" i="2"/>
  <c r="W419" i="2"/>
  <c r="W418" i="2"/>
  <c r="W417" i="2"/>
  <c r="W416" i="2"/>
  <c r="W415" i="2"/>
  <c r="W414" i="2"/>
  <c r="W413" i="2"/>
  <c r="W412" i="2"/>
  <c r="W411" i="2"/>
  <c r="W410" i="2"/>
  <c r="W409" i="2"/>
  <c r="W408" i="2"/>
  <c r="W407" i="2"/>
  <c r="W406" i="2"/>
  <c r="W405" i="2"/>
  <c r="W404" i="2"/>
  <c r="W403" i="2"/>
  <c r="W402" i="2"/>
  <c r="W401" i="2"/>
  <c r="W400" i="2"/>
  <c r="W399" i="2"/>
  <c r="W398" i="2"/>
  <c r="W397" i="2"/>
  <c r="W396" i="2"/>
  <c r="W395" i="2"/>
  <c r="W394" i="2"/>
  <c r="W393" i="2"/>
  <c r="W392" i="2"/>
  <c r="W391" i="2"/>
  <c r="W390" i="2"/>
  <c r="W389" i="2"/>
  <c r="W388" i="2"/>
  <c r="W387" i="2"/>
  <c r="W386" i="2"/>
  <c r="W385" i="2"/>
  <c r="W384" i="2"/>
  <c r="W383" i="2"/>
  <c r="W382" i="2"/>
  <c r="W381" i="2"/>
  <c r="W380" i="2"/>
  <c r="W379" i="2"/>
  <c r="W378" i="2"/>
  <c r="W377" i="2"/>
  <c r="W376" i="2"/>
  <c r="W375" i="2"/>
  <c r="W374" i="2"/>
  <c r="W373" i="2"/>
  <c r="W372" i="2"/>
  <c r="W371" i="2"/>
  <c r="W370" i="2"/>
  <c r="W369" i="2"/>
  <c r="W368" i="2"/>
  <c r="W367" i="2"/>
  <c r="W366" i="2"/>
  <c r="W365" i="2"/>
  <c r="W364" i="2"/>
  <c r="W363" i="2"/>
  <c r="W362" i="2"/>
  <c r="W361" i="2"/>
  <c r="W360" i="2"/>
  <c r="W359" i="2"/>
  <c r="W358" i="2"/>
  <c r="W357" i="2"/>
  <c r="W356" i="2"/>
  <c r="W355" i="2"/>
  <c r="W354" i="2"/>
  <c r="W353" i="2"/>
  <c r="W352" i="2"/>
  <c r="W351" i="2"/>
  <c r="W350" i="2"/>
  <c r="W349" i="2"/>
  <c r="W348" i="2"/>
  <c r="W347" i="2"/>
  <c r="W346" i="2"/>
  <c r="W345" i="2"/>
  <c r="W344" i="2"/>
  <c r="W343" i="2"/>
  <c r="W342" i="2"/>
  <c r="W341" i="2"/>
  <c r="W340" i="2"/>
  <c r="W339" i="2"/>
  <c r="W338" i="2"/>
  <c r="W337" i="2"/>
  <c r="W336" i="2"/>
  <c r="W335" i="2"/>
  <c r="W334" i="2"/>
  <c r="W333" i="2"/>
  <c r="W332" i="2"/>
  <c r="W331" i="2"/>
  <c r="W330" i="2"/>
  <c r="W329" i="2"/>
  <c r="W328" i="2"/>
  <c r="W327" i="2"/>
  <c r="W326" i="2"/>
  <c r="W325" i="2"/>
  <c r="W324" i="2"/>
  <c r="W323" i="2"/>
  <c r="W322" i="2"/>
  <c r="W321" i="2"/>
  <c r="W320" i="2"/>
  <c r="W319" i="2"/>
  <c r="W318" i="2"/>
  <c r="W317" i="2"/>
  <c r="W316" i="2"/>
  <c r="W315" i="2"/>
  <c r="W314" i="2"/>
  <c r="W313" i="2"/>
  <c r="W312" i="2"/>
  <c r="W311" i="2"/>
  <c r="W310" i="2"/>
  <c r="W309" i="2"/>
  <c r="W308" i="2"/>
  <c r="W307" i="2"/>
  <c r="W306" i="2"/>
  <c r="W305" i="2"/>
  <c r="W304" i="2"/>
  <c r="W303" i="2"/>
  <c r="W302" i="2"/>
  <c r="W301" i="2"/>
  <c r="W300" i="2"/>
  <c r="W299" i="2"/>
  <c r="W298" i="2"/>
  <c r="W297" i="2"/>
  <c r="W296" i="2"/>
  <c r="W295" i="2"/>
  <c r="W294" i="2"/>
  <c r="W293" i="2"/>
  <c r="W292" i="2"/>
  <c r="W291" i="2"/>
  <c r="W290" i="2"/>
  <c r="W289" i="2"/>
  <c r="W288" i="2"/>
  <c r="W287" i="2"/>
  <c r="W286" i="2"/>
  <c r="W285" i="2"/>
  <c r="W284" i="2"/>
  <c r="W283" i="2"/>
  <c r="W282" i="2"/>
  <c r="W281" i="2"/>
  <c r="W280" i="2"/>
  <c r="W279" i="2"/>
  <c r="W278" i="2"/>
  <c r="W277" i="2"/>
  <c r="W276" i="2"/>
  <c r="W275" i="2"/>
  <c r="W274" i="2"/>
  <c r="W273" i="2"/>
  <c r="W272" i="2"/>
  <c r="W271" i="2"/>
  <c r="W270" i="2"/>
  <c r="W269" i="2"/>
  <c r="W268" i="2"/>
  <c r="W267" i="2"/>
  <c r="W266" i="2"/>
  <c r="W265" i="2"/>
  <c r="W264" i="2"/>
  <c r="W263" i="2"/>
  <c r="W262" i="2"/>
  <c r="W261" i="2"/>
  <c r="W260" i="2"/>
  <c r="W259" i="2"/>
  <c r="W258" i="2"/>
  <c r="W257" i="2"/>
  <c r="W256" i="2"/>
  <c r="W255" i="2"/>
  <c r="W254" i="2"/>
  <c r="W253" i="2"/>
  <c r="W252" i="2"/>
  <c r="W251" i="2"/>
  <c r="W250" i="2"/>
  <c r="W249" i="2"/>
  <c r="W248" i="2"/>
  <c r="W247" i="2"/>
  <c r="W246" i="2"/>
  <c r="W245" i="2"/>
  <c r="W244" i="2"/>
  <c r="W243" i="2"/>
  <c r="W242" i="2"/>
  <c r="W241" i="2"/>
  <c r="W240" i="2"/>
  <c r="W239" i="2"/>
  <c r="W238" i="2"/>
  <c r="W237" i="2"/>
  <c r="W236" i="2"/>
  <c r="W235" i="2"/>
  <c r="W234" i="2"/>
  <c r="W233" i="2"/>
  <c r="W232" i="2"/>
  <c r="W231" i="2"/>
  <c r="W230" i="2"/>
  <c r="W229" i="2"/>
  <c r="W228" i="2"/>
  <c r="W227" i="2"/>
  <c r="W226" i="2"/>
  <c r="W225" i="2"/>
  <c r="W224" i="2"/>
  <c r="W223" i="2"/>
  <c r="W222" i="2"/>
  <c r="W221" i="2"/>
  <c r="W220" i="2"/>
  <c r="W219" i="2"/>
  <c r="W218" i="2"/>
  <c r="W217" i="2"/>
  <c r="W216" i="2"/>
  <c r="W215" i="2"/>
  <c r="W214" i="2"/>
  <c r="W213" i="2"/>
  <c r="W212" i="2"/>
  <c r="W211" i="2"/>
  <c r="W210" i="2"/>
  <c r="W209" i="2"/>
  <c r="W208" i="2"/>
  <c r="W207" i="2"/>
  <c r="W206" i="2"/>
  <c r="W205" i="2"/>
  <c r="W204" i="2"/>
  <c r="W203" i="2"/>
  <c r="W202" i="2"/>
  <c r="W201" i="2"/>
  <c r="W200" i="2"/>
  <c r="W199" i="2"/>
  <c r="W198" i="2"/>
  <c r="W197" i="2"/>
  <c r="W196" i="2"/>
  <c r="W195" i="2"/>
  <c r="W194" i="2"/>
  <c r="W193" i="2"/>
  <c r="W192" i="2"/>
  <c r="W191" i="2"/>
  <c r="W190" i="2"/>
  <c r="W189" i="2"/>
  <c r="W188" i="2"/>
  <c r="W187" i="2"/>
  <c r="W186" i="2"/>
  <c r="W185" i="2"/>
  <c r="W184" i="2"/>
  <c r="W183" i="2"/>
  <c r="W182" i="2"/>
  <c r="W181" i="2"/>
  <c r="W180" i="2"/>
  <c r="W179" i="2"/>
  <c r="W178" i="2"/>
  <c r="W177" i="2"/>
  <c r="W176" i="2"/>
  <c r="W175" i="2"/>
  <c r="W174" i="2"/>
  <c r="W173" i="2"/>
  <c r="W172" i="2"/>
  <c r="W171" i="2"/>
  <c r="W170" i="2"/>
  <c r="W169" i="2"/>
  <c r="W168" i="2"/>
  <c r="W167" i="2"/>
  <c r="W166" i="2"/>
  <c r="W165" i="2"/>
  <c r="W164" i="2"/>
  <c r="W163" i="2"/>
  <c r="W162" i="2"/>
  <c r="W161" i="2"/>
  <c r="W160" i="2"/>
  <c r="W159" i="2"/>
  <c r="W158" i="2"/>
  <c r="W157" i="2"/>
  <c r="W156" i="2"/>
  <c r="W155" i="2"/>
  <c r="W154" i="2"/>
  <c r="W153" i="2"/>
  <c r="W152" i="2"/>
  <c r="W151" i="2"/>
  <c r="W150" i="2"/>
  <c r="W149" i="2"/>
  <c r="W148" i="2"/>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W55" i="2"/>
  <c r="W54" i="2"/>
  <c r="W53" i="2"/>
  <c r="W52" i="2"/>
  <c r="W51" i="2"/>
  <c r="W50" i="2"/>
  <c r="W49" i="2"/>
  <c r="W48" i="2"/>
  <c r="W47" i="2"/>
  <c r="W46" i="2"/>
  <c r="W45" i="2"/>
  <c r="W44" i="2"/>
  <c r="W43" i="2"/>
  <c r="W42" i="2"/>
  <c r="W41" i="2"/>
  <c r="W40" i="2"/>
  <c r="W39" i="2"/>
  <c r="W38" i="2"/>
  <c r="W37" i="2"/>
  <c r="W36" i="2"/>
  <c r="W35" i="2"/>
  <c r="W34" i="2"/>
  <c r="W33" i="2"/>
  <c r="W32" i="2"/>
  <c r="W31" i="2"/>
  <c r="W30" i="2"/>
  <c r="W29" i="2"/>
  <c r="W28" i="2"/>
  <c r="W27" i="2"/>
  <c r="W26" i="2"/>
  <c r="W25" i="2"/>
  <c r="W24" i="2"/>
  <c r="W23" i="2"/>
  <c r="W22" i="2"/>
  <c r="W21" i="2"/>
  <c r="W20" i="2"/>
  <c r="W19" i="2"/>
  <c r="W18" i="2"/>
  <c r="W17" i="2"/>
  <c r="W16" i="2"/>
  <c r="W15" i="2"/>
  <c r="W14" i="2"/>
  <c r="W13" i="2"/>
  <c r="W12" i="2"/>
  <c r="W11" i="2"/>
  <c r="W10" i="2"/>
  <c r="W9" i="2"/>
  <c r="W8" i="2"/>
  <c r="W7" i="2"/>
  <c r="W6" i="2"/>
  <c r="W5" i="2"/>
  <c r="W4" i="2"/>
  <c r="W3" i="2"/>
  <c r="W2" i="2"/>
  <c r="E2824" i="2"/>
  <c r="E2823" i="2"/>
  <c r="E2822" i="2"/>
  <c r="E2821" i="2"/>
  <c r="E2820" i="2"/>
  <c r="E2819" i="2"/>
  <c r="E2818" i="2"/>
  <c r="E2817" i="2"/>
  <c r="E2816" i="2"/>
  <c r="E2815" i="2"/>
  <c r="E2814" i="2"/>
  <c r="E2813" i="2"/>
  <c r="E2812" i="2"/>
  <c r="E2811" i="2"/>
  <c r="E2810" i="2"/>
  <c r="E2809" i="2"/>
  <c r="E2808" i="2"/>
  <c r="E2807" i="2"/>
  <c r="E2806" i="2"/>
  <c r="E2805" i="2"/>
  <c r="E2804" i="2"/>
  <c r="E2803" i="2"/>
  <c r="E2802" i="2"/>
  <c r="E2801" i="2"/>
  <c r="E2800" i="2"/>
  <c r="E2799" i="2"/>
  <c r="E2798" i="2"/>
  <c r="E2797" i="2"/>
  <c r="E2796" i="2"/>
  <c r="E2795" i="2"/>
  <c r="E2794" i="2"/>
  <c r="E2793" i="2"/>
  <c r="E2792" i="2"/>
  <c r="E2791" i="2"/>
  <c r="E2790" i="2"/>
  <c r="E2789" i="2"/>
  <c r="E2788" i="2"/>
  <c r="E2787" i="2"/>
  <c r="E2786" i="2"/>
  <c r="E2785" i="2"/>
  <c r="E2784" i="2"/>
  <c r="E2783" i="2"/>
  <c r="E2782" i="2"/>
  <c r="E2781" i="2"/>
  <c r="E2780" i="2"/>
  <c r="E2779" i="2"/>
  <c r="E2778" i="2"/>
  <c r="E2777" i="2"/>
  <c r="E2776" i="2"/>
  <c r="E2775" i="2"/>
  <c r="E2774" i="2"/>
  <c r="E2773" i="2"/>
  <c r="E2772" i="2"/>
  <c r="E2771" i="2"/>
  <c r="E2770" i="2"/>
  <c r="E2769" i="2"/>
  <c r="E2768" i="2"/>
  <c r="E2767" i="2"/>
  <c r="E2766" i="2"/>
  <c r="E2765" i="2"/>
  <c r="E2764" i="2"/>
  <c r="E2763" i="2"/>
  <c r="E2762" i="2"/>
  <c r="E2761" i="2"/>
  <c r="E2760" i="2"/>
  <c r="E2759" i="2"/>
  <c r="E2758" i="2"/>
  <c r="E2757" i="2"/>
  <c r="E2756" i="2"/>
  <c r="E2755" i="2"/>
  <c r="E2754" i="2"/>
  <c r="E2753" i="2"/>
  <c r="E2752" i="2"/>
  <c r="E2751" i="2"/>
  <c r="E2750" i="2"/>
  <c r="E2749" i="2"/>
  <c r="E2748" i="2"/>
  <c r="E2747" i="2"/>
  <c r="E2746" i="2"/>
  <c r="E2745" i="2"/>
  <c r="E2744" i="2"/>
  <c r="E2743" i="2"/>
  <c r="E2742" i="2"/>
  <c r="E2741" i="2"/>
  <c r="E2740" i="2"/>
  <c r="E2739" i="2"/>
  <c r="E2738" i="2"/>
  <c r="E2737" i="2"/>
  <c r="E2736" i="2"/>
  <c r="E2735" i="2"/>
  <c r="E2734" i="2"/>
  <c r="E2733" i="2"/>
  <c r="E2732" i="2"/>
  <c r="E2731" i="2"/>
  <c r="E2730" i="2"/>
  <c r="E2729" i="2"/>
  <c r="E2728" i="2"/>
  <c r="E2727" i="2"/>
  <c r="E2726" i="2"/>
  <c r="E2725" i="2"/>
  <c r="E2724" i="2"/>
  <c r="E2723" i="2"/>
  <c r="E2722" i="2"/>
  <c r="E2721" i="2"/>
  <c r="E2720" i="2"/>
  <c r="E2719" i="2"/>
  <c r="E2718" i="2"/>
  <c r="E2717" i="2"/>
  <c r="E2716" i="2"/>
  <c r="E2715" i="2"/>
  <c r="E2714" i="2"/>
  <c r="E2713" i="2"/>
  <c r="E2712" i="2"/>
  <c r="E2711" i="2"/>
  <c r="E2710" i="2"/>
  <c r="E2709" i="2"/>
  <c r="E2708" i="2"/>
  <c r="E2707" i="2"/>
  <c r="E2706" i="2"/>
  <c r="E2705" i="2"/>
  <c r="E2704" i="2"/>
  <c r="E2703" i="2"/>
  <c r="E2702" i="2"/>
  <c r="E2701" i="2"/>
  <c r="E2700" i="2"/>
  <c r="E2699" i="2"/>
  <c r="E2698" i="2"/>
  <c r="E2697" i="2"/>
  <c r="E2696" i="2"/>
  <c r="E2695" i="2"/>
  <c r="E2694" i="2"/>
  <c r="E2693" i="2"/>
  <c r="E2692" i="2"/>
  <c r="E2691" i="2"/>
  <c r="E2690" i="2"/>
  <c r="E2689" i="2"/>
  <c r="E2688" i="2"/>
  <c r="E2687" i="2"/>
  <c r="E2686" i="2"/>
  <c r="E2685" i="2"/>
  <c r="E2684" i="2"/>
  <c r="E2683" i="2"/>
  <c r="E2682" i="2"/>
  <c r="E2681" i="2"/>
  <c r="E2680" i="2"/>
  <c r="E2679" i="2"/>
  <c r="E2678" i="2"/>
  <c r="E2677" i="2"/>
  <c r="E2676" i="2"/>
  <c r="E2675" i="2"/>
  <c r="E2674" i="2"/>
  <c r="E2673" i="2"/>
  <c r="E2672" i="2"/>
  <c r="E2671" i="2"/>
  <c r="E2670" i="2"/>
  <c r="E2669" i="2"/>
  <c r="E2668" i="2"/>
  <c r="E2667" i="2"/>
  <c r="E2666" i="2"/>
  <c r="E2665" i="2"/>
  <c r="E2664" i="2"/>
  <c r="E2663" i="2"/>
  <c r="E2662" i="2"/>
  <c r="E2661" i="2"/>
  <c r="E2660" i="2"/>
  <c r="E2659" i="2"/>
  <c r="E2658" i="2"/>
  <c r="E2657" i="2"/>
  <c r="E2656" i="2"/>
  <c r="E2655" i="2"/>
  <c r="E2654" i="2"/>
  <c r="E2653" i="2"/>
  <c r="E2652" i="2"/>
  <c r="E2651" i="2"/>
  <c r="E2650" i="2"/>
  <c r="E2649" i="2"/>
  <c r="E2648" i="2"/>
  <c r="E2647" i="2"/>
  <c r="E2646" i="2"/>
  <c r="E2645" i="2"/>
  <c r="E2644" i="2"/>
  <c r="E2643" i="2"/>
  <c r="E2642" i="2"/>
  <c r="E2641" i="2"/>
  <c r="E2640" i="2"/>
  <c r="E2639" i="2"/>
  <c r="E2638" i="2"/>
  <c r="E2637" i="2"/>
  <c r="E2636" i="2"/>
  <c r="E2635" i="2"/>
  <c r="E2634" i="2"/>
  <c r="E2633" i="2"/>
  <c r="E2632" i="2"/>
  <c r="E2631" i="2"/>
  <c r="E2630" i="2"/>
  <c r="E2629" i="2"/>
  <c r="E2628" i="2"/>
  <c r="E2627" i="2"/>
  <c r="E2626" i="2"/>
  <c r="E2625" i="2"/>
  <c r="E2624" i="2"/>
  <c r="E2623" i="2"/>
  <c r="E2622" i="2"/>
  <c r="E2621" i="2"/>
  <c r="E2620" i="2"/>
  <c r="E2619" i="2"/>
  <c r="E2618" i="2"/>
  <c r="E2617" i="2"/>
  <c r="E2616" i="2"/>
  <c r="E2615" i="2"/>
  <c r="E2614" i="2"/>
  <c r="E2613" i="2"/>
  <c r="E2612" i="2"/>
  <c r="E2611" i="2"/>
  <c r="E2610" i="2"/>
  <c r="E2609" i="2"/>
  <c r="E2608" i="2"/>
  <c r="E2607" i="2"/>
  <c r="E2606" i="2"/>
  <c r="E2605" i="2"/>
  <c r="E2604" i="2"/>
  <c r="E2603" i="2"/>
  <c r="E2602" i="2"/>
  <c r="E2601" i="2"/>
  <c r="E2600" i="2"/>
  <c r="E2599" i="2"/>
  <c r="E2598" i="2"/>
  <c r="E2597" i="2"/>
  <c r="E2596" i="2"/>
  <c r="E2595" i="2"/>
  <c r="E2594" i="2"/>
  <c r="E2593" i="2"/>
  <c r="E2592" i="2"/>
  <c r="E2591" i="2"/>
  <c r="E2590" i="2"/>
  <c r="E2589" i="2"/>
  <c r="E2588" i="2"/>
  <c r="E2587" i="2"/>
  <c r="E2586" i="2"/>
  <c r="E2585" i="2"/>
  <c r="E2584" i="2"/>
  <c r="E2583" i="2"/>
  <c r="E2582" i="2"/>
  <c r="E2581" i="2"/>
  <c r="E2580" i="2"/>
  <c r="E2579" i="2"/>
  <c r="E2578" i="2"/>
  <c r="E2577" i="2"/>
  <c r="E2576" i="2"/>
  <c r="E2575" i="2"/>
  <c r="E2574" i="2"/>
  <c r="E2573" i="2"/>
  <c r="E2572" i="2"/>
  <c r="E2571" i="2"/>
  <c r="E2570" i="2"/>
  <c r="E2569" i="2"/>
  <c r="E2568" i="2"/>
  <c r="E2567" i="2"/>
  <c r="E2566" i="2"/>
  <c r="E2565" i="2"/>
  <c r="E2564" i="2"/>
  <c r="E2563" i="2"/>
  <c r="E2562" i="2"/>
  <c r="E2561" i="2"/>
  <c r="E2560" i="2"/>
  <c r="E2559" i="2"/>
  <c r="E2558" i="2"/>
  <c r="E2557" i="2"/>
  <c r="E2556" i="2"/>
  <c r="E2555" i="2"/>
  <c r="E2554" i="2"/>
  <c r="E2553" i="2"/>
  <c r="E2552" i="2"/>
  <c r="E2551" i="2"/>
  <c r="E2550" i="2"/>
  <c r="E2549" i="2"/>
  <c r="E2548" i="2"/>
  <c r="E2547" i="2"/>
  <c r="E2546" i="2"/>
  <c r="E2545" i="2"/>
  <c r="E2544" i="2"/>
  <c r="E2543" i="2"/>
  <c r="E2542" i="2"/>
  <c r="E2541" i="2"/>
  <c r="E2540" i="2"/>
  <c r="E2539" i="2"/>
  <c r="E2538" i="2"/>
  <c r="E2537" i="2"/>
  <c r="E2536" i="2"/>
  <c r="E2535" i="2"/>
  <c r="E2534" i="2"/>
  <c r="E2533" i="2"/>
  <c r="E2532" i="2"/>
  <c r="E2531" i="2"/>
  <c r="E2530" i="2"/>
  <c r="E2529" i="2"/>
  <c r="E2528" i="2"/>
  <c r="E2527" i="2"/>
  <c r="E2526" i="2"/>
  <c r="E2525" i="2"/>
  <c r="E2524" i="2"/>
  <c r="E2523" i="2"/>
  <c r="E2522" i="2"/>
  <c r="E2521" i="2"/>
  <c r="E2520" i="2"/>
  <c r="E2519" i="2"/>
  <c r="E2518" i="2"/>
  <c r="E2517" i="2"/>
  <c r="E2516" i="2"/>
  <c r="E2515" i="2"/>
  <c r="E2514" i="2"/>
  <c r="E2513" i="2"/>
  <c r="E2512" i="2"/>
  <c r="E2511" i="2"/>
  <c r="E2510" i="2"/>
  <c r="E2509" i="2"/>
  <c r="E2508" i="2"/>
  <c r="E2507" i="2"/>
  <c r="E2506" i="2"/>
  <c r="E2505" i="2"/>
  <c r="E2504" i="2"/>
  <c r="E2503" i="2"/>
  <c r="E2502" i="2"/>
  <c r="E2501" i="2"/>
  <c r="E2500" i="2"/>
  <c r="E2499" i="2"/>
  <c r="E2498" i="2"/>
  <c r="E2497" i="2"/>
  <c r="E2496" i="2"/>
  <c r="E2495" i="2"/>
  <c r="E2494" i="2"/>
  <c r="E2493" i="2"/>
  <c r="E2492" i="2"/>
  <c r="E2491" i="2"/>
  <c r="E2490" i="2"/>
  <c r="E2489" i="2"/>
  <c r="E2488" i="2"/>
  <c r="E2487" i="2"/>
  <c r="E2486" i="2"/>
  <c r="E2485" i="2"/>
  <c r="E2484" i="2"/>
  <c r="E2483" i="2"/>
  <c r="E2482" i="2"/>
  <c r="E2481" i="2"/>
  <c r="E2480" i="2"/>
  <c r="E2479" i="2"/>
  <c r="E2478" i="2"/>
  <c r="E2477" i="2"/>
  <c r="E2476" i="2"/>
  <c r="E2475" i="2"/>
  <c r="E2474" i="2"/>
  <c r="E2473" i="2"/>
  <c r="E2472" i="2"/>
  <c r="E2471" i="2"/>
  <c r="E2470" i="2"/>
  <c r="E2469" i="2"/>
  <c r="E2468" i="2"/>
  <c r="E2467" i="2"/>
  <c r="E2466" i="2"/>
  <c r="E2465" i="2"/>
  <c r="E2464" i="2"/>
  <c r="E2463" i="2"/>
  <c r="E2462" i="2"/>
  <c r="E2461" i="2"/>
  <c r="E2460" i="2"/>
  <c r="E2459" i="2"/>
  <c r="E2458" i="2"/>
  <c r="E2457" i="2"/>
  <c r="E2456" i="2"/>
  <c r="E2455" i="2"/>
  <c r="E2454" i="2"/>
  <c r="E2453" i="2"/>
  <c r="E2452" i="2"/>
  <c r="E2451" i="2"/>
  <c r="E2450" i="2"/>
  <c r="E2449" i="2"/>
  <c r="E2448" i="2"/>
  <c r="E2447" i="2"/>
  <c r="E2446" i="2"/>
  <c r="E2445" i="2"/>
  <c r="E2444" i="2"/>
  <c r="E2443" i="2"/>
  <c r="E2442" i="2"/>
  <c r="E2441" i="2"/>
  <c r="E2440" i="2"/>
  <c r="E2439" i="2"/>
  <c r="E2438" i="2"/>
  <c r="E2437" i="2"/>
  <c r="E2436" i="2"/>
  <c r="E2435" i="2"/>
  <c r="E2434" i="2"/>
  <c r="E2433" i="2"/>
  <c r="E2432" i="2"/>
  <c r="E2431" i="2"/>
  <c r="E2430" i="2"/>
  <c r="E2429" i="2"/>
  <c r="E2428" i="2"/>
  <c r="E2427" i="2"/>
  <c r="E2426" i="2"/>
  <c r="E2425" i="2"/>
  <c r="E2424" i="2"/>
  <c r="E2423" i="2"/>
  <c r="E2422" i="2"/>
  <c r="E2421" i="2"/>
  <c r="E2420" i="2"/>
  <c r="E2419" i="2"/>
  <c r="E2418" i="2"/>
  <c r="E2417" i="2"/>
  <c r="E2416" i="2"/>
  <c r="E2415" i="2"/>
  <c r="E2414" i="2"/>
  <c r="E2413" i="2"/>
  <c r="E2412" i="2"/>
  <c r="E2411" i="2"/>
  <c r="E2410" i="2"/>
  <c r="E2409" i="2"/>
  <c r="E2408" i="2"/>
  <c r="E2407" i="2"/>
  <c r="E2406" i="2"/>
  <c r="E2405" i="2"/>
  <c r="E2404" i="2"/>
  <c r="E2403" i="2"/>
  <c r="E2402" i="2"/>
  <c r="E2401" i="2"/>
  <c r="E2400" i="2"/>
  <c r="E2399" i="2"/>
  <c r="E2398" i="2"/>
  <c r="E2397" i="2"/>
  <c r="E2396" i="2"/>
  <c r="E2395" i="2"/>
  <c r="E2394" i="2"/>
  <c r="E2393" i="2"/>
  <c r="E2392" i="2"/>
  <c r="E2391" i="2"/>
  <c r="E2390" i="2"/>
  <c r="E2389" i="2"/>
  <c r="E2388" i="2"/>
  <c r="E2387" i="2"/>
  <c r="E2386" i="2"/>
  <c r="E2385" i="2"/>
  <c r="E2384" i="2"/>
  <c r="E2383" i="2"/>
  <c r="E2382" i="2"/>
  <c r="E2381" i="2"/>
  <c r="E2380" i="2"/>
  <c r="E2379" i="2"/>
  <c r="E2378" i="2"/>
  <c r="E2377" i="2"/>
  <c r="E2376" i="2"/>
  <c r="E2375" i="2"/>
  <c r="E2374" i="2"/>
  <c r="E2373" i="2"/>
  <c r="E2372" i="2"/>
  <c r="E2371" i="2"/>
  <c r="E2370" i="2"/>
  <c r="E2369" i="2"/>
  <c r="E2368" i="2"/>
  <c r="E2367" i="2"/>
  <c r="E2366" i="2"/>
  <c r="E2365" i="2"/>
  <c r="E2364" i="2"/>
  <c r="E2363" i="2"/>
  <c r="E2362" i="2"/>
  <c r="E2361" i="2"/>
  <c r="E2360" i="2"/>
  <c r="E2359" i="2"/>
  <c r="E2358" i="2"/>
  <c r="E2357" i="2"/>
  <c r="E2356" i="2"/>
  <c r="E2355" i="2"/>
  <c r="E2354" i="2"/>
  <c r="E2353" i="2"/>
  <c r="E2352" i="2"/>
  <c r="E2351" i="2"/>
  <c r="E2350" i="2"/>
  <c r="E2349" i="2"/>
  <c r="E2348" i="2"/>
  <c r="E2347" i="2"/>
  <c r="E2346" i="2"/>
  <c r="E2345" i="2"/>
  <c r="E2344" i="2"/>
  <c r="E2343" i="2"/>
  <c r="E2342" i="2"/>
  <c r="E2341" i="2"/>
  <c r="E2340" i="2"/>
  <c r="E2339" i="2"/>
  <c r="E2338" i="2"/>
  <c r="E2337" i="2"/>
  <c r="E2336" i="2"/>
  <c r="E2335" i="2"/>
  <c r="E2334" i="2"/>
  <c r="E2333" i="2"/>
  <c r="E2332" i="2"/>
  <c r="E2331" i="2"/>
  <c r="E2330" i="2"/>
  <c r="E2329" i="2"/>
  <c r="E2328" i="2"/>
  <c r="E2327" i="2"/>
  <c r="E2326" i="2"/>
  <c r="E2325" i="2"/>
  <c r="E2324" i="2"/>
  <c r="E2323" i="2"/>
  <c r="E2322" i="2"/>
  <c r="E2321" i="2"/>
  <c r="E2320" i="2"/>
  <c r="E2319" i="2"/>
  <c r="E2318" i="2"/>
  <c r="E2317" i="2"/>
  <c r="E2316" i="2"/>
  <c r="E2315" i="2"/>
  <c r="E2314" i="2"/>
  <c r="E2313" i="2"/>
  <c r="E2312" i="2"/>
  <c r="E2311" i="2"/>
  <c r="E2310" i="2"/>
  <c r="E2309" i="2"/>
  <c r="E2308" i="2"/>
  <c r="E2307" i="2"/>
  <c r="E2306" i="2"/>
  <c r="E2305" i="2"/>
  <c r="E2304" i="2"/>
  <c r="E2303" i="2"/>
  <c r="E2302" i="2"/>
  <c r="E2301" i="2"/>
  <c r="E2300" i="2"/>
  <c r="E2299" i="2"/>
  <c r="E2298" i="2"/>
  <c r="E2297" i="2"/>
  <c r="E2296" i="2"/>
  <c r="E2295" i="2"/>
  <c r="E2294" i="2"/>
  <c r="E2293" i="2"/>
  <c r="E2292" i="2"/>
  <c r="E2291" i="2"/>
  <c r="E2290" i="2"/>
  <c r="E2289" i="2"/>
  <c r="E2288" i="2"/>
  <c r="E2287" i="2"/>
  <c r="E2286" i="2"/>
  <c r="E2285" i="2"/>
  <c r="E2284" i="2"/>
  <c r="E2283" i="2"/>
  <c r="E2282" i="2"/>
  <c r="E2281" i="2"/>
  <c r="E2280" i="2"/>
  <c r="E2279" i="2"/>
  <c r="E2278" i="2"/>
  <c r="E2277" i="2"/>
  <c r="E2276" i="2"/>
  <c r="E2275" i="2"/>
  <c r="E2274" i="2"/>
  <c r="E2273" i="2"/>
  <c r="E2272" i="2"/>
  <c r="E2271" i="2"/>
  <c r="E2270" i="2"/>
  <c r="E2269" i="2"/>
  <c r="E2268" i="2"/>
  <c r="E2267" i="2"/>
  <c r="E2266" i="2"/>
  <c r="E2265" i="2"/>
  <c r="E2264" i="2"/>
  <c r="E2263" i="2"/>
  <c r="E2262" i="2"/>
  <c r="E2261" i="2"/>
  <c r="E2260" i="2"/>
  <c r="E2259" i="2"/>
  <c r="E2258" i="2"/>
  <c r="E2257" i="2"/>
  <c r="E2256" i="2"/>
  <c r="E2255" i="2"/>
  <c r="E2254" i="2"/>
  <c r="E2253" i="2"/>
  <c r="E2252" i="2"/>
  <c r="E2251" i="2"/>
  <c r="E2250" i="2"/>
  <c r="E2249" i="2"/>
  <c r="E2248" i="2"/>
  <c r="E2247" i="2"/>
  <c r="E2246" i="2"/>
  <c r="E2245" i="2"/>
  <c r="E2244" i="2"/>
  <c r="E2243" i="2"/>
  <c r="E2242" i="2"/>
  <c r="E2241" i="2"/>
  <c r="E2240" i="2"/>
  <c r="E2239" i="2"/>
  <c r="E2238" i="2"/>
  <c r="E2237" i="2"/>
  <c r="E2236" i="2"/>
  <c r="E2235" i="2"/>
  <c r="E2234" i="2"/>
  <c r="E2233" i="2"/>
  <c r="E2232" i="2"/>
  <c r="E2231" i="2"/>
  <c r="E2230" i="2"/>
  <c r="E2229" i="2"/>
  <c r="E2228" i="2"/>
  <c r="E2227" i="2"/>
  <c r="E2226" i="2"/>
  <c r="E2225" i="2"/>
  <c r="E2224" i="2"/>
  <c r="E2223" i="2"/>
  <c r="E2222" i="2"/>
  <c r="E2221" i="2"/>
  <c r="E2220" i="2"/>
  <c r="E2219" i="2"/>
  <c r="E2218" i="2"/>
  <c r="E2217" i="2"/>
  <c r="E2216" i="2"/>
  <c r="E2215" i="2"/>
  <c r="E2214" i="2"/>
  <c r="E2213" i="2"/>
  <c r="E2212" i="2"/>
  <c r="E2211" i="2"/>
  <c r="E2210" i="2"/>
  <c r="E2209" i="2"/>
  <c r="E2208" i="2"/>
  <c r="E2207" i="2"/>
  <c r="E2206" i="2"/>
  <c r="E2205" i="2"/>
  <c r="E2204" i="2"/>
  <c r="E2203" i="2"/>
  <c r="E2202" i="2"/>
  <c r="E2201" i="2"/>
  <c r="E2200" i="2"/>
  <c r="E2199" i="2"/>
  <c r="E2198" i="2"/>
  <c r="E2197" i="2"/>
  <c r="E2196" i="2"/>
  <c r="E2195" i="2"/>
  <c r="E2194" i="2"/>
  <c r="E2193" i="2"/>
  <c r="E2192" i="2"/>
  <c r="E2191" i="2"/>
  <c r="E2190" i="2"/>
  <c r="E2189" i="2"/>
  <c r="E2188" i="2"/>
  <c r="E2187" i="2"/>
  <c r="E2186" i="2"/>
  <c r="E2185" i="2"/>
  <c r="E2184" i="2"/>
  <c r="E2183" i="2"/>
  <c r="E2182" i="2"/>
  <c r="E2181" i="2"/>
  <c r="E2180" i="2"/>
  <c r="E2179" i="2"/>
  <c r="E2178" i="2"/>
  <c r="E2177" i="2"/>
  <c r="E2176" i="2"/>
  <c r="E2175" i="2"/>
  <c r="E2174" i="2"/>
  <c r="E2173" i="2"/>
  <c r="E2172" i="2"/>
  <c r="E2171" i="2"/>
  <c r="E2170" i="2"/>
  <c r="E2169" i="2"/>
  <c r="E2168" i="2"/>
  <c r="E2167" i="2"/>
  <c r="E2166" i="2"/>
  <c r="E2165" i="2"/>
  <c r="E2164" i="2"/>
  <c r="E2163" i="2"/>
  <c r="E2162" i="2"/>
  <c r="E2161" i="2"/>
  <c r="E2160" i="2"/>
  <c r="E2159" i="2"/>
  <c r="E2158" i="2"/>
  <c r="E2157" i="2"/>
  <c r="E2156" i="2"/>
  <c r="E2155" i="2"/>
  <c r="E2154" i="2"/>
  <c r="E2153" i="2"/>
  <c r="E2152" i="2"/>
  <c r="E2151" i="2"/>
  <c r="E2150" i="2"/>
  <c r="E2149" i="2"/>
  <c r="E2148" i="2"/>
  <c r="E2147" i="2"/>
  <c r="E2146" i="2"/>
  <c r="E2145" i="2"/>
  <c r="E2144" i="2"/>
  <c r="E2143" i="2"/>
  <c r="E2142" i="2"/>
  <c r="E2141" i="2"/>
  <c r="E2140" i="2"/>
  <c r="E2139" i="2"/>
  <c r="E2138" i="2"/>
  <c r="E2137" i="2"/>
  <c r="E2136" i="2"/>
  <c r="E2135" i="2"/>
  <c r="E2134" i="2"/>
  <c r="E2133" i="2"/>
  <c r="E2132" i="2"/>
  <c r="E2131" i="2"/>
  <c r="E2130" i="2"/>
  <c r="E2129" i="2"/>
  <c r="E2128" i="2"/>
  <c r="E2127" i="2"/>
  <c r="E2126" i="2"/>
  <c r="E2125" i="2"/>
  <c r="E2124" i="2"/>
  <c r="E2123" i="2"/>
  <c r="E2122" i="2"/>
  <c r="E2121" i="2"/>
  <c r="E2120" i="2"/>
  <c r="E2119" i="2"/>
  <c r="E2118" i="2"/>
  <c r="E2117" i="2"/>
  <c r="E2116" i="2"/>
  <c r="E2115" i="2"/>
  <c r="E2114" i="2"/>
  <c r="E2113" i="2"/>
  <c r="E2112" i="2"/>
  <c r="E2111" i="2"/>
  <c r="E2110" i="2"/>
  <c r="E2109" i="2"/>
  <c r="E2108" i="2"/>
  <c r="E2107" i="2"/>
  <c r="E2106" i="2"/>
  <c r="E2105" i="2"/>
  <c r="E2104" i="2"/>
  <c r="E2103" i="2"/>
  <c r="E2102" i="2"/>
  <c r="E2101" i="2"/>
  <c r="E2100" i="2"/>
  <c r="E2099" i="2"/>
  <c r="E2098" i="2"/>
  <c r="E2097" i="2"/>
  <c r="E2096" i="2"/>
  <c r="E2095" i="2"/>
  <c r="E2094" i="2"/>
  <c r="E2093" i="2"/>
  <c r="E2092" i="2"/>
  <c r="E2091" i="2"/>
  <c r="E2090" i="2"/>
  <c r="E2089" i="2"/>
  <c r="E2088" i="2"/>
  <c r="E2087" i="2"/>
  <c r="E2086" i="2"/>
  <c r="E2085" i="2"/>
  <c r="E2084" i="2"/>
  <c r="E2083" i="2"/>
  <c r="E2082" i="2"/>
  <c r="E2081" i="2"/>
  <c r="E2080" i="2"/>
  <c r="E2079" i="2"/>
  <c r="E2078" i="2"/>
  <c r="E2077" i="2"/>
  <c r="E2076" i="2"/>
  <c r="E2075" i="2"/>
  <c r="E2074" i="2"/>
  <c r="E2073" i="2"/>
  <c r="E2072" i="2"/>
  <c r="E2071" i="2"/>
  <c r="E2070" i="2"/>
  <c r="E2069" i="2"/>
  <c r="E2068" i="2"/>
  <c r="E2067" i="2"/>
  <c r="E2066" i="2"/>
  <c r="E2065" i="2"/>
  <c r="E2064" i="2"/>
  <c r="E2063" i="2"/>
  <c r="E2062" i="2"/>
  <c r="E2061" i="2"/>
  <c r="E2060" i="2"/>
  <c r="E2059" i="2"/>
  <c r="E2058" i="2"/>
  <c r="E2057" i="2"/>
  <c r="E2056" i="2"/>
  <c r="E2055" i="2"/>
  <c r="E2054" i="2"/>
  <c r="E2053" i="2"/>
  <c r="E2052" i="2"/>
  <c r="E2051" i="2"/>
  <c r="E2050" i="2"/>
  <c r="E2049" i="2"/>
  <c r="E2048" i="2"/>
  <c r="E2047" i="2"/>
  <c r="E2046" i="2"/>
  <c r="E2045" i="2"/>
  <c r="E2044" i="2"/>
  <c r="E2043" i="2"/>
  <c r="E2042" i="2"/>
  <c r="E2041" i="2"/>
  <c r="E2040" i="2"/>
  <c r="E2039" i="2"/>
  <c r="E2038" i="2"/>
  <c r="E2037" i="2"/>
  <c r="E2036" i="2"/>
  <c r="E2035" i="2"/>
  <c r="E2034" i="2"/>
  <c r="E2033" i="2"/>
  <c r="E2032" i="2"/>
  <c r="E2031" i="2"/>
  <c r="E2030" i="2"/>
  <c r="E2029" i="2"/>
  <c r="E2028" i="2"/>
  <c r="E2027" i="2"/>
  <c r="E2026" i="2"/>
  <c r="E2025" i="2"/>
  <c r="E2024" i="2"/>
  <c r="E2023" i="2"/>
  <c r="E2022" i="2"/>
  <c r="E2021" i="2"/>
  <c r="E2020" i="2"/>
  <c r="E2019" i="2"/>
  <c r="E2018" i="2"/>
  <c r="E2017" i="2"/>
  <c r="E2016" i="2"/>
  <c r="E2015" i="2"/>
  <c r="E2014" i="2"/>
  <c r="E2013" i="2"/>
  <c r="E2012" i="2"/>
  <c r="E2011" i="2"/>
  <c r="E2010" i="2"/>
  <c r="E2009" i="2"/>
  <c r="E2008" i="2"/>
  <c r="E2007" i="2"/>
  <c r="E2006" i="2"/>
  <c r="E2005" i="2"/>
  <c r="E2004" i="2"/>
  <c r="E2003" i="2"/>
  <c r="E2002" i="2"/>
  <c r="E2001" i="2"/>
  <c r="E2000" i="2"/>
  <c r="E1999" i="2"/>
  <c r="E1998" i="2"/>
  <c r="E1997" i="2"/>
  <c r="E1996" i="2"/>
  <c r="E1995" i="2"/>
  <c r="E1994" i="2"/>
  <c r="E1993" i="2"/>
  <c r="E1992" i="2"/>
  <c r="E1991" i="2"/>
  <c r="E1990" i="2"/>
  <c r="E1989" i="2"/>
  <c r="E1988" i="2"/>
  <c r="E1987" i="2"/>
  <c r="E1986" i="2"/>
  <c r="E1985" i="2"/>
  <c r="E1984" i="2"/>
  <c r="E1983" i="2"/>
  <c r="E1982" i="2"/>
  <c r="E1981" i="2"/>
  <c r="E1980" i="2"/>
  <c r="E1979" i="2"/>
  <c r="E1978" i="2"/>
  <c r="E1977" i="2"/>
  <c r="E1976" i="2"/>
  <c r="E1975" i="2"/>
  <c r="E1974" i="2"/>
  <c r="E1973" i="2"/>
  <c r="E1972" i="2"/>
  <c r="E1971" i="2"/>
  <c r="E1970" i="2"/>
  <c r="E1969" i="2"/>
  <c r="E1968" i="2"/>
  <c r="E1967" i="2"/>
  <c r="E1966" i="2"/>
  <c r="E1965" i="2"/>
  <c r="E1964" i="2"/>
  <c r="E1963" i="2"/>
  <c r="E1962" i="2"/>
  <c r="E1961" i="2"/>
  <c r="E1960" i="2"/>
  <c r="E1959" i="2"/>
  <c r="E1958" i="2"/>
  <c r="E1957" i="2"/>
  <c r="E1956" i="2"/>
  <c r="E1955" i="2"/>
  <c r="E1954" i="2"/>
  <c r="E1953" i="2"/>
  <c r="E1952" i="2"/>
  <c r="E1951" i="2"/>
  <c r="E1950" i="2"/>
  <c r="E1949" i="2"/>
  <c r="E1948" i="2"/>
  <c r="E1947" i="2"/>
  <c r="E1946" i="2"/>
  <c r="E1945" i="2"/>
  <c r="E1944" i="2"/>
  <c r="E1943" i="2"/>
  <c r="E1942" i="2"/>
  <c r="E1941" i="2"/>
  <c r="E1940" i="2"/>
  <c r="E1939" i="2"/>
  <c r="E1938" i="2"/>
  <c r="E1937" i="2"/>
  <c r="E1936" i="2"/>
  <c r="E1935" i="2"/>
  <c r="E1934" i="2"/>
  <c r="E1933" i="2"/>
  <c r="E1932" i="2"/>
  <c r="E1931" i="2"/>
  <c r="E1930" i="2"/>
  <c r="E1929" i="2"/>
  <c r="E1928" i="2"/>
  <c r="E1927" i="2"/>
  <c r="E1926" i="2"/>
  <c r="E1925" i="2"/>
  <c r="E1924" i="2"/>
  <c r="E1923" i="2"/>
  <c r="E1922" i="2"/>
  <c r="E1921" i="2"/>
  <c r="E1920" i="2"/>
  <c r="E1919" i="2"/>
  <c r="E1918" i="2"/>
  <c r="E1917" i="2"/>
  <c r="E1916" i="2"/>
  <c r="E1915" i="2"/>
  <c r="E1914" i="2"/>
  <c r="E1913" i="2"/>
  <c r="E1912" i="2"/>
  <c r="E1911" i="2"/>
  <c r="E1910" i="2"/>
  <c r="E1909" i="2"/>
  <c r="E1908" i="2"/>
  <c r="E1907" i="2"/>
  <c r="E1906" i="2"/>
  <c r="E1905" i="2"/>
  <c r="E1904" i="2"/>
  <c r="E1903" i="2"/>
  <c r="E1902" i="2"/>
  <c r="E1901" i="2"/>
  <c r="E1900" i="2"/>
  <c r="E1899" i="2"/>
  <c r="E1898" i="2"/>
  <c r="E1897" i="2"/>
  <c r="E1896" i="2"/>
  <c r="E1895" i="2"/>
  <c r="E1894" i="2"/>
  <c r="E1893" i="2"/>
  <c r="E1892" i="2"/>
  <c r="E1891" i="2"/>
  <c r="E1890" i="2"/>
  <c r="E1889" i="2"/>
  <c r="E1888" i="2"/>
  <c r="E1887" i="2"/>
  <c r="E1886" i="2"/>
  <c r="E1885" i="2"/>
  <c r="E1884" i="2"/>
  <c r="E1883" i="2"/>
  <c r="E1882" i="2"/>
  <c r="E1881" i="2"/>
  <c r="E1880" i="2"/>
  <c r="E1879" i="2"/>
  <c r="E1878" i="2"/>
  <c r="E1877" i="2"/>
  <c r="E1876" i="2"/>
  <c r="E1875" i="2"/>
  <c r="E1874" i="2"/>
  <c r="E1873" i="2"/>
  <c r="E1872" i="2"/>
  <c r="E1871" i="2"/>
  <c r="E1870" i="2"/>
  <c r="E1869" i="2"/>
  <c r="E1868" i="2"/>
  <c r="E1867" i="2"/>
  <c r="E1866" i="2"/>
  <c r="E1865" i="2"/>
  <c r="E1864" i="2"/>
  <c r="E1863" i="2"/>
  <c r="E1862" i="2"/>
  <c r="E1861" i="2"/>
  <c r="E1860" i="2"/>
  <c r="E1859" i="2"/>
  <c r="E1858" i="2"/>
  <c r="E1857" i="2"/>
  <c r="E1856" i="2"/>
  <c r="E1855" i="2"/>
  <c r="E1854" i="2"/>
  <c r="E1853" i="2"/>
  <c r="E1852" i="2"/>
  <c r="E1851" i="2"/>
  <c r="E1850" i="2"/>
  <c r="E1849" i="2"/>
  <c r="E1848" i="2"/>
  <c r="E1847" i="2"/>
  <c r="E1846" i="2"/>
  <c r="E1845" i="2"/>
  <c r="E1844" i="2"/>
  <c r="E1843" i="2"/>
  <c r="E1842" i="2"/>
  <c r="E1841" i="2"/>
  <c r="E1840" i="2"/>
  <c r="E1839" i="2"/>
  <c r="E1838" i="2"/>
  <c r="E1837" i="2"/>
  <c r="E1836" i="2"/>
  <c r="E1835" i="2"/>
  <c r="E1834" i="2"/>
  <c r="E1833" i="2"/>
  <c r="E1832" i="2"/>
  <c r="E1831" i="2"/>
  <c r="E1830" i="2"/>
  <c r="E1829" i="2"/>
  <c r="E1828" i="2"/>
  <c r="E1827" i="2"/>
  <c r="E1826" i="2"/>
  <c r="E1825" i="2"/>
  <c r="E1824" i="2"/>
  <c r="E1823" i="2"/>
  <c r="E1822" i="2"/>
  <c r="E1821" i="2"/>
  <c r="E1820" i="2"/>
  <c r="E1819" i="2"/>
  <c r="E1818" i="2"/>
  <c r="E1817" i="2"/>
  <c r="E1816" i="2"/>
  <c r="E1815" i="2"/>
  <c r="E1814" i="2"/>
  <c r="E1813" i="2"/>
  <c r="E1812" i="2"/>
  <c r="E1811" i="2"/>
  <c r="E1810" i="2"/>
  <c r="E1809" i="2"/>
  <c r="E1808" i="2"/>
  <c r="E1807" i="2"/>
  <c r="E1806" i="2"/>
  <c r="E1805" i="2"/>
  <c r="E1804" i="2"/>
  <c r="E1803" i="2"/>
  <c r="E1802" i="2"/>
  <c r="E1801" i="2"/>
  <c r="E1800" i="2"/>
  <c r="E1799" i="2"/>
  <c r="E1798" i="2"/>
  <c r="E1797" i="2"/>
  <c r="E1796" i="2"/>
  <c r="E1795" i="2"/>
  <c r="E1794" i="2"/>
  <c r="E1793" i="2"/>
  <c r="E1792"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2" i="2"/>
  <c r="H16" i="4" l="1"/>
  <c r="E16" i="4"/>
  <c r="I17" i="5"/>
  <c r="F17" i="5"/>
  <c r="F16" i="5"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082997-EA68-43F0-9549-45F717821E05}" keepAlive="1" name="Query - sales_data_sample" description="Connection to the 'sales_data_sample' query in the workbook." type="5" refreshedVersion="8" background="1" saveData="1">
    <dbPr connection="Provider=Microsoft.Mashup.OleDb.1;Data Source=$Workbook$;Location=sales_data_sample;Extended Properties=&quot;&quot;" command="SELECT * FROM [sales_data_sample]"/>
  </connection>
</connections>
</file>

<file path=xl/sharedStrings.xml><?xml version="1.0" encoding="utf-8"?>
<sst xmlns="http://schemas.openxmlformats.org/spreadsheetml/2006/main" count="45362" uniqueCount="2045">
  <si>
    <t>ORDERNUMBER</t>
  </si>
  <si>
    <t>QUANTITYORDERED</t>
  </si>
  <si>
    <t>PRICEEACH</t>
  </si>
  <si>
    <t>ORDERLINENUMBER</t>
  </si>
  <si>
    <t>SALES</t>
  </si>
  <si>
    <t>ORDERDATE</t>
  </si>
  <si>
    <t>STATUS</t>
  </si>
  <si>
    <t>QTR_ID</t>
  </si>
  <si>
    <t>YEAR_ID</t>
  </si>
  <si>
    <t>PRODUCTLINE</t>
  </si>
  <si>
    <t>PRODUCTCODE</t>
  </si>
  <si>
    <t>CUSTOMERNAME</t>
  </si>
  <si>
    <t>PHONE</t>
  </si>
  <si>
    <t>ADDRESSLINE1</t>
  </si>
  <si>
    <t>CITY</t>
  </si>
  <si>
    <t>STATE</t>
  </si>
  <si>
    <t>POSTALCODE</t>
  </si>
  <si>
    <t>COUNTRY</t>
  </si>
  <si>
    <t>TERRITORY</t>
  </si>
  <si>
    <t>CONTACTLASTNAME</t>
  </si>
  <si>
    <t>CONTACTFIRSTNAME</t>
  </si>
  <si>
    <t>DEALSIZE</t>
  </si>
  <si>
    <t>95.7</t>
  </si>
  <si>
    <t>2/24/2003 0:00</t>
  </si>
  <si>
    <t>Shipped</t>
  </si>
  <si>
    <t>Motorcycles</t>
  </si>
  <si>
    <t>S10_1678</t>
  </si>
  <si>
    <t>Land of Toys Inc.</t>
  </si>
  <si>
    <t>2125557818</t>
  </si>
  <si>
    <t>897 Long Airport Avenue</t>
  </si>
  <si>
    <t>NYC</t>
  </si>
  <si>
    <t>NY</t>
  </si>
  <si>
    <t>10022</t>
  </si>
  <si>
    <t>USA</t>
  </si>
  <si>
    <t>NA</t>
  </si>
  <si>
    <t>Yu</t>
  </si>
  <si>
    <t>Kwai</t>
  </si>
  <si>
    <t>Small</t>
  </si>
  <si>
    <t>81.35</t>
  </si>
  <si>
    <t>5/7/2003 0:00</t>
  </si>
  <si>
    <t>Reims Collectables</t>
  </si>
  <si>
    <t>26.47.1555</t>
  </si>
  <si>
    <t>59 rue de l'Abbaye</t>
  </si>
  <si>
    <t>Reims</t>
  </si>
  <si>
    <t>51100</t>
  </si>
  <si>
    <t>France</t>
  </si>
  <si>
    <t>EMEA</t>
  </si>
  <si>
    <t>Henriot</t>
  </si>
  <si>
    <t>Paul</t>
  </si>
  <si>
    <t>94.74</t>
  </si>
  <si>
    <t>7/1/2003 0:00</t>
  </si>
  <si>
    <t>Lyon Souveniers</t>
  </si>
  <si>
    <t>+33 1 46 62 7555</t>
  </si>
  <si>
    <t>27 rue du Colonel Pierre Avia</t>
  </si>
  <si>
    <t>Paris</t>
  </si>
  <si>
    <t>75508</t>
  </si>
  <si>
    <t>Da Cunha</t>
  </si>
  <si>
    <t>Daniel</t>
  </si>
  <si>
    <t>Medium</t>
  </si>
  <si>
    <t>83.26</t>
  </si>
  <si>
    <t>8/25/2003 0:00</t>
  </si>
  <si>
    <t>Toys4GrownUps.com</t>
  </si>
  <si>
    <t>6265557265</t>
  </si>
  <si>
    <t>78934 Hillside Dr.</t>
  </si>
  <si>
    <t>Pasadena</t>
  </si>
  <si>
    <t>CA</t>
  </si>
  <si>
    <t>90003</t>
  </si>
  <si>
    <t>Young</t>
  </si>
  <si>
    <t>Julie</t>
  </si>
  <si>
    <t>100</t>
  </si>
  <si>
    <t>10/10/2003 0:00</t>
  </si>
  <si>
    <t>Corporate Gift Ideas Co.</t>
  </si>
  <si>
    <t>6505551386</t>
  </si>
  <si>
    <t>7734 Strong St.</t>
  </si>
  <si>
    <t>San Francisco</t>
  </si>
  <si>
    <t>Brown</t>
  </si>
  <si>
    <t>96.66</t>
  </si>
  <si>
    <t>10/28/2003 0:00</t>
  </si>
  <si>
    <t>Technics Stores Inc.</t>
  </si>
  <si>
    <t>6505556809</t>
  </si>
  <si>
    <t>9408 Furth Circle</t>
  </si>
  <si>
    <t>Burlingame</t>
  </si>
  <si>
    <t>94217</t>
  </si>
  <si>
    <t>Hirano</t>
  </si>
  <si>
    <t>Juri</t>
  </si>
  <si>
    <t/>
  </si>
  <si>
    <t>86.13</t>
  </si>
  <si>
    <t>11/11/2003 0:00</t>
  </si>
  <si>
    <t>Daedalus Designs Imports</t>
  </si>
  <si>
    <t>20.16.1555</t>
  </si>
  <si>
    <t>184, chausse de Tournai</t>
  </si>
  <si>
    <t>Lille</t>
  </si>
  <si>
    <t>59000</t>
  </si>
  <si>
    <t>Rance</t>
  </si>
  <si>
    <t>Martine</t>
  </si>
  <si>
    <t>11/18/2003 0:00</t>
  </si>
  <si>
    <t>Herkku Gifts</t>
  </si>
  <si>
    <t>+47 2267 3215</t>
  </si>
  <si>
    <t>Drammen 121, PR 744 Sentrum</t>
  </si>
  <si>
    <t>Bergen</t>
  </si>
  <si>
    <t>N 5804</t>
  </si>
  <si>
    <t>Norway</t>
  </si>
  <si>
    <t>Oeztan</t>
  </si>
  <si>
    <t>Veysel</t>
  </si>
  <si>
    <t>98.57</t>
  </si>
  <si>
    <t>12/1/2003 0:00</t>
  </si>
  <si>
    <t>Mini Wheels Co.</t>
  </si>
  <si>
    <t>6505555787</t>
  </si>
  <si>
    <t>5557 North Pendale Street</t>
  </si>
  <si>
    <t>Murphy</t>
  </si>
  <si>
    <t>1/15/2004 0:00</t>
  </si>
  <si>
    <t>Auto Canal Petit</t>
  </si>
  <si>
    <t>(1) 47.55.6555</t>
  </si>
  <si>
    <t>25, rue Lauriston</t>
  </si>
  <si>
    <t>75016</t>
  </si>
  <si>
    <t>Perrier</t>
  </si>
  <si>
    <t>Dominique</t>
  </si>
  <si>
    <t>2/20/2004 0:00</t>
  </si>
  <si>
    <t>Australian Collectors, Co.</t>
  </si>
  <si>
    <t>03 9520 4555</t>
  </si>
  <si>
    <t>636 St Kilda Road</t>
  </si>
  <si>
    <t>Melbourne</t>
  </si>
  <si>
    <t>Victoria</t>
  </si>
  <si>
    <t>3004</t>
  </si>
  <si>
    <t>Australia</t>
  </si>
  <si>
    <t>APAC</t>
  </si>
  <si>
    <t>Ferguson</t>
  </si>
  <si>
    <t>Peter</t>
  </si>
  <si>
    <t>4/5/2004 0:00</t>
  </si>
  <si>
    <t>Vitachrome Inc.</t>
  </si>
  <si>
    <t>2125551500</t>
  </si>
  <si>
    <t>2678 Kingston Rd.</t>
  </si>
  <si>
    <t>Frick</t>
  </si>
  <si>
    <t>Michael</t>
  </si>
  <si>
    <t>5/18/2004 0:00</t>
  </si>
  <si>
    <t>Tekni Collectables Inc.</t>
  </si>
  <si>
    <t>2015559350</t>
  </si>
  <si>
    <t>7476 Moss Rd.</t>
  </si>
  <si>
    <t>Newark</t>
  </si>
  <si>
    <t>NJ</t>
  </si>
  <si>
    <t>94019</t>
  </si>
  <si>
    <t>William</t>
  </si>
  <si>
    <t>6/28/2004 0:00</t>
  </si>
  <si>
    <t>Gift Depot Inc.</t>
  </si>
  <si>
    <t>2035552570</t>
  </si>
  <si>
    <t>25593 South Bay Ln.</t>
  </si>
  <si>
    <t>Bridgewater</t>
  </si>
  <si>
    <t>CT</t>
  </si>
  <si>
    <t>97562</t>
  </si>
  <si>
    <t>King</t>
  </si>
  <si>
    <t>92.83</t>
  </si>
  <si>
    <t>7/23/2004 0:00</t>
  </si>
  <si>
    <t>La Rochelle Gifts</t>
  </si>
  <si>
    <t>40.67.8555</t>
  </si>
  <si>
    <t>67, rue des Cinquante Otages</t>
  </si>
  <si>
    <t>Nantes</t>
  </si>
  <si>
    <t>44000</t>
  </si>
  <si>
    <t>Labrune</t>
  </si>
  <si>
    <t>Janine</t>
  </si>
  <si>
    <t>8/27/2004 0:00</t>
  </si>
  <si>
    <t>Marta's Replicas Co.</t>
  </si>
  <si>
    <t>6175558555</t>
  </si>
  <si>
    <t>39323 Spinnaker Dr.</t>
  </si>
  <si>
    <t>Cambridge</t>
  </si>
  <si>
    <t>MA</t>
  </si>
  <si>
    <t>51247</t>
  </si>
  <si>
    <t>Hernandez</t>
  </si>
  <si>
    <t>Marta</t>
  </si>
  <si>
    <t>9/30/2004 0:00</t>
  </si>
  <si>
    <t>Toys of Finland, Co.</t>
  </si>
  <si>
    <t>90-224 8555</t>
  </si>
  <si>
    <t>Keskuskatu 45</t>
  </si>
  <si>
    <t>Helsinki</t>
  </si>
  <si>
    <t>21240</t>
  </si>
  <si>
    <t>Finland</t>
  </si>
  <si>
    <t>Karttunen</t>
  </si>
  <si>
    <t>Matti</t>
  </si>
  <si>
    <t>10/15/2004 0:00</t>
  </si>
  <si>
    <t>Baane Mini Imports</t>
  </si>
  <si>
    <t>07-98 9555</t>
  </si>
  <si>
    <t>Erling Skakkes gate 78</t>
  </si>
  <si>
    <t>Stavern</t>
  </si>
  <si>
    <t>4110</t>
  </si>
  <si>
    <t>Bergulfsen</t>
  </si>
  <si>
    <t>Jonas</t>
  </si>
  <si>
    <t>11/2/2004 0:00</t>
  </si>
  <si>
    <t>Diecast Classics Inc.</t>
  </si>
  <si>
    <t>2155551555</t>
  </si>
  <si>
    <t>7586 Pompton St.</t>
  </si>
  <si>
    <t>Allentown</t>
  </si>
  <si>
    <t>PA</t>
  </si>
  <si>
    <t>70267</t>
  </si>
  <si>
    <t>Kyung</t>
  </si>
  <si>
    <t>11/15/2004 0:00</t>
  </si>
  <si>
    <t>11/24/2004 0:00</t>
  </si>
  <si>
    <t>Salzburg Collectables</t>
  </si>
  <si>
    <t>6562-9555</t>
  </si>
  <si>
    <t>Geislweg 14</t>
  </si>
  <si>
    <t>Salzburg</t>
  </si>
  <si>
    <t>5020</t>
  </si>
  <si>
    <t>Austria</t>
  </si>
  <si>
    <t>Pipps</t>
  </si>
  <si>
    <t>Georg</t>
  </si>
  <si>
    <t>Large</t>
  </si>
  <si>
    <t>72.55</t>
  </si>
  <si>
    <t>12/17/2004 0:00</t>
  </si>
  <si>
    <t>Souveniers And Things Co.</t>
  </si>
  <si>
    <t>+61 2 9495 8555</t>
  </si>
  <si>
    <t>Monitor Money Building, 815 Pacific Hwy</t>
  </si>
  <si>
    <t>Chatswood</t>
  </si>
  <si>
    <t>NSW</t>
  </si>
  <si>
    <t>2067</t>
  </si>
  <si>
    <t>Huxley</t>
  </si>
  <si>
    <t>Adrian</t>
  </si>
  <si>
    <t>34.91</t>
  </si>
  <si>
    <t>2/3/2005 0:00</t>
  </si>
  <si>
    <t>76.36</t>
  </si>
  <si>
    <t>3/3/2005 0:00</t>
  </si>
  <si>
    <t>FunGiftIdeas.com</t>
  </si>
  <si>
    <t>5085552555</t>
  </si>
  <si>
    <t>1785 First Street</t>
  </si>
  <si>
    <t>New Bedford</t>
  </si>
  <si>
    <t>50553</t>
  </si>
  <si>
    <t>Benitez</t>
  </si>
  <si>
    <t>Violeta</t>
  </si>
  <si>
    <t>4/8/2005 0:00</t>
  </si>
  <si>
    <t>UK Collectables, Ltd.</t>
  </si>
  <si>
    <t>(171) 555-2282</t>
  </si>
  <si>
    <t>Berkeley Gardens 12  Brewery</t>
  </si>
  <si>
    <t>Liverpool</t>
  </si>
  <si>
    <t>WX1 6LT</t>
  </si>
  <si>
    <t>UK</t>
  </si>
  <si>
    <t>Devon</t>
  </si>
  <si>
    <t>Elizabeth</t>
  </si>
  <si>
    <t>5/13/2005 0:00</t>
  </si>
  <si>
    <t>Disputed</t>
  </si>
  <si>
    <t>Euro Shopping Channel</t>
  </si>
  <si>
    <t>(91) 555 94 44</t>
  </si>
  <si>
    <t>C/ Moralzarzal, 86</t>
  </si>
  <si>
    <t>Madrid</t>
  </si>
  <si>
    <t>28034</t>
  </si>
  <si>
    <t>Spain</t>
  </si>
  <si>
    <t>Freyre</t>
  </si>
  <si>
    <t>Diego</t>
  </si>
  <si>
    <t>1/29/2003 0:00</t>
  </si>
  <si>
    <t>Classic Cars</t>
  </si>
  <si>
    <t>S10_1949</t>
  </si>
  <si>
    <t>3/24/2003 0:00</t>
  </si>
  <si>
    <t>Volvo Model Replicas, Co</t>
  </si>
  <si>
    <t>0921-12 3555</t>
  </si>
  <si>
    <t>Berguvsv„gen  8</t>
  </si>
  <si>
    <t>Lule</t>
  </si>
  <si>
    <t>S-958 22</t>
  </si>
  <si>
    <t>Sweden</t>
  </si>
  <si>
    <t>Berglund</t>
  </si>
  <si>
    <t>Christina</t>
  </si>
  <si>
    <t>5/28/2003 0:00</t>
  </si>
  <si>
    <t>Corrida Auto Replicas, Ltd</t>
  </si>
  <si>
    <t>(91) 555 22 82</t>
  </si>
  <si>
    <t>C/ Araquil, 67</t>
  </si>
  <si>
    <t>28023</t>
  </si>
  <si>
    <t>Sommer</t>
  </si>
  <si>
    <t>Mart¡n</t>
  </si>
  <si>
    <t>7/24/2003 0:00</t>
  </si>
  <si>
    <t>9/19/2003 0:00</t>
  </si>
  <si>
    <t>Dragon Souveniers, Ltd.</t>
  </si>
  <si>
    <t>+65 221 7555</t>
  </si>
  <si>
    <t>Bronz Sok., Bronz Apt. 3/6 Tesvikiye</t>
  </si>
  <si>
    <t>Singapore</t>
  </si>
  <si>
    <t>79903</t>
  </si>
  <si>
    <t>Japan</t>
  </si>
  <si>
    <t>Natividad</t>
  </si>
  <si>
    <t>Eric</t>
  </si>
  <si>
    <t>10/20/2003 0:00</t>
  </si>
  <si>
    <t>Classic Legends Inc.</t>
  </si>
  <si>
    <t>2125558493</t>
  </si>
  <si>
    <t>5905 Pompton St.</t>
  </si>
  <si>
    <t>Maria</t>
  </si>
  <si>
    <t>11/6/2003 0:00</t>
  </si>
  <si>
    <t>Australian Gift Network, Co</t>
  </si>
  <si>
    <t>61-7-3844-6555</t>
  </si>
  <si>
    <t>31 Duncan St. West End</t>
  </si>
  <si>
    <t>South Brisbane</t>
  </si>
  <si>
    <t>Queensland</t>
  </si>
  <si>
    <t>4101</t>
  </si>
  <si>
    <t>Calaghan</t>
  </si>
  <si>
    <t>Tony</t>
  </si>
  <si>
    <t>11/13/2003 0:00</t>
  </si>
  <si>
    <t>Classic Gift Ideas, Inc</t>
  </si>
  <si>
    <t>2155554695</t>
  </si>
  <si>
    <t>782 First Street</t>
  </si>
  <si>
    <t>Philadelphia</t>
  </si>
  <si>
    <t>71270</t>
  </si>
  <si>
    <t>Cervantes</t>
  </si>
  <si>
    <t>Francisca</t>
  </si>
  <si>
    <t>11/25/2003 0:00</t>
  </si>
  <si>
    <t>Saveley &amp; Henriot, Co.</t>
  </si>
  <si>
    <t>78.32.5555</t>
  </si>
  <si>
    <t>2, rue du Commerce</t>
  </si>
  <si>
    <t>Lyon</t>
  </si>
  <si>
    <t>69004</t>
  </si>
  <si>
    <t>Saveley</t>
  </si>
  <si>
    <t>Mary</t>
  </si>
  <si>
    <t>12/5/2003 0:00</t>
  </si>
  <si>
    <t>Canadian Gift Exchange Network</t>
  </si>
  <si>
    <t>(604) 555-3392</t>
  </si>
  <si>
    <t>1900 Oak St.</t>
  </si>
  <si>
    <t>Vancouver</t>
  </si>
  <si>
    <t>BC</t>
  </si>
  <si>
    <t>V3F 2K1</t>
  </si>
  <si>
    <t>Canada</t>
  </si>
  <si>
    <t>Tannamuri</t>
  </si>
  <si>
    <t>Yoshi</t>
  </si>
  <si>
    <t>1/29/2004 0:00</t>
  </si>
  <si>
    <t>West Coast Collectables Co.</t>
  </si>
  <si>
    <t>3105553722</t>
  </si>
  <si>
    <t>3675 Furth Circle</t>
  </si>
  <si>
    <t>Burbank</t>
  </si>
  <si>
    <t>Thompson</t>
  </si>
  <si>
    <t>Steve</t>
  </si>
  <si>
    <t>3/10/2004 0:00</t>
  </si>
  <si>
    <t>Cambridge Collectables Co.</t>
  </si>
  <si>
    <t>6175555555</t>
  </si>
  <si>
    <t>4658 Baden Av.</t>
  </si>
  <si>
    <t>Tseng</t>
  </si>
  <si>
    <t>5/4/2004 0:00</t>
  </si>
  <si>
    <t>Super Scale Inc.</t>
  </si>
  <si>
    <t>2035559545</t>
  </si>
  <si>
    <t>567 North Pendale Street</t>
  </si>
  <si>
    <t>New Haven</t>
  </si>
  <si>
    <t>97823</t>
  </si>
  <si>
    <t>Leslie</t>
  </si>
  <si>
    <t>6/15/2004 0:00</t>
  </si>
  <si>
    <t>Tokyo Collectables, Ltd</t>
  </si>
  <si>
    <t>+81 3 3584 0555</t>
  </si>
  <si>
    <t>2-2-8 Roppongi</t>
  </si>
  <si>
    <t>Minato-ku</t>
  </si>
  <si>
    <t>Tokyo</t>
  </si>
  <si>
    <t>106-0032</t>
  </si>
  <si>
    <t>Shimamura</t>
  </si>
  <si>
    <t>Akiko</t>
  </si>
  <si>
    <t>7/19/2004 0:00</t>
  </si>
  <si>
    <t>8/17/2004 0:00</t>
  </si>
  <si>
    <t>Amica Models &amp; Co.</t>
  </si>
  <si>
    <t>011-4988555</t>
  </si>
  <si>
    <t>Via Monte Bianco 34</t>
  </si>
  <si>
    <t>Torino</t>
  </si>
  <si>
    <t>10100</t>
  </si>
  <si>
    <t>Italy</t>
  </si>
  <si>
    <t>Accorti</t>
  </si>
  <si>
    <t>Paolo</t>
  </si>
  <si>
    <t>9/8/2004 0:00</t>
  </si>
  <si>
    <t>Scandinavian Gift Ideas</t>
  </si>
  <si>
    <t>0695-34 6555</t>
  </si>
  <si>
    <t>?kergatan 24</t>
  </si>
  <si>
    <t>Boras</t>
  </si>
  <si>
    <t>S-844 67</t>
  </si>
  <si>
    <t>Larsson</t>
  </si>
  <si>
    <t>10/11/2004 0:00</t>
  </si>
  <si>
    <t>Auto Assoc. &amp; Cie.</t>
  </si>
  <si>
    <t>30.59.8555</t>
  </si>
  <si>
    <t>67, avenue de l'Europe</t>
  </si>
  <si>
    <t>Versailles</t>
  </si>
  <si>
    <t>78000</t>
  </si>
  <si>
    <t>Tonini</t>
  </si>
  <si>
    <t>10/21/2004 0:00</t>
  </si>
  <si>
    <t>Mini Gifts Distributors Ltd.</t>
  </si>
  <si>
    <t>4155551450</t>
  </si>
  <si>
    <t>5677 Strong St.</t>
  </si>
  <si>
    <t>San Rafael</t>
  </si>
  <si>
    <t>Nelson</t>
  </si>
  <si>
    <t>Valarie</t>
  </si>
  <si>
    <t>11/4/2004 0:00</t>
  </si>
  <si>
    <t>Online Diecast Creations Co.</t>
  </si>
  <si>
    <t>6035558647</t>
  </si>
  <si>
    <t>2304 Long Airport Avenue</t>
  </si>
  <si>
    <t>Nashua</t>
  </si>
  <si>
    <t>NH</t>
  </si>
  <si>
    <t>62005</t>
  </si>
  <si>
    <t>11/18/2004 0:00</t>
  </si>
  <si>
    <t>11/29/2004 0:00</t>
  </si>
  <si>
    <t>12/10/2004 0:00</t>
  </si>
  <si>
    <t>1/20/2005 0:00</t>
  </si>
  <si>
    <t>Collectables For Less Inc.</t>
  </si>
  <si>
    <t>7825 Douglas Av.</t>
  </si>
  <si>
    <t>Brickhaven</t>
  </si>
  <si>
    <t>58339</t>
  </si>
  <si>
    <t>Allen</t>
  </si>
  <si>
    <t>2/17/2005 0:00</t>
  </si>
  <si>
    <t>3/9/2005 0:00</t>
  </si>
  <si>
    <t>Anna's Decorations, Ltd</t>
  </si>
  <si>
    <t>02 9936 8555</t>
  </si>
  <si>
    <t>201 Miller Street</t>
  </si>
  <si>
    <t>North Sydney</t>
  </si>
  <si>
    <t>2060</t>
  </si>
  <si>
    <t>O'Hara</t>
  </si>
  <si>
    <t>Anna</t>
  </si>
  <si>
    <t>5/1/2005 0:00</t>
  </si>
  <si>
    <t>Quebec Home Shopping Network</t>
  </si>
  <si>
    <t>(514) 555-8054</t>
  </si>
  <si>
    <t>43 rue St. Laurent</t>
  </si>
  <si>
    <t>Montreal</t>
  </si>
  <si>
    <t>Quebec</t>
  </si>
  <si>
    <t>H1J 1C3</t>
  </si>
  <si>
    <t>Fresnisre</t>
  </si>
  <si>
    <t>Jean</t>
  </si>
  <si>
    <t>5/31/2005 0:00</t>
  </si>
  <si>
    <t>In Process</t>
  </si>
  <si>
    <t>99.91</t>
  </si>
  <si>
    <t>S10_2016</t>
  </si>
  <si>
    <t>96.34</t>
  </si>
  <si>
    <t>4/29/2003 0:00</t>
  </si>
  <si>
    <t>1/12/2004 0:00</t>
  </si>
  <si>
    <t>Osaka Souveniers Co.</t>
  </si>
  <si>
    <t>+81 06 6342 5555</t>
  </si>
  <si>
    <t>Dojima Avanza 4F, 1-6-20 Dojima, Kita-ku</t>
  </si>
  <si>
    <t>Osaka</t>
  </si>
  <si>
    <t>530-0003</t>
  </si>
  <si>
    <t>Kentary</t>
  </si>
  <si>
    <t>Mory</t>
  </si>
  <si>
    <t>4/3/2004 0:00</t>
  </si>
  <si>
    <t>Motor Mint Distributors Inc.</t>
  </si>
  <si>
    <t>2155559857</t>
  </si>
  <si>
    <t>11328 Douglas Av.</t>
  </si>
  <si>
    <t>Rosa</t>
  </si>
  <si>
    <t>9/27/2004 0:00</t>
  </si>
  <si>
    <t>Atelier graphique</t>
  </si>
  <si>
    <t>40.32.2555</t>
  </si>
  <si>
    <t>54, rue Royale</t>
  </si>
  <si>
    <t>Schmitt</t>
  </si>
  <si>
    <t>Carine</t>
  </si>
  <si>
    <t>Mini Classics</t>
  </si>
  <si>
    <t>9145554562</t>
  </si>
  <si>
    <t>3758 North Pendale Street</t>
  </si>
  <si>
    <t>White Plains</t>
  </si>
  <si>
    <t>24067</t>
  </si>
  <si>
    <t>68.92</t>
  </si>
  <si>
    <t>11/23/2004 0:00</t>
  </si>
  <si>
    <t>51.15</t>
  </si>
  <si>
    <t>2/2/2005 0:00</t>
  </si>
  <si>
    <t>44.51</t>
  </si>
  <si>
    <t>4/7/2005 0:00</t>
  </si>
  <si>
    <t>S10_4698</t>
  </si>
  <si>
    <t>76.67</t>
  </si>
  <si>
    <t>1/5/2005 0:00</t>
  </si>
  <si>
    <t>86.77</t>
  </si>
  <si>
    <t>2/11/2003 0:00</t>
  </si>
  <si>
    <t>S10_4757</t>
  </si>
  <si>
    <t>Danish Wholesale Imports</t>
  </si>
  <si>
    <t>31 12 3555</t>
  </si>
  <si>
    <t>Vinb'ltet 34</t>
  </si>
  <si>
    <t>Kobenhavn</t>
  </si>
  <si>
    <t>1734</t>
  </si>
  <si>
    <t>Denmark</t>
  </si>
  <si>
    <t>Petersen</t>
  </si>
  <si>
    <t>Jytte</t>
  </si>
  <si>
    <t>4/28/2003 0:00</t>
  </si>
  <si>
    <t>6/12/2003 0:00</t>
  </si>
  <si>
    <t>Stylish Desk Decors, Co.</t>
  </si>
  <si>
    <t>(171) 555-0297</t>
  </si>
  <si>
    <t>35 King George</t>
  </si>
  <si>
    <t>London</t>
  </si>
  <si>
    <t>WX3 6FW</t>
  </si>
  <si>
    <t>Ann</t>
  </si>
  <si>
    <t>8/10/2003 0:00</t>
  </si>
  <si>
    <t>Mini Creations Ltd.</t>
  </si>
  <si>
    <t>5085559555</t>
  </si>
  <si>
    <t>4575 Hillside Dr.</t>
  </si>
  <si>
    <t>Tam</t>
  </si>
  <si>
    <t>Wing C</t>
  </si>
  <si>
    <t>10/6/2003 0:00</t>
  </si>
  <si>
    <t>10/23/2003 0:00</t>
  </si>
  <si>
    <t>Cancelled</t>
  </si>
  <si>
    <t>11/8/2003 0:00</t>
  </si>
  <si>
    <t>Alpha Cognac</t>
  </si>
  <si>
    <t>61.77.6555</t>
  </si>
  <si>
    <t>1 rue Alsace-Lorraine</t>
  </si>
  <si>
    <t>Toulouse</t>
  </si>
  <si>
    <t>31000</t>
  </si>
  <si>
    <t>Roulet</t>
  </si>
  <si>
    <t>Annette</t>
  </si>
  <si>
    <t>11/14/2003 0:00</t>
  </si>
  <si>
    <t>Double Decker Gift Stores, Ltd</t>
  </si>
  <si>
    <t>(171) 555-7555</t>
  </si>
  <si>
    <t>120 Hanover Sq.</t>
  </si>
  <si>
    <t>WA1 1DP</t>
  </si>
  <si>
    <t>Hardy</t>
  </si>
  <si>
    <t>Thomas</t>
  </si>
  <si>
    <t>11/26/2003 0:00</t>
  </si>
  <si>
    <t>Enaco Distributors</t>
  </si>
  <si>
    <t>(93) 203 4555</t>
  </si>
  <si>
    <t>Rambla de Catalu¤a, 23</t>
  </si>
  <si>
    <t>Barcelona</t>
  </si>
  <si>
    <t>8022</t>
  </si>
  <si>
    <t>Saavedra</t>
  </si>
  <si>
    <t>Eduardo</t>
  </si>
  <si>
    <t>1/9/2004 0:00</t>
  </si>
  <si>
    <t>Men 'R' US Retailers, Ltd.</t>
  </si>
  <si>
    <t>2155554369</t>
  </si>
  <si>
    <t>6047 Douglas Av.</t>
  </si>
  <si>
    <t>Los Angeles</t>
  </si>
  <si>
    <t>Chandler</t>
  </si>
  <si>
    <t>2/19/2004 0:00</t>
  </si>
  <si>
    <t>Collectable Mini Designs Co.</t>
  </si>
  <si>
    <t>7605558146</t>
  </si>
  <si>
    <t>361 Furth Circle</t>
  </si>
  <si>
    <t>San Diego</t>
  </si>
  <si>
    <t>91217</t>
  </si>
  <si>
    <t>5/7/2004 0:00</t>
  </si>
  <si>
    <t>6/17/2004 0:00</t>
  </si>
  <si>
    <t>7/21/2004 0:00</t>
  </si>
  <si>
    <t>Petit Auto</t>
  </si>
  <si>
    <t>(02) 5554 67</t>
  </si>
  <si>
    <t>Rue Joseph-Bens 532</t>
  </si>
  <si>
    <t>Bruxelles</t>
  </si>
  <si>
    <t>B-1180</t>
  </si>
  <si>
    <t>Belgium</t>
  </si>
  <si>
    <t>Dewey</t>
  </si>
  <si>
    <t>Catherine</t>
  </si>
  <si>
    <t>8/20/2004 0:00</t>
  </si>
  <si>
    <t>Royal Canadian Collectables, Ltd.</t>
  </si>
  <si>
    <t>(604) 555-4555</t>
  </si>
  <si>
    <t>23 Tsawassen Blvd.</t>
  </si>
  <si>
    <t>Tsawassen</t>
  </si>
  <si>
    <t>T2F 8M4</t>
  </si>
  <si>
    <t>Lincoln</t>
  </si>
  <si>
    <t>9/10/2004 0:00</t>
  </si>
  <si>
    <t>Gifts4AllAges.com</t>
  </si>
  <si>
    <t>6175559555</t>
  </si>
  <si>
    <t>8616 Spinnaker Dr.</t>
  </si>
  <si>
    <t>Boston</t>
  </si>
  <si>
    <t>51003</t>
  </si>
  <si>
    <t>Yoshido</t>
  </si>
  <si>
    <t>10/14/2004 0:00</t>
  </si>
  <si>
    <t>11/1/2004 0:00</t>
  </si>
  <si>
    <t>giftsbymail.co.uk</t>
  </si>
  <si>
    <t>(198) 555-8888</t>
  </si>
  <si>
    <t>Garden House Crowther Way</t>
  </si>
  <si>
    <t>Cowes</t>
  </si>
  <si>
    <t>Isle of Wight</t>
  </si>
  <si>
    <t>PO31 7PJ</t>
  </si>
  <si>
    <t>Bennett</t>
  </si>
  <si>
    <t>Helen</t>
  </si>
  <si>
    <t>64.93</t>
  </si>
  <si>
    <t>11/5/2004 0:00</t>
  </si>
  <si>
    <t>48.05</t>
  </si>
  <si>
    <t>11/21/2004 0:00</t>
  </si>
  <si>
    <t>75.47</t>
  </si>
  <si>
    <t>12/2/2004 0:00</t>
  </si>
  <si>
    <t>54.68</t>
  </si>
  <si>
    <t>12/15/2004 0:00</t>
  </si>
  <si>
    <t>1/31/2005 0:00</t>
  </si>
  <si>
    <t>Oulu Toy Supplies, Inc.</t>
  </si>
  <si>
    <t>981-443655</t>
  </si>
  <si>
    <t>Torikatu 38</t>
  </si>
  <si>
    <t>Oulu</t>
  </si>
  <si>
    <t>90110</t>
  </si>
  <si>
    <t>Koskitalo</t>
  </si>
  <si>
    <t>Pirkko</t>
  </si>
  <si>
    <t>2/23/2005 0:00</t>
  </si>
  <si>
    <t>3/17/2005 0:00</t>
  </si>
  <si>
    <t>4/1/2005 0:00</t>
  </si>
  <si>
    <t>The Sharp Gifts Warehouse</t>
  </si>
  <si>
    <t>4085553659</t>
  </si>
  <si>
    <t>3086 Ingle Ln.</t>
  </si>
  <si>
    <t>San Jose</t>
  </si>
  <si>
    <t>Sue</t>
  </si>
  <si>
    <t>5/6/2005 0:00</t>
  </si>
  <si>
    <t>On Hold</t>
  </si>
  <si>
    <t>S10_4962</t>
  </si>
  <si>
    <t>4/1/2003 0:00</t>
  </si>
  <si>
    <t>La Corne D'abondance, Co.</t>
  </si>
  <si>
    <t>(1) 42.34.2555</t>
  </si>
  <si>
    <t>265, boulevard Charonne</t>
  </si>
  <si>
    <t>75012</t>
  </si>
  <si>
    <t>Bertrand</t>
  </si>
  <si>
    <t>Marie</t>
  </si>
  <si>
    <t>10/21/2003 0:00</t>
  </si>
  <si>
    <t>Resolved</t>
  </si>
  <si>
    <t>Mini Auto Werke</t>
  </si>
  <si>
    <t>7675-3555</t>
  </si>
  <si>
    <t>Kirchgasse 6</t>
  </si>
  <si>
    <t>Graz</t>
  </si>
  <si>
    <t>8010</t>
  </si>
  <si>
    <t>Mendel</t>
  </si>
  <si>
    <t>Roland</t>
  </si>
  <si>
    <t>12/9/2003 0:00</t>
  </si>
  <si>
    <t>Diecast Collectables</t>
  </si>
  <si>
    <t>6175552555</t>
  </si>
  <si>
    <t>6251 Ingle Ln.</t>
  </si>
  <si>
    <t>Franco</t>
  </si>
  <si>
    <t>2/4/2004 0:00</t>
  </si>
  <si>
    <t>Handji Gifts&amp; Co</t>
  </si>
  <si>
    <t>+65 224 1555</t>
  </si>
  <si>
    <t>Village Close - 106 Linden Road Sandown</t>
  </si>
  <si>
    <t>69045</t>
  </si>
  <si>
    <t>Victorino</t>
  </si>
  <si>
    <t>Wendy</t>
  </si>
  <si>
    <t>3/11/2004 0:00</t>
  </si>
  <si>
    <t>8/19/2004 0:00</t>
  </si>
  <si>
    <t>10/13/2004 0:00</t>
  </si>
  <si>
    <t>10/22/2004 0:00</t>
  </si>
  <si>
    <t>61.99</t>
  </si>
  <si>
    <t>11/19/2004 0:00</t>
  </si>
  <si>
    <t>65.63</t>
  </si>
  <si>
    <t>46.9</t>
  </si>
  <si>
    <t>3/3/2003 0:00</t>
  </si>
  <si>
    <t>S12_1099</t>
  </si>
  <si>
    <t>Cruz &amp; Sons Co.</t>
  </si>
  <si>
    <t>+63 2 555 3587</t>
  </si>
  <si>
    <t>15 McCallum Street - NatWest Center #13-03</t>
  </si>
  <si>
    <t>Makati City</t>
  </si>
  <si>
    <t>1227 MM</t>
  </si>
  <si>
    <t>Philippines</t>
  </si>
  <si>
    <t>Cruz</t>
  </si>
  <si>
    <t>Arnold</t>
  </si>
  <si>
    <t>5/8/2003 0:00</t>
  </si>
  <si>
    <t>Marseille Mini Autos</t>
  </si>
  <si>
    <t>91.24.4555</t>
  </si>
  <si>
    <t>12, rue des Bouchers</t>
  </si>
  <si>
    <t>Marseille</t>
  </si>
  <si>
    <t>13008</t>
  </si>
  <si>
    <t>Lebihan</t>
  </si>
  <si>
    <t>Laurence</t>
  </si>
  <si>
    <t>7/2/2003 0:00</t>
  </si>
  <si>
    <t>9/5/2003 0:00</t>
  </si>
  <si>
    <t>11/4/2003 0:00</t>
  </si>
  <si>
    <t>11/12/2003 0:00</t>
  </si>
  <si>
    <t>11/20/2003 0:00</t>
  </si>
  <si>
    <t>Toms Spezialitten, Ltd</t>
  </si>
  <si>
    <t>0221-5554327</t>
  </si>
  <si>
    <t>Mehrheimerstr. 369</t>
  </si>
  <si>
    <t>Koln</t>
  </si>
  <si>
    <t>50739</t>
  </si>
  <si>
    <t>Germany</t>
  </si>
  <si>
    <t>Pfalzheim</t>
  </si>
  <si>
    <t>Henriette</t>
  </si>
  <si>
    <t>12/2/2003 0:00</t>
  </si>
  <si>
    <t>2/22/2004 0:00</t>
  </si>
  <si>
    <t>Vida Sport, Ltd</t>
  </si>
  <si>
    <t>0897-034555</t>
  </si>
  <si>
    <t>Grenzacherweg 237</t>
  </si>
  <si>
    <t>Gensve</t>
  </si>
  <si>
    <t>1203</t>
  </si>
  <si>
    <t>Switzerland</t>
  </si>
  <si>
    <t>Holz</t>
  </si>
  <si>
    <t>4/9/2004 0:00</t>
  </si>
  <si>
    <t>6/1/2004 0:00</t>
  </si>
  <si>
    <t>7/6/2004 0:00</t>
  </si>
  <si>
    <t>L'ordine Souveniers</t>
  </si>
  <si>
    <t>0522-556555</t>
  </si>
  <si>
    <t>Strada Provinciale 124</t>
  </si>
  <si>
    <t>Reggio Emilia</t>
  </si>
  <si>
    <t>42100</t>
  </si>
  <si>
    <t>Moroni</t>
  </si>
  <si>
    <t>Maurizio</t>
  </si>
  <si>
    <t>8/2/2004 0:00</t>
  </si>
  <si>
    <t>Online Mini Collectables</t>
  </si>
  <si>
    <t>6175557555</t>
  </si>
  <si>
    <t>7635 Spinnaker Dr.</t>
  </si>
  <si>
    <t>Barajas</t>
  </si>
  <si>
    <t>Miguel</t>
  </si>
  <si>
    <t>8/30/2004 0:00</t>
  </si>
  <si>
    <t>10/4/2003 0:00</t>
  </si>
  <si>
    <t>Blauer See Auto, Co.</t>
  </si>
  <si>
    <t>+49 69 66 90 2555</t>
  </si>
  <si>
    <t>Lyonerstr. 34</t>
  </si>
  <si>
    <t>Frankfurt</t>
  </si>
  <si>
    <t>60528</t>
  </si>
  <si>
    <t>Keitel</t>
  </si>
  <si>
    <t>10/16/2004 0:00</t>
  </si>
  <si>
    <t>11/3/2004 0:00</t>
  </si>
  <si>
    <t>71.47</t>
  </si>
  <si>
    <t>79.65</t>
  </si>
  <si>
    <t>85.39</t>
  </si>
  <si>
    <t>1/6/2005 0:00</t>
  </si>
  <si>
    <t>Suominen Souveniers</t>
  </si>
  <si>
    <t>+358 9 8045 555</t>
  </si>
  <si>
    <t>Software Engineering Center, SEC Oy</t>
  </si>
  <si>
    <t>Espoo</t>
  </si>
  <si>
    <t>FIN-02271</t>
  </si>
  <si>
    <t>Suominen</t>
  </si>
  <si>
    <t>Kalle</t>
  </si>
  <si>
    <t>76</t>
  </si>
  <si>
    <t>99.04</t>
  </si>
  <si>
    <t>5/17/2005 0:00</t>
  </si>
  <si>
    <t>S12_1108</t>
  </si>
  <si>
    <t>4/16/2003 0:00</t>
  </si>
  <si>
    <t>6/3/2003 0:00</t>
  </si>
  <si>
    <t>Muscle Machine Inc</t>
  </si>
  <si>
    <t>2125557413</t>
  </si>
  <si>
    <t>4092 Furth Circle</t>
  </si>
  <si>
    <t>Jeff</t>
  </si>
  <si>
    <t>8/8/2003 0:00</t>
  </si>
  <si>
    <t>9/28/2003 0:00</t>
  </si>
  <si>
    <t>10/22/2003 0:00</t>
  </si>
  <si>
    <t>1/2/2004 0:00</t>
  </si>
  <si>
    <t>2/12/2004 0:00</t>
  </si>
  <si>
    <t>Clover Collections, Co.</t>
  </si>
  <si>
    <t>+353 1862 1555</t>
  </si>
  <si>
    <t>25 Maiden Lane</t>
  </si>
  <si>
    <t>Dublin</t>
  </si>
  <si>
    <t>2</t>
  </si>
  <si>
    <t>Ireland</t>
  </si>
  <si>
    <t>Cassidy</t>
  </si>
  <si>
    <t>Dean</t>
  </si>
  <si>
    <t>3/19/2004 0:00</t>
  </si>
  <si>
    <t>CAF Imports</t>
  </si>
  <si>
    <t>+34 913 728 555</t>
  </si>
  <si>
    <t>Merchants House, 27-30 Merchant's Quay</t>
  </si>
  <si>
    <t>Fernandez</t>
  </si>
  <si>
    <t>Jesus</t>
  </si>
  <si>
    <t>5/5/2004 0:00</t>
  </si>
  <si>
    <t>7/20/2004 0:00</t>
  </si>
  <si>
    <t>9/9/2004 0:00</t>
  </si>
  <si>
    <t>AV Stores, Co.</t>
  </si>
  <si>
    <t>(171) 555-1555</t>
  </si>
  <si>
    <t>Fauntleroy Circus</t>
  </si>
  <si>
    <t>Manchester</t>
  </si>
  <si>
    <t>EC2 5NT</t>
  </si>
  <si>
    <t>Ashworth</t>
  </si>
  <si>
    <t>Heintze Collectables</t>
  </si>
  <si>
    <t>86 21 3555</t>
  </si>
  <si>
    <t>Smagsloget 45</t>
  </si>
  <si>
    <t>Aaarhus</t>
  </si>
  <si>
    <t>8200</t>
  </si>
  <si>
    <t>Ibsen</t>
  </si>
  <si>
    <t>Palle</t>
  </si>
  <si>
    <t>64</t>
  </si>
  <si>
    <t>57.22</t>
  </si>
  <si>
    <t>11/20/2004 0:00</t>
  </si>
  <si>
    <t>52.36</t>
  </si>
  <si>
    <t>1/23/2005 0:00</t>
  </si>
  <si>
    <t>69.12</t>
  </si>
  <si>
    <t>5/5/2005 0:00</t>
  </si>
  <si>
    <t>Trucks and Buses</t>
  </si>
  <si>
    <t>S12_1666</t>
  </si>
  <si>
    <t>3/26/2003 0:00</t>
  </si>
  <si>
    <t>2/2/2004 0:00</t>
  </si>
  <si>
    <t>99.21</t>
  </si>
  <si>
    <t>63.2</t>
  </si>
  <si>
    <t>S12_2823</t>
  </si>
  <si>
    <t>2/21/2004 0:00</t>
  </si>
  <si>
    <t>Microscale Inc.</t>
  </si>
  <si>
    <t>2125551957</t>
  </si>
  <si>
    <t>5290 North Pendale Street</t>
  </si>
  <si>
    <t>Kuo</t>
  </si>
  <si>
    <t>Kee</t>
  </si>
  <si>
    <t>78.92</t>
  </si>
  <si>
    <t>1/31/2003 0:00</t>
  </si>
  <si>
    <t>S12_3148</t>
  </si>
  <si>
    <t>3/15/2004 0:00</t>
  </si>
  <si>
    <t>54.33</t>
  </si>
  <si>
    <t>55.34</t>
  </si>
  <si>
    <t>1/26/2005 0:00</t>
  </si>
  <si>
    <t>S12_3380</t>
  </si>
  <si>
    <t>99.82</t>
  </si>
  <si>
    <t>10/11/2003 0:00</t>
  </si>
  <si>
    <t>1/16/2004 0:00</t>
  </si>
  <si>
    <t>83.63</t>
  </si>
  <si>
    <t>95.93</t>
  </si>
  <si>
    <t>96.73</t>
  </si>
  <si>
    <t>2/8/2005 0:00</t>
  </si>
  <si>
    <t>Boards &amp; Toys Co.</t>
  </si>
  <si>
    <t>3105552373</t>
  </si>
  <si>
    <t>4097 Douglas Av.</t>
  </si>
  <si>
    <t>Glendale</t>
  </si>
  <si>
    <t>92561</t>
  </si>
  <si>
    <t>72.38</t>
  </si>
  <si>
    <t>S12_3891</t>
  </si>
  <si>
    <t>63.38</t>
  </si>
  <si>
    <t>12/1/2004 0:00</t>
  </si>
  <si>
    <t>62.09</t>
  </si>
  <si>
    <t>95.35</t>
  </si>
  <si>
    <t>3/23/2005 0:00</t>
  </si>
  <si>
    <t>89.38</t>
  </si>
  <si>
    <t>S12_3990</t>
  </si>
  <si>
    <t>63.84</t>
  </si>
  <si>
    <t>75.01</t>
  </si>
  <si>
    <t>73.42</t>
  </si>
  <si>
    <t>81.4</t>
  </si>
  <si>
    <t>64.64</t>
  </si>
  <si>
    <t>82.99</t>
  </si>
  <si>
    <t>92.57</t>
  </si>
  <si>
    <t>77.41</t>
  </si>
  <si>
    <t>74.21</t>
  </si>
  <si>
    <t>90.17</t>
  </si>
  <si>
    <t>76.61</t>
  </si>
  <si>
    <t>83.79</t>
  </si>
  <si>
    <t>69.43</t>
  </si>
  <si>
    <t>93.56</t>
  </si>
  <si>
    <t>81.62</t>
  </si>
  <si>
    <t>67.83</t>
  </si>
  <si>
    <t>2/9/2005 0:00</t>
  </si>
  <si>
    <t>70.26</t>
  </si>
  <si>
    <t>S12_4473</t>
  </si>
  <si>
    <t>4/4/2003 0:00</t>
  </si>
  <si>
    <t>8/1/2003 0:00</t>
  </si>
  <si>
    <t>9/21/2003 0:00</t>
  </si>
  <si>
    <t>Iberia Gift Imports, Corp.</t>
  </si>
  <si>
    <t>(95) 555 82 82</t>
  </si>
  <si>
    <t>C/ Romero, 33</t>
  </si>
  <si>
    <t>Sevilla</t>
  </si>
  <si>
    <t>41101</t>
  </si>
  <si>
    <t>Roel</t>
  </si>
  <si>
    <t>Jose Pedro</t>
  </si>
  <si>
    <t>99.54</t>
  </si>
  <si>
    <t>2/10/2004 0:00</t>
  </si>
  <si>
    <t>Signal Collectibles Ltd.</t>
  </si>
  <si>
    <t>4155554312</t>
  </si>
  <si>
    <t>2793 Furth Circle</t>
  </si>
  <si>
    <t>Brisbane</t>
  </si>
  <si>
    <t>Taylor</t>
  </si>
  <si>
    <t>97.17</t>
  </si>
  <si>
    <t>58.38</t>
  </si>
  <si>
    <t>64.16</t>
  </si>
  <si>
    <t>35.71</t>
  </si>
  <si>
    <t>66.58</t>
  </si>
  <si>
    <t>5/3/2005 0:00</t>
  </si>
  <si>
    <t>S12_4675</t>
  </si>
  <si>
    <t>97.89</t>
  </si>
  <si>
    <t>93.28</t>
  </si>
  <si>
    <t>4/12/2004 0:00</t>
  </si>
  <si>
    <t>8/4/2004 0:00</t>
  </si>
  <si>
    <t>64.74</t>
  </si>
  <si>
    <t>75.2</t>
  </si>
  <si>
    <t>88.45</t>
  </si>
  <si>
    <t>4/14/2005 0:00</t>
  </si>
  <si>
    <t>Mini Caravy</t>
  </si>
  <si>
    <t>88.60.1555</t>
  </si>
  <si>
    <t>24, place Kluber</t>
  </si>
  <si>
    <t>Strasbourg</t>
  </si>
  <si>
    <t>67000</t>
  </si>
  <si>
    <t>Citeaux</t>
  </si>
  <si>
    <t>Frederique</t>
  </si>
  <si>
    <t>S18_1097</t>
  </si>
  <si>
    <t>99.17</t>
  </si>
  <si>
    <t>93.34</t>
  </si>
  <si>
    <t>96.84</t>
  </si>
  <si>
    <t>98</t>
  </si>
  <si>
    <t>40.25</t>
  </si>
  <si>
    <t>49.6</t>
  </si>
  <si>
    <t>85.1</t>
  </si>
  <si>
    <t>3/10/2003 0:00</t>
  </si>
  <si>
    <t>S18_1129</t>
  </si>
  <si>
    <t>7/4/2003 0:00</t>
  </si>
  <si>
    <t>9/11/2003 0:00</t>
  </si>
  <si>
    <t>10/17/2003 0:00</t>
  </si>
  <si>
    <t>11/5/2003 0:00</t>
  </si>
  <si>
    <t>4/13/2004 0:00</t>
  </si>
  <si>
    <t>8/6/2004 0:00</t>
  </si>
  <si>
    <t>Signal Gift Stores</t>
  </si>
  <si>
    <t>7025551838</t>
  </si>
  <si>
    <t>8489 Strong St.</t>
  </si>
  <si>
    <t>Las Vegas</t>
  </si>
  <si>
    <t>NV</t>
  </si>
  <si>
    <t>83030</t>
  </si>
  <si>
    <t>10/5/2003 0:00</t>
  </si>
  <si>
    <t>Norway Gifts By Mail, Co.</t>
  </si>
  <si>
    <t>+47 2212 1555</t>
  </si>
  <si>
    <t>Drammensveien 126 A, PB 744 Sentrum</t>
  </si>
  <si>
    <t>Oslo</t>
  </si>
  <si>
    <t>N 0106</t>
  </si>
  <si>
    <t>Klaeboe</t>
  </si>
  <si>
    <t>Jan</t>
  </si>
  <si>
    <t>11/17/2004 0:00</t>
  </si>
  <si>
    <t>97.6</t>
  </si>
  <si>
    <t>12/9/2004 0:00</t>
  </si>
  <si>
    <t>87.06</t>
  </si>
  <si>
    <t>1/7/2005 0:00</t>
  </si>
  <si>
    <t>93.77</t>
  </si>
  <si>
    <t>3/4/2005 0:00</t>
  </si>
  <si>
    <t>4/15/2005 0:00</t>
  </si>
  <si>
    <t>1/10/2003 0:00</t>
  </si>
  <si>
    <t>Vintage Cars</t>
  </si>
  <si>
    <t>S18_1342</t>
  </si>
  <si>
    <t>99.66</t>
  </si>
  <si>
    <t>3/25/2003 0:00</t>
  </si>
  <si>
    <t>5/21/2003 0:00</t>
  </si>
  <si>
    <t>7/16/2003 0:00</t>
  </si>
  <si>
    <t>9/12/2003 0:00</t>
  </si>
  <si>
    <t>91.44</t>
  </si>
  <si>
    <t>10/18/2003 0:00</t>
  </si>
  <si>
    <t>Rovelli Gifts</t>
  </si>
  <si>
    <t>035-640555</t>
  </si>
  <si>
    <t>Via Ludovico il Moro 22</t>
  </si>
  <si>
    <t>Bergamo</t>
  </si>
  <si>
    <t>24100</t>
  </si>
  <si>
    <t>Rovelli</t>
  </si>
  <si>
    <t>Giovanni</t>
  </si>
  <si>
    <t>87.33</t>
  </si>
  <si>
    <t>11/21/2003 0:00</t>
  </si>
  <si>
    <t>Australian Collectables, Ltd</t>
  </si>
  <si>
    <t>61-9-3844-6555</t>
  </si>
  <si>
    <t>7 Allen Street</t>
  </si>
  <si>
    <t>Glen Waverly</t>
  </si>
  <si>
    <t>3150</t>
  </si>
  <si>
    <t>Connery</t>
  </si>
  <si>
    <t>Sean</t>
  </si>
  <si>
    <t>12/3/2003 0:00</t>
  </si>
  <si>
    <t>3/2/2004 0:00</t>
  </si>
  <si>
    <t>4/29/2004 0:00</t>
  </si>
  <si>
    <t>95.55</t>
  </si>
  <si>
    <t>6/8/2004 0:00</t>
  </si>
  <si>
    <t>9/3/2004 0:00</t>
  </si>
  <si>
    <t>86.3</t>
  </si>
  <si>
    <t>95.13</t>
  </si>
  <si>
    <t>36.11</t>
  </si>
  <si>
    <t>50.18</t>
  </si>
  <si>
    <t>93.16</t>
  </si>
  <si>
    <t>2/16/2005 0:00</t>
  </si>
  <si>
    <t>5/30/2005 0:00</t>
  </si>
  <si>
    <t>50.14</t>
  </si>
  <si>
    <t>S18_1367</t>
  </si>
  <si>
    <t>49.06</t>
  </si>
  <si>
    <t>54.99</t>
  </si>
  <si>
    <t>43.13</t>
  </si>
  <si>
    <t>58.22</t>
  </si>
  <si>
    <t>51.21</t>
  </si>
  <si>
    <t>44.21</t>
  </si>
  <si>
    <t>54.45</t>
  </si>
  <si>
    <t>53.37</t>
  </si>
  <si>
    <t>63.61</t>
  </si>
  <si>
    <t>48.52</t>
  </si>
  <si>
    <t>51.75</t>
  </si>
  <si>
    <t>57.68</t>
  </si>
  <si>
    <t>56.07</t>
  </si>
  <si>
    <t>89.89</t>
  </si>
  <si>
    <t>58.95</t>
  </si>
  <si>
    <t>72.41</t>
  </si>
  <si>
    <t>98.63</t>
  </si>
  <si>
    <t>52.83</t>
  </si>
  <si>
    <t>3/18/2003 0:00</t>
  </si>
  <si>
    <t>S18_1589</t>
  </si>
  <si>
    <t>5/20/2003 0:00</t>
  </si>
  <si>
    <t>99.55</t>
  </si>
  <si>
    <t>7/10/2003 0:00</t>
  </si>
  <si>
    <t>2/26/2004 0:00</t>
  </si>
  <si>
    <t>9/1/2004 0:00</t>
  </si>
  <si>
    <t>56.3</t>
  </si>
  <si>
    <t>1/12/2005 0:00</t>
  </si>
  <si>
    <t>42.64</t>
  </si>
  <si>
    <t>2/10/2005 0:00</t>
  </si>
  <si>
    <t>4/22/2005 0:00</t>
  </si>
  <si>
    <t>2/17/2003 0:00</t>
  </si>
  <si>
    <t>Planes</t>
  </si>
  <si>
    <t>S18_1662</t>
  </si>
  <si>
    <t>6/16/2003 0:00</t>
  </si>
  <si>
    <t>Gift Ideas Corp.</t>
  </si>
  <si>
    <t>2035554407</t>
  </si>
  <si>
    <t>2440 Pompton St.</t>
  </si>
  <si>
    <t>97561</t>
  </si>
  <si>
    <t>Lewis</t>
  </si>
  <si>
    <t>Dan</t>
  </si>
  <si>
    <t>11/27/2003 0:00</t>
  </si>
  <si>
    <t>5/11/2004 0:00</t>
  </si>
  <si>
    <t>6/24/2004 0:00</t>
  </si>
  <si>
    <t>8/21/2004 0:00</t>
  </si>
  <si>
    <t>9/15/2004 0:00</t>
  </si>
  <si>
    <t>Bavarian Collectables Imports, Co.</t>
  </si>
  <si>
    <t>+49 89 61 08 9555</t>
  </si>
  <si>
    <t>Hansastr. 15</t>
  </si>
  <si>
    <t>Munich</t>
  </si>
  <si>
    <t>80686</t>
  </si>
  <si>
    <t>Donnermeyer</t>
  </si>
  <si>
    <t>11/10/2004 0:00</t>
  </si>
  <si>
    <t>11/22/2004 0:00</t>
  </si>
  <si>
    <t>Royale Belge</t>
  </si>
  <si>
    <t>(071) 23 67 2555</t>
  </si>
  <si>
    <t>Boulevard Tirou, 255</t>
  </si>
  <si>
    <t>Charleroi</t>
  </si>
  <si>
    <t>B-6000</t>
  </si>
  <si>
    <t>Cartrain</t>
  </si>
  <si>
    <t>Pascale</t>
  </si>
  <si>
    <t>99.52</t>
  </si>
  <si>
    <t>12/3/2004 0:00</t>
  </si>
  <si>
    <t>57.55</t>
  </si>
  <si>
    <t>54.57</t>
  </si>
  <si>
    <t>3/1/2005 0:00</t>
  </si>
  <si>
    <t>3/30/2005 0:00</t>
  </si>
  <si>
    <t>5/10/2005 0:00</t>
  </si>
  <si>
    <t>1/6/2003 0:00</t>
  </si>
  <si>
    <t>S18_1749</t>
  </si>
  <si>
    <t>1/26/2004 0:00</t>
  </si>
  <si>
    <t>74.04</t>
  </si>
  <si>
    <t>11/25/2004 0:00</t>
  </si>
  <si>
    <t>5/29/2005 0:00</t>
  </si>
  <si>
    <t>82.39</t>
  </si>
  <si>
    <t>S18_1889</t>
  </si>
  <si>
    <t>79.31</t>
  </si>
  <si>
    <t>88.55</t>
  </si>
  <si>
    <t>63.14</t>
  </si>
  <si>
    <t>73.92</t>
  </si>
  <si>
    <t>90.86</t>
  </si>
  <si>
    <t>85.47</t>
  </si>
  <si>
    <t>66.99</t>
  </si>
  <si>
    <t>64.68</t>
  </si>
  <si>
    <t>83.93</t>
  </si>
  <si>
    <t>74.69</t>
  </si>
  <si>
    <t>92.4</t>
  </si>
  <si>
    <t>91.63</t>
  </si>
  <si>
    <t>78.54</t>
  </si>
  <si>
    <t>65.45</t>
  </si>
  <si>
    <t>67.76</t>
  </si>
  <si>
    <t>79.22</t>
  </si>
  <si>
    <t>S18_1984</t>
  </si>
  <si>
    <t>32.47</t>
  </si>
  <si>
    <t>64.69</t>
  </si>
  <si>
    <t>1/10/2005 0:00</t>
  </si>
  <si>
    <t>43.05</t>
  </si>
  <si>
    <t>S18_2238</t>
  </si>
  <si>
    <t>88</t>
  </si>
  <si>
    <t>67.8</t>
  </si>
  <si>
    <t>S18_2248</t>
  </si>
  <si>
    <t>50.25</t>
  </si>
  <si>
    <t>53.88</t>
  </si>
  <si>
    <t>62.36</t>
  </si>
  <si>
    <t>69.62</t>
  </si>
  <si>
    <t>57.51</t>
  </si>
  <si>
    <t>61.15</t>
  </si>
  <si>
    <t>59.33</t>
  </si>
  <si>
    <t>71.44</t>
  </si>
  <si>
    <t>62.96</t>
  </si>
  <si>
    <t>50.85</t>
  </si>
  <si>
    <t>72.65</t>
  </si>
  <si>
    <t>61.75</t>
  </si>
  <si>
    <t>49.04</t>
  </si>
  <si>
    <t>10/6/2004 0:00</t>
  </si>
  <si>
    <t>84.25</t>
  </si>
  <si>
    <t>56.91</t>
  </si>
  <si>
    <t>49.3</t>
  </si>
  <si>
    <t>63.57</t>
  </si>
  <si>
    <t>S18_2319</t>
  </si>
  <si>
    <t>98.18</t>
  </si>
  <si>
    <t>99.41</t>
  </si>
  <si>
    <t>37.48</t>
  </si>
  <si>
    <t>36.42</t>
  </si>
  <si>
    <t>2/22/2005 0:00</t>
  </si>
  <si>
    <t>1/9/2003 0:00</t>
  </si>
  <si>
    <t>S18_2325</t>
  </si>
  <si>
    <t>4/26/2004 0:00</t>
  </si>
  <si>
    <t>98.99</t>
  </si>
  <si>
    <t>4/23/2005 0:00</t>
  </si>
  <si>
    <t>54.09</t>
  </si>
  <si>
    <t>S18_2432</t>
  </si>
  <si>
    <t>68.67</t>
  </si>
  <si>
    <t>65.02</t>
  </si>
  <si>
    <t>69.28</t>
  </si>
  <si>
    <t>71.1</t>
  </si>
  <si>
    <t>60.16</t>
  </si>
  <si>
    <t>70.49</t>
  </si>
  <si>
    <t>69.89</t>
  </si>
  <si>
    <t>61.38</t>
  </si>
  <si>
    <t>59.55</t>
  </si>
  <si>
    <t>49.22</t>
  </si>
  <si>
    <t>57.73</t>
  </si>
  <si>
    <t>53.48</t>
  </si>
  <si>
    <t>52.87</t>
  </si>
  <si>
    <t>61.21</t>
  </si>
  <si>
    <t>96.86</t>
  </si>
  <si>
    <t>48.62</t>
  </si>
  <si>
    <t>38.5</t>
  </si>
  <si>
    <t>90.39</t>
  </si>
  <si>
    <t>S18_2581</t>
  </si>
  <si>
    <t>71.81</t>
  </si>
  <si>
    <t>69.27</t>
  </si>
  <si>
    <t>6/27/2003 0:00</t>
  </si>
  <si>
    <t>85.32</t>
  </si>
  <si>
    <t>70.96</t>
  </si>
  <si>
    <t>76.88</t>
  </si>
  <si>
    <t>76.03</t>
  </si>
  <si>
    <t>4/2/2004 0:00</t>
  </si>
  <si>
    <t>98.84</t>
  </si>
  <si>
    <t>86.17</t>
  </si>
  <si>
    <t>82.79</t>
  </si>
  <si>
    <t>9/16/2004 0:00</t>
  </si>
  <si>
    <t>12/4/2004 0:00</t>
  </si>
  <si>
    <t>74.77</t>
  </si>
  <si>
    <t>4/3/2005 0:00</t>
  </si>
  <si>
    <t>70.87</t>
  </si>
  <si>
    <t>S18_2625</t>
  </si>
  <si>
    <t>58.15</t>
  </si>
  <si>
    <t>61.78</t>
  </si>
  <si>
    <t>49.67</t>
  </si>
  <si>
    <t>51.48</t>
  </si>
  <si>
    <t>61.18</t>
  </si>
  <si>
    <t>64.2</t>
  </si>
  <si>
    <t>65.42</t>
  </si>
  <si>
    <t>64.81</t>
  </si>
  <si>
    <t>60.57</t>
  </si>
  <si>
    <t>55.72</t>
  </si>
  <si>
    <t>58.75</t>
  </si>
  <si>
    <t>63.6</t>
  </si>
  <si>
    <t>48.46</t>
  </si>
  <si>
    <t>52.09</t>
  </si>
  <si>
    <t>52.7</t>
  </si>
  <si>
    <t>62.16</t>
  </si>
  <si>
    <t>53.3</t>
  </si>
  <si>
    <t>S18_2795</t>
  </si>
  <si>
    <t>6/4/2004 0:00</t>
  </si>
  <si>
    <t>52.67</t>
  </si>
  <si>
    <t>94.79</t>
  </si>
  <si>
    <t>47.18</t>
  </si>
  <si>
    <t>78.11</t>
  </si>
  <si>
    <t>S18_2870</t>
  </si>
  <si>
    <t>64.9</t>
  </si>
  <si>
    <t>52.32</t>
  </si>
  <si>
    <t>83.07</t>
  </si>
  <si>
    <t>S18_2949</t>
  </si>
  <si>
    <t>91.18</t>
  </si>
  <si>
    <t>89.15</t>
  </si>
  <si>
    <t>93.21</t>
  </si>
  <si>
    <t>88.14</t>
  </si>
  <si>
    <t>6/14/2004 0:00</t>
  </si>
  <si>
    <t>96.24</t>
  </si>
  <si>
    <t>87.13</t>
  </si>
  <si>
    <t>45.25</t>
  </si>
  <si>
    <t>57.46</t>
  </si>
  <si>
    <t>S18_2957</t>
  </si>
  <si>
    <t>64.33</t>
  </si>
  <si>
    <t>73.7</t>
  </si>
  <si>
    <t>71.2</t>
  </si>
  <si>
    <t>49.97</t>
  </si>
  <si>
    <t>69.96</t>
  </si>
  <si>
    <t>53.72</t>
  </si>
  <si>
    <t>68.08</t>
  </si>
  <si>
    <t>51.84</t>
  </si>
  <si>
    <t>67.46</t>
  </si>
  <si>
    <t>58.71</t>
  </si>
  <si>
    <t>63.71</t>
  </si>
  <si>
    <t>58.09</t>
  </si>
  <si>
    <t>63.08</t>
  </si>
  <si>
    <t>7/16/2004 0:00</t>
  </si>
  <si>
    <t>68.71</t>
  </si>
  <si>
    <t>50.59</t>
  </si>
  <si>
    <t>64.96</t>
  </si>
  <si>
    <t>29.87</t>
  </si>
  <si>
    <t>70.58</t>
  </si>
  <si>
    <t>59.96</t>
  </si>
  <si>
    <t>3/10/2005 0:00</t>
  </si>
  <si>
    <t>83.44</t>
  </si>
  <si>
    <t>Ships</t>
  </si>
  <si>
    <t>S18_3029</t>
  </si>
  <si>
    <t>89.46</t>
  </si>
  <si>
    <t>Auto-Moto Classics Inc.</t>
  </si>
  <si>
    <t>6175558428</t>
  </si>
  <si>
    <t>16780 Pompton St.</t>
  </si>
  <si>
    <t>74.84</t>
  </si>
  <si>
    <t>79.14</t>
  </si>
  <si>
    <t>73.12</t>
  </si>
  <si>
    <t>81.72</t>
  </si>
  <si>
    <t>87.74</t>
  </si>
  <si>
    <t>94.62</t>
  </si>
  <si>
    <t>73.98</t>
  </si>
  <si>
    <t>84.3</t>
  </si>
  <si>
    <t>98.06</t>
  </si>
  <si>
    <t>45.86</t>
  </si>
  <si>
    <t>82.58</t>
  </si>
  <si>
    <t>64.97</t>
  </si>
  <si>
    <t>86.74</t>
  </si>
  <si>
    <t>93.01</t>
  </si>
  <si>
    <t>72.26</t>
  </si>
  <si>
    <t>S18_3136</t>
  </si>
  <si>
    <t>97.39</t>
  </si>
  <si>
    <t>90.06</t>
  </si>
  <si>
    <t>89.01</t>
  </si>
  <si>
    <t>84.82</t>
  </si>
  <si>
    <t>85.87</t>
  </si>
  <si>
    <t>47.04</t>
  </si>
  <si>
    <t>39.8</t>
  </si>
  <si>
    <t>94.22</t>
  </si>
  <si>
    <t>86.92</t>
  </si>
  <si>
    <t>S18_3140</t>
  </si>
  <si>
    <t>6/6/2003 0:00</t>
  </si>
  <si>
    <t>11/7/2003 0:00</t>
  </si>
  <si>
    <t>2/18/2004 0:00</t>
  </si>
  <si>
    <t>3/20/2004 0:00</t>
  </si>
  <si>
    <t>61.52</t>
  </si>
  <si>
    <t>S18_3232</t>
  </si>
  <si>
    <t>93.49</t>
  </si>
  <si>
    <t>56.85</t>
  </si>
  <si>
    <t>3/15/2005 0:00</t>
  </si>
  <si>
    <t>Trains</t>
  </si>
  <si>
    <t>S18_3259</t>
  </si>
  <si>
    <t>95.8</t>
  </si>
  <si>
    <t>97.81</t>
  </si>
  <si>
    <t>88.74</t>
  </si>
  <si>
    <t>80.67</t>
  </si>
  <si>
    <t>91.76</t>
  </si>
  <si>
    <t>11/9/2004 0:00</t>
  </si>
  <si>
    <t>93.04</t>
  </si>
  <si>
    <t>84.71</t>
  </si>
  <si>
    <t>89.75</t>
  </si>
  <si>
    <t>68.35</t>
  </si>
  <si>
    <t>S18_3278</t>
  </si>
  <si>
    <t>73.17</t>
  </si>
  <si>
    <t>78</t>
  </si>
  <si>
    <t>86.04</t>
  </si>
  <si>
    <t>81.21</t>
  </si>
  <si>
    <t>70.76</t>
  </si>
  <si>
    <t>82.82</t>
  </si>
  <si>
    <t>94.88</t>
  </si>
  <si>
    <t>95.69</t>
  </si>
  <si>
    <t>76.39</t>
  </si>
  <si>
    <t>5/26/2004 0:00</t>
  </si>
  <si>
    <t>86.84</t>
  </si>
  <si>
    <t>7/2/2004 0:00</t>
  </si>
  <si>
    <t>78.8</t>
  </si>
  <si>
    <t>80.41</t>
  </si>
  <si>
    <t>59.1</t>
  </si>
  <si>
    <t>66.74</t>
  </si>
  <si>
    <t>60.3</t>
  </si>
  <si>
    <t>S18_3320</t>
  </si>
  <si>
    <t>82.34</t>
  </si>
  <si>
    <t>94.25</t>
  </si>
  <si>
    <t>95.24</t>
  </si>
  <si>
    <t>86.31</t>
  </si>
  <si>
    <t>79.37</t>
  </si>
  <si>
    <t>87.3</t>
  </si>
  <si>
    <t>84.33</t>
  </si>
  <si>
    <t>89.29</t>
  </si>
  <si>
    <t>96.23</t>
  </si>
  <si>
    <t>9/7/2004 0:00</t>
  </si>
  <si>
    <t>91.27</t>
  </si>
  <si>
    <t>73.08</t>
  </si>
  <si>
    <t>S18_3482</t>
  </si>
  <si>
    <t>11/16/2004 0:00</t>
  </si>
  <si>
    <t>12/7/2004 0:00</t>
  </si>
  <si>
    <t>96.49</t>
  </si>
  <si>
    <t>S18_3685</t>
  </si>
  <si>
    <t>67.91</t>
  </si>
  <si>
    <t>84.88</t>
  </si>
  <si>
    <t>70.83</t>
  </si>
  <si>
    <t>67.77</t>
  </si>
  <si>
    <t>S18_3782</t>
  </si>
  <si>
    <t>49.74</t>
  </si>
  <si>
    <t>50.36</t>
  </si>
  <si>
    <t>67.14</t>
  </si>
  <si>
    <t>9/3/2003 0:00</t>
  </si>
  <si>
    <t>64.66</t>
  </si>
  <si>
    <t>68.39</t>
  </si>
  <si>
    <t>72.74</t>
  </si>
  <si>
    <t>58.44</t>
  </si>
  <si>
    <t>52.22</t>
  </si>
  <si>
    <t>52.84</t>
  </si>
  <si>
    <t>54.71</t>
  </si>
  <si>
    <t>6/30/2004 0:00</t>
  </si>
  <si>
    <t>57.2</t>
  </si>
  <si>
    <t>8/28/2004 0:00</t>
  </si>
  <si>
    <t>55.95</t>
  </si>
  <si>
    <t>59.06</t>
  </si>
  <si>
    <t>69.63</t>
  </si>
  <si>
    <t>53.47</t>
  </si>
  <si>
    <t>89.12</t>
  </si>
  <si>
    <t>S18_3856</t>
  </si>
  <si>
    <t>85.75</t>
  </si>
  <si>
    <t>5/8/2004 0:00</t>
  </si>
  <si>
    <t>84.7</t>
  </si>
  <si>
    <t>86.81</t>
  </si>
  <si>
    <t>11/12/2004 0:00</t>
  </si>
  <si>
    <t>60.49</t>
  </si>
  <si>
    <t>5/9/2005 0:00</t>
  </si>
  <si>
    <t>S18_4027</t>
  </si>
  <si>
    <t>9/25/2003 0:00</t>
  </si>
  <si>
    <t>86.51</t>
  </si>
  <si>
    <t>S18_4409</t>
  </si>
  <si>
    <t>89.27</t>
  </si>
  <si>
    <t>85.59</t>
  </si>
  <si>
    <t>75.46</t>
  </si>
  <si>
    <t>97.55</t>
  </si>
  <si>
    <t>1/22/2004 0:00</t>
  </si>
  <si>
    <t>90.19</t>
  </si>
  <si>
    <t>80.99</t>
  </si>
  <si>
    <t>81.91</t>
  </si>
  <si>
    <t>62.72</t>
  </si>
  <si>
    <t>92.95</t>
  </si>
  <si>
    <t>82.5</t>
  </si>
  <si>
    <t>S18_4522</t>
  </si>
  <si>
    <t>97.42</t>
  </si>
  <si>
    <t>92.16</t>
  </si>
  <si>
    <t>70.22</t>
  </si>
  <si>
    <t>83.38</t>
  </si>
  <si>
    <t>73.73</t>
  </si>
  <si>
    <t>74.6</t>
  </si>
  <si>
    <t>77.24</t>
  </si>
  <si>
    <t>87.77</t>
  </si>
  <si>
    <t>89.53</t>
  </si>
  <si>
    <t>75.48</t>
  </si>
  <si>
    <t>71.09</t>
  </si>
  <si>
    <t>90.4</t>
  </si>
  <si>
    <t>10/29/2004 0:00</t>
  </si>
  <si>
    <t>86.01</t>
  </si>
  <si>
    <t>86.89</t>
  </si>
  <si>
    <t>58.58</t>
  </si>
  <si>
    <t>S18_4600</t>
  </si>
  <si>
    <t>99.29</t>
  </si>
  <si>
    <t>57.53</t>
  </si>
  <si>
    <t>47.29</t>
  </si>
  <si>
    <t>S18_4668</t>
  </si>
  <si>
    <t>49.81</t>
  </si>
  <si>
    <t>53.83</t>
  </si>
  <si>
    <t>43.27</t>
  </si>
  <si>
    <t>42.76</t>
  </si>
  <si>
    <t>44.78</t>
  </si>
  <si>
    <t>53.33</t>
  </si>
  <si>
    <t>45.28</t>
  </si>
  <si>
    <t>59.87</t>
  </si>
  <si>
    <t>58.36</t>
  </si>
  <si>
    <t>51.82</t>
  </si>
  <si>
    <t>79.86</t>
  </si>
  <si>
    <t>S18_4721</t>
  </si>
  <si>
    <t>58.18</t>
  </si>
  <si>
    <t>61.29</t>
  </si>
  <si>
    <t>S18_4933</t>
  </si>
  <si>
    <t>81.25</t>
  </si>
  <si>
    <t>80.54</t>
  </si>
  <si>
    <t>71.98</t>
  </si>
  <si>
    <t>69.84</t>
  </si>
  <si>
    <t>76.26</t>
  </si>
  <si>
    <t>83.39</t>
  </si>
  <si>
    <t>75.55</t>
  </si>
  <si>
    <t>7/7/2004 0:00</t>
  </si>
  <si>
    <t>60.58</t>
  </si>
  <si>
    <t>8/9/2004 0:00</t>
  </si>
  <si>
    <t>73.41</t>
  </si>
  <si>
    <t>72.7</t>
  </si>
  <si>
    <t>63.43</t>
  </si>
  <si>
    <t>85.25</t>
  </si>
  <si>
    <t>S24_1046</t>
  </si>
  <si>
    <t>77.9</t>
  </si>
  <si>
    <t>60.26</t>
  </si>
  <si>
    <t>72.76</t>
  </si>
  <si>
    <t>75.69</t>
  </si>
  <si>
    <t>74.22</t>
  </si>
  <si>
    <t>69.82</t>
  </si>
  <si>
    <t>62.47</t>
  </si>
  <si>
    <t>82.31</t>
  </si>
  <si>
    <t>76.43</t>
  </si>
  <si>
    <t>80.1</t>
  </si>
  <si>
    <t>74.96</t>
  </si>
  <si>
    <t>66.14</t>
  </si>
  <si>
    <t>72.02</t>
  </si>
  <si>
    <t>87.45</t>
  </si>
  <si>
    <t>70.55</t>
  </si>
  <si>
    <t>56.84</t>
  </si>
  <si>
    <t>59.53</t>
  </si>
  <si>
    <t>60.37</t>
  </si>
  <si>
    <t>64.67</t>
  </si>
  <si>
    <t>55.49</t>
  </si>
  <si>
    <t>S24_1444</t>
  </si>
  <si>
    <t>69.36</t>
  </si>
  <si>
    <t>60.69</t>
  </si>
  <si>
    <t>65.31</t>
  </si>
  <si>
    <t>68.78</t>
  </si>
  <si>
    <t>60.11</t>
  </si>
  <si>
    <t>66.47</t>
  </si>
  <si>
    <t>46.82</t>
  </si>
  <si>
    <t>52.6</t>
  </si>
  <si>
    <t>53.75</t>
  </si>
  <si>
    <t>61.85</t>
  </si>
  <si>
    <t>53.18</t>
  </si>
  <si>
    <t>69.16</t>
  </si>
  <si>
    <t>47.4</t>
  </si>
  <si>
    <t>60.76</t>
  </si>
  <si>
    <t>97.27</t>
  </si>
  <si>
    <t>50.29</t>
  </si>
  <si>
    <t>S24_1578</t>
  </si>
  <si>
    <t>98.05</t>
  </si>
  <si>
    <t>93.54</t>
  </si>
  <si>
    <t>90.16</t>
  </si>
  <si>
    <t>91.29</t>
  </si>
  <si>
    <t>87.78</t>
  </si>
  <si>
    <t>84.39</t>
  </si>
  <si>
    <t>96.92</t>
  </si>
  <si>
    <t>59.37</t>
  </si>
  <si>
    <t>S24_1628</t>
  </si>
  <si>
    <t>48.3</t>
  </si>
  <si>
    <t>51.32</t>
  </si>
  <si>
    <t>42.26</t>
  </si>
  <si>
    <t>87.96</t>
  </si>
  <si>
    <t>36.21</t>
  </si>
  <si>
    <t>88.63</t>
  </si>
  <si>
    <t>S24_1785</t>
  </si>
  <si>
    <t>94.1</t>
  </si>
  <si>
    <t>87.54</t>
  </si>
  <si>
    <t>98.48</t>
  </si>
  <si>
    <t>96.29</t>
  </si>
  <si>
    <t>97.38</t>
  </si>
  <si>
    <t>95.2</t>
  </si>
  <si>
    <t>50.65</t>
  </si>
  <si>
    <t>71.73</t>
  </si>
  <si>
    <t>41.71</t>
  </si>
  <si>
    <t>31.2</t>
  </si>
  <si>
    <t>S24_1937</t>
  </si>
  <si>
    <t>35.51</t>
  </si>
  <si>
    <t>37.84</t>
  </si>
  <si>
    <t>33.19</t>
  </si>
  <si>
    <t>27.22</t>
  </si>
  <si>
    <t>31.53</t>
  </si>
  <si>
    <t>36.84</t>
  </si>
  <si>
    <t>29.21</t>
  </si>
  <si>
    <t>37.17</t>
  </si>
  <si>
    <t>34.19</t>
  </si>
  <si>
    <t>29.54</t>
  </si>
  <si>
    <t>28.88</t>
  </si>
  <si>
    <t>38.17</t>
  </si>
  <si>
    <t>30.2</t>
  </si>
  <si>
    <t>35.18</t>
  </si>
  <si>
    <t>36.29</t>
  </si>
  <si>
    <t>70.56</t>
  </si>
  <si>
    <t>26.88</t>
  </si>
  <si>
    <t>83.03</t>
  </si>
  <si>
    <t>S24_2000</t>
  </si>
  <si>
    <t>67.03</t>
  </si>
  <si>
    <t>75.41</t>
  </si>
  <si>
    <t>68.55</t>
  </si>
  <si>
    <t>91.4</t>
  </si>
  <si>
    <t>73.88</t>
  </si>
  <si>
    <t>61.7</t>
  </si>
  <si>
    <t>69.31</t>
  </si>
  <si>
    <t>87.6</t>
  </si>
  <si>
    <t>62.46</t>
  </si>
  <si>
    <t>79.98</t>
  </si>
  <si>
    <t>70.08</t>
  </si>
  <si>
    <t>65.51</t>
  </si>
  <si>
    <t>63.22</t>
  </si>
  <si>
    <t>86.83</t>
  </si>
  <si>
    <t>94.43</t>
  </si>
  <si>
    <t>S24_2011</t>
  </si>
  <si>
    <t>71.97</t>
  </si>
  <si>
    <t>50.33</t>
  </si>
  <si>
    <t>53.76</t>
  </si>
  <si>
    <t>S24_2022</t>
  </si>
  <si>
    <t>44.35</t>
  </si>
  <si>
    <t>49.28</t>
  </si>
  <si>
    <t>41.22</t>
  </si>
  <si>
    <t>36.74</t>
  </si>
  <si>
    <t>50.62</t>
  </si>
  <si>
    <t>38.08</t>
  </si>
  <si>
    <t>47.94</t>
  </si>
  <si>
    <t>48.38</t>
  </si>
  <si>
    <t>45.7</t>
  </si>
  <si>
    <t>47.49</t>
  </si>
  <si>
    <t>39.42</t>
  </si>
  <si>
    <t>37.63</t>
  </si>
  <si>
    <t>85.52</t>
  </si>
  <si>
    <t>31.86</t>
  </si>
  <si>
    <t>30.59</t>
  </si>
  <si>
    <t>S24_2300</t>
  </si>
  <si>
    <t>58.87</t>
  </si>
  <si>
    <t>S24_2360</t>
  </si>
  <si>
    <t>61.64</t>
  </si>
  <si>
    <t>60.95</t>
  </si>
  <si>
    <t>80.34</t>
  </si>
  <si>
    <t>74.11</t>
  </si>
  <si>
    <t>72.03</t>
  </si>
  <si>
    <t>76.19</t>
  </si>
  <si>
    <t>11/19/2003 0:00</t>
  </si>
  <si>
    <t>63.72</t>
  </si>
  <si>
    <t>65.8</t>
  </si>
  <si>
    <t>65.1</t>
  </si>
  <si>
    <t>75.49</t>
  </si>
  <si>
    <t>59.56</t>
  </si>
  <si>
    <t>66.49</t>
  </si>
  <si>
    <t>56.1</t>
  </si>
  <si>
    <t>81.73</t>
  </si>
  <si>
    <t>81.03</t>
  </si>
  <si>
    <t>70.65</t>
  </si>
  <si>
    <t>61.23</t>
  </si>
  <si>
    <t>65.13</t>
  </si>
  <si>
    <t>78.15</t>
  </si>
  <si>
    <t>S24_2766</t>
  </si>
  <si>
    <t>73.6</t>
  </si>
  <si>
    <t>74.51</t>
  </si>
  <si>
    <t>83.6</t>
  </si>
  <si>
    <t>96.32</t>
  </si>
  <si>
    <t>94.5</t>
  </si>
  <si>
    <t>87.24</t>
  </si>
  <si>
    <t>79.97</t>
  </si>
  <si>
    <t>80.87</t>
  </si>
  <si>
    <t>93.6</t>
  </si>
  <si>
    <t>86.72</t>
  </si>
  <si>
    <t>1/19/2005 0:00</t>
  </si>
  <si>
    <t>37.5</t>
  </si>
  <si>
    <t>39.6</t>
  </si>
  <si>
    <t>S24_2840</t>
  </si>
  <si>
    <t>30.06</t>
  </si>
  <si>
    <t>38.19</t>
  </si>
  <si>
    <t>42.43</t>
  </si>
  <si>
    <t>40.31</t>
  </si>
  <si>
    <t>31.82</t>
  </si>
  <si>
    <t>31.12</t>
  </si>
  <si>
    <t>28.29</t>
  </si>
  <si>
    <t>29.7</t>
  </si>
  <si>
    <t>32.88</t>
  </si>
  <si>
    <t>36.07</t>
  </si>
  <si>
    <t>33.24</t>
  </si>
  <si>
    <t>41.72</t>
  </si>
  <si>
    <t>40.66</t>
  </si>
  <si>
    <t>31.47</t>
  </si>
  <si>
    <t>37.13</t>
  </si>
  <si>
    <t>82.94</t>
  </si>
  <si>
    <t>38.9</t>
  </si>
  <si>
    <t>74.68</t>
  </si>
  <si>
    <t>S24_2841</t>
  </si>
  <si>
    <t>59.6</t>
  </si>
  <si>
    <t>60.97</t>
  </si>
  <si>
    <t>72.62</t>
  </si>
  <si>
    <t>69.88</t>
  </si>
  <si>
    <t>80.84</t>
  </si>
  <si>
    <t>69.2</t>
  </si>
  <si>
    <t>67.82</t>
  </si>
  <si>
    <t>82.21</t>
  </si>
  <si>
    <t>81.53</t>
  </si>
  <si>
    <t>65.08</t>
  </si>
  <si>
    <t>73.99</t>
  </si>
  <si>
    <t>71.25</t>
  </si>
  <si>
    <t>75.36</t>
  </si>
  <si>
    <t>58.92</t>
  </si>
  <si>
    <t>70.44</t>
  </si>
  <si>
    <t>55.96</t>
  </si>
  <si>
    <t>61.66</t>
  </si>
  <si>
    <t>S24_2887</t>
  </si>
  <si>
    <t>93.95</t>
  </si>
  <si>
    <t>98.65</t>
  </si>
  <si>
    <t>96.3</t>
  </si>
  <si>
    <t>32.1</t>
  </si>
  <si>
    <t>S24_2972</t>
  </si>
  <si>
    <t>30.96</t>
  </si>
  <si>
    <t>35.87</t>
  </si>
  <si>
    <t>42.67</t>
  </si>
  <si>
    <t>37</t>
  </si>
  <si>
    <t>35.49</t>
  </si>
  <si>
    <t>43.42</t>
  </si>
  <si>
    <t>36.63</t>
  </si>
  <si>
    <t>44.56</t>
  </si>
  <si>
    <t>40.4</t>
  </si>
  <si>
    <t>38.89</t>
  </si>
  <si>
    <t>39.65</t>
  </si>
  <si>
    <t>34.36</t>
  </si>
  <si>
    <t>41.91</t>
  </si>
  <si>
    <t>33.23</t>
  </si>
  <si>
    <t>42.24</t>
  </si>
  <si>
    <t>38.52</t>
  </si>
  <si>
    <t>72.58</t>
  </si>
  <si>
    <t>S24_3151</t>
  </si>
  <si>
    <t>87.62</t>
  </si>
  <si>
    <t>94.71</t>
  </si>
  <si>
    <t>98.25</t>
  </si>
  <si>
    <t>91.17</t>
  </si>
  <si>
    <t>10/2/2003 0:00</t>
  </si>
  <si>
    <t>79.66</t>
  </si>
  <si>
    <t>74.35</t>
  </si>
  <si>
    <t>83.2</t>
  </si>
  <si>
    <t>89.4</t>
  </si>
  <si>
    <t>70.81</t>
  </si>
  <si>
    <t>3/29/2004 0:00</t>
  </si>
  <si>
    <t>92.94</t>
  </si>
  <si>
    <t>84.97</t>
  </si>
  <si>
    <t>84.08</t>
  </si>
  <si>
    <t>85.85</t>
  </si>
  <si>
    <t>57.32</t>
  </si>
  <si>
    <t>97.87</t>
  </si>
  <si>
    <t>73.62</t>
  </si>
  <si>
    <t>S24_3191</t>
  </si>
  <si>
    <t>83.04</t>
  </si>
  <si>
    <t>77.05</t>
  </si>
  <si>
    <t>81.33</t>
  </si>
  <si>
    <t>94.17</t>
  </si>
  <si>
    <t>72.77</t>
  </si>
  <si>
    <t>79.62</t>
  </si>
  <si>
    <t>96.74</t>
  </si>
  <si>
    <t>71.06</t>
  </si>
  <si>
    <t>68.49</t>
  </si>
  <si>
    <t>74.48</t>
  </si>
  <si>
    <t>84.75</t>
  </si>
  <si>
    <t>79.06</t>
  </si>
  <si>
    <t>63.07</t>
  </si>
  <si>
    <t>S24_3371</t>
  </si>
  <si>
    <t>50.21</t>
  </si>
  <si>
    <t>66.13</t>
  </si>
  <si>
    <t>68.58</t>
  </si>
  <si>
    <t>69.8</t>
  </si>
  <si>
    <t>65.52</t>
  </si>
  <si>
    <t>60.01</t>
  </si>
  <si>
    <t>48.98</t>
  </si>
  <si>
    <t>62.45</t>
  </si>
  <si>
    <t>52.66</t>
  </si>
  <si>
    <t>67.97</t>
  </si>
  <si>
    <t>58.78</t>
  </si>
  <si>
    <t>56.94</t>
  </si>
  <si>
    <t>41.54</t>
  </si>
  <si>
    <t>S24_3420</t>
  </si>
  <si>
    <t>72.98</t>
  </si>
  <si>
    <t>59.18</t>
  </si>
  <si>
    <t>77.59</t>
  </si>
  <si>
    <t>55.89</t>
  </si>
  <si>
    <t>63.12</t>
  </si>
  <si>
    <t>73.64</t>
  </si>
  <si>
    <t>69.04</t>
  </si>
  <si>
    <t>71.67</t>
  </si>
  <si>
    <t>70.35</t>
  </si>
  <si>
    <t>69.7</t>
  </si>
  <si>
    <t>72.33</t>
  </si>
  <si>
    <t>53.92</t>
  </si>
  <si>
    <t>76.93</t>
  </si>
  <si>
    <t>99.69</t>
  </si>
  <si>
    <t>68.38</t>
  </si>
  <si>
    <t>66</t>
  </si>
  <si>
    <t>63.76</t>
  </si>
  <si>
    <t>S24_3432</t>
  </si>
  <si>
    <t>98.51</t>
  </si>
  <si>
    <t>91.02</t>
  </si>
  <si>
    <t>87.81</t>
  </si>
  <si>
    <t>92.09</t>
  </si>
  <si>
    <t>86.73</t>
  </si>
  <si>
    <t>96.37</t>
  </si>
  <si>
    <t>89.95</t>
  </si>
  <si>
    <t>37.18</t>
  </si>
  <si>
    <t>95.88</t>
  </si>
  <si>
    <t>99.58</t>
  </si>
  <si>
    <t>79.67</t>
  </si>
  <si>
    <t>S24_3816</t>
  </si>
  <si>
    <t>90.57</t>
  </si>
  <si>
    <t>77.99</t>
  </si>
  <si>
    <t>80.51</t>
  </si>
  <si>
    <t>67.93</t>
  </si>
  <si>
    <t>83.86</t>
  </si>
  <si>
    <t>72.12</t>
  </si>
  <si>
    <t>85.54</t>
  </si>
  <si>
    <t>86.38</t>
  </si>
  <si>
    <t>89.73</t>
  </si>
  <si>
    <t>76.31</t>
  </si>
  <si>
    <t>87.21</t>
  </si>
  <si>
    <t>83.02</t>
  </si>
  <si>
    <t>72.96</t>
  </si>
  <si>
    <t>77.15</t>
  </si>
  <si>
    <t>91.41</t>
  </si>
  <si>
    <t>92.25</t>
  </si>
  <si>
    <t>59.36</t>
  </si>
  <si>
    <t>60.34</t>
  </si>
  <si>
    <t>2/28/2005 0:00</t>
  </si>
  <si>
    <t>S24_3856</t>
  </si>
  <si>
    <t>94.58</t>
  </si>
  <si>
    <t>53.27</t>
  </si>
  <si>
    <t>64.83</t>
  </si>
  <si>
    <t>S24_3949</t>
  </si>
  <si>
    <t>70.29</t>
  </si>
  <si>
    <t>81.89</t>
  </si>
  <si>
    <t>66.19</t>
  </si>
  <si>
    <t>77.11</t>
  </si>
  <si>
    <t>73.02</t>
  </si>
  <si>
    <t>69.6</t>
  </si>
  <si>
    <t>56.64</t>
  </si>
  <si>
    <t>60.05</t>
  </si>
  <si>
    <t>75.06</t>
  </si>
  <si>
    <t>61.42</t>
  </si>
  <si>
    <t>71.65</t>
  </si>
  <si>
    <t>77.79</t>
  </si>
  <si>
    <t>73</t>
  </si>
  <si>
    <t>73.32</t>
  </si>
  <si>
    <t>68.24</t>
  </si>
  <si>
    <t>34.47</t>
  </si>
  <si>
    <t>S24_3969</t>
  </si>
  <si>
    <t>38.98</t>
  </si>
  <si>
    <t>41.03</t>
  </si>
  <si>
    <t>34.88</t>
  </si>
  <si>
    <t>43.9</t>
  </si>
  <si>
    <t>36.93</t>
  </si>
  <si>
    <t>4/20/2004 0:00</t>
  </si>
  <si>
    <t>41.85</t>
  </si>
  <si>
    <t>40.62</t>
  </si>
  <si>
    <t>40.21</t>
  </si>
  <si>
    <t>35.29</t>
  </si>
  <si>
    <t>97.44</t>
  </si>
  <si>
    <t>37.34</t>
  </si>
  <si>
    <t>95.03</t>
  </si>
  <si>
    <t>43.49</t>
  </si>
  <si>
    <t>S24_4048</t>
  </si>
  <si>
    <t>96.99</t>
  </si>
  <si>
    <t>99.36</t>
  </si>
  <si>
    <t>50.32</t>
  </si>
  <si>
    <t>93.91</t>
  </si>
  <si>
    <t>S24_4258</t>
  </si>
  <si>
    <t>86.68</t>
  </si>
  <si>
    <t>91.55</t>
  </si>
  <si>
    <t>78.89</t>
  </si>
  <si>
    <t>50.31</t>
  </si>
  <si>
    <t>S24_4278</t>
  </si>
  <si>
    <t>85.49</t>
  </si>
  <si>
    <t>77.52</t>
  </si>
  <si>
    <t>84.77</t>
  </si>
  <si>
    <t>78.25</t>
  </si>
  <si>
    <t>71</t>
  </si>
  <si>
    <t>74.62</t>
  </si>
  <si>
    <t>81.14</t>
  </si>
  <si>
    <t>75.35</t>
  </si>
  <si>
    <t>62.31</t>
  </si>
  <si>
    <t>72.45</t>
  </si>
  <si>
    <t>83.32</t>
  </si>
  <si>
    <t>60.86</t>
  </si>
  <si>
    <t>89.9</t>
  </si>
  <si>
    <t>63.34</t>
  </si>
  <si>
    <t>S24_4620</t>
  </si>
  <si>
    <t>71.14</t>
  </si>
  <si>
    <t>87.31</t>
  </si>
  <si>
    <t>67.1</t>
  </si>
  <si>
    <t>66.29</t>
  </si>
  <si>
    <t>70.33</t>
  </si>
  <si>
    <t>83.27</t>
  </si>
  <si>
    <t>75.18</t>
  </si>
  <si>
    <t>88.12</t>
  </si>
  <si>
    <t>97.01</t>
  </si>
  <si>
    <t>85.69</t>
  </si>
  <si>
    <t>95.39</t>
  </si>
  <si>
    <t>82.42</t>
  </si>
  <si>
    <t>S32_1268</t>
  </si>
  <si>
    <t>96.31</t>
  </si>
  <si>
    <t>80.9</t>
  </si>
  <si>
    <t>85.72</t>
  </si>
  <si>
    <t>82.83</t>
  </si>
  <si>
    <t>87.64</t>
  </si>
  <si>
    <t>92.9</t>
  </si>
  <si>
    <t>S32_1374</t>
  </si>
  <si>
    <t>93.9</t>
  </si>
  <si>
    <t>98.89</t>
  </si>
  <si>
    <t>79.91</t>
  </si>
  <si>
    <t>63.91</t>
  </si>
  <si>
    <t>81.17</t>
  </si>
  <si>
    <t>94.9</t>
  </si>
  <si>
    <t>3/2/2005 0:00</t>
  </si>
  <si>
    <t>43.45</t>
  </si>
  <si>
    <t>S32_2206</t>
  </si>
  <si>
    <t>44.66</t>
  </si>
  <si>
    <t>40.23</t>
  </si>
  <si>
    <t>35.8</t>
  </si>
  <si>
    <t>35.4</t>
  </si>
  <si>
    <t>39.83</t>
  </si>
  <si>
    <t>45.46</t>
  </si>
  <si>
    <t>32.99</t>
  </si>
  <si>
    <t>39.43</t>
  </si>
  <si>
    <t>48.28</t>
  </si>
  <si>
    <t>32.59</t>
  </si>
  <si>
    <t>36.61</t>
  </si>
  <si>
    <t>38.22</t>
  </si>
  <si>
    <t>82.46</t>
  </si>
  <si>
    <t>47.62</t>
  </si>
  <si>
    <t>S32_2509</t>
  </si>
  <si>
    <t>55.73</t>
  </si>
  <si>
    <t>51.95</t>
  </si>
  <si>
    <t>45.99</t>
  </si>
  <si>
    <t>63.85</t>
  </si>
  <si>
    <t>63.31</t>
  </si>
  <si>
    <t>62.77</t>
  </si>
  <si>
    <t>43.29</t>
  </si>
  <si>
    <t>60.06</t>
  </si>
  <si>
    <t>55.19</t>
  </si>
  <si>
    <t>54.11</t>
  </si>
  <si>
    <t>48.7</t>
  </si>
  <si>
    <t>43.83</t>
  </si>
  <si>
    <t>46.53</t>
  </si>
  <si>
    <t>57.9</t>
  </si>
  <si>
    <t>45.45</t>
  </si>
  <si>
    <t>60.6</t>
  </si>
  <si>
    <t>65.87</t>
  </si>
  <si>
    <t>S32_3207</t>
  </si>
  <si>
    <t>4/11/2003 0:00</t>
  </si>
  <si>
    <t>70.84</t>
  </si>
  <si>
    <t>74.57</t>
  </si>
  <si>
    <t>50.95</t>
  </si>
  <si>
    <t>53.44</t>
  </si>
  <si>
    <t>56.55</t>
  </si>
  <si>
    <t>52.82</t>
  </si>
  <si>
    <t>60.9</t>
  </si>
  <si>
    <t>49.71</t>
  </si>
  <si>
    <t>64.63</t>
  </si>
  <si>
    <t>59.65</t>
  </si>
  <si>
    <t>67.73</t>
  </si>
  <si>
    <t>60.28</t>
  </si>
  <si>
    <t>75.63</t>
  </si>
  <si>
    <t>S32_3522</t>
  </si>
  <si>
    <t>68.52</t>
  </si>
  <si>
    <t>62.7</t>
  </si>
  <si>
    <t>54.94</t>
  </si>
  <si>
    <t>74.98</t>
  </si>
  <si>
    <t>58.82</t>
  </si>
  <si>
    <t>62.05</t>
  </si>
  <si>
    <t>73.04</t>
  </si>
  <si>
    <t>61.41</t>
  </si>
  <si>
    <t>63.35</t>
  </si>
  <si>
    <t>77.57</t>
  </si>
  <si>
    <t>71.75</t>
  </si>
  <si>
    <t>56.24</t>
  </si>
  <si>
    <t>73.69</t>
  </si>
  <si>
    <t>72.92</t>
  </si>
  <si>
    <t>S32_4289</t>
  </si>
  <si>
    <t>72.23</t>
  </si>
  <si>
    <t>57.1</t>
  </si>
  <si>
    <t>81.86</t>
  </si>
  <si>
    <t>8/13/2003 0:00</t>
  </si>
  <si>
    <t>73.61</t>
  </si>
  <si>
    <t>59.16</t>
  </si>
  <si>
    <t>66.04</t>
  </si>
  <si>
    <t>77.73</t>
  </si>
  <si>
    <t>61.22</t>
  </si>
  <si>
    <t>79.11</t>
  </si>
  <si>
    <t>63.97</t>
  </si>
  <si>
    <t>79.8</t>
  </si>
  <si>
    <t>82.26</t>
  </si>
  <si>
    <t>67.41</t>
  </si>
  <si>
    <t>S32_4485</t>
  </si>
  <si>
    <t>89.8</t>
  </si>
  <si>
    <t>97.97</t>
  </si>
  <si>
    <t>71.02</t>
  </si>
  <si>
    <t>40.15</t>
  </si>
  <si>
    <t>S50_1341</t>
  </si>
  <si>
    <t>50.19</t>
  </si>
  <si>
    <t>36.66</t>
  </si>
  <si>
    <t>41.02</t>
  </si>
  <si>
    <t>10/8/2003 0:00</t>
  </si>
  <si>
    <t>51.93</t>
  </si>
  <si>
    <t>38.4</t>
  </si>
  <si>
    <t>46.26</t>
  </si>
  <si>
    <t>35.35</t>
  </si>
  <si>
    <t>37.97</t>
  </si>
  <si>
    <t>45.39</t>
  </si>
  <si>
    <t>48.44</t>
  </si>
  <si>
    <t>43.64</t>
  </si>
  <si>
    <t>47.57</t>
  </si>
  <si>
    <t>82.59</t>
  </si>
  <si>
    <t>S50_1392</t>
  </si>
  <si>
    <t>94.92</t>
  </si>
  <si>
    <t>98.39</t>
  </si>
  <si>
    <t>71.4</t>
  </si>
  <si>
    <t>53.31</t>
  </si>
  <si>
    <t>S50_1514</t>
  </si>
  <si>
    <t>49.21</t>
  </si>
  <si>
    <t>49.79</t>
  </si>
  <si>
    <t>57.41</t>
  </si>
  <si>
    <t>66.78</t>
  </si>
  <si>
    <t>64.44</t>
  </si>
  <si>
    <t>65.61</t>
  </si>
  <si>
    <t>68.54</t>
  </si>
  <si>
    <t>52.14</t>
  </si>
  <si>
    <t>56.82</t>
  </si>
  <si>
    <t>55.07</t>
  </si>
  <si>
    <t>61.51</t>
  </si>
  <si>
    <t>S50_4713</t>
  </si>
  <si>
    <t>74.85</t>
  </si>
  <si>
    <t>96</t>
  </si>
  <si>
    <t>81.36</t>
  </si>
  <si>
    <t>71.6</t>
  </si>
  <si>
    <t>80.55</t>
  </si>
  <si>
    <t>66.72</t>
  </si>
  <si>
    <t>77.29</t>
  </si>
  <si>
    <t>68.34</t>
  </si>
  <si>
    <t>89.5</t>
  </si>
  <si>
    <t>70.78</t>
  </si>
  <si>
    <t>88.68</t>
  </si>
  <si>
    <t>70.67</t>
  </si>
  <si>
    <t>S700_1138</t>
  </si>
  <si>
    <t>60</t>
  </si>
  <si>
    <t>75.34</t>
  </si>
  <si>
    <t>54</t>
  </si>
  <si>
    <t>74.67</t>
  </si>
  <si>
    <t>62.67</t>
  </si>
  <si>
    <t>71.34</t>
  </si>
  <si>
    <t>62</t>
  </si>
  <si>
    <t>65.34</t>
  </si>
  <si>
    <t>78.67</t>
  </si>
  <si>
    <t>77.34</t>
  </si>
  <si>
    <t>66.67</t>
  </si>
  <si>
    <t>S700_1691</t>
  </si>
  <si>
    <t>77.64</t>
  </si>
  <si>
    <t>83.12</t>
  </si>
  <si>
    <t>78.55</t>
  </si>
  <si>
    <t>91.34</t>
  </si>
  <si>
    <t>84.03</t>
  </si>
  <si>
    <t>89.51</t>
  </si>
  <si>
    <t>88.6</t>
  </si>
  <si>
    <t>60.54</t>
  </si>
  <si>
    <t>81.87</t>
  </si>
  <si>
    <t>87.69</t>
  </si>
  <si>
    <t>70.15</t>
  </si>
  <si>
    <t>S700_1938</t>
  </si>
  <si>
    <t>79.68</t>
  </si>
  <si>
    <t>97</t>
  </si>
  <si>
    <t>84.01</t>
  </si>
  <si>
    <t>87.48</t>
  </si>
  <si>
    <t>88.34</t>
  </si>
  <si>
    <t>94.4</t>
  </si>
  <si>
    <t>86.61</t>
  </si>
  <si>
    <t>71.89</t>
  </si>
  <si>
    <t>91.81</t>
  </si>
  <si>
    <t>76.22</t>
  </si>
  <si>
    <t>70.3</t>
  </si>
  <si>
    <t>3/28/2005 0:00</t>
  </si>
  <si>
    <t>S700_2047</t>
  </si>
  <si>
    <t>94.14</t>
  </si>
  <si>
    <t>85.99</t>
  </si>
  <si>
    <t>91.43</t>
  </si>
  <si>
    <t>99.57</t>
  </si>
  <si>
    <t>90.52</t>
  </si>
  <si>
    <t>88.71</t>
  </si>
  <si>
    <t>95.95</t>
  </si>
  <si>
    <t>97.76</t>
  </si>
  <si>
    <t>93.24</t>
  </si>
  <si>
    <t>84.41</t>
  </si>
  <si>
    <t>85.76</t>
  </si>
  <si>
    <t>87.8</t>
  </si>
  <si>
    <t>S700_2466</t>
  </si>
  <si>
    <t>82.77</t>
  </si>
  <si>
    <t>87.75</t>
  </si>
  <si>
    <t>99.72</t>
  </si>
  <si>
    <t>88.75</t>
  </si>
  <si>
    <t>90.75</t>
  </si>
  <si>
    <t>83.84</t>
  </si>
  <si>
    <t>86.76</t>
  </si>
  <si>
    <t>65.77</t>
  </si>
  <si>
    <t>S700_2610</t>
  </si>
  <si>
    <t>85.29</t>
  </si>
  <si>
    <t>70.11</t>
  </si>
  <si>
    <t>76.62</t>
  </si>
  <si>
    <t>57.82</t>
  </si>
  <si>
    <t>78.79</t>
  </si>
  <si>
    <t>74.45</t>
  </si>
  <si>
    <t>80.95</t>
  </si>
  <si>
    <t>82.4</t>
  </si>
  <si>
    <t>75.89</t>
  </si>
  <si>
    <t>58.55</t>
  </si>
  <si>
    <t>75.17</t>
  </si>
  <si>
    <t>66.5</t>
  </si>
  <si>
    <t>S700_2824</t>
  </si>
  <si>
    <t>81.93</t>
  </si>
  <si>
    <t>85.98</t>
  </si>
  <si>
    <t>86.99</t>
  </si>
  <si>
    <t>80.92</t>
  </si>
  <si>
    <t>99.13</t>
  </si>
  <si>
    <t>54.84</t>
  </si>
  <si>
    <t>S700_2834</t>
  </si>
  <si>
    <t>99.67</t>
  </si>
  <si>
    <t>96.11</t>
  </si>
  <si>
    <t>68.8</t>
  </si>
  <si>
    <t>72.42</t>
  </si>
  <si>
    <t>66.73</t>
  </si>
  <si>
    <t>74.4</t>
  </si>
  <si>
    <t>S700_3167</t>
  </si>
  <si>
    <t>86.4</t>
  </si>
  <si>
    <t>67.2</t>
  </si>
  <si>
    <t>92</t>
  </si>
  <si>
    <t>80.8</t>
  </si>
  <si>
    <t>87.2</t>
  </si>
  <si>
    <t>81.95</t>
  </si>
  <si>
    <t>94.34</t>
  </si>
  <si>
    <t>65.6</t>
  </si>
  <si>
    <t>S700_3505</t>
  </si>
  <si>
    <t>4/21/2003 0:00</t>
  </si>
  <si>
    <t>91.15</t>
  </si>
  <si>
    <t>88.15</t>
  </si>
  <si>
    <t>96.16</t>
  </si>
  <si>
    <t>86.15</t>
  </si>
  <si>
    <t>90.15</t>
  </si>
  <si>
    <t>80</t>
  </si>
  <si>
    <t>92.08</t>
  </si>
  <si>
    <t>S700_3962</t>
  </si>
  <si>
    <t>83.42</t>
  </si>
  <si>
    <t>85.41</t>
  </si>
  <si>
    <t>79.45</t>
  </si>
  <si>
    <t>93.35</t>
  </si>
  <si>
    <t>95.34</t>
  </si>
  <si>
    <t>82.43</t>
  </si>
  <si>
    <t>90.37</t>
  </si>
  <si>
    <t>81.43</t>
  </si>
  <si>
    <t>91.37</t>
  </si>
  <si>
    <t>95.48</t>
  </si>
  <si>
    <t>61.44</t>
  </si>
  <si>
    <t>S700_4002</t>
  </si>
  <si>
    <t>59.22</t>
  </si>
  <si>
    <t>85.13</t>
  </si>
  <si>
    <t>82.91</t>
  </si>
  <si>
    <t>76.25</t>
  </si>
  <si>
    <t>63.67</t>
  </si>
  <si>
    <t>74.03</t>
  </si>
  <si>
    <t>62.19</t>
  </si>
  <si>
    <t>71.07</t>
  </si>
  <si>
    <t>64.41</t>
  </si>
  <si>
    <t>86.62</t>
  </si>
  <si>
    <t>68.11</t>
  </si>
  <si>
    <t>57.86</t>
  </si>
  <si>
    <t>75.51</t>
  </si>
  <si>
    <t>55.62</t>
  </si>
  <si>
    <t>87.36</t>
  </si>
  <si>
    <t>52.64</t>
  </si>
  <si>
    <t>S72_1253</t>
  </si>
  <si>
    <t>48.17</t>
  </si>
  <si>
    <t>49.16</t>
  </si>
  <si>
    <t>44.69</t>
  </si>
  <si>
    <t>45.69</t>
  </si>
  <si>
    <t>57.61</t>
  </si>
  <si>
    <t>57.11</t>
  </si>
  <si>
    <t>58.6</t>
  </si>
  <si>
    <t>45.19</t>
  </si>
  <si>
    <t>53.63</t>
  </si>
  <si>
    <t>43.7</t>
  </si>
  <si>
    <t>87.15</t>
  </si>
  <si>
    <t>40.22</t>
  </si>
  <si>
    <t>56.12</t>
  </si>
  <si>
    <t>56.78</t>
  </si>
  <si>
    <t>S72_3212</t>
  </si>
  <si>
    <t>43.68</t>
  </si>
  <si>
    <t>44.23</t>
  </si>
  <si>
    <t>48.59</t>
  </si>
  <si>
    <t>50.23</t>
  </si>
  <si>
    <t>64.43</t>
  </si>
  <si>
    <t>63.88</t>
  </si>
  <si>
    <t>49.69</t>
  </si>
  <si>
    <t>50.78</t>
  </si>
  <si>
    <t>59.51</t>
  </si>
  <si>
    <t>55.69</t>
  </si>
  <si>
    <t>97.16</t>
  </si>
  <si>
    <t>62.24</t>
  </si>
  <si>
    <t>Grand Total</t>
  </si>
  <si>
    <t>Product Name</t>
  </si>
  <si>
    <t>Year Ordered</t>
  </si>
  <si>
    <t>Country</t>
  </si>
  <si>
    <t>Product Type</t>
  </si>
  <si>
    <t>Sales per Product</t>
  </si>
  <si>
    <t>Territory</t>
  </si>
  <si>
    <t>Date</t>
  </si>
  <si>
    <t>2019</t>
  </si>
  <si>
    <t>2020</t>
  </si>
  <si>
    <t>2021</t>
  </si>
  <si>
    <t>Year</t>
  </si>
  <si>
    <t>Sales per Country</t>
  </si>
  <si>
    <t>Total</t>
  </si>
  <si>
    <t>Sales generated</t>
  </si>
  <si>
    <t>No of Sales</t>
  </si>
  <si>
    <t>Sale per product</t>
  </si>
  <si>
    <t>Amount Sold</t>
  </si>
  <si>
    <r>
      <t xml:space="preserve">                </t>
    </r>
    <r>
      <rPr>
        <sz val="30"/>
        <color theme="1"/>
        <rFont val="Bookman Old Style"/>
        <family val="1"/>
      </rPr>
      <t>SALES ANALYSIS FOR AUTO'S AUTOMOBILE</t>
    </r>
  </si>
  <si>
    <t>Most Sold Product</t>
  </si>
  <si>
    <t>Least Sold Product</t>
  </si>
  <si>
    <t>Sum of Products</t>
  </si>
  <si>
    <t>PRICE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</si>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</sst>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164" formatCode="mm/yyyy"/>
    <numFmt numFmtId="165" formatCode="[$-F800]dddd\,\ mmmm\ dd\,\ yyyy"/>
  </numFmts>
  <fonts count="8" x14ac:knownFonts="1">
    <font>
      <sz val="11"/>
      <color theme="1"/>
      <name val="Calibri"/>
      <family val="2"/>
      <scheme val="minor"/>
    </font>
    <font>
      <sz val="11"/>
      <color theme="1"/>
      <name val="Calibri"/>
      <family val="2"/>
      <scheme val="minor"/>
    </font>
    <font>
      <sz val="8"/>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sz val="25"/>
      <color theme="1"/>
      <name val="Bookman Old Style"/>
      <family val="1"/>
    </font>
    <font>
      <sz val="30"/>
      <color theme="1"/>
      <name val="Bookman Old Style"/>
      <family val="1"/>
    </font>
  </fonts>
  <fills count="7">
    <fill>
      <patternFill patternType="none"/>
    </fill>
    <fill>
      <patternFill patternType="gray125"/>
    </fill>
    <fill>
      <gradientFill degree="90">
        <stop position="0">
          <color theme="5" tint="-0.49803155613879818"/>
        </stop>
        <stop position="1">
          <color theme="5" tint="0.40000610370189521"/>
        </stop>
      </gradientFill>
    </fill>
    <fill>
      <patternFill patternType="solid">
        <fgColor theme="5" tint="0.39997558519241921"/>
        <bgColor indexed="64"/>
      </patternFill>
    </fill>
    <fill>
      <gradientFill degree="90">
        <stop position="0">
          <color theme="5" tint="0.40000610370189521"/>
        </stop>
        <stop position="1">
          <color theme="5" tint="-0.49803155613879818"/>
        </stop>
      </gradientFill>
    </fill>
    <fill>
      <patternFill patternType="solid">
        <fgColor theme="9" tint="-0.249977111117893"/>
        <bgColor indexed="64"/>
      </patternFill>
    </fill>
    <fill>
      <patternFill patternType="solid">
        <fgColor rgb="FFFF0000"/>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54">
    <xf numFmtId="0" fontId="0" fillId="0" borderId="0" xfId="0"/>
    <xf numFmtId="2" fontId="0" fillId="0" borderId="0" xfId="1" applyNumberFormat="1" applyFont="1" applyAlignment="1">
      <alignment horizontal="center"/>
    </xf>
    <xf numFmtId="164" fontId="0" fillId="0" borderId="0" xfId="1" applyNumberFormat="1" applyFont="1" applyAlignment="1">
      <alignment horizontal="center"/>
    </xf>
    <xf numFmtId="14" fontId="0" fillId="0" borderId="0" xfId="1" applyNumberFormat="1" applyFont="1" applyAlignment="1">
      <alignment horizontal="center"/>
    </xf>
    <xf numFmtId="0" fontId="4" fillId="0" borderId="0" xfId="0" applyFont="1"/>
    <xf numFmtId="0" fontId="0" fillId="3" borderId="0" xfId="0" applyFill="1"/>
    <xf numFmtId="0" fontId="6" fillId="0" borderId="0" xfId="0" applyFont="1" applyAlignment="1">
      <alignment horizontal="center" vertical="center"/>
    </xf>
    <xf numFmtId="0" fontId="0" fillId="0" borderId="5" xfId="0" applyBorder="1"/>
    <xf numFmtId="0" fontId="0" fillId="0" borderId="4" xfId="0" applyBorder="1" applyAlignment="1">
      <alignment horizontal="left"/>
    </xf>
    <xf numFmtId="0" fontId="0" fillId="0" borderId="6" xfId="0" applyBorder="1" applyAlignment="1">
      <alignment horizontal="left"/>
    </xf>
    <xf numFmtId="0" fontId="0" fillId="0" borderId="8" xfId="0" applyBorder="1"/>
    <xf numFmtId="0" fontId="4" fillId="3" borderId="1" xfId="0" applyFont="1"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4" fillId="3" borderId="0" xfId="0" applyFont="1" applyFill="1"/>
    <xf numFmtId="0" fontId="4" fillId="3" borderId="3" xfId="0" applyFont="1" applyFill="1" applyBorder="1"/>
    <xf numFmtId="0" fontId="5" fillId="3" borderId="9" xfId="0" applyFont="1" applyFill="1" applyBorder="1"/>
    <xf numFmtId="0" fontId="5" fillId="3" borderId="10" xfId="0" applyFont="1" applyFill="1" applyBorder="1"/>
    <xf numFmtId="165" fontId="4" fillId="3" borderId="1" xfId="0" applyNumberFormat="1" applyFont="1" applyFill="1" applyBorder="1"/>
    <xf numFmtId="14" fontId="0" fillId="0" borderId="4" xfId="0" applyNumberFormat="1" applyBorder="1" applyAlignment="1">
      <alignment horizontal="left"/>
    </xf>
    <xf numFmtId="14" fontId="0" fillId="0" borderId="6" xfId="0" applyNumberFormat="1" applyBorder="1" applyAlignment="1">
      <alignment horizontal="left"/>
    </xf>
    <xf numFmtId="0" fontId="0" fillId="3" borderId="1" xfId="0" applyFill="1" applyBorder="1"/>
    <xf numFmtId="0" fontId="0" fillId="3" borderId="1" xfId="0" applyFill="1" applyBorder="1" applyAlignment="1">
      <alignment horizontal="center" wrapText="1"/>
    </xf>
    <xf numFmtId="0" fontId="0" fillId="3" borderId="6" xfId="0" applyFill="1" applyBorder="1" applyAlignment="1">
      <alignment horizontal="left"/>
    </xf>
    <xf numFmtId="0" fontId="0" fillId="3" borderId="7" xfId="0" applyFill="1" applyBorder="1"/>
    <xf numFmtId="0" fontId="0" fillId="3" borderId="8" xfId="0" applyFill="1" applyBorder="1"/>
    <xf numFmtId="0" fontId="4" fillId="3" borderId="1" xfId="0" pivotButton="1" applyFont="1" applyFill="1" applyBorder="1"/>
    <xf numFmtId="0" fontId="0" fillId="3" borderId="1" xfId="0" pivotButton="1" applyFill="1" applyBorder="1"/>
    <xf numFmtId="0" fontId="0" fillId="3" borderId="4" xfId="0" pivotButton="1" applyFill="1" applyBorder="1"/>
    <xf numFmtId="0" fontId="0" fillId="3" borderId="2" xfId="0" pivotButton="1" applyFill="1" applyBorder="1"/>
    <xf numFmtId="0" fontId="0" fillId="3" borderId="1" xfId="0" pivotButton="1" applyFill="1" applyBorder="1" applyAlignment="1">
      <alignment horizontal="center" wrapText="1"/>
    </xf>
    <xf numFmtId="165" fontId="4" fillId="3" borderId="1" xfId="0" pivotButton="1" applyNumberFormat="1" applyFont="1" applyFill="1" applyBorder="1"/>
    <xf numFmtId="0" fontId="0" fillId="3" borderId="5" xfId="0" applyFill="1" applyBorder="1" applyAlignment="1">
      <alignment horizontal="center"/>
    </xf>
    <xf numFmtId="0" fontId="0" fillId="3" borderId="3" xfId="0" applyFill="1" applyBorder="1" applyAlignment="1">
      <alignment horizontal="center"/>
    </xf>
    <xf numFmtId="0" fontId="0" fillId="3" borderId="0" xfId="0" applyFill="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2" borderId="0" xfId="0" applyFill="1" applyAlignment="1">
      <alignment horizontal="center"/>
    </xf>
    <xf numFmtId="0" fontId="0" fillId="4" borderId="0" xfId="0" applyFill="1" applyAlignment="1">
      <alignment horizontal="center"/>
    </xf>
    <xf numFmtId="0" fontId="6" fillId="2" borderId="0" xfId="0" applyFont="1" applyFill="1" applyAlignment="1">
      <alignment horizontal="left" vertical="center"/>
    </xf>
    <xf numFmtId="0" fontId="3" fillId="3" borderId="11" xfId="0" applyFont="1" applyFill="1" applyBorder="1" applyAlignment="1">
      <alignment horizontal="center"/>
    </xf>
    <xf numFmtId="0" fontId="3" fillId="3" borderId="12" xfId="0" applyFont="1" applyFill="1" applyBorder="1" applyAlignment="1">
      <alignment horizontal="center"/>
    </xf>
    <xf numFmtId="0" fontId="0" fillId="0" borderId="1" xfId="0" applyBorder="1"/>
    <xf numFmtId="0" fontId="0" fillId="0" borderId="3" xfId="0" applyBorder="1"/>
    <xf numFmtId="0" fontId="0" fillId="0" borderId="6" xfId="0" applyFill="1" applyBorder="1" applyAlignment="1">
      <alignment horizontal="center"/>
    </xf>
    <xf numFmtId="0" fontId="0" fillId="0" borderId="8" xfId="0" applyFill="1" applyBorder="1" applyAlignment="1">
      <alignment horizontal="center"/>
    </xf>
    <xf numFmtId="0" fontId="5" fillId="6" borderId="11" xfId="0" applyFont="1" applyFill="1" applyBorder="1" applyAlignment="1">
      <alignment horizontal="center"/>
    </xf>
    <xf numFmtId="0" fontId="5" fillId="6" borderId="12" xfId="0" applyFont="1" applyFill="1" applyBorder="1" applyAlignment="1">
      <alignment horizontal="center"/>
    </xf>
    <xf numFmtId="0" fontId="5" fillId="5" borderId="11" xfId="0" applyFont="1" applyFill="1" applyBorder="1" applyAlignment="1">
      <alignment horizontal="center"/>
    </xf>
    <xf numFmtId="0" fontId="5" fillId="5" borderId="12" xfId="0" applyFont="1" applyFill="1" applyBorder="1" applyAlignment="1">
      <alignment horizontal="center"/>
    </xf>
  </cellXfs>
  <cellStyles count="2">
    <cellStyle name="Currency" xfId="1" builtinId="4"/>
    <cellStyle name="Normal" xfId="0" builtinId="0"/>
  </cellStyles>
  <dxfs count="192">
    <dxf>
      <font>
        <b val="0"/>
        <i val="0"/>
        <strike val="0"/>
        <condense val="0"/>
        <extend val="0"/>
        <outline val="0"/>
        <shadow val="0"/>
        <u val="none"/>
        <vertAlign val="baseline"/>
        <sz val="11"/>
        <color theme="1"/>
        <name val="Calibri"/>
        <family val="2"/>
        <scheme val="minor"/>
      </font>
      <numFmt numFmtId="164" formatCode="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alignment horizontal="center" vertical="bottom" textRotation="0" wrapText="0" indent="0" justifyLastLine="0" shrinkToFit="0" readingOrder="0"/>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1"/>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00"/>
        </patternFill>
      </fill>
    </dxf>
    <dxf>
      <fill>
        <patternFill>
          <bgColor rgb="FFFF9900"/>
        </patternFill>
      </fill>
    </dxf>
    <dxf>
      <fill>
        <patternFill patternType="solid">
          <bgColor theme="8" tint="0.79998168889431442"/>
        </patternFill>
      </fill>
    </dxf>
    <dxf>
      <fill>
        <patternFill patternType="solid">
          <bgColor theme="8" tint="0.39997558519241921"/>
        </patternFill>
      </fill>
    </dxf>
    <dxf>
      <font>
        <color theme="0"/>
      </font>
    </dxf>
    <dxf>
      <fill>
        <patternFill patternType="solid">
          <bgColor rgb="FF00206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5" tint="0.39997558519241921"/>
        </patternFill>
      </fill>
    </dxf>
    <dxf>
      <fill>
        <patternFill>
          <bgColor theme="5" tint="0.39997558519241921"/>
        </patternFill>
      </fill>
    </dxf>
    <dxf>
      <font>
        <color theme="0"/>
      </font>
    </dxf>
    <dxf>
      <font>
        <color theme="0"/>
      </font>
    </dxf>
    <dxf>
      <fill>
        <patternFill patternType="solid">
          <bgColor rgb="FF002060"/>
        </patternFill>
      </fill>
    </dxf>
    <dxf>
      <fill>
        <patternFill patternType="solid">
          <bgColor rgb="FF002060"/>
        </patternFill>
      </fill>
    </dxf>
    <dxf>
      <numFmt numFmtId="165" formatCode="[$-F800]dddd\,\ mmmm\ dd\,\ yyyy"/>
    </dxf>
    <dxf>
      <alignment horizontal="center"/>
    </dxf>
    <dxf>
      <alignment horizontal="center"/>
    </dxf>
    <dxf>
      <alignment horizontal="center"/>
    </dxf>
    <dxf>
      <alignment horizontal="center"/>
    </dxf>
    <dxf>
      <fill>
        <patternFill patternType="solid">
          <bgColor theme="5" tint="0.39997558519241921"/>
        </patternFill>
      </fill>
    </dxf>
    <dxf>
      <font>
        <color theme="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color theme="0"/>
      </font>
    </dxf>
    <dxf>
      <fill>
        <patternFill patternType="solid">
          <bgColor rgb="FF002060"/>
        </patternFill>
      </fill>
    </dxf>
    <dxf>
      <alignment horizontal="center"/>
    </dxf>
    <dxf>
      <alignment wrapText="1"/>
    </dxf>
    <dxf>
      <alignment horizontal="center"/>
    </dxf>
    <dxf>
      <font>
        <color theme="1"/>
      </font>
    </dxf>
    <dxf>
      <font>
        <color theme="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5" tint="0.39997558519241921"/>
        </patternFill>
      </fill>
    </dxf>
    <dxf>
      <fill>
        <patternFill>
          <bgColor theme="5" tint="0.39997558519241921"/>
        </patternFill>
      </fill>
    </dxf>
    <dxf>
      <font>
        <color theme="0"/>
      </font>
    </dxf>
    <dxf>
      <font>
        <color theme="0"/>
      </font>
    </dxf>
    <dxf>
      <fill>
        <patternFill patternType="solid">
          <bgColor rgb="FF002060"/>
        </patternFill>
      </fill>
    </dxf>
    <dxf>
      <fill>
        <patternFill patternType="solid">
          <bgColor rgb="FF002060"/>
        </patternFill>
      </fill>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5" tint="0.39997558519241921"/>
        </patternFill>
      </fill>
    </dxf>
    <dxf>
      <fill>
        <patternFill>
          <bgColor theme="5" tint="0.39997558519241921"/>
        </patternFill>
      </fill>
    </dxf>
    <dxf>
      <font>
        <color theme="0"/>
      </font>
    </dxf>
    <dxf>
      <font>
        <color theme="0"/>
      </font>
    </dxf>
    <dxf>
      <fill>
        <patternFill patternType="solid">
          <bgColor rgb="FF002060"/>
        </patternFill>
      </fill>
    </dxf>
    <dxf>
      <fill>
        <patternFill patternType="solid">
          <bgColor rgb="FF002060"/>
        </patternFill>
      </fill>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5" tint="0.39997558519241921"/>
        </patternFill>
      </fill>
    </dxf>
    <dxf>
      <fill>
        <patternFill>
          <bgColor theme="5" tint="0.39997558519241921"/>
        </patternFill>
      </fill>
    </dxf>
    <dxf>
      <font>
        <color theme="0"/>
      </font>
    </dxf>
    <dxf>
      <font>
        <color theme="0"/>
      </font>
    </dxf>
    <dxf>
      <fill>
        <patternFill patternType="solid">
          <bgColor rgb="FF002060"/>
        </patternFill>
      </fill>
    </dxf>
    <dxf>
      <fill>
        <patternFill patternType="solid">
          <bgColor rgb="FF002060"/>
        </patternFill>
      </fill>
    </dxf>
    <dxf>
      <font>
        <color theme="1"/>
      </font>
    </dxf>
    <dxf>
      <font>
        <color theme="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5" tint="0.39997558519241921"/>
        </patternFill>
      </fill>
    </dxf>
    <dxf>
      <fill>
        <patternFill>
          <bgColor theme="5" tint="0.39997558519241921"/>
        </patternFill>
      </fill>
    </dxf>
    <dxf>
      <font>
        <color theme="0"/>
      </font>
    </dxf>
    <dxf>
      <font>
        <color theme="0"/>
      </font>
    </dxf>
    <dxf>
      <fill>
        <patternFill patternType="solid">
          <bgColor rgb="FF002060"/>
        </patternFill>
      </fill>
    </dxf>
    <dxf>
      <fill>
        <patternFill patternType="solid">
          <bgColor rgb="FF002060"/>
        </patternFill>
      </fill>
    </dxf>
    <dxf>
      <fill>
        <patternFill patternType="solid">
          <bgColor theme="5" tint="0.39997558519241921"/>
        </patternFill>
      </fill>
    </dxf>
    <dxf>
      <font>
        <color theme="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color theme="0"/>
      </font>
    </dxf>
    <dxf>
      <fill>
        <patternFill patternType="solid">
          <bgColor rgb="FF002060"/>
        </patternFill>
      </fill>
    </dxf>
    <dxf>
      <alignment horizontal="center"/>
    </dxf>
    <dxf>
      <alignment wrapText="1"/>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5" tint="0.39997558519241921"/>
        </patternFill>
      </fill>
    </dxf>
    <dxf>
      <fill>
        <patternFill>
          <bgColor theme="5" tint="0.39997558519241921"/>
        </patternFill>
      </fill>
    </dxf>
    <dxf>
      <font>
        <color theme="0"/>
      </font>
    </dxf>
    <dxf>
      <font>
        <color theme="0"/>
      </font>
    </dxf>
    <dxf>
      <fill>
        <patternFill patternType="solid">
          <bgColor rgb="FF002060"/>
        </patternFill>
      </fill>
    </dxf>
    <dxf>
      <fill>
        <patternFill patternType="solid">
          <bgColor rgb="FF002060"/>
        </patternFill>
      </fill>
    </dxf>
    <dxf>
      <numFmt numFmtId="165" formatCode="[$-F800]dddd\,\ mmmm\ dd\,\ yyyy"/>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1"/>
      </font>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9900"/>
        </patternFill>
      </fill>
    </dxf>
    <dxf>
      <fill>
        <patternFill>
          <bgColor rgb="FFFF9900"/>
        </patternFill>
      </fill>
    </dxf>
    <dxf>
      <fill>
        <patternFill patternType="solid">
          <bgColor theme="8" tint="0.79998168889431442"/>
        </patternFill>
      </fill>
    </dxf>
    <dxf>
      <fill>
        <patternFill patternType="solid">
          <bgColor theme="8" tint="0.39997558519241921"/>
        </patternFill>
      </fill>
    </dxf>
    <dxf>
      <font>
        <color theme="0"/>
      </font>
    </dxf>
    <dxf>
      <fill>
        <patternFill patternType="solid">
          <bgColor rgb="FF002060"/>
        </patternFill>
      </fill>
    </dxf>
  </dxfs>
  <tableStyles count="0" defaultTableStyle="TableStyleMedium2" defaultPivotStyle="PivotStyleLight16"/>
  <colors>
    <mruColors>
      <color rgb="FFFF0000"/>
      <color rgb="FFFF9900"/>
      <color rgb="FFFF9933"/>
      <color rgb="FF00FF00"/>
      <color rgb="FF7ADBF2"/>
      <color rgb="FF40CB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[Sales_project.xlsx]General Overview!Sales Value Per Country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'General Overview'!$C$3</c:f>
              <c:strCache>
                <c:ptCount val="1"/>
                <c:pt idx="0">
                  <c:v>Total</c:v>
                </c:pt>
              </c:strCache>
            </c:strRef>
          </c:tx>
          <c:spPr>
            <a:solidFill>
              <a:schemeClr val="accent2"/>
            </a:solidFill>
            <a:ln>
              <a:noFill/>
            </a:ln>
            <a:effectLst/>
            <a:sp3d/>
          </c:spPr>
          <c:invertIfNegative val="0"/>
          <c:cat>
            <c:strRef>
              <c:f>'General Overview'!$B$4:$B$22</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'General Overview'!$C$4:$C$22</c:f>
              <c:numCache>
                <c:formatCode>General</c:formatCode>
                <c:ptCount val="19"/>
                <c:pt idx="0">
                  <c:v>521598.45999999985</c:v>
                </c:pt>
                <c:pt idx="1">
                  <c:v>172793.05000000002</c:v>
                </c:pt>
                <c:pt idx="2">
                  <c:v>94528.88</c:v>
                </c:pt>
                <c:pt idx="3">
                  <c:v>193504.34000000003</c:v>
                </c:pt>
                <c:pt idx="4">
                  <c:v>192747.63</c:v>
                </c:pt>
                <c:pt idx="5">
                  <c:v>268714.70000000007</c:v>
                </c:pt>
                <c:pt idx="6">
                  <c:v>919257.84999999974</c:v>
                </c:pt>
                <c:pt idx="7">
                  <c:v>178689.08</c:v>
                </c:pt>
                <c:pt idx="8">
                  <c:v>43237.24</c:v>
                </c:pt>
                <c:pt idx="9">
                  <c:v>309402.86999999988</c:v>
                </c:pt>
                <c:pt idx="10">
                  <c:v>153076.68999999994</c:v>
                </c:pt>
                <c:pt idx="11">
                  <c:v>246115.8000000001</c:v>
                </c:pt>
                <c:pt idx="12">
                  <c:v>80291.169999999984</c:v>
                </c:pt>
                <c:pt idx="13">
                  <c:v>227985.50000000009</c:v>
                </c:pt>
                <c:pt idx="14">
                  <c:v>1021705.9700000002</c:v>
                </c:pt>
                <c:pt idx="15">
                  <c:v>174264.10000000006</c:v>
                </c:pt>
                <c:pt idx="16">
                  <c:v>93344.909999999989</c:v>
                </c:pt>
                <c:pt idx="17">
                  <c:v>413203.33999999997</c:v>
                </c:pt>
                <c:pt idx="18">
                  <c:v>2986425.2099999995</c:v>
                </c:pt>
              </c:numCache>
            </c:numRef>
          </c:val>
          <c:extLst>
            <c:ext xmlns:c16="http://schemas.microsoft.com/office/drawing/2014/chart" uri="{C3380CC4-5D6E-409C-BE32-E72D297353CC}">
              <c16:uniqueId val="{00000000-9C5A-42CC-BEFA-EDBD0E75FA10}"/>
            </c:ext>
          </c:extLst>
        </c:ser>
        <c:dLbls>
          <c:showLegendKey val="0"/>
          <c:showVal val="0"/>
          <c:showCatName val="0"/>
          <c:showSerName val="0"/>
          <c:showPercent val="0"/>
          <c:showBubbleSize val="0"/>
        </c:dLbls>
        <c:gapWidth val="150"/>
        <c:shape val="box"/>
        <c:axId val="1253048112"/>
        <c:axId val="1253051440"/>
        <c:axId val="0"/>
      </c:bar3DChart>
      <c:catAx>
        <c:axId val="1253048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53051440"/>
        <c:crosses val="autoZero"/>
        <c:auto val="1"/>
        <c:lblAlgn val="ctr"/>
        <c:lblOffset val="100"/>
        <c:noMultiLvlLbl val="0"/>
      </c:catAx>
      <c:valAx>
        <c:axId val="125305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5304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[Sales_project.xlsx]General Overview!Sales Progression Over the Years</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'General Overview'!$M$16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'General Overview'!$L$17:$L$45</c:f>
              <c:strCache>
                <c:ptCount val="29"/>
                <c:pt idx="0">
                  <c:v>01/01/2019</c:v>
                </c:pt>
                <c:pt idx="1">
                  <c:v>01/02/2019</c:v>
                </c:pt>
                <c:pt idx="2">
                  <c:v>01/03/2019</c:v>
                </c:pt>
                <c:pt idx="3">
                  <c:v>01/04/2019</c:v>
                </c:pt>
                <c:pt idx="4">
                  <c:v>01/05/2019</c:v>
                </c:pt>
                <c:pt idx="5">
                  <c:v>01/06/2019</c:v>
                </c:pt>
                <c:pt idx="6">
                  <c:v>01/07/2019</c:v>
                </c:pt>
                <c:pt idx="7">
                  <c:v>01/08/2019</c:v>
                </c:pt>
                <c:pt idx="8">
                  <c:v>01/09/2019</c:v>
                </c:pt>
                <c:pt idx="9">
                  <c:v>01/10/2019</c:v>
                </c:pt>
                <c:pt idx="10">
                  <c:v>01/11/2019</c:v>
                </c:pt>
                <c:pt idx="11">
                  <c:v>01/12/2019</c:v>
                </c:pt>
                <c:pt idx="12">
                  <c:v>01/01/2020</c:v>
                </c:pt>
                <c:pt idx="13">
                  <c:v>01/02/2020</c:v>
                </c:pt>
                <c:pt idx="14">
                  <c:v>01/03/2020</c:v>
                </c:pt>
                <c:pt idx="15">
                  <c:v>01/04/2020</c:v>
                </c:pt>
                <c:pt idx="16">
                  <c:v>01/05/2020</c:v>
                </c:pt>
                <c:pt idx="17">
                  <c:v>01/06/2020</c:v>
                </c:pt>
                <c:pt idx="18">
                  <c:v>01/07/2020</c:v>
                </c:pt>
                <c:pt idx="19">
                  <c:v>01/08/2020</c:v>
                </c:pt>
                <c:pt idx="20">
                  <c:v>01/09/2020</c:v>
                </c:pt>
                <c:pt idx="21">
                  <c:v>01/10/2020</c:v>
                </c:pt>
                <c:pt idx="22">
                  <c:v>01/11/2020</c:v>
                </c:pt>
                <c:pt idx="23">
                  <c:v>01/12/2020</c:v>
                </c:pt>
                <c:pt idx="24">
                  <c:v>01/01/2021</c:v>
                </c:pt>
                <c:pt idx="25">
                  <c:v>01/02/2021</c:v>
                </c:pt>
                <c:pt idx="26">
                  <c:v>01/03/2021</c:v>
                </c:pt>
                <c:pt idx="27">
                  <c:v>01/04/2021</c:v>
                </c:pt>
                <c:pt idx="28">
                  <c:v>01/05/2021</c:v>
                </c:pt>
              </c:strCache>
            </c:strRef>
          </c:cat>
          <c:val>
            <c:numRef>
              <c:f>'General Overview'!$M$17:$M$45</c:f>
              <c:numCache>
                <c:formatCode>General</c:formatCode>
                <c:ptCount val="29"/>
                <c:pt idx="0">
                  <c:v>107885.96</c:v>
                </c:pt>
                <c:pt idx="1">
                  <c:v>120036.80000000002</c:v>
                </c:pt>
                <c:pt idx="2">
                  <c:v>144096.22999999998</c:v>
                </c:pt>
                <c:pt idx="3">
                  <c:v>169421.03</c:v>
                </c:pt>
                <c:pt idx="4">
                  <c:v>163654.12</c:v>
                </c:pt>
                <c:pt idx="5">
                  <c:v>139552.84</c:v>
                </c:pt>
                <c:pt idx="6">
                  <c:v>149869.72999999998</c:v>
                </c:pt>
                <c:pt idx="7">
                  <c:v>166026.31999999992</c:v>
                </c:pt>
                <c:pt idx="8">
                  <c:v>211045.86000000002</c:v>
                </c:pt>
                <c:pt idx="9">
                  <c:v>466240.57000000007</c:v>
                </c:pt>
                <c:pt idx="10">
                  <c:v>850203.27000000037</c:v>
                </c:pt>
                <c:pt idx="11">
                  <c:v>210117.21000000002</c:v>
                </c:pt>
                <c:pt idx="12">
                  <c:v>268015.86999999988</c:v>
                </c:pt>
                <c:pt idx="13">
                  <c:v>258389.05000000005</c:v>
                </c:pt>
                <c:pt idx="14">
                  <c:v>166958.55999999997</c:v>
                </c:pt>
                <c:pt idx="15">
                  <c:v>172935.80000000005</c:v>
                </c:pt>
                <c:pt idx="16">
                  <c:v>220815.13999999996</c:v>
                </c:pt>
                <c:pt idx="17">
                  <c:v>245190.75000000006</c:v>
                </c:pt>
                <c:pt idx="18">
                  <c:v>271103.61000000004</c:v>
                </c:pt>
                <c:pt idx="19">
                  <c:v>386106.59</c:v>
                </c:pt>
                <c:pt idx="20">
                  <c:v>263854.26</c:v>
                </c:pt>
                <c:pt idx="21">
                  <c:v>452796.13000000012</c:v>
                </c:pt>
                <c:pt idx="22">
                  <c:v>894479.18000000017</c:v>
                </c:pt>
                <c:pt idx="23">
                  <c:v>313055.92999999988</c:v>
                </c:pt>
                <c:pt idx="24">
                  <c:v>283680.46000000008</c:v>
                </c:pt>
                <c:pt idx="25">
                  <c:v>289902.30000000005</c:v>
                </c:pt>
                <c:pt idx="26">
                  <c:v>315131.93999999994</c:v>
                </c:pt>
                <c:pt idx="27">
                  <c:v>217977.63000000006</c:v>
                </c:pt>
                <c:pt idx="28">
                  <c:v>372343.64999999997</c:v>
                </c:pt>
              </c:numCache>
            </c:numRef>
          </c:val>
          <c:smooth val="0"/>
          <c:extLst>
            <c:ext xmlns:c16="http://schemas.microsoft.com/office/drawing/2014/chart" uri="{C3380CC4-5D6E-409C-BE32-E72D297353CC}">
              <c16:uniqueId val="{00000000-FBD1-42EB-84AF-E2C63E8408D7}"/>
            </c:ext>
          </c:extLst>
        </c:ser>
        <c:dLbls>
          <c:showLegendKey val="0"/>
          <c:showVal val="0"/>
          <c:showCatName val="0"/>
          <c:showSerName val="0"/>
          <c:showPercent val="0"/>
          <c:showBubbleSize val="0"/>
        </c:dLbls>
        <c:marker val="1"/>
        <c:smooth val="0"/>
        <c:axId val="1483408544"/>
        <c:axId val="1483399808"/>
      </c:lineChart>
      <c:catAx>
        <c:axId val="148340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3399808"/>
        <c:crosses val="autoZero"/>
        <c:auto val="1"/>
        <c:lblAlgn val="ctr"/>
        <c:lblOffset val="100"/>
        <c:noMultiLvlLbl val="0"/>
      </c:catAx>
      <c:valAx>
        <c:axId val="148339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340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[Sales_project.xlsx]General Overview!Quantity Ordered per Year</c:name>
    <c:fmtId val="6"/>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'General Overview'!$F$3:$F$4</c:f>
              <c:strCache>
                <c:ptCount val="1"/>
                <c:pt idx="0">
                  <c:v>2019</c:v>
                </c:pt>
              </c:strCache>
            </c:strRef>
          </c:tx>
          <c:spPr>
            <a:solidFill>
              <a:schemeClr val="accent2">
                <a:tint val="65000"/>
              </a:schemeClr>
            </a:solidFill>
            <a:ln>
              <a:noFill/>
            </a:ln>
            <a:effectLst/>
          </c:spPr>
          <c:invertIfNegative val="0"/>
          <c:cat>
            <c:strRef>
              <c:f>'General Overview'!$E$5:$E$12</c:f>
              <c:strCache>
                <c:ptCount val="7"/>
                <c:pt idx="0">
                  <c:v>Classic Cars</c:v>
                </c:pt>
                <c:pt idx="1">
                  <c:v>Motorcycles</c:v>
                </c:pt>
                <c:pt idx="2">
                  <c:v>Planes</c:v>
                </c:pt>
                <c:pt idx="3">
                  <c:v>Ships</c:v>
                </c:pt>
                <c:pt idx="4">
                  <c:v>Trains</c:v>
                </c:pt>
                <c:pt idx="5">
                  <c:v>Trucks and Buses</c:v>
                </c:pt>
                <c:pt idx="6">
                  <c:v>Vintage Cars</c:v>
                </c:pt>
              </c:strCache>
            </c:strRef>
          </c:cat>
          <c:val>
            <c:numRef>
              <c:f>'General Overview'!$F$5:$F$12</c:f>
              <c:numCache>
                <c:formatCode>General</c:formatCode>
                <c:ptCount val="7"/>
                <c:pt idx="0">
                  <c:v>15418</c:v>
                </c:pt>
                <c:pt idx="1">
                  <c:v>5690</c:v>
                </c:pt>
                <c:pt idx="2">
                  <c:v>5524</c:v>
                </c:pt>
                <c:pt idx="3">
                  <c:v>3937</c:v>
                </c:pt>
                <c:pt idx="4">
                  <c:v>1303</c:v>
                </c:pt>
                <c:pt idx="5">
                  <c:v>5002</c:v>
                </c:pt>
                <c:pt idx="6">
                  <c:v>9950</c:v>
                </c:pt>
              </c:numCache>
            </c:numRef>
          </c:val>
          <c:extLst>
            <c:ext xmlns:c16="http://schemas.microsoft.com/office/drawing/2014/chart" uri="{C3380CC4-5D6E-409C-BE32-E72D297353CC}">
              <c16:uniqueId val="{00000000-6B08-49CA-871A-2CAA6AF7DBC6}"/>
            </c:ext>
          </c:extLst>
        </c:ser>
        <c:ser>
          <c:idx val="1"/>
          <c:order val="1"/>
          <c:tx>
            <c:strRef>
              <c:f>'General Overview'!$G$3:$G$4</c:f>
              <c:strCache>
                <c:ptCount val="1"/>
                <c:pt idx="0">
                  <c:v>2020</c:v>
                </c:pt>
              </c:strCache>
            </c:strRef>
          </c:tx>
          <c:spPr>
            <a:solidFill>
              <a:schemeClr val="accent2"/>
            </a:solidFill>
            <a:ln>
              <a:noFill/>
            </a:ln>
            <a:effectLst/>
          </c:spPr>
          <c:invertIfNegative val="0"/>
          <c:cat>
            <c:strRef>
              <c:f>'General Overview'!$E$5:$E$12</c:f>
              <c:strCache>
                <c:ptCount val="7"/>
                <c:pt idx="0">
                  <c:v>Classic Cars</c:v>
                </c:pt>
                <c:pt idx="1">
                  <c:v>Motorcycles</c:v>
                </c:pt>
                <c:pt idx="2">
                  <c:v>Planes</c:v>
                </c:pt>
                <c:pt idx="3">
                  <c:v>Ships</c:v>
                </c:pt>
                <c:pt idx="4">
                  <c:v>Trains</c:v>
                </c:pt>
                <c:pt idx="5">
                  <c:v>Trucks and Buses</c:v>
                </c:pt>
                <c:pt idx="6">
                  <c:v>Vintage Cars</c:v>
                </c:pt>
              </c:strCache>
            </c:strRef>
          </c:cat>
          <c:val>
            <c:numRef>
              <c:f>'General Overview'!$G$5:$G$12</c:f>
              <c:numCache>
                <c:formatCode>General</c:formatCode>
                <c:ptCount val="7"/>
                <c:pt idx="0">
                  <c:v>12473</c:v>
                </c:pt>
                <c:pt idx="1">
                  <c:v>3739</c:v>
                </c:pt>
                <c:pt idx="2">
                  <c:v>2996</c:v>
                </c:pt>
                <c:pt idx="3">
                  <c:v>2844</c:v>
                </c:pt>
                <c:pt idx="4">
                  <c:v>1000</c:v>
                </c:pt>
                <c:pt idx="5">
                  <c:v>4056</c:v>
                </c:pt>
                <c:pt idx="6">
                  <c:v>7504</c:v>
                </c:pt>
              </c:numCache>
            </c:numRef>
          </c:val>
          <c:extLst>
            <c:ext xmlns:c16="http://schemas.microsoft.com/office/drawing/2014/chart" uri="{C3380CC4-5D6E-409C-BE32-E72D297353CC}">
              <c16:uniqueId val="{00000001-6B08-49CA-871A-2CAA6AF7DBC6}"/>
            </c:ext>
          </c:extLst>
        </c:ser>
        <c:ser>
          <c:idx val="2"/>
          <c:order val="2"/>
          <c:tx>
            <c:strRef>
              <c:f>'General Overview'!$H$3:$H$4</c:f>
              <c:strCache>
                <c:ptCount val="1"/>
                <c:pt idx="0">
                  <c:v>2021</c:v>
                </c:pt>
              </c:strCache>
            </c:strRef>
          </c:tx>
          <c:spPr>
            <a:solidFill>
              <a:schemeClr val="accent2">
                <a:shade val="65000"/>
              </a:schemeClr>
            </a:solidFill>
            <a:ln>
              <a:noFill/>
            </a:ln>
            <a:effectLst/>
          </c:spPr>
          <c:invertIfNegative val="0"/>
          <c:cat>
            <c:strRef>
              <c:f>'General Overview'!$E$5:$E$12</c:f>
              <c:strCache>
                <c:ptCount val="7"/>
                <c:pt idx="0">
                  <c:v>Classic Cars</c:v>
                </c:pt>
                <c:pt idx="1">
                  <c:v>Motorcycles</c:v>
                </c:pt>
                <c:pt idx="2">
                  <c:v>Planes</c:v>
                </c:pt>
                <c:pt idx="3">
                  <c:v>Ships</c:v>
                </c:pt>
                <c:pt idx="4">
                  <c:v>Trains</c:v>
                </c:pt>
                <c:pt idx="5">
                  <c:v>Trucks and Buses</c:v>
                </c:pt>
                <c:pt idx="6">
                  <c:v>Vintage Cars</c:v>
                </c:pt>
              </c:strCache>
            </c:strRef>
          </c:cat>
          <c:val>
            <c:numRef>
              <c:f>'General Overview'!$H$5:$H$12</c:f>
              <c:numCache>
                <c:formatCode>General</c:formatCode>
                <c:ptCount val="7"/>
                <c:pt idx="0">
                  <c:v>6101</c:v>
                </c:pt>
                <c:pt idx="1">
                  <c:v>2234</c:v>
                </c:pt>
                <c:pt idx="2">
                  <c:v>2207</c:v>
                </c:pt>
                <c:pt idx="3">
                  <c:v>1346</c:v>
                </c:pt>
                <c:pt idx="4">
                  <c:v>409</c:v>
                </c:pt>
                <c:pt idx="5">
                  <c:v>1719</c:v>
                </c:pt>
                <c:pt idx="6">
                  <c:v>3615</c:v>
                </c:pt>
              </c:numCache>
            </c:numRef>
          </c:val>
          <c:extLst>
            <c:ext xmlns:c16="http://schemas.microsoft.com/office/drawing/2014/chart" uri="{C3380CC4-5D6E-409C-BE32-E72D297353CC}">
              <c16:uniqueId val="{00000002-6B08-49CA-871A-2CAA6AF7DBC6}"/>
            </c:ext>
          </c:extLst>
        </c:ser>
        <c:dLbls>
          <c:showLegendKey val="0"/>
          <c:showVal val="0"/>
          <c:showCatName val="0"/>
          <c:showSerName val="0"/>
          <c:showPercent val="0"/>
          <c:showBubbleSize val="0"/>
        </c:dLbls>
        <c:gapWidth val="219"/>
        <c:overlap val="-27"/>
        <c:axId val="1483412288"/>
        <c:axId val="1483411040"/>
      </c:barChart>
      <c:catAx>
        <c:axId val="148341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3411040"/>
        <c:crosses val="autoZero"/>
        <c:auto val="1"/>
        <c:lblAlgn val="ctr"/>
        <c:lblOffset val="100"/>
        <c:noMultiLvlLbl val="0"/>
      </c:catAx>
      <c:valAx>
        <c:axId val="148341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3412288"/>
        <c:crosses val="autoZero"/>
        <c:crossBetween val="between"/>
        <c:majorUnit val="4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[Sales_project.xlsx]General Overview!Sales Value Per Country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'General Overview'!$C$3</c:f>
              <c:strCache>
                <c:ptCount val="1"/>
                <c:pt idx="0">
                  <c:v>Total</c:v>
                </c:pt>
              </c:strCache>
            </c:strRef>
          </c:tx>
          <c:spPr>
            <a:solidFill>
              <a:schemeClr val="accent2"/>
            </a:solidFill>
            <a:ln>
              <a:noFill/>
            </a:ln>
            <a:effectLst/>
            <a:sp3d/>
          </c:spPr>
          <c:invertIfNegative val="0"/>
          <c:cat>
            <c:strRef>
              <c:f>'General Overview'!$B$4:$B$22</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'General Overview'!$C$4:$C$22</c:f>
              <c:numCache>
                <c:formatCode>General</c:formatCode>
                <c:ptCount val="19"/>
                <c:pt idx="0">
                  <c:v>521598.45999999985</c:v>
                </c:pt>
                <c:pt idx="1">
                  <c:v>172793.05000000002</c:v>
                </c:pt>
                <c:pt idx="2">
                  <c:v>94528.88</c:v>
                </c:pt>
                <c:pt idx="3">
                  <c:v>193504.34000000003</c:v>
                </c:pt>
                <c:pt idx="4">
                  <c:v>192747.63</c:v>
                </c:pt>
                <c:pt idx="5">
                  <c:v>268714.70000000007</c:v>
                </c:pt>
                <c:pt idx="6">
                  <c:v>919257.84999999974</c:v>
                </c:pt>
                <c:pt idx="7">
                  <c:v>178689.08</c:v>
                </c:pt>
                <c:pt idx="8">
                  <c:v>43237.24</c:v>
                </c:pt>
                <c:pt idx="9">
                  <c:v>309402.86999999988</c:v>
                </c:pt>
                <c:pt idx="10">
                  <c:v>153076.68999999994</c:v>
                </c:pt>
                <c:pt idx="11">
                  <c:v>246115.8000000001</c:v>
                </c:pt>
                <c:pt idx="12">
                  <c:v>80291.169999999984</c:v>
                </c:pt>
                <c:pt idx="13">
                  <c:v>227985.50000000009</c:v>
                </c:pt>
                <c:pt idx="14">
                  <c:v>1021705.9700000002</c:v>
                </c:pt>
                <c:pt idx="15">
                  <c:v>174264.10000000006</c:v>
                </c:pt>
                <c:pt idx="16">
                  <c:v>93344.909999999989</c:v>
                </c:pt>
                <c:pt idx="17">
                  <c:v>413203.33999999997</c:v>
                </c:pt>
                <c:pt idx="18">
                  <c:v>2986425.2099999995</c:v>
                </c:pt>
              </c:numCache>
            </c:numRef>
          </c:val>
          <c:extLst>
            <c:ext xmlns:c16="http://schemas.microsoft.com/office/drawing/2014/chart" uri="{C3380CC4-5D6E-409C-BE32-E72D297353CC}">
              <c16:uniqueId val="{00000000-A3AF-4215-BFB0-C2D3F3ADC01C}"/>
            </c:ext>
          </c:extLst>
        </c:ser>
        <c:dLbls>
          <c:showLegendKey val="0"/>
          <c:showVal val="0"/>
          <c:showCatName val="0"/>
          <c:showSerName val="0"/>
          <c:showPercent val="0"/>
          <c:showBubbleSize val="0"/>
        </c:dLbls>
        <c:gapWidth val="150"/>
        <c:shape val="box"/>
        <c:axId val="1253048112"/>
        <c:axId val="1253051440"/>
        <c:axId val="0"/>
      </c:bar3DChart>
      <c:catAx>
        <c:axId val="1253048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53051440"/>
        <c:crosses val="autoZero"/>
        <c:auto val="1"/>
        <c:lblAlgn val="ctr"/>
        <c:lblOffset val="100"/>
        <c:noMultiLvlLbl val="0"/>
      </c:catAx>
      <c:valAx>
        <c:axId val="125305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5304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[Sales_project.xlsx]General Overview!Sales Progression Over the Years</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fr-FR"/>
              <a:t>Sal</a:t>
            </a:r>
            <a:r>
              <a:rPr lang="fr-FR" baseline="0"/>
              <a:t>e progression over time</a:t>
            </a:r>
            <a:endParaRPr lang="fr-F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ivotFmts>
      <c:pivotFmt>
        <c:idx val="0"/>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'General Overview'!$M$16</c:f>
              <c:strCache>
                <c:ptCount val="1"/>
                <c:pt idx="0">
                  <c:v>Total</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cat>
            <c:strRef>
              <c:f>'General Overview'!$L$17:$L$45</c:f>
              <c:strCache>
                <c:ptCount val="29"/>
                <c:pt idx="0">
                  <c:v>01/01/2019</c:v>
                </c:pt>
                <c:pt idx="1">
                  <c:v>01/02/2019</c:v>
                </c:pt>
                <c:pt idx="2">
                  <c:v>01/03/2019</c:v>
                </c:pt>
                <c:pt idx="3">
                  <c:v>01/04/2019</c:v>
                </c:pt>
                <c:pt idx="4">
                  <c:v>01/05/2019</c:v>
                </c:pt>
                <c:pt idx="5">
                  <c:v>01/06/2019</c:v>
                </c:pt>
                <c:pt idx="6">
                  <c:v>01/07/2019</c:v>
                </c:pt>
                <c:pt idx="7">
                  <c:v>01/08/2019</c:v>
                </c:pt>
                <c:pt idx="8">
                  <c:v>01/09/2019</c:v>
                </c:pt>
                <c:pt idx="9">
                  <c:v>01/10/2019</c:v>
                </c:pt>
                <c:pt idx="10">
                  <c:v>01/11/2019</c:v>
                </c:pt>
                <c:pt idx="11">
                  <c:v>01/12/2019</c:v>
                </c:pt>
                <c:pt idx="12">
                  <c:v>01/01/2020</c:v>
                </c:pt>
                <c:pt idx="13">
                  <c:v>01/02/2020</c:v>
                </c:pt>
                <c:pt idx="14">
                  <c:v>01/03/2020</c:v>
                </c:pt>
                <c:pt idx="15">
                  <c:v>01/04/2020</c:v>
                </c:pt>
                <c:pt idx="16">
                  <c:v>01/05/2020</c:v>
                </c:pt>
                <c:pt idx="17">
                  <c:v>01/06/2020</c:v>
                </c:pt>
                <c:pt idx="18">
                  <c:v>01/07/2020</c:v>
                </c:pt>
                <c:pt idx="19">
                  <c:v>01/08/2020</c:v>
                </c:pt>
                <c:pt idx="20">
                  <c:v>01/09/2020</c:v>
                </c:pt>
                <c:pt idx="21">
                  <c:v>01/10/2020</c:v>
                </c:pt>
                <c:pt idx="22">
                  <c:v>01/11/2020</c:v>
                </c:pt>
                <c:pt idx="23">
                  <c:v>01/12/2020</c:v>
                </c:pt>
                <c:pt idx="24">
                  <c:v>01/01/2021</c:v>
                </c:pt>
                <c:pt idx="25">
                  <c:v>01/02/2021</c:v>
                </c:pt>
                <c:pt idx="26">
                  <c:v>01/03/2021</c:v>
                </c:pt>
                <c:pt idx="27">
                  <c:v>01/04/2021</c:v>
                </c:pt>
                <c:pt idx="28">
                  <c:v>01/05/2021</c:v>
                </c:pt>
              </c:strCache>
            </c:strRef>
          </c:cat>
          <c:val>
            <c:numRef>
              <c:f>'General Overview'!$M$17:$M$45</c:f>
              <c:numCache>
                <c:formatCode>General</c:formatCode>
                <c:ptCount val="29"/>
                <c:pt idx="0">
                  <c:v>107885.96</c:v>
                </c:pt>
                <c:pt idx="1">
                  <c:v>120036.80000000002</c:v>
                </c:pt>
                <c:pt idx="2">
                  <c:v>144096.22999999998</c:v>
                </c:pt>
                <c:pt idx="3">
                  <c:v>169421.03</c:v>
                </c:pt>
                <c:pt idx="4">
                  <c:v>163654.12</c:v>
                </c:pt>
                <c:pt idx="5">
                  <c:v>139552.84</c:v>
                </c:pt>
                <c:pt idx="6">
                  <c:v>149869.72999999998</c:v>
                </c:pt>
                <c:pt idx="7">
                  <c:v>166026.31999999992</c:v>
                </c:pt>
                <c:pt idx="8">
                  <c:v>211045.86000000002</c:v>
                </c:pt>
                <c:pt idx="9">
                  <c:v>466240.57000000007</c:v>
                </c:pt>
                <c:pt idx="10">
                  <c:v>850203.27000000037</c:v>
                </c:pt>
                <c:pt idx="11">
                  <c:v>210117.21000000002</c:v>
                </c:pt>
                <c:pt idx="12">
                  <c:v>268015.86999999988</c:v>
                </c:pt>
                <c:pt idx="13">
                  <c:v>258389.05000000005</c:v>
                </c:pt>
                <c:pt idx="14">
                  <c:v>166958.55999999997</c:v>
                </c:pt>
                <c:pt idx="15">
                  <c:v>172935.80000000005</c:v>
                </c:pt>
                <c:pt idx="16">
                  <c:v>220815.13999999996</c:v>
                </c:pt>
                <c:pt idx="17">
                  <c:v>245190.75000000006</c:v>
                </c:pt>
                <c:pt idx="18">
                  <c:v>271103.61000000004</c:v>
                </c:pt>
                <c:pt idx="19">
                  <c:v>386106.59</c:v>
                </c:pt>
                <c:pt idx="20">
                  <c:v>263854.26</c:v>
                </c:pt>
                <c:pt idx="21">
                  <c:v>452796.13000000012</c:v>
                </c:pt>
                <c:pt idx="22">
                  <c:v>894479.18000000017</c:v>
                </c:pt>
                <c:pt idx="23">
                  <c:v>313055.92999999988</c:v>
                </c:pt>
                <c:pt idx="24">
                  <c:v>283680.46000000008</c:v>
                </c:pt>
                <c:pt idx="25">
                  <c:v>289902.30000000005</c:v>
                </c:pt>
                <c:pt idx="26">
                  <c:v>315131.93999999994</c:v>
                </c:pt>
                <c:pt idx="27">
                  <c:v>217977.63000000006</c:v>
                </c:pt>
                <c:pt idx="28">
                  <c:v>372343.64999999997</c:v>
                </c:pt>
              </c:numCache>
            </c:numRef>
          </c:val>
          <c:smooth val="0"/>
          <c:extLst>
            <c:ext xmlns:c16="http://schemas.microsoft.com/office/drawing/2014/chart" uri="{C3380CC4-5D6E-409C-BE32-E72D297353CC}">
              <c16:uniqueId val="{00000000-D381-4D94-82C3-F3E080A95B11}"/>
            </c:ext>
          </c:extLst>
        </c:ser>
        <c:dLbls>
          <c:showLegendKey val="0"/>
          <c:showVal val="0"/>
          <c:showCatName val="0"/>
          <c:showSerName val="0"/>
          <c:showPercent val="0"/>
          <c:showBubbleSize val="0"/>
        </c:dLbls>
        <c:marker val="1"/>
        <c:smooth val="0"/>
        <c:axId val="1483408544"/>
        <c:axId val="1483399808"/>
      </c:lineChart>
      <c:catAx>
        <c:axId val="1483408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1483399808"/>
        <c:crosses val="autoZero"/>
        <c:auto val="1"/>
        <c:lblAlgn val="ctr"/>
        <c:lblOffset val="100"/>
        <c:noMultiLvlLbl val="0"/>
      </c:catAx>
      <c:valAx>
        <c:axId val="1483399808"/>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340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[Sales_project.xlsx]General Overview!Quantity Ordered per Year</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'General Overview'!$F$3:$F$4</c:f>
              <c:strCache>
                <c:ptCount val="1"/>
                <c:pt idx="0">
                  <c:v>2019</c:v>
                </c:pt>
              </c:strCache>
            </c:strRef>
          </c:tx>
          <c:spPr>
            <a:solidFill>
              <a:schemeClr val="accent2">
                <a:tint val="65000"/>
              </a:schemeClr>
            </a:solidFill>
            <a:ln>
              <a:noFill/>
            </a:ln>
            <a:effectLst/>
          </c:spPr>
          <c:invertIfNegative val="0"/>
          <c:cat>
            <c:strRef>
              <c:f>'General Overview'!$E$5:$E$12</c:f>
              <c:strCache>
                <c:ptCount val="7"/>
                <c:pt idx="0">
                  <c:v>Classic Cars</c:v>
                </c:pt>
                <c:pt idx="1">
                  <c:v>Motorcycles</c:v>
                </c:pt>
                <c:pt idx="2">
                  <c:v>Planes</c:v>
                </c:pt>
                <c:pt idx="3">
                  <c:v>Ships</c:v>
                </c:pt>
                <c:pt idx="4">
                  <c:v>Trains</c:v>
                </c:pt>
                <c:pt idx="5">
                  <c:v>Trucks and Buses</c:v>
                </c:pt>
                <c:pt idx="6">
                  <c:v>Vintage Cars</c:v>
                </c:pt>
              </c:strCache>
            </c:strRef>
          </c:cat>
          <c:val>
            <c:numRef>
              <c:f>'General Overview'!$F$5:$F$12</c:f>
              <c:numCache>
                <c:formatCode>General</c:formatCode>
                <c:ptCount val="7"/>
                <c:pt idx="0">
                  <c:v>15418</c:v>
                </c:pt>
                <c:pt idx="1">
                  <c:v>5690</c:v>
                </c:pt>
                <c:pt idx="2">
                  <c:v>5524</c:v>
                </c:pt>
                <c:pt idx="3">
                  <c:v>3937</c:v>
                </c:pt>
                <c:pt idx="4">
                  <c:v>1303</c:v>
                </c:pt>
                <c:pt idx="5">
                  <c:v>5002</c:v>
                </c:pt>
                <c:pt idx="6">
                  <c:v>9950</c:v>
                </c:pt>
              </c:numCache>
            </c:numRef>
          </c:val>
          <c:extLst>
            <c:ext xmlns:c16="http://schemas.microsoft.com/office/drawing/2014/chart" uri="{C3380CC4-5D6E-409C-BE32-E72D297353CC}">
              <c16:uniqueId val="{00000000-8FA3-46B3-97BA-136523AE8904}"/>
            </c:ext>
          </c:extLst>
        </c:ser>
        <c:ser>
          <c:idx val="1"/>
          <c:order val="1"/>
          <c:tx>
            <c:strRef>
              <c:f>'General Overview'!$G$3:$G$4</c:f>
              <c:strCache>
                <c:ptCount val="1"/>
                <c:pt idx="0">
                  <c:v>2020</c:v>
                </c:pt>
              </c:strCache>
            </c:strRef>
          </c:tx>
          <c:spPr>
            <a:solidFill>
              <a:schemeClr val="accent2"/>
            </a:solidFill>
            <a:ln>
              <a:noFill/>
            </a:ln>
            <a:effectLst/>
          </c:spPr>
          <c:invertIfNegative val="0"/>
          <c:cat>
            <c:strRef>
              <c:f>'General Overview'!$E$5:$E$12</c:f>
              <c:strCache>
                <c:ptCount val="7"/>
                <c:pt idx="0">
                  <c:v>Classic Cars</c:v>
                </c:pt>
                <c:pt idx="1">
                  <c:v>Motorcycles</c:v>
                </c:pt>
                <c:pt idx="2">
                  <c:v>Planes</c:v>
                </c:pt>
                <c:pt idx="3">
                  <c:v>Ships</c:v>
                </c:pt>
                <c:pt idx="4">
                  <c:v>Trains</c:v>
                </c:pt>
                <c:pt idx="5">
                  <c:v>Trucks and Buses</c:v>
                </c:pt>
                <c:pt idx="6">
                  <c:v>Vintage Cars</c:v>
                </c:pt>
              </c:strCache>
            </c:strRef>
          </c:cat>
          <c:val>
            <c:numRef>
              <c:f>'General Overview'!$G$5:$G$12</c:f>
              <c:numCache>
                <c:formatCode>General</c:formatCode>
                <c:ptCount val="7"/>
                <c:pt idx="0">
                  <c:v>12473</c:v>
                </c:pt>
                <c:pt idx="1">
                  <c:v>3739</c:v>
                </c:pt>
                <c:pt idx="2">
                  <c:v>2996</c:v>
                </c:pt>
                <c:pt idx="3">
                  <c:v>2844</c:v>
                </c:pt>
                <c:pt idx="4">
                  <c:v>1000</c:v>
                </c:pt>
                <c:pt idx="5">
                  <c:v>4056</c:v>
                </c:pt>
                <c:pt idx="6">
                  <c:v>7504</c:v>
                </c:pt>
              </c:numCache>
            </c:numRef>
          </c:val>
          <c:extLst>
            <c:ext xmlns:c16="http://schemas.microsoft.com/office/drawing/2014/chart" uri="{C3380CC4-5D6E-409C-BE32-E72D297353CC}">
              <c16:uniqueId val="{00000001-8FA3-46B3-97BA-136523AE8904}"/>
            </c:ext>
          </c:extLst>
        </c:ser>
        <c:ser>
          <c:idx val="2"/>
          <c:order val="2"/>
          <c:tx>
            <c:strRef>
              <c:f>'General Overview'!$H$3:$H$4</c:f>
              <c:strCache>
                <c:ptCount val="1"/>
                <c:pt idx="0">
                  <c:v>2021</c:v>
                </c:pt>
              </c:strCache>
            </c:strRef>
          </c:tx>
          <c:spPr>
            <a:solidFill>
              <a:schemeClr val="accent2">
                <a:shade val="65000"/>
              </a:schemeClr>
            </a:solidFill>
            <a:ln>
              <a:noFill/>
            </a:ln>
            <a:effectLst/>
          </c:spPr>
          <c:invertIfNegative val="0"/>
          <c:cat>
            <c:strRef>
              <c:f>'General Overview'!$E$5:$E$12</c:f>
              <c:strCache>
                <c:ptCount val="7"/>
                <c:pt idx="0">
                  <c:v>Classic Cars</c:v>
                </c:pt>
                <c:pt idx="1">
                  <c:v>Motorcycles</c:v>
                </c:pt>
                <c:pt idx="2">
                  <c:v>Planes</c:v>
                </c:pt>
                <c:pt idx="3">
                  <c:v>Ships</c:v>
                </c:pt>
                <c:pt idx="4">
                  <c:v>Trains</c:v>
                </c:pt>
                <c:pt idx="5">
                  <c:v>Trucks and Buses</c:v>
                </c:pt>
                <c:pt idx="6">
                  <c:v>Vintage Cars</c:v>
                </c:pt>
              </c:strCache>
            </c:strRef>
          </c:cat>
          <c:val>
            <c:numRef>
              <c:f>'General Overview'!$H$5:$H$12</c:f>
              <c:numCache>
                <c:formatCode>General</c:formatCode>
                <c:ptCount val="7"/>
                <c:pt idx="0">
                  <c:v>6101</c:v>
                </c:pt>
                <c:pt idx="1">
                  <c:v>2234</c:v>
                </c:pt>
                <c:pt idx="2">
                  <c:v>2207</c:v>
                </c:pt>
                <c:pt idx="3">
                  <c:v>1346</c:v>
                </c:pt>
                <c:pt idx="4">
                  <c:v>409</c:v>
                </c:pt>
                <c:pt idx="5">
                  <c:v>1719</c:v>
                </c:pt>
                <c:pt idx="6">
                  <c:v>3615</c:v>
                </c:pt>
              </c:numCache>
            </c:numRef>
          </c:val>
          <c:extLst>
            <c:ext xmlns:c16="http://schemas.microsoft.com/office/drawing/2014/chart" uri="{C3380CC4-5D6E-409C-BE32-E72D297353CC}">
              <c16:uniqueId val="{00000004-8FA3-46B3-97BA-136523AE8904}"/>
            </c:ext>
          </c:extLst>
        </c:ser>
        <c:dLbls>
          <c:showLegendKey val="0"/>
          <c:showVal val="0"/>
          <c:showCatName val="0"/>
          <c:showSerName val="0"/>
          <c:showPercent val="0"/>
          <c:showBubbleSize val="0"/>
        </c:dLbls>
        <c:gapWidth val="219"/>
        <c:overlap val="-27"/>
        <c:axId val="1483412288"/>
        <c:axId val="1483411040"/>
      </c:barChart>
      <c:catAx>
        <c:axId val="148341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3411040"/>
        <c:crosses val="autoZero"/>
        <c:auto val="1"/>
        <c:lblAlgn val="ctr"/>
        <c:lblOffset val="100"/>
        <c:noMultiLvlLbl val="0"/>
      </c:catAx>
      <c:valAx>
        <c:axId val="148341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3412288"/>
        <c:crosses val="autoZero"/>
        <c:crossBetween val="between"/>
        <c:majorUnit val="4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[Sales_project.xlsx]General Overview!Sales Per year</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Total</a:t>
            </a:r>
            <a:r>
              <a:rPr lang="en-US" sz="1800" baseline="0"/>
              <a:t> Sales Per Year</a:t>
            </a:r>
            <a:endParaRPr 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hade val="65000"/>
            </a:schemeClr>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tint val="65000"/>
            </a:schemeClr>
          </a:solidFill>
          <a:ln w="19050">
            <a:solidFill>
              <a:schemeClr val="lt1"/>
            </a:solidFill>
          </a:ln>
          <a:effectLst/>
        </c:spPr>
      </c:pivotFmt>
    </c:pivotFmts>
    <c:plotArea>
      <c:layout/>
      <c:pieChart>
        <c:varyColors val="1"/>
        <c:ser>
          <c:idx val="0"/>
          <c:order val="0"/>
          <c:tx>
            <c:strRef>
              <c:f>'General Overview'!$F$18</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AEDF-4C9E-9CB4-3A52AE5FE7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DF-4C9E-9CB4-3A52AE5FE7BF}"/>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AEDF-4C9E-9CB4-3A52AE5FE7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'General Overview'!$E$19:$E$22</c:f>
              <c:strCache>
                <c:ptCount val="3"/>
                <c:pt idx="0">
                  <c:v>2019</c:v>
                </c:pt>
                <c:pt idx="1">
                  <c:v>2020</c:v>
                </c:pt>
                <c:pt idx="2">
                  <c:v>2021</c:v>
                </c:pt>
              </c:strCache>
            </c:strRef>
          </c:cat>
          <c:val>
            <c:numRef>
              <c:f>'General Overview'!$F$19:$F$22</c:f>
              <c:numCache>
                <c:formatCode>General</c:formatCode>
                <c:ptCount val="3"/>
                <c:pt idx="0">
                  <c:v>2898149.9399999972</c:v>
                </c:pt>
                <c:pt idx="1">
                  <c:v>3913700.8699999955</c:v>
                </c:pt>
                <c:pt idx="2">
                  <c:v>1479035.98</c:v>
                </c:pt>
              </c:numCache>
            </c:numRef>
          </c:val>
          <c:extLst>
            <c:ext xmlns:c16="http://schemas.microsoft.com/office/drawing/2014/chart" uri="{C3380CC4-5D6E-409C-BE32-E72D297353CC}">
              <c16:uniqueId val="{00000000-B39B-49E9-8A1E-CE7D26B914B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[Sales_project.xlsx]General Overview!Sales Value Per Country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'General Overview'!$C$3</c:f>
              <c:strCache>
                <c:ptCount val="1"/>
                <c:pt idx="0">
                  <c:v>Total</c:v>
                </c:pt>
              </c:strCache>
            </c:strRef>
          </c:tx>
          <c:spPr>
            <a:solidFill>
              <a:schemeClr val="accent2"/>
            </a:solidFill>
            <a:ln>
              <a:noFill/>
            </a:ln>
            <a:effectLst/>
            <a:sp3d/>
          </c:spPr>
          <c:invertIfNegative val="0"/>
          <c:cat>
            <c:strRef>
              <c:f>'General Overview'!$B$4:$B$22</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'General Overview'!$C$4:$C$22</c:f>
              <c:numCache>
                <c:formatCode>General</c:formatCode>
                <c:ptCount val="19"/>
                <c:pt idx="0">
                  <c:v>521598.45999999985</c:v>
                </c:pt>
                <c:pt idx="1">
                  <c:v>172793.05000000002</c:v>
                </c:pt>
                <c:pt idx="2">
                  <c:v>94528.88</c:v>
                </c:pt>
                <c:pt idx="3">
                  <c:v>193504.34000000003</c:v>
                </c:pt>
                <c:pt idx="4">
                  <c:v>192747.63</c:v>
                </c:pt>
                <c:pt idx="5">
                  <c:v>268714.70000000007</c:v>
                </c:pt>
                <c:pt idx="6">
                  <c:v>919257.84999999974</c:v>
                </c:pt>
                <c:pt idx="7">
                  <c:v>178689.08</c:v>
                </c:pt>
                <c:pt idx="8">
                  <c:v>43237.24</c:v>
                </c:pt>
                <c:pt idx="9">
                  <c:v>309402.86999999988</c:v>
                </c:pt>
                <c:pt idx="10">
                  <c:v>153076.68999999994</c:v>
                </c:pt>
                <c:pt idx="11">
                  <c:v>246115.8000000001</c:v>
                </c:pt>
                <c:pt idx="12">
                  <c:v>80291.169999999984</c:v>
                </c:pt>
                <c:pt idx="13">
                  <c:v>227985.50000000009</c:v>
                </c:pt>
                <c:pt idx="14">
                  <c:v>1021705.9700000002</c:v>
                </c:pt>
                <c:pt idx="15">
                  <c:v>174264.10000000006</c:v>
                </c:pt>
                <c:pt idx="16">
                  <c:v>93344.909999999989</c:v>
                </c:pt>
                <c:pt idx="17">
                  <c:v>413203.33999999997</c:v>
                </c:pt>
                <c:pt idx="18">
                  <c:v>2986425.2099999995</c:v>
                </c:pt>
              </c:numCache>
            </c:numRef>
          </c:val>
          <c:extLst>
            <c:ext xmlns:c16="http://schemas.microsoft.com/office/drawing/2014/chart" uri="{C3380CC4-5D6E-409C-BE32-E72D297353CC}">
              <c16:uniqueId val="{00000000-A8F3-4FE5-AF48-DC48D45586B6}"/>
            </c:ext>
          </c:extLst>
        </c:ser>
        <c:dLbls>
          <c:showLegendKey val="0"/>
          <c:showVal val="0"/>
          <c:showCatName val="0"/>
          <c:showSerName val="0"/>
          <c:showPercent val="0"/>
          <c:showBubbleSize val="0"/>
        </c:dLbls>
        <c:gapWidth val="150"/>
        <c:shape val="box"/>
        <c:axId val="1253048112"/>
        <c:axId val="1253051440"/>
        <c:axId val="0"/>
      </c:bar3DChart>
      <c:catAx>
        <c:axId val="1253048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53051440"/>
        <c:crosses val="autoZero"/>
        <c:auto val="1"/>
        <c:lblAlgn val="ctr"/>
        <c:lblOffset val="100"/>
        <c:noMultiLvlLbl val="0"/>
      </c:catAx>
      <c:valAx>
        <c:axId val="125305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5304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[Sales_project.xlsx]General Overview!Sales Progression Over the Years</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fr-FR"/>
              <a:t>Sal</a:t>
            </a:r>
            <a:r>
              <a:rPr lang="fr-FR" baseline="0"/>
              <a:t>e progression over time</a:t>
            </a:r>
            <a:endParaRPr lang="fr-F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2"/>
          </a:solidFill>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'General Overview'!$M$16</c:f>
              <c:strCache>
                <c:ptCount val="1"/>
                <c:pt idx="0">
                  <c:v>Total</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cat>
            <c:strRef>
              <c:f>'General Overview'!$L$17:$L$45</c:f>
              <c:strCache>
                <c:ptCount val="29"/>
                <c:pt idx="0">
                  <c:v>01/01/2019</c:v>
                </c:pt>
                <c:pt idx="1">
                  <c:v>01/02/2019</c:v>
                </c:pt>
                <c:pt idx="2">
                  <c:v>01/03/2019</c:v>
                </c:pt>
                <c:pt idx="3">
                  <c:v>01/04/2019</c:v>
                </c:pt>
                <c:pt idx="4">
                  <c:v>01/05/2019</c:v>
                </c:pt>
                <c:pt idx="5">
                  <c:v>01/06/2019</c:v>
                </c:pt>
                <c:pt idx="6">
                  <c:v>01/07/2019</c:v>
                </c:pt>
                <c:pt idx="7">
                  <c:v>01/08/2019</c:v>
                </c:pt>
                <c:pt idx="8">
                  <c:v>01/09/2019</c:v>
                </c:pt>
                <c:pt idx="9">
                  <c:v>01/10/2019</c:v>
                </c:pt>
                <c:pt idx="10">
                  <c:v>01/11/2019</c:v>
                </c:pt>
                <c:pt idx="11">
                  <c:v>01/12/2019</c:v>
                </c:pt>
                <c:pt idx="12">
                  <c:v>01/01/2020</c:v>
                </c:pt>
                <c:pt idx="13">
                  <c:v>01/02/2020</c:v>
                </c:pt>
                <c:pt idx="14">
                  <c:v>01/03/2020</c:v>
                </c:pt>
                <c:pt idx="15">
                  <c:v>01/04/2020</c:v>
                </c:pt>
                <c:pt idx="16">
                  <c:v>01/05/2020</c:v>
                </c:pt>
                <c:pt idx="17">
                  <c:v>01/06/2020</c:v>
                </c:pt>
                <c:pt idx="18">
                  <c:v>01/07/2020</c:v>
                </c:pt>
                <c:pt idx="19">
                  <c:v>01/08/2020</c:v>
                </c:pt>
                <c:pt idx="20">
                  <c:v>01/09/2020</c:v>
                </c:pt>
                <c:pt idx="21">
                  <c:v>01/10/2020</c:v>
                </c:pt>
                <c:pt idx="22">
                  <c:v>01/11/2020</c:v>
                </c:pt>
                <c:pt idx="23">
                  <c:v>01/12/2020</c:v>
                </c:pt>
                <c:pt idx="24">
                  <c:v>01/01/2021</c:v>
                </c:pt>
                <c:pt idx="25">
                  <c:v>01/02/2021</c:v>
                </c:pt>
                <c:pt idx="26">
                  <c:v>01/03/2021</c:v>
                </c:pt>
                <c:pt idx="27">
                  <c:v>01/04/2021</c:v>
                </c:pt>
                <c:pt idx="28">
                  <c:v>01/05/2021</c:v>
                </c:pt>
              </c:strCache>
            </c:strRef>
          </c:cat>
          <c:val>
            <c:numRef>
              <c:f>'General Overview'!$M$17:$M$45</c:f>
              <c:numCache>
                <c:formatCode>General</c:formatCode>
                <c:ptCount val="29"/>
                <c:pt idx="0">
                  <c:v>107885.96</c:v>
                </c:pt>
                <c:pt idx="1">
                  <c:v>120036.80000000002</c:v>
                </c:pt>
                <c:pt idx="2">
                  <c:v>144096.22999999998</c:v>
                </c:pt>
                <c:pt idx="3">
                  <c:v>169421.03</c:v>
                </c:pt>
                <c:pt idx="4">
                  <c:v>163654.12</c:v>
                </c:pt>
                <c:pt idx="5">
                  <c:v>139552.84</c:v>
                </c:pt>
                <c:pt idx="6">
                  <c:v>149869.72999999998</c:v>
                </c:pt>
                <c:pt idx="7">
                  <c:v>166026.31999999992</c:v>
                </c:pt>
                <c:pt idx="8">
                  <c:v>211045.86000000002</c:v>
                </c:pt>
                <c:pt idx="9">
                  <c:v>466240.57000000007</c:v>
                </c:pt>
                <c:pt idx="10">
                  <c:v>850203.27000000037</c:v>
                </c:pt>
                <c:pt idx="11">
                  <c:v>210117.21000000002</c:v>
                </c:pt>
                <c:pt idx="12">
                  <c:v>268015.86999999988</c:v>
                </c:pt>
                <c:pt idx="13">
                  <c:v>258389.05000000005</c:v>
                </c:pt>
                <c:pt idx="14">
                  <c:v>166958.55999999997</c:v>
                </c:pt>
                <c:pt idx="15">
                  <c:v>172935.80000000005</c:v>
                </c:pt>
                <c:pt idx="16">
                  <c:v>220815.13999999996</c:v>
                </c:pt>
                <c:pt idx="17">
                  <c:v>245190.75000000006</c:v>
                </c:pt>
                <c:pt idx="18">
                  <c:v>271103.61000000004</c:v>
                </c:pt>
                <c:pt idx="19">
                  <c:v>386106.59</c:v>
                </c:pt>
                <c:pt idx="20">
                  <c:v>263854.26</c:v>
                </c:pt>
                <c:pt idx="21">
                  <c:v>452796.13000000012</c:v>
                </c:pt>
                <c:pt idx="22">
                  <c:v>894479.18000000017</c:v>
                </c:pt>
                <c:pt idx="23">
                  <c:v>313055.92999999988</c:v>
                </c:pt>
                <c:pt idx="24">
                  <c:v>283680.46000000008</c:v>
                </c:pt>
                <c:pt idx="25">
                  <c:v>289902.30000000005</c:v>
                </c:pt>
                <c:pt idx="26">
                  <c:v>315131.93999999994</c:v>
                </c:pt>
                <c:pt idx="27">
                  <c:v>217977.63000000006</c:v>
                </c:pt>
                <c:pt idx="28">
                  <c:v>372343.64999999997</c:v>
                </c:pt>
              </c:numCache>
            </c:numRef>
          </c:val>
          <c:smooth val="0"/>
          <c:extLst>
            <c:ext xmlns:c16="http://schemas.microsoft.com/office/drawing/2014/chart" uri="{C3380CC4-5D6E-409C-BE32-E72D297353CC}">
              <c16:uniqueId val="{00000000-44A7-432C-94F7-039C1516BAC6}"/>
            </c:ext>
          </c:extLst>
        </c:ser>
        <c:dLbls>
          <c:showLegendKey val="0"/>
          <c:showVal val="0"/>
          <c:showCatName val="0"/>
          <c:showSerName val="0"/>
          <c:showPercent val="0"/>
          <c:showBubbleSize val="0"/>
        </c:dLbls>
        <c:marker val="1"/>
        <c:smooth val="0"/>
        <c:axId val="1483408544"/>
        <c:axId val="1483399808"/>
      </c:lineChart>
      <c:catAx>
        <c:axId val="1483408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1483399808"/>
        <c:crosses val="autoZero"/>
        <c:auto val="1"/>
        <c:lblAlgn val="ctr"/>
        <c:lblOffset val="100"/>
        <c:noMultiLvlLbl val="0"/>
      </c:catAx>
      <c:valAx>
        <c:axId val="148339980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340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[Sales_project.xlsx]General Overview!Quantity Ordered per Year</c:name>
    <c:fmtId val="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'General Overview'!$F$3:$F$4</c:f>
              <c:strCache>
                <c:ptCount val="1"/>
                <c:pt idx="0">
                  <c:v>2019</c:v>
                </c:pt>
              </c:strCache>
            </c:strRef>
          </c:tx>
          <c:spPr>
            <a:solidFill>
              <a:schemeClr val="accent2">
                <a:tint val="65000"/>
              </a:schemeClr>
            </a:solidFill>
            <a:ln>
              <a:noFill/>
            </a:ln>
            <a:effectLst/>
          </c:spPr>
          <c:invertIfNegative val="0"/>
          <c:cat>
            <c:strRef>
              <c:f>'General Overview'!$E$5:$E$12</c:f>
              <c:strCache>
                <c:ptCount val="7"/>
                <c:pt idx="0">
                  <c:v>Classic Cars</c:v>
                </c:pt>
                <c:pt idx="1">
                  <c:v>Motorcycles</c:v>
                </c:pt>
                <c:pt idx="2">
                  <c:v>Planes</c:v>
                </c:pt>
                <c:pt idx="3">
                  <c:v>Ships</c:v>
                </c:pt>
                <c:pt idx="4">
                  <c:v>Trains</c:v>
                </c:pt>
                <c:pt idx="5">
                  <c:v>Trucks and Buses</c:v>
                </c:pt>
                <c:pt idx="6">
                  <c:v>Vintage Cars</c:v>
                </c:pt>
              </c:strCache>
            </c:strRef>
          </c:cat>
          <c:val>
            <c:numRef>
              <c:f>'General Overview'!$F$5:$F$12</c:f>
              <c:numCache>
                <c:formatCode>General</c:formatCode>
                <c:ptCount val="7"/>
                <c:pt idx="0">
                  <c:v>15418</c:v>
                </c:pt>
                <c:pt idx="1">
                  <c:v>5690</c:v>
                </c:pt>
                <c:pt idx="2">
                  <c:v>5524</c:v>
                </c:pt>
                <c:pt idx="3">
                  <c:v>3937</c:v>
                </c:pt>
                <c:pt idx="4">
                  <c:v>1303</c:v>
                </c:pt>
                <c:pt idx="5">
                  <c:v>5002</c:v>
                </c:pt>
                <c:pt idx="6">
                  <c:v>9950</c:v>
                </c:pt>
              </c:numCache>
            </c:numRef>
          </c:val>
          <c:extLst>
            <c:ext xmlns:c16="http://schemas.microsoft.com/office/drawing/2014/chart" uri="{C3380CC4-5D6E-409C-BE32-E72D297353CC}">
              <c16:uniqueId val="{00000000-9549-4C7C-970C-13D03BA2EFCF}"/>
            </c:ext>
          </c:extLst>
        </c:ser>
        <c:ser>
          <c:idx val="1"/>
          <c:order val="1"/>
          <c:tx>
            <c:strRef>
              <c:f>'General Overview'!$G$3:$G$4</c:f>
              <c:strCache>
                <c:ptCount val="1"/>
                <c:pt idx="0">
                  <c:v>2020</c:v>
                </c:pt>
              </c:strCache>
            </c:strRef>
          </c:tx>
          <c:spPr>
            <a:solidFill>
              <a:schemeClr val="accent2"/>
            </a:solidFill>
            <a:ln>
              <a:noFill/>
            </a:ln>
            <a:effectLst/>
          </c:spPr>
          <c:invertIfNegative val="0"/>
          <c:cat>
            <c:strRef>
              <c:f>'General Overview'!$E$5:$E$12</c:f>
              <c:strCache>
                <c:ptCount val="7"/>
                <c:pt idx="0">
                  <c:v>Classic Cars</c:v>
                </c:pt>
                <c:pt idx="1">
                  <c:v>Motorcycles</c:v>
                </c:pt>
                <c:pt idx="2">
                  <c:v>Planes</c:v>
                </c:pt>
                <c:pt idx="3">
                  <c:v>Ships</c:v>
                </c:pt>
                <c:pt idx="4">
                  <c:v>Trains</c:v>
                </c:pt>
                <c:pt idx="5">
                  <c:v>Trucks and Buses</c:v>
                </c:pt>
                <c:pt idx="6">
                  <c:v>Vintage Cars</c:v>
                </c:pt>
              </c:strCache>
            </c:strRef>
          </c:cat>
          <c:val>
            <c:numRef>
              <c:f>'General Overview'!$G$5:$G$12</c:f>
              <c:numCache>
                <c:formatCode>General</c:formatCode>
                <c:ptCount val="7"/>
                <c:pt idx="0">
                  <c:v>12473</c:v>
                </c:pt>
                <c:pt idx="1">
                  <c:v>3739</c:v>
                </c:pt>
                <c:pt idx="2">
                  <c:v>2996</c:v>
                </c:pt>
                <c:pt idx="3">
                  <c:v>2844</c:v>
                </c:pt>
                <c:pt idx="4">
                  <c:v>1000</c:v>
                </c:pt>
                <c:pt idx="5">
                  <c:v>4056</c:v>
                </c:pt>
                <c:pt idx="6">
                  <c:v>7504</c:v>
                </c:pt>
              </c:numCache>
            </c:numRef>
          </c:val>
          <c:extLst>
            <c:ext xmlns:c16="http://schemas.microsoft.com/office/drawing/2014/chart" uri="{C3380CC4-5D6E-409C-BE32-E72D297353CC}">
              <c16:uniqueId val="{00000001-9549-4C7C-970C-13D03BA2EFCF}"/>
            </c:ext>
          </c:extLst>
        </c:ser>
        <c:ser>
          <c:idx val="2"/>
          <c:order val="2"/>
          <c:tx>
            <c:strRef>
              <c:f>'General Overview'!$H$3:$H$4</c:f>
              <c:strCache>
                <c:ptCount val="1"/>
                <c:pt idx="0">
                  <c:v>2021</c:v>
                </c:pt>
              </c:strCache>
            </c:strRef>
          </c:tx>
          <c:spPr>
            <a:solidFill>
              <a:schemeClr val="accent2">
                <a:shade val="65000"/>
              </a:schemeClr>
            </a:solidFill>
            <a:ln>
              <a:noFill/>
            </a:ln>
            <a:effectLst/>
          </c:spPr>
          <c:invertIfNegative val="0"/>
          <c:cat>
            <c:strRef>
              <c:f>'General Overview'!$E$5:$E$12</c:f>
              <c:strCache>
                <c:ptCount val="7"/>
                <c:pt idx="0">
                  <c:v>Classic Cars</c:v>
                </c:pt>
                <c:pt idx="1">
                  <c:v>Motorcycles</c:v>
                </c:pt>
                <c:pt idx="2">
                  <c:v>Planes</c:v>
                </c:pt>
                <c:pt idx="3">
                  <c:v>Ships</c:v>
                </c:pt>
                <c:pt idx="4">
                  <c:v>Trains</c:v>
                </c:pt>
                <c:pt idx="5">
                  <c:v>Trucks and Buses</c:v>
                </c:pt>
                <c:pt idx="6">
                  <c:v>Vintage Cars</c:v>
                </c:pt>
              </c:strCache>
            </c:strRef>
          </c:cat>
          <c:val>
            <c:numRef>
              <c:f>'General Overview'!$H$5:$H$12</c:f>
              <c:numCache>
                <c:formatCode>General</c:formatCode>
                <c:ptCount val="7"/>
                <c:pt idx="0">
                  <c:v>6101</c:v>
                </c:pt>
                <c:pt idx="1">
                  <c:v>2234</c:v>
                </c:pt>
                <c:pt idx="2">
                  <c:v>2207</c:v>
                </c:pt>
                <c:pt idx="3">
                  <c:v>1346</c:v>
                </c:pt>
                <c:pt idx="4">
                  <c:v>409</c:v>
                </c:pt>
                <c:pt idx="5">
                  <c:v>1719</c:v>
                </c:pt>
                <c:pt idx="6">
                  <c:v>3615</c:v>
                </c:pt>
              </c:numCache>
            </c:numRef>
          </c:val>
          <c:extLst>
            <c:ext xmlns:c16="http://schemas.microsoft.com/office/drawing/2014/chart" uri="{C3380CC4-5D6E-409C-BE32-E72D297353CC}">
              <c16:uniqueId val="{00000002-9549-4C7C-970C-13D03BA2EFCF}"/>
            </c:ext>
          </c:extLst>
        </c:ser>
        <c:dLbls>
          <c:showLegendKey val="0"/>
          <c:showVal val="0"/>
          <c:showCatName val="0"/>
          <c:showSerName val="0"/>
          <c:showPercent val="0"/>
          <c:showBubbleSize val="0"/>
        </c:dLbls>
        <c:gapWidth val="219"/>
        <c:overlap val="-27"/>
        <c:axId val="1483412288"/>
        <c:axId val="1483411040"/>
      </c:barChart>
      <c:catAx>
        <c:axId val="148341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3411040"/>
        <c:crosses val="autoZero"/>
        <c:auto val="1"/>
        <c:lblAlgn val="ctr"/>
        <c:lblOffset val="100"/>
        <c:noMultiLvlLbl val="0"/>
      </c:catAx>
      <c:valAx>
        <c:axId val="148341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3412288"/>
        <c:crosses val="autoZero"/>
        <c:crossBetween val="between"/>
        <c:majorUnit val="4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[Sales_project.xlsx]General Overview!Sales Per year</c:name>
    <c:fmtId val="7"/>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Total</a:t>
            </a:r>
            <a:r>
              <a:rPr lang="en-US" sz="1800" baseline="0"/>
              <a:t> Sales Per Year</a:t>
            </a:r>
            <a:endParaRPr 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hade val="65000"/>
            </a:schemeClr>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tint val="65000"/>
            </a:schemeClr>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hade val="65000"/>
            </a:schemeClr>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tint val="65000"/>
            </a:schemeClr>
          </a:solidFill>
          <a:ln w="19050">
            <a:solidFill>
              <a:schemeClr val="lt1"/>
            </a:solidFill>
          </a:ln>
          <a:effectLst/>
        </c:spPr>
      </c:pivotFmt>
    </c:pivotFmts>
    <c:plotArea>
      <c:layout/>
      <c:pieChart>
        <c:varyColors val="1"/>
        <c:ser>
          <c:idx val="0"/>
          <c:order val="0"/>
          <c:tx>
            <c:strRef>
              <c:f>'General Overview'!$F$18</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6ACE-47C6-B76A-755A16F30A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CE-47C6-B76A-755A16F30AE2}"/>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6ACE-47C6-B76A-755A16F30A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'General Overview'!$E$19:$E$22</c:f>
              <c:strCache>
                <c:ptCount val="3"/>
                <c:pt idx="0">
                  <c:v>2019</c:v>
                </c:pt>
                <c:pt idx="1">
                  <c:v>2020</c:v>
                </c:pt>
                <c:pt idx="2">
                  <c:v>2021</c:v>
                </c:pt>
              </c:strCache>
            </c:strRef>
          </c:cat>
          <c:val>
            <c:numRef>
              <c:f>'General Overview'!$F$19:$F$22</c:f>
              <c:numCache>
                <c:formatCode>General</c:formatCode>
                <c:ptCount val="3"/>
                <c:pt idx="0">
                  <c:v>2898149.9399999972</c:v>
                </c:pt>
                <c:pt idx="1">
                  <c:v>3913700.8699999955</c:v>
                </c:pt>
                <c:pt idx="2">
                  <c:v>1479035.98</c:v>
                </c:pt>
              </c:numCache>
            </c:numRef>
          </c:val>
          <c:extLst>
            <c:ext xmlns:c16="http://schemas.microsoft.com/office/drawing/2014/chart" uri="{C3380CC4-5D6E-409C-BE32-E72D297353CC}">
              <c16:uniqueId val="{00000006-6ACE-47C6-B76A-755A16F30AE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[Sales_project.xlsx]General Overview!Sales Per year</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9.0826860446537636E-2"/>
          <c:y val="0.15961691457600682"/>
          <c:w val="0.63004190807317828"/>
          <c:h val="0.782313426138872"/>
        </c:manualLayout>
      </c:layout>
      <c:pieChart>
        <c:varyColors val="1"/>
        <c:ser>
          <c:idx val="0"/>
          <c:order val="0"/>
          <c:tx>
            <c:strRef>
              <c:f>'General Overview'!$F$18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C5-4058-BD93-B587284FCA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C5-4058-BD93-B587284FCA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C5-4058-BD93-B587284FCA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'General Overview'!$E$19:$E$22</c:f>
              <c:strCache>
                <c:ptCount val="3"/>
                <c:pt idx="0">
                  <c:v>2019</c:v>
                </c:pt>
                <c:pt idx="1">
                  <c:v>2020</c:v>
                </c:pt>
                <c:pt idx="2">
                  <c:v>2021</c:v>
                </c:pt>
              </c:strCache>
            </c:strRef>
          </c:cat>
          <c:val>
            <c:numRef>
              <c:f>'General Overview'!$F$19:$F$22</c:f>
              <c:numCache>
                <c:formatCode>General</c:formatCode>
                <c:ptCount val="3"/>
                <c:pt idx="0">
                  <c:v>2898149.9399999972</c:v>
                </c:pt>
                <c:pt idx="1">
                  <c:v>3913700.8699999955</c:v>
                </c:pt>
                <c:pt idx="2">
                  <c:v>1479035.98</c:v>
                </c:pt>
              </c:numCache>
            </c:numRef>
          </c:val>
          <c:extLst>
            <c:ext xmlns:c16="http://schemas.microsoft.com/office/drawing/2014/chart" uri="{C3380CC4-5D6E-409C-BE32-E72D297353CC}">
              <c16:uniqueId val="{00000006-8AC5-4058-BD93-B587284FCA2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Sales Per Territory</cx:v>
        </cx:txData>
      </cx:tx>
      <cx:txPr>
        <a:bodyPr spcFirstLastPara="1" vertOverflow="ellipsis" horzOverflow="overflow" wrap="square" lIns="0" tIns="0" rIns="0" bIns="0" anchor="ctr" anchorCtr="1"/>
        <a:lstStyle/>
        <a:p>
          <a:pPr algn="ctr" rtl="0">
            <a:defRPr sz="2300"/>
          </a:pPr>
          <a:r>
            <a:rPr lang="en-US" sz="1800" b="0" i="0" u="none" strike="noStrike" baseline="0">
              <a:solidFill>
                <a:sysClr val="windowText" lastClr="000000">
                  <a:lumMod val="65000"/>
                  <a:lumOff val="35000"/>
                </a:sysClr>
              </a:solidFill>
              <a:latin typeface="Calibri" panose="020F0502020204030204"/>
            </a:rPr>
            <a:t>Sales Per Territory</a:t>
          </a:r>
        </a:p>
      </cx:txPr>
    </cx:title>
    <cx:plotArea>
      <cx:plotAreaRegion>
        <cx:series layoutId="treemap" uniqueId="{7747B6F4-8C60-444B-A648-70228DF0D234}">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Sales Per Territory</cx:v>
        </cx:txData>
      </cx:tx>
      <cx:txPr>
        <a:bodyPr spcFirstLastPara="1" vertOverflow="ellipsis" horzOverflow="overflow" wrap="square" lIns="0" tIns="0" rIns="0" bIns="0" anchor="ctr" anchorCtr="1"/>
        <a:lstStyle/>
        <a:p>
          <a:pPr algn="ctr" rtl="0">
            <a:defRPr sz="2300"/>
          </a:pPr>
          <a:r>
            <a:rPr lang="en-US" sz="1800" b="0" i="0" u="none" strike="noStrike" baseline="0">
              <a:solidFill>
                <a:sysClr val="windowText" lastClr="000000">
                  <a:lumMod val="65000"/>
                  <a:lumOff val="35000"/>
                </a:sysClr>
              </a:solidFill>
              <a:latin typeface="Calibri" panose="020F0502020204030204"/>
            </a:rPr>
            <a:t>Sales Per Territory</a:t>
          </a:r>
        </a:p>
      </cx:txPr>
    </cx:title>
    <cx:plotArea>
      <cx:plotAreaRegion>
        <cx:series layoutId="treemap" uniqueId="{7747B6F4-8C60-444B-A648-70228DF0D234}">
          <cx:dataLabels pos="inEnd">
            <cx:visibility seriesName="0" categoryName="1" value="0"/>
          </cx:dataLabels>
          <cx:dataId val="0"/>
          <cx:layoutPr>
            <cx:parentLabelLayout val="overlapping"/>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7747B6F4-8C60-444B-A648-70228DF0D234}">
          <cx:dataLabels pos="ctr">
            <cx:visibility seriesName="0" categoryName="1" value="1"/>
            <cx:separator>, </cx:separator>
          </cx:dataLabels>
          <cx:dataId val="0"/>
          <cx:layoutPr>
            <cx:parentLabelLayout val="overlapping"/>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2">
  <a:schemeClr val="accent2"/>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pixabay.com/en/motorbike-motorcycle-bike-race-297090/" TargetMode="External"/><Relationship Id="rId3" Type="http://schemas.openxmlformats.org/officeDocument/2006/relationships/chart" Target="../charts/chart3.xml"/><Relationship Id="rId7" Type="http://schemas.microsoft.com/office/2007/relationships/hdphoto" Target="../media/hdphoto1.wd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hyperlink" Target="https://pixabay.com/en/motorbike-motorcycle-bike-race-297090/" TargetMode="External"/><Relationship Id="rId2" Type="http://schemas.microsoft.com/office/2007/relationships/hdphoto" Target="../media/hdphoto2.wdp"/><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microsoft.com/office/2014/relationships/chartEx" Target="../charts/chartEx3.xml"/><Relationship Id="rId1" Type="http://schemas.openxmlformats.org/officeDocument/2006/relationships/chart" Target="../charts/chart9.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16</xdr:col>
      <xdr:colOff>1085046</xdr:colOff>
      <xdr:row>2</xdr:row>
      <xdr:rowOff>25690</xdr:rowOff>
    </xdr:from>
    <xdr:to>
      <xdr:col>18</xdr:col>
      <xdr:colOff>572869</xdr:colOff>
      <xdr:row>13</xdr:row>
      <xdr:rowOff>89729</xdr:rowOff>
    </xdr:to>
    <mc:AlternateContent xmlns:mc="http://schemas.openxmlformats.org/markup-compatibility/2006" xmlns:a14="http://schemas.microsoft.com/office/drawing/2010/main">
      <mc:Choice Requires="a14">
        <xdr:graphicFrame macro="">
          <xdr:nvGraphicFramePr>
            <xdr:cNvPr id="6" name="YEAR_ID">
              <a:extLst>
                <a:ext uri="{FF2B5EF4-FFF2-40B4-BE49-F238E27FC236}">
                  <a16:creationId xmlns:a16="http://schemas.microsoft.com/office/drawing/2014/main" id="{7F9C5B0B-2442-DEB2-AA7F-9B85F3FA0B52}"/>
                </a:ext>
              </a:extLst>
            </xdr:cNvPr>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15141637" y="1122508"/>
              <a:ext cx="1825777" cy="212778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20526</xdr:colOff>
      <xdr:row>2</xdr:row>
      <xdr:rowOff>17445</xdr:rowOff>
    </xdr:from>
    <xdr:to>
      <xdr:col>21</xdr:col>
      <xdr:colOff>695517</xdr:colOff>
      <xdr:row>13</xdr:row>
      <xdr:rowOff>108673</xdr:rowOff>
    </xdr:to>
    <mc:AlternateContent xmlns:mc="http://schemas.openxmlformats.org/markup-compatibility/2006" xmlns:a14="http://schemas.microsoft.com/office/drawing/2010/main">
      <mc:Choice Requires="a14">
        <xdr:graphicFrame macro="">
          <xdr:nvGraphicFramePr>
            <xdr:cNvPr id="7" name="PRODUCTLINE">
              <a:extLst>
                <a:ext uri="{FF2B5EF4-FFF2-40B4-BE49-F238E27FC236}">
                  <a16:creationId xmlns:a16="http://schemas.microsoft.com/office/drawing/2014/main" id="{D148E5C1-BBE1-6DEF-0A20-04B967F89D2F}"/>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17266549" y="1114263"/>
              <a:ext cx="1829537" cy="2154978"/>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1115612</xdr:colOff>
      <xdr:row>16</xdr:row>
      <xdr:rowOff>138562</xdr:rowOff>
    </xdr:from>
    <xdr:to>
      <xdr:col>18</xdr:col>
      <xdr:colOff>603435</xdr:colOff>
      <xdr:row>28</xdr:row>
      <xdr:rowOff>90714</xdr:rowOff>
    </xdr:to>
    <mc:AlternateContent xmlns:mc="http://schemas.openxmlformats.org/markup-compatibility/2006" xmlns:a14="http://schemas.microsoft.com/office/drawing/2010/main">
      <mc:Choice Requires="a14">
        <xdr:graphicFrame macro="">
          <xdr:nvGraphicFramePr>
            <xdr:cNvPr id="8" name="TERRITORY">
              <a:extLst>
                <a:ext uri="{FF2B5EF4-FFF2-40B4-BE49-F238E27FC236}">
                  <a16:creationId xmlns:a16="http://schemas.microsoft.com/office/drawing/2014/main" id="{816EFB84-C6EE-84D2-C0BD-4B16DD9EFFD6}"/>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mlns="">
        <xdr:sp macro="" textlink="">
          <xdr:nvSpPr>
            <xdr:cNvPr id="0" name=""/>
            <xdr:cNvSpPr>
              <a:spLocks noTextEdit="1"/>
            </xdr:cNvSpPr>
          </xdr:nvSpPr>
          <xdr:spPr>
            <a:xfrm>
              <a:off x="15172203" y="3861971"/>
              <a:ext cx="1825777" cy="2203516"/>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1071053</xdr:colOff>
      <xdr:row>33</xdr:row>
      <xdr:rowOff>6902</xdr:rowOff>
    </xdr:from>
    <xdr:to>
      <xdr:col>18</xdr:col>
      <xdr:colOff>531949</xdr:colOff>
      <xdr:row>44</xdr:row>
      <xdr:rowOff>6901</xdr:rowOff>
    </xdr:to>
    <mc:AlternateContent xmlns:mc="http://schemas.openxmlformats.org/markup-compatibility/2006" xmlns:a14="http://schemas.microsoft.com/office/drawing/2010/main">
      <mc:Choice Requires="a14">
        <xdr:graphicFrame macro="">
          <xdr:nvGraphicFramePr>
            <xdr:cNvPr id="9" name="DEALSIZE">
              <a:extLst>
                <a:ext uri="{FF2B5EF4-FFF2-40B4-BE49-F238E27FC236}">
                  <a16:creationId xmlns:a16="http://schemas.microsoft.com/office/drawing/2014/main" id="{076F7535-7F1B-C4B9-3039-E8B4145CABD0}"/>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mlns="">
        <xdr:sp macro="" textlink="">
          <xdr:nvSpPr>
            <xdr:cNvPr id="0" name=""/>
            <xdr:cNvSpPr>
              <a:spLocks noTextEdit="1"/>
            </xdr:cNvSpPr>
          </xdr:nvSpPr>
          <xdr:spPr>
            <a:xfrm>
              <a:off x="15127644" y="6919743"/>
              <a:ext cx="1798850" cy="206374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32195</xdr:colOff>
      <xdr:row>13</xdr:row>
      <xdr:rowOff>156222</xdr:rowOff>
    </xdr:from>
    <xdr:to>
      <xdr:col>21</xdr:col>
      <xdr:colOff>696418</xdr:colOff>
      <xdr:row>44</xdr:row>
      <xdr:rowOff>5</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EBAB8229-990B-66F4-D7EB-F9C1B3A6096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7278218" y="3316790"/>
              <a:ext cx="1818769" cy="5659806"/>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16952</xdr:colOff>
      <xdr:row>79</xdr:row>
      <xdr:rowOff>95250</xdr:rowOff>
    </xdr:from>
    <xdr:to>
      <xdr:col>12</xdr:col>
      <xdr:colOff>527050</xdr:colOff>
      <xdr:row>101</xdr:row>
      <xdr:rowOff>40137</xdr:rowOff>
    </xdr:to>
    <xdr:graphicFrame macro="">
      <xdr:nvGraphicFramePr>
        <xdr:cNvPr id="11" name="Chart 10">
          <a:extLst>
            <a:ext uri="{FF2B5EF4-FFF2-40B4-BE49-F238E27FC236}">
              <a16:creationId xmlns:a16="http://schemas.microsoft.com/office/drawing/2014/main" id="{23FC6209-1D6C-3A45-50F4-8455DE068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559219</xdr:colOff>
      <xdr:row>79</xdr:row>
      <xdr:rowOff>95250</xdr:rowOff>
    </xdr:from>
    <xdr:to>
      <xdr:col>21</xdr:col>
      <xdr:colOff>933450</xdr:colOff>
      <xdr:row>101</xdr:row>
      <xdr:rowOff>70109</xdr:rowOff>
    </xdr:to>
    <xdr:graphicFrame macro="">
      <xdr:nvGraphicFramePr>
        <xdr:cNvPr id="15" name="Chart 14">
          <a:extLst>
            <a:ext uri="{FF2B5EF4-FFF2-40B4-BE49-F238E27FC236}">
              <a16:creationId xmlns:a16="http://schemas.microsoft.com/office/drawing/2014/main" id="{D349389A-E81E-561B-ADA2-5C7447C8E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20067</xdr:colOff>
      <xdr:row>57</xdr:row>
      <xdr:rowOff>8161</xdr:rowOff>
    </xdr:from>
    <xdr:to>
      <xdr:col>9</xdr:col>
      <xdr:colOff>698500</xdr:colOff>
      <xdr:row>78</xdr:row>
      <xdr:rowOff>95250</xdr:rowOff>
    </xdr:to>
    <xdr:graphicFrame macro="">
      <xdr:nvGraphicFramePr>
        <xdr:cNvPr id="16" name="Chart 15">
          <a:extLst>
            <a:ext uri="{FF2B5EF4-FFF2-40B4-BE49-F238E27FC236}">
              <a16:creationId xmlns:a16="http://schemas.microsoft.com/office/drawing/2014/main" id="{3481618A-5F7B-0198-4FF5-A833402DC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710224</xdr:colOff>
      <xdr:row>57</xdr:row>
      <xdr:rowOff>10746</xdr:rowOff>
    </xdr:from>
    <xdr:to>
      <xdr:col>21</xdr:col>
      <xdr:colOff>928858</xdr:colOff>
      <xdr:row>78</xdr:row>
      <xdr:rowOff>83341</xdr:rowOff>
    </xdr:to>
    <xdr:graphicFrame macro="">
      <xdr:nvGraphicFramePr>
        <xdr:cNvPr id="23" name="Chart 22">
          <a:extLst>
            <a:ext uri="{FF2B5EF4-FFF2-40B4-BE49-F238E27FC236}">
              <a16:creationId xmlns:a16="http://schemas.microsoft.com/office/drawing/2014/main" id="{46331503-43C0-6E05-DFC7-BFC0D1BBC7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758533</xdr:colOff>
      <xdr:row>56</xdr:row>
      <xdr:rowOff>183129</xdr:rowOff>
    </xdr:from>
    <xdr:to>
      <xdr:col>16</xdr:col>
      <xdr:colOff>712177</xdr:colOff>
      <xdr:row>78</xdr:row>
      <xdr:rowOff>116642</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2381FD25-9CC3-000C-A20C-78AF71F467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492958" y="11203554"/>
              <a:ext cx="5249544" cy="4124513"/>
            </a:xfrm>
            <a:prstGeom prst="rect">
              <a:avLst/>
            </a:prstGeom>
            <a:solidFill>
              <a:prstClr val="white"/>
            </a:solidFill>
            <a:ln w="1">
              <a:solidFill>
                <a:prstClr val="green"/>
              </a:solidFill>
            </a:ln>
          </xdr:spPr>
          <xdr:txBody>
            <a:bodyPr vertOverflow="clip" horzOverflow="clip"/>
            <a:lstStyle/>
            <a:p>
              <a:r>
                <a:rPr lang="fr-F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495300</xdr:colOff>
      <xdr:row>49</xdr:row>
      <xdr:rowOff>76200</xdr:rowOff>
    </xdr:from>
    <xdr:to>
      <xdr:col>15</xdr:col>
      <xdr:colOff>666750</xdr:colOff>
      <xdr:row>52</xdr:row>
      <xdr:rowOff>171450</xdr:rowOff>
    </xdr:to>
    <xdr:sp macro="" textlink="">
      <xdr:nvSpPr>
        <xdr:cNvPr id="2" name="TextBox 1">
          <a:extLst>
            <a:ext uri="{FF2B5EF4-FFF2-40B4-BE49-F238E27FC236}">
              <a16:creationId xmlns:a16="http://schemas.microsoft.com/office/drawing/2014/main" id="{B16028DE-278D-8E7A-14AF-7D6DC26E8490}"/>
            </a:ext>
          </a:extLst>
        </xdr:cNvPr>
        <xdr:cNvSpPr txBox="1"/>
      </xdr:nvSpPr>
      <xdr:spPr>
        <a:xfrm>
          <a:off x="6229350" y="9715500"/>
          <a:ext cx="73723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3000">
              <a:solidFill>
                <a:schemeClr val="tx1"/>
              </a:solidFill>
              <a:latin typeface="Bookman Old Style" panose="02050604050505020204" pitchFamily="18" charset="0"/>
            </a:rPr>
            <a:t>SALES  PERFOMANCE DASHBOARD</a:t>
          </a:r>
        </a:p>
      </xdr:txBody>
    </xdr:sp>
    <xdr:clientData/>
  </xdr:twoCellAnchor>
  <xdr:twoCellAnchor>
    <xdr:from>
      <xdr:col>15</xdr:col>
      <xdr:colOff>416121</xdr:colOff>
      <xdr:row>2</xdr:row>
      <xdr:rowOff>184258</xdr:rowOff>
    </xdr:from>
    <xdr:to>
      <xdr:col>16</xdr:col>
      <xdr:colOff>998964</xdr:colOff>
      <xdr:row>6</xdr:row>
      <xdr:rowOff>72158</xdr:rowOff>
    </xdr:to>
    <xdr:sp macro="" textlink="">
      <xdr:nvSpPr>
        <xdr:cNvPr id="3" name="Arrow: Pentagon 2">
          <a:extLst>
            <a:ext uri="{FF2B5EF4-FFF2-40B4-BE49-F238E27FC236}">
              <a16:creationId xmlns:a16="http://schemas.microsoft.com/office/drawing/2014/main" id="{1A2516B7-3D6C-3828-633C-8614248955FD}"/>
            </a:ext>
          </a:extLst>
        </xdr:cNvPr>
        <xdr:cNvSpPr/>
      </xdr:nvSpPr>
      <xdr:spPr>
        <a:xfrm>
          <a:off x="14010894" y="1281076"/>
          <a:ext cx="1044661" cy="638355"/>
        </a:xfrm>
        <a:prstGeom prst="homePlate">
          <a:avLst/>
        </a:prstGeom>
        <a:solidFill>
          <a:schemeClr val="accent2">
            <a:lumMod val="60000"/>
            <a:lumOff val="40000"/>
          </a:schemeClr>
        </a:soli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fr-FR" sz="1100" b="1" u="none">
              <a:latin typeface="Bookman Old Style" panose="02050604050505020204" pitchFamily="18" charset="0"/>
            </a:rPr>
            <a:t>Slicers</a:t>
          </a:r>
        </a:p>
        <a:p>
          <a:pPr algn="ctr"/>
          <a:r>
            <a:rPr lang="fr-FR" sz="1100"/>
            <a:t>Filter as you wish</a:t>
          </a:r>
        </a:p>
      </xdr:txBody>
    </xdr:sp>
    <xdr:clientData/>
  </xdr:twoCellAnchor>
  <xdr:twoCellAnchor>
    <xdr:from>
      <xdr:col>13</xdr:col>
      <xdr:colOff>89759</xdr:colOff>
      <xdr:row>8</xdr:row>
      <xdr:rowOff>26047</xdr:rowOff>
    </xdr:from>
    <xdr:to>
      <xdr:col>15</xdr:col>
      <xdr:colOff>217534</xdr:colOff>
      <xdr:row>11</xdr:row>
      <xdr:rowOff>142206</xdr:rowOff>
    </xdr:to>
    <xdr:sp macro="" textlink="">
      <xdr:nvSpPr>
        <xdr:cNvPr id="14" name="Arrow: Pentagon 13">
          <a:extLst>
            <a:ext uri="{FF2B5EF4-FFF2-40B4-BE49-F238E27FC236}">
              <a16:creationId xmlns:a16="http://schemas.microsoft.com/office/drawing/2014/main" id="{20D854BE-A156-4F67-A290-727CD4EE3CFF}"/>
            </a:ext>
          </a:extLst>
        </xdr:cNvPr>
        <xdr:cNvSpPr/>
      </xdr:nvSpPr>
      <xdr:spPr>
        <a:xfrm flipH="1">
          <a:off x="12039304" y="2248547"/>
          <a:ext cx="1773003" cy="679000"/>
        </a:xfrm>
        <a:prstGeom prst="homePlate">
          <a:avLst/>
        </a:prstGeom>
        <a:solidFill>
          <a:schemeClr val="accent2">
            <a:lumMod val="60000"/>
            <a:lumOff val="40000"/>
          </a:schemeClr>
        </a:soli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fr-FR" sz="1100" b="1" u="none">
              <a:latin typeface="Bookman Old Style" panose="02050604050505020204" pitchFamily="18" charset="0"/>
            </a:rPr>
            <a:t>Analysis</a:t>
          </a:r>
        </a:p>
        <a:p>
          <a:pPr algn="l"/>
          <a:r>
            <a:rPr lang="fr-FR" sz="1100"/>
            <a:t>See how your figures</a:t>
          </a:r>
        </a:p>
        <a:p>
          <a:pPr algn="l"/>
          <a:r>
            <a:rPr lang="fr-FR" sz="1100"/>
            <a:t> are faring</a:t>
          </a:r>
        </a:p>
      </xdr:txBody>
    </xdr:sp>
    <xdr:clientData/>
  </xdr:twoCellAnchor>
  <xdr:twoCellAnchor editAs="oneCell">
    <xdr:from>
      <xdr:col>0</xdr:col>
      <xdr:colOff>159595</xdr:colOff>
      <xdr:row>0</xdr:row>
      <xdr:rowOff>0</xdr:rowOff>
    </xdr:from>
    <xdr:to>
      <xdr:col>1</xdr:col>
      <xdr:colOff>756553</xdr:colOff>
      <xdr:row>0</xdr:row>
      <xdr:rowOff>823998</xdr:rowOff>
    </xdr:to>
    <xdr:pic>
      <xdr:nvPicPr>
        <xdr:cNvPr id="18" name="Picture 17">
          <a:extLst>
            <a:ext uri="{FF2B5EF4-FFF2-40B4-BE49-F238E27FC236}">
              <a16:creationId xmlns:a16="http://schemas.microsoft.com/office/drawing/2014/main" id="{7BB98384-F853-18DF-C9D2-C18A19F6B808}"/>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ackgroundRemoval t="0" b="100000" l="0" r="100000">
                      <a14:foregroundMark x1="56797" y1="51639" x2="56797" y2="51639"/>
                      <a14:foregroundMark x1="18281" y1="77400" x2="18281" y2="77400"/>
                      <a14:foregroundMark x1="80938" y1="70960" x2="80938" y2="70960"/>
                      <a14:foregroundMark x1="74375" y1="38759" x2="61172" y2="67799"/>
                      <a14:foregroundMark x1="75469" y1="30679" x2="75469" y2="30679"/>
                      <a14:foregroundMark x1="21563" y1="38759" x2="21563" y2="38759"/>
                      <a14:foregroundMark x1="41406" y1="51639" x2="41406" y2="51639"/>
                      <a14:foregroundMark x1="51250" y1="35480" x2="51250" y2="35480"/>
                      <a14:foregroundMark x1="53438" y1="66159" x2="53438" y2="66159"/>
                    </a14:backgroundRemoval>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flipH="1">
          <a:off x="159595" y="0"/>
          <a:ext cx="1200655" cy="823998"/>
        </a:xfrm>
        <a:prstGeom prst="rect">
          <a:avLst/>
        </a:prstGeom>
        <a:ln w="228600" cap="sq" cmpd="thickThin">
          <a:noFill/>
          <a:prstDash val="solid"/>
          <a:miter lim="800000"/>
        </a:ln>
        <a:effectLst>
          <a:innerShdw blurRad="76200">
            <a:srgbClr val="000000"/>
          </a:inn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1085046</xdr:colOff>
      <xdr:row>3</xdr:row>
      <xdr:rowOff>25690</xdr:rowOff>
    </xdr:from>
    <xdr:to>
      <xdr:col>19</xdr:col>
      <xdr:colOff>1218229</xdr:colOff>
      <xdr:row>17</xdr:row>
      <xdr:rowOff>131143</xdr:rowOff>
    </xdr:to>
    <mc:AlternateContent xmlns:mc="http://schemas.openxmlformats.org/markup-compatibility/2006" xmlns:a14="http://schemas.microsoft.com/office/drawing/2010/main">
      <mc:Choice Requires="a14">
        <xdr:graphicFrame macro="">
          <xdr:nvGraphicFramePr>
            <xdr:cNvPr id="26" name="YEAR_ID 1">
              <a:extLst>
                <a:ext uri="{FF2B5EF4-FFF2-40B4-BE49-F238E27FC236}">
                  <a16:creationId xmlns:a16="http://schemas.microsoft.com/office/drawing/2014/main" id="{1575C249-3BBA-42F3-95C1-8EAFB3B3BCCF}"/>
                </a:ext>
              </a:extLst>
            </xdr:cNvPr>
            <xdr:cNvGraphicFramePr/>
          </xdr:nvGraphicFramePr>
          <xdr:xfrm>
            <a:off x="0" y="0"/>
            <a:ext cx="0" cy="0"/>
          </xdr:xfrm>
          <a:graphic>
            <a:graphicData uri="http://schemas.microsoft.com/office/drawing/2010/slicer">
              <sle:slicer xmlns:sle="http://schemas.microsoft.com/office/drawing/2010/slicer" name="YEAR_ID 1"/>
            </a:graphicData>
          </a:graphic>
        </xdr:graphicFrame>
      </mc:Choice>
      <mc:Fallback xmlns="">
        <xdr:sp macro="" textlink="">
          <xdr:nvSpPr>
            <xdr:cNvPr id="0" name=""/>
            <xdr:cNvSpPr>
              <a:spLocks noTextEdit="1"/>
            </xdr:cNvSpPr>
          </xdr:nvSpPr>
          <xdr:spPr>
            <a:xfrm>
              <a:off x="16171717" y="1349897"/>
              <a:ext cx="1819805" cy="290487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52276</xdr:colOff>
      <xdr:row>18</xdr:row>
      <xdr:rowOff>176195</xdr:rowOff>
    </xdr:from>
    <xdr:to>
      <xdr:col>19</xdr:col>
      <xdr:colOff>1267018</xdr:colOff>
      <xdr:row>31</xdr:row>
      <xdr:rowOff>118337</xdr:rowOff>
    </xdr:to>
    <mc:AlternateContent xmlns:mc="http://schemas.openxmlformats.org/markup-compatibility/2006" xmlns:a14="http://schemas.microsoft.com/office/drawing/2010/main">
      <mc:Choice Requires="a14">
        <xdr:graphicFrame macro="">
          <xdr:nvGraphicFramePr>
            <xdr:cNvPr id="27" name="PRODUCTLINE 1">
              <a:extLst>
                <a:ext uri="{FF2B5EF4-FFF2-40B4-BE49-F238E27FC236}">
                  <a16:creationId xmlns:a16="http://schemas.microsoft.com/office/drawing/2014/main" id="{9A3BBE5B-0D86-41F8-AB02-E757188CC957}"/>
                </a:ext>
              </a:extLst>
            </xdr:cNvPr>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mlns="">
        <xdr:sp macro="" textlink="">
          <xdr:nvSpPr>
            <xdr:cNvPr id="0" name=""/>
            <xdr:cNvSpPr>
              <a:spLocks noTextEdit="1"/>
            </xdr:cNvSpPr>
          </xdr:nvSpPr>
          <xdr:spPr>
            <a:xfrm>
              <a:off x="16221544" y="4485677"/>
              <a:ext cx="1818767" cy="235823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59131</xdr:colOff>
      <xdr:row>3</xdr:row>
      <xdr:rowOff>23468</xdr:rowOff>
    </xdr:from>
    <xdr:to>
      <xdr:col>23</xdr:col>
      <xdr:colOff>58509</xdr:colOff>
      <xdr:row>13</xdr:row>
      <xdr:rowOff>170088</xdr:rowOff>
    </xdr:to>
    <mc:AlternateContent xmlns:mc="http://schemas.openxmlformats.org/markup-compatibility/2006" xmlns:a14="http://schemas.microsoft.com/office/drawing/2010/main">
      <mc:Choice Requires="a14">
        <xdr:graphicFrame macro="">
          <xdr:nvGraphicFramePr>
            <xdr:cNvPr id="28" name="TERRITORY 1">
              <a:extLst>
                <a:ext uri="{FF2B5EF4-FFF2-40B4-BE49-F238E27FC236}">
                  <a16:creationId xmlns:a16="http://schemas.microsoft.com/office/drawing/2014/main" id="{D7059C07-5D17-466E-A9CA-BAF6A4EB74AE}"/>
                </a:ext>
              </a:extLst>
            </xdr:cNvPr>
            <xdr:cNvGraphicFramePr/>
          </xdr:nvGraphicFramePr>
          <xdr:xfrm>
            <a:off x="0" y="0"/>
            <a:ext cx="0" cy="0"/>
          </xdr:xfrm>
          <a:graphic>
            <a:graphicData uri="http://schemas.microsoft.com/office/drawing/2010/slicer">
              <sle:slicer xmlns:sle="http://schemas.microsoft.com/office/drawing/2010/slicer" name="TERRITORY 1"/>
            </a:graphicData>
          </a:graphic>
        </xdr:graphicFrame>
      </mc:Choice>
      <mc:Fallback xmlns="">
        <xdr:sp macro="" textlink="">
          <xdr:nvSpPr>
            <xdr:cNvPr id="0" name=""/>
            <xdr:cNvSpPr>
              <a:spLocks noTextEdit="1"/>
            </xdr:cNvSpPr>
          </xdr:nvSpPr>
          <xdr:spPr>
            <a:xfrm>
              <a:off x="18342485" y="1347675"/>
              <a:ext cx="1811451" cy="2202626"/>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10603</xdr:colOff>
      <xdr:row>35</xdr:row>
      <xdr:rowOff>6902</xdr:rowOff>
    </xdr:from>
    <xdr:to>
      <xdr:col>19</xdr:col>
      <xdr:colOff>1184810</xdr:colOff>
      <xdr:row>46</xdr:row>
      <xdr:rowOff>6901</xdr:rowOff>
    </xdr:to>
    <mc:AlternateContent xmlns:mc="http://schemas.openxmlformats.org/markup-compatibility/2006" xmlns:a14="http://schemas.microsoft.com/office/drawing/2010/main">
      <mc:Choice Requires="a14">
        <xdr:graphicFrame macro="">
          <xdr:nvGraphicFramePr>
            <xdr:cNvPr id="29" name="DEALSIZE 1">
              <a:extLst>
                <a:ext uri="{FF2B5EF4-FFF2-40B4-BE49-F238E27FC236}">
                  <a16:creationId xmlns:a16="http://schemas.microsoft.com/office/drawing/2014/main" id="{BF240E79-A1DB-4B6C-B5E1-1A95D2953883}"/>
                </a:ext>
              </a:extLst>
            </xdr:cNvPr>
            <xdr:cNvGraphicFramePr/>
          </xdr:nvGraphicFramePr>
          <xdr:xfrm>
            <a:off x="0" y="0"/>
            <a:ext cx="0" cy="0"/>
          </xdr:xfrm>
          <a:graphic>
            <a:graphicData uri="http://schemas.microsoft.com/office/drawing/2010/slicer">
              <sle:slicer xmlns:sle="http://schemas.microsoft.com/office/drawing/2010/slicer" name="DEALSIZE 1"/>
            </a:graphicData>
          </a:graphic>
        </xdr:graphicFrame>
      </mc:Choice>
      <mc:Fallback xmlns="">
        <xdr:sp macro="" textlink="">
          <xdr:nvSpPr>
            <xdr:cNvPr id="0" name=""/>
            <xdr:cNvSpPr>
              <a:spLocks noTextEdit="1"/>
            </xdr:cNvSpPr>
          </xdr:nvSpPr>
          <xdr:spPr>
            <a:xfrm>
              <a:off x="16179871" y="7475896"/>
              <a:ext cx="1778232" cy="204438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63945</xdr:colOff>
      <xdr:row>15</xdr:row>
      <xdr:rowOff>156222</xdr:rowOff>
    </xdr:from>
    <xdr:to>
      <xdr:col>23</xdr:col>
      <xdr:colOff>61418</xdr:colOff>
      <xdr:row>46</xdr:row>
      <xdr:rowOff>4</xdr:rowOff>
    </xdr:to>
    <mc:AlternateContent xmlns:mc="http://schemas.openxmlformats.org/markup-compatibility/2006" xmlns:a14="http://schemas.microsoft.com/office/drawing/2010/main">
      <mc:Choice Requires="a14">
        <xdr:graphicFrame macro="">
          <xdr:nvGraphicFramePr>
            <xdr:cNvPr id="30" name="COUNTRY 1">
              <a:extLst>
                <a:ext uri="{FF2B5EF4-FFF2-40B4-BE49-F238E27FC236}">
                  <a16:creationId xmlns:a16="http://schemas.microsoft.com/office/drawing/2014/main" id="{FCE09D23-864E-4631-AEF2-56D8B581021A}"/>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8347299" y="3908143"/>
              <a:ext cx="1809546" cy="560524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416121</xdr:colOff>
      <xdr:row>3</xdr:row>
      <xdr:rowOff>184259</xdr:rowOff>
    </xdr:from>
    <xdr:to>
      <xdr:col>17</xdr:col>
      <xdr:colOff>839107</xdr:colOff>
      <xdr:row>6</xdr:row>
      <xdr:rowOff>46464</xdr:rowOff>
    </xdr:to>
    <xdr:sp macro="" textlink="">
      <xdr:nvSpPr>
        <xdr:cNvPr id="31" name="Arrow: Pentagon 30">
          <a:extLst>
            <a:ext uri="{FF2B5EF4-FFF2-40B4-BE49-F238E27FC236}">
              <a16:creationId xmlns:a16="http://schemas.microsoft.com/office/drawing/2014/main" id="{C516CEAD-7388-4325-A2FC-DDD03239CB08}"/>
            </a:ext>
          </a:extLst>
        </xdr:cNvPr>
        <xdr:cNvSpPr/>
      </xdr:nvSpPr>
      <xdr:spPr>
        <a:xfrm>
          <a:off x="14136657" y="1510955"/>
          <a:ext cx="1035307" cy="633277"/>
        </a:xfrm>
        <a:prstGeom prst="homePlate">
          <a:avLst/>
        </a:prstGeom>
        <a:solidFill>
          <a:schemeClr val="accent2">
            <a:lumMod val="60000"/>
            <a:lumOff val="40000"/>
          </a:schemeClr>
        </a:soli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fr-FR" sz="1100" b="1" u="none">
              <a:latin typeface="Bookman Old Style" panose="02050604050505020204" pitchFamily="18" charset="0"/>
            </a:rPr>
            <a:t>Slicers</a:t>
          </a:r>
        </a:p>
        <a:p>
          <a:pPr algn="ctr"/>
          <a:r>
            <a:rPr lang="fr-FR" sz="1100"/>
            <a:t> Filter as you wish</a:t>
          </a:r>
        </a:p>
      </xdr:txBody>
    </xdr:sp>
    <xdr:clientData/>
  </xdr:twoCellAnchor>
  <xdr:twoCellAnchor>
    <xdr:from>
      <xdr:col>14</xdr:col>
      <xdr:colOff>148829</xdr:colOff>
      <xdr:row>7</xdr:row>
      <xdr:rowOff>11614</xdr:rowOff>
    </xdr:from>
    <xdr:to>
      <xdr:col>16</xdr:col>
      <xdr:colOff>174238</xdr:colOff>
      <xdr:row>11</xdr:row>
      <xdr:rowOff>59531</xdr:rowOff>
    </xdr:to>
    <xdr:sp macro="" textlink="">
      <xdr:nvSpPr>
        <xdr:cNvPr id="32" name="Arrow: Pentagon 31">
          <a:extLst>
            <a:ext uri="{FF2B5EF4-FFF2-40B4-BE49-F238E27FC236}">
              <a16:creationId xmlns:a16="http://schemas.microsoft.com/office/drawing/2014/main" id="{EE970977-E094-42C9-B4EF-75BCFCBBB0BC}"/>
            </a:ext>
          </a:extLst>
        </xdr:cNvPr>
        <xdr:cNvSpPr/>
      </xdr:nvSpPr>
      <xdr:spPr>
        <a:xfrm flipH="1">
          <a:off x="13057188" y="1847161"/>
          <a:ext cx="1235878" cy="801979"/>
        </a:xfrm>
        <a:prstGeom prst="homePlate">
          <a:avLst/>
        </a:prstGeom>
        <a:solidFill>
          <a:schemeClr val="accent2">
            <a:lumMod val="60000"/>
            <a:lumOff val="40000"/>
          </a:schemeClr>
        </a:soli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fr-FR" sz="1100" b="1" u="none">
              <a:latin typeface="Bookman Old Style" panose="02050604050505020204" pitchFamily="18" charset="0"/>
            </a:rPr>
            <a:t>Analysis</a:t>
          </a:r>
        </a:p>
        <a:p>
          <a:pPr algn="l"/>
          <a:r>
            <a:rPr lang="fr-FR" sz="1100"/>
            <a:t>See how your numbers are changing</a:t>
          </a:r>
        </a:p>
      </xdr:txBody>
    </xdr:sp>
    <xdr:clientData/>
  </xdr:twoCellAnchor>
  <xdr:twoCellAnchor editAs="oneCell">
    <xdr:from>
      <xdr:col>2</xdr:col>
      <xdr:colOff>477092</xdr:colOff>
      <xdr:row>0</xdr:row>
      <xdr:rowOff>109141</xdr:rowOff>
    </xdr:from>
    <xdr:to>
      <xdr:col>3</xdr:col>
      <xdr:colOff>218280</xdr:colOff>
      <xdr:row>1</xdr:row>
      <xdr:rowOff>664767</xdr:rowOff>
    </xdr:to>
    <xdr:pic>
      <xdr:nvPicPr>
        <xdr:cNvPr id="33" name="Picture 32">
          <a:extLst>
            <a:ext uri="{FF2B5EF4-FFF2-40B4-BE49-F238E27FC236}">
              <a16:creationId xmlns:a16="http://schemas.microsoft.com/office/drawing/2014/main" id="{7D0DF882-7E64-437E-A95D-A62718859E5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56797" y1="51639" x2="56797" y2="51639"/>
                      <a14:foregroundMark x1="18281" y1="77400" x2="18281" y2="77400"/>
                      <a14:foregroundMark x1="80938" y1="70960" x2="80938" y2="70960"/>
                      <a14:foregroundMark x1="74375" y1="38759" x2="61172" y2="67799"/>
                      <a14:foregroundMark x1="75469" y1="30679" x2="75469" y2="30679"/>
                      <a14:foregroundMark x1="21563" y1="38759" x2="21563" y2="38759"/>
                      <a14:foregroundMark x1="41406" y1="51639" x2="41406" y2="51639"/>
                      <a14:foregroundMark x1="51250" y1="35480" x2="51250" y2="35480"/>
                      <a14:foregroundMark x1="53438" y1="66159" x2="53438" y2="66159"/>
                    </a14:backgroundRemoval>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flipH="1">
          <a:off x="1131936" y="109141"/>
          <a:ext cx="842516" cy="744142"/>
        </a:xfrm>
        <a:prstGeom prst="rect">
          <a:avLst/>
        </a:prstGeom>
        <a:ln w="228600" cap="sq" cmpd="thickThin">
          <a:noFill/>
          <a:prstDash val="solid"/>
          <a:miter lim="800000"/>
        </a:ln>
        <a:effectLst>
          <a:innerShdw blurRad="76200">
            <a:srgbClr val="000000"/>
          </a:innerShdw>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16952</xdr:colOff>
      <xdr:row>32</xdr:row>
      <xdr:rowOff>95250</xdr:rowOff>
    </xdr:from>
    <xdr:to>
      <xdr:col>13</xdr:col>
      <xdr:colOff>527050</xdr:colOff>
      <xdr:row>54</xdr:row>
      <xdr:rowOff>40137</xdr:rowOff>
    </xdr:to>
    <xdr:graphicFrame macro="">
      <xdr:nvGraphicFramePr>
        <xdr:cNvPr id="2" name="Chart 1">
          <a:extLst>
            <a:ext uri="{FF2B5EF4-FFF2-40B4-BE49-F238E27FC236}">
              <a16:creationId xmlns:a16="http://schemas.microsoft.com/office/drawing/2014/main" id="{E7F09F01-53D2-4855-A594-8AD716187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559219</xdr:colOff>
      <xdr:row>32</xdr:row>
      <xdr:rowOff>95250</xdr:rowOff>
    </xdr:from>
    <xdr:to>
      <xdr:col>22</xdr:col>
      <xdr:colOff>933450</xdr:colOff>
      <xdr:row>54</xdr:row>
      <xdr:rowOff>70109</xdr:rowOff>
    </xdr:to>
    <xdr:graphicFrame macro="">
      <xdr:nvGraphicFramePr>
        <xdr:cNvPr id="3" name="Chart 2">
          <a:extLst>
            <a:ext uri="{FF2B5EF4-FFF2-40B4-BE49-F238E27FC236}">
              <a16:creationId xmlns:a16="http://schemas.microsoft.com/office/drawing/2014/main" id="{E502E203-18F6-441F-B055-4939F3EAB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20067</xdr:colOff>
      <xdr:row>10</xdr:row>
      <xdr:rowOff>8161</xdr:rowOff>
    </xdr:from>
    <xdr:to>
      <xdr:col>10</xdr:col>
      <xdr:colOff>698500</xdr:colOff>
      <xdr:row>31</xdr:row>
      <xdr:rowOff>95250</xdr:rowOff>
    </xdr:to>
    <xdr:graphicFrame macro="">
      <xdr:nvGraphicFramePr>
        <xdr:cNvPr id="4" name="Chart 3">
          <a:extLst>
            <a:ext uri="{FF2B5EF4-FFF2-40B4-BE49-F238E27FC236}">
              <a16:creationId xmlns:a16="http://schemas.microsoft.com/office/drawing/2014/main" id="{787F4E7E-69C8-4AE5-8265-9EA1169F0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710224</xdr:colOff>
      <xdr:row>10</xdr:row>
      <xdr:rowOff>10746</xdr:rowOff>
    </xdr:from>
    <xdr:to>
      <xdr:col>22</xdr:col>
      <xdr:colOff>928858</xdr:colOff>
      <xdr:row>31</xdr:row>
      <xdr:rowOff>83341</xdr:rowOff>
    </xdr:to>
    <xdr:graphicFrame macro="">
      <xdr:nvGraphicFramePr>
        <xdr:cNvPr id="5" name="Chart 4">
          <a:extLst>
            <a:ext uri="{FF2B5EF4-FFF2-40B4-BE49-F238E27FC236}">
              <a16:creationId xmlns:a16="http://schemas.microsoft.com/office/drawing/2014/main" id="{A5F069C2-1AE8-4998-BD4A-99C94BBAA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97039</xdr:colOff>
      <xdr:row>9</xdr:row>
      <xdr:rowOff>183129</xdr:rowOff>
    </xdr:from>
    <xdr:to>
      <xdr:col>17</xdr:col>
      <xdr:colOff>516675</xdr:colOff>
      <xdr:row>31</xdr:row>
      <xdr:rowOff>116642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47300D8-F9C1-4B4B-9F48-A7000EA274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802639" y="1897629"/>
              <a:ext cx="4077236" cy="4124513"/>
            </a:xfrm>
            <a:prstGeom prst="rect">
              <a:avLst/>
            </a:prstGeom>
            <a:solidFill>
              <a:prstClr val="white"/>
            </a:solidFill>
            <a:ln w="1">
              <a:solidFill>
                <a:prstClr val="green"/>
              </a:solidFill>
            </a:ln>
          </xdr:spPr>
          <xdr:txBody>
            <a:bodyPr vertOverflow="clip" horzOverflow="clip"/>
            <a:lstStyle/>
            <a:p>
              <a:r>
                <a:rPr lang="fr-F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495300</xdr:colOff>
      <xdr:row>3</xdr:row>
      <xdr:rowOff>4313</xdr:rowOff>
    </xdr:from>
    <xdr:to>
      <xdr:col>16</xdr:col>
      <xdr:colOff>609600</xdr:colOff>
      <xdr:row>6</xdr:row>
      <xdr:rowOff>99563</xdr:rowOff>
    </xdr:to>
    <xdr:sp macro="" textlink="">
      <xdr:nvSpPr>
        <xdr:cNvPr id="7" name="TextBox 6">
          <a:extLst>
            <a:ext uri="{FF2B5EF4-FFF2-40B4-BE49-F238E27FC236}">
              <a16:creationId xmlns:a16="http://schemas.microsoft.com/office/drawing/2014/main" id="{EEAFA47E-0EE8-45EF-971F-8F3C6DED1A61}"/>
            </a:ext>
          </a:extLst>
        </xdr:cNvPr>
        <xdr:cNvSpPr txBox="1"/>
      </xdr:nvSpPr>
      <xdr:spPr>
        <a:xfrm>
          <a:off x="4772564" y="597379"/>
          <a:ext cx="5613640" cy="688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3000">
              <a:solidFill>
                <a:schemeClr val="tx1"/>
              </a:solidFill>
              <a:latin typeface="Bookman Old Style" panose="02050604050505020204" pitchFamily="18" charset="0"/>
            </a:rPr>
            <a:t>SALES   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533337</xdr:colOff>
      <xdr:row>2</xdr:row>
      <xdr:rowOff>71887</xdr:rowOff>
    </xdr:from>
    <xdr:to>
      <xdr:col>27</xdr:col>
      <xdr:colOff>566449</xdr:colOff>
      <xdr:row>64</xdr:row>
      <xdr:rowOff>179211</xdr:rowOff>
    </xdr:to>
    <xdr:sp macro="" textlink="">
      <xdr:nvSpPr>
        <xdr:cNvPr id="17" name="Rectangle: Rounded Corners 16">
          <a:extLst>
            <a:ext uri="{FF2B5EF4-FFF2-40B4-BE49-F238E27FC236}">
              <a16:creationId xmlns:a16="http://schemas.microsoft.com/office/drawing/2014/main" id="{E3332896-6375-6D85-32B4-7DA3CF9772BE}"/>
            </a:ext>
          </a:extLst>
        </xdr:cNvPr>
        <xdr:cNvSpPr/>
      </xdr:nvSpPr>
      <xdr:spPr>
        <a:xfrm>
          <a:off x="533337" y="467264"/>
          <a:ext cx="16531131" cy="12364022"/>
        </a:xfrm>
        <a:prstGeom prst="roundRect">
          <a:avLst>
            <a:gd name="adj" fmla="val 0"/>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fr-FR" sz="1800" b="0" i="0" u="none" strike="noStrike" kern="1200" cap="none" spc="0" normalizeH="0" baseline="0">
            <a:ln>
              <a:noFill/>
            </a:ln>
            <a:solidFill>
              <a:prstClr val="white"/>
            </a:solidFill>
            <a:effectLst/>
            <a:uLnTx/>
            <a:uFillTx/>
            <a:latin typeface="Calibri" panose="020F0502020204030204"/>
            <a:ea typeface="+mn-ea"/>
            <a:cs typeface="+mn-cs"/>
          </a:endParaRPr>
        </a:p>
      </xdr:txBody>
    </xdr:sp>
    <xdr:clientData/>
  </xdr:twoCellAnchor>
  <xdr:twoCellAnchor>
    <xdr:from>
      <xdr:col>8</xdr:col>
      <xdr:colOff>255355</xdr:colOff>
      <xdr:row>3</xdr:row>
      <xdr:rowOff>149896</xdr:rowOff>
    </xdr:from>
    <xdr:to>
      <xdr:col>16</xdr:col>
      <xdr:colOff>32951</xdr:colOff>
      <xdr:row>7</xdr:row>
      <xdr:rowOff>88561</xdr:rowOff>
    </xdr:to>
    <xdr:sp macro="" textlink="">
      <xdr:nvSpPr>
        <xdr:cNvPr id="18" name="Rectangle: Rounded Corners 17">
          <a:extLst>
            <a:ext uri="{FF2B5EF4-FFF2-40B4-BE49-F238E27FC236}">
              <a16:creationId xmlns:a16="http://schemas.microsoft.com/office/drawing/2014/main" id="{154B36F4-7159-D08F-07AC-8AC27D0E8E22}"/>
            </a:ext>
          </a:extLst>
        </xdr:cNvPr>
        <xdr:cNvSpPr/>
      </xdr:nvSpPr>
      <xdr:spPr>
        <a:xfrm>
          <a:off x="3281527" y="715443"/>
          <a:ext cx="4619471" cy="692727"/>
        </a:xfrm>
        <a:prstGeom prst="roundRect">
          <a:avLst/>
        </a:prstGeom>
        <a:solidFill>
          <a:srgbClr val="843C0C"/>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fr-FR" sz="1800" b="0" i="0" u="none" strike="noStrike" kern="1200" cap="none" spc="0" normalizeH="0" baseline="0">
            <a:ln>
              <a:noFill/>
            </a:ln>
            <a:solidFill>
              <a:prstClr val="white"/>
            </a:solidFill>
            <a:effectLst/>
            <a:uLnTx/>
            <a:uFillTx/>
            <a:latin typeface="Calibri" panose="020F0502020204030204"/>
            <a:ea typeface="+mn-ea"/>
            <a:cs typeface="+mn-cs"/>
          </a:endParaRPr>
        </a:p>
      </xdr:txBody>
    </xdr:sp>
    <xdr:clientData/>
  </xdr:twoCellAnchor>
  <xdr:twoCellAnchor>
    <xdr:from>
      <xdr:col>16</xdr:col>
      <xdr:colOff>183381</xdr:colOff>
      <xdr:row>3</xdr:row>
      <xdr:rowOff>149896</xdr:rowOff>
    </xdr:from>
    <xdr:to>
      <xdr:col>27</xdr:col>
      <xdr:colOff>483912</xdr:colOff>
      <xdr:row>7</xdr:row>
      <xdr:rowOff>88561</xdr:rowOff>
    </xdr:to>
    <xdr:sp macro="" textlink="">
      <xdr:nvSpPr>
        <xdr:cNvPr id="19" name="Rectangle: Rounded Corners 18">
          <a:extLst>
            <a:ext uri="{FF2B5EF4-FFF2-40B4-BE49-F238E27FC236}">
              <a16:creationId xmlns:a16="http://schemas.microsoft.com/office/drawing/2014/main" id="{250F3CA3-3694-A42E-B432-E479DD2FE944}"/>
            </a:ext>
          </a:extLst>
        </xdr:cNvPr>
        <xdr:cNvSpPr/>
      </xdr:nvSpPr>
      <xdr:spPr>
        <a:xfrm>
          <a:off x="8051428" y="715443"/>
          <a:ext cx="6958109" cy="692727"/>
        </a:xfrm>
        <a:prstGeom prst="roundRect">
          <a:avLst/>
        </a:prstGeom>
        <a:solidFill>
          <a:srgbClr val="843C0C"/>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fr-FR" sz="1800" b="0" i="0" u="none" strike="noStrike" kern="1200" cap="none" spc="0" normalizeH="0" baseline="0">
            <a:ln>
              <a:noFill/>
            </a:ln>
            <a:solidFill>
              <a:prstClr val="white"/>
            </a:solidFill>
            <a:effectLst/>
            <a:uLnTx/>
            <a:uFillTx/>
            <a:latin typeface="Calibri" panose="020F0502020204030204"/>
            <a:ea typeface="+mn-ea"/>
            <a:cs typeface="+mn-cs"/>
          </a:endParaRPr>
        </a:p>
      </xdr:txBody>
    </xdr:sp>
    <xdr:clientData/>
  </xdr:twoCellAnchor>
  <xdr:twoCellAnchor>
    <xdr:from>
      <xdr:col>8</xdr:col>
      <xdr:colOff>255355</xdr:colOff>
      <xdr:row>8</xdr:row>
      <xdr:rowOff>59724</xdr:rowOff>
    </xdr:from>
    <xdr:to>
      <xdr:col>12</xdr:col>
      <xdr:colOff>485119</xdr:colOff>
      <xdr:row>11</xdr:row>
      <xdr:rowOff>186904</xdr:rowOff>
    </xdr:to>
    <xdr:sp macro="" textlink="">
      <xdr:nvSpPr>
        <xdr:cNvPr id="20" name="Rectangle: Rounded Corners 19">
          <a:extLst>
            <a:ext uri="{FF2B5EF4-FFF2-40B4-BE49-F238E27FC236}">
              <a16:creationId xmlns:a16="http://schemas.microsoft.com/office/drawing/2014/main" id="{A13E6DD7-C051-E0C7-634E-CB71F896D098}"/>
            </a:ext>
          </a:extLst>
        </xdr:cNvPr>
        <xdr:cNvSpPr/>
      </xdr:nvSpPr>
      <xdr:spPr>
        <a:xfrm>
          <a:off x="3281527" y="1567849"/>
          <a:ext cx="2650701" cy="692727"/>
        </a:xfrm>
        <a:prstGeom prst="roundRect">
          <a:avLst/>
        </a:prstGeom>
        <a:solidFill>
          <a:srgbClr val="843C0C"/>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fr-FR" sz="1800" b="0" i="0" u="none" strike="noStrike" kern="1200" cap="none" spc="0" normalizeH="0" baseline="0">
            <a:ln>
              <a:noFill/>
            </a:ln>
            <a:solidFill>
              <a:prstClr val="white"/>
            </a:solidFill>
            <a:effectLst/>
            <a:uLnTx/>
            <a:uFillTx/>
            <a:latin typeface="Calibri" panose="020F0502020204030204"/>
            <a:ea typeface="+mn-ea"/>
            <a:cs typeface="+mn-cs"/>
          </a:endParaRPr>
        </a:p>
      </xdr:txBody>
    </xdr:sp>
    <xdr:clientData/>
  </xdr:twoCellAnchor>
  <xdr:twoCellAnchor>
    <xdr:from>
      <xdr:col>23</xdr:col>
      <xdr:colOff>254148</xdr:colOff>
      <xdr:row>8</xdr:row>
      <xdr:rowOff>30930</xdr:rowOff>
    </xdr:from>
    <xdr:to>
      <xdr:col>27</xdr:col>
      <xdr:colOff>483912</xdr:colOff>
      <xdr:row>11</xdr:row>
      <xdr:rowOff>158110</xdr:rowOff>
    </xdr:to>
    <xdr:sp macro="" textlink="">
      <xdr:nvSpPr>
        <xdr:cNvPr id="21" name="Rectangle: Rounded Corners 20">
          <a:extLst>
            <a:ext uri="{FF2B5EF4-FFF2-40B4-BE49-F238E27FC236}">
              <a16:creationId xmlns:a16="http://schemas.microsoft.com/office/drawing/2014/main" id="{90B704FF-8726-6019-CD2A-5862B701BF3B}"/>
            </a:ext>
          </a:extLst>
        </xdr:cNvPr>
        <xdr:cNvSpPr/>
      </xdr:nvSpPr>
      <xdr:spPr>
        <a:xfrm>
          <a:off x="12358836" y="1539055"/>
          <a:ext cx="2650701" cy="692727"/>
        </a:xfrm>
        <a:prstGeom prst="roundRect">
          <a:avLst/>
        </a:prstGeom>
        <a:solidFill>
          <a:srgbClr val="843C0C"/>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fr-FR" sz="1800" b="0" i="0" u="none" strike="noStrike" kern="1200" cap="none" spc="0" normalizeH="0" baseline="0">
            <a:ln>
              <a:noFill/>
            </a:ln>
            <a:solidFill>
              <a:prstClr val="white"/>
            </a:solidFill>
            <a:effectLst/>
            <a:uLnTx/>
            <a:uFillTx/>
            <a:latin typeface="Calibri" panose="020F0502020204030204"/>
            <a:ea typeface="+mn-ea"/>
            <a:cs typeface="+mn-cs"/>
          </a:endParaRPr>
        </a:p>
      </xdr:txBody>
    </xdr:sp>
    <xdr:clientData/>
  </xdr:twoCellAnchor>
  <xdr:twoCellAnchor>
    <xdr:from>
      <xdr:col>15</xdr:col>
      <xdr:colOff>532575</xdr:colOff>
      <xdr:row>8</xdr:row>
      <xdr:rowOff>79155</xdr:rowOff>
    </xdr:from>
    <xdr:to>
      <xdr:col>20</xdr:col>
      <xdr:colOff>157105</xdr:colOff>
      <xdr:row>12</xdr:row>
      <xdr:rowOff>17819</xdr:rowOff>
    </xdr:to>
    <xdr:sp macro="" textlink="">
      <xdr:nvSpPr>
        <xdr:cNvPr id="22" name="Rectangle: Rounded Corners 21">
          <a:extLst>
            <a:ext uri="{FF2B5EF4-FFF2-40B4-BE49-F238E27FC236}">
              <a16:creationId xmlns:a16="http://schemas.microsoft.com/office/drawing/2014/main" id="{0A33FDCE-19C6-820B-3E3C-D1BD437C35DC}"/>
            </a:ext>
          </a:extLst>
        </xdr:cNvPr>
        <xdr:cNvSpPr/>
      </xdr:nvSpPr>
      <xdr:spPr>
        <a:xfrm>
          <a:off x="7795388" y="1587280"/>
          <a:ext cx="2650701" cy="692727"/>
        </a:xfrm>
        <a:prstGeom prst="roundRect">
          <a:avLst/>
        </a:prstGeom>
        <a:solidFill>
          <a:srgbClr val="843C0C"/>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fr-FR" sz="1800" b="0" i="0" u="none" strike="noStrike" kern="1200" cap="none" spc="0" normalizeH="0" baseline="0">
            <a:ln>
              <a:noFill/>
            </a:ln>
            <a:solidFill>
              <a:prstClr val="white"/>
            </a:solidFill>
            <a:effectLst/>
            <a:uLnTx/>
            <a:uFillTx/>
            <a:latin typeface="Calibri" panose="020F0502020204030204"/>
            <a:ea typeface="+mn-ea"/>
            <a:cs typeface="+mn-cs"/>
          </a:endParaRPr>
        </a:p>
      </xdr:txBody>
    </xdr:sp>
    <xdr:clientData/>
  </xdr:twoCellAnchor>
  <xdr:twoCellAnchor>
    <xdr:from>
      <xdr:col>4</xdr:col>
      <xdr:colOff>444501</xdr:colOff>
      <xdr:row>13</xdr:row>
      <xdr:rowOff>81709</xdr:rowOff>
    </xdr:from>
    <xdr:to>
      <xdr:col>14</xdr:col>
      <xdr:colOff>278273</xdr:colOff>
      <xdr:row>29</xdr:row>
      <xdr:rowOff>160267</xdr:rowOff>
    </xdr:to>
    <xdr:sp macro="" textlink="">
      <xdr:nvSpPr>
        <xdr:cNvPr id="23" name="Rectangle 22">
          <a:extLst>
            <a:ext uri="{FF2B5EF4-FFF2-40B4-BE49-F238E27FC236}">
              <a16:creationId xmlns:a16="http://schemas.microsoft.com/office/drawing/2014/main" id="{89EC97D4-D2D4-2645-2EEA-9264F2D1DB14}"/>
            </a:ext>
          </a:extLst>
        </xdr:cNvPr>
        <xdr:cNvSpPr/>
      </xdr:nvSpPr>
      <xdr:spPr>
        <a:xfrm>
          <a:off x="2857501" y="2558209"/>
          <a:ext cx="5866272" cy="3126558"/>
        </a:xfrm>
        <a:prstGeom prst="rect">
          <a:avLst/>
        </a:prstGeom>
        <a:solidFill>
          <a:srgbClr val="843C0C"/>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fr-FR" sz="1800" b="0" i="0" u="none" strike="noStrike" kern="1200" cap="none" spc="0" normalizeH="0" baseline="0">
            <a:ln>
              <a:noFill/>
            </a:ln>
            <a:solidFill>
              <a:prstClr val="white"/>
            </a:solidFill>
            <a:effectLst/>
            <a:uLnTx/>
            <a:uFillTx/>
            <a:latin typeface="Calibri" panose="020F0502020204030204"/>
            <a:ea typeface="+mn-ea"/>
            <a:cs typeface="+mn-cs"/>
          </a:endParaRPr>
        </a:p>
      </xdr:txBody>
    </xdr:sp>
    <xdr:clientData/>
  </xdr:twoCellAnchor>
  <xdr:twoCellAnchor>
    <xdr:from>
      <xdr:col>21</xdr:col>
      <xdr:colOff>518733</xdr:colOff>
      <xdr:row>13</xdr:row>
      <xdr:rowOff>81710</xdr:rowOff>
    </xdr:from>
    <xdr:to>
      <xdr:col>27</xdr:col>
      <xdr:colOff>483912</xdr:colOff>
      <xdr:row>29</xdr:row>
      <xdr:rowOff>160268</xdr:rowOff>
    </xdr:to>
    <xdr:sp macro="" textlink="">
      <xdr:nvSpPr>
        <xdr:cNvPr id="24" name="Rectangle 23">
          <a:extLst>
            <a:ext uri="{FF2B5EF4-FFF2-40B4-BE49-F238E27FC236}">
              <a16:creationId xmlns:a16="http://schemas.microsoft.com/office/drawing/2014/main" id="{6B691EFB-0A09-B18E-DCB1-78A82D3E4B0E}"/>
            </a:ext>
          </a:extLst>
        </xdr:cNvPr>
        <xdr:cNvSpPr/>
      </xdr:nvSpPr>
      <xdr:spPr>
        <a:xfrm>
          <a:off x="11412952" y="2532413"/>
          <a:ext cx="3596585" cy="3094808"/>
        </a:xfrm>
        <a:prstGeom prst="rect">
          <a:avLst/>
        </a:prstGeom>
        <a:solidFill>
          <a:srgbClr val="843C0C"/>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fr-FR" sz="1800" b="0" i="0" u="none" strike="noStrike" kern="1200" cap="none" spc="0" normalizeH="0" baseline="0">
            <a:ln>
              <a:noFill/>
            </a:ln>
            <a:solidFill>
              <a:prstClr val="white"/>
            </a:solidFill>
            <a:effectLst/>
            <a:uLnTx/>
            <a:uFillTx/>
            <a:latin typeface="Calibri" panose="020F0502020204030204"/>
            <a:ea typeface="+mn-ea"/>
            <a:cs typeface="+mn-cs"/>
          </a:endParaRPr>
        </a:p>
      </xdr:txBody>
    </xdr:sp>
    <xdr:clientData/>
  </xdr:twoCellAnchor>
  <xdr:twoCellAnchor>
    <xdr:from>
      <xdr:col>14</xdr:col>
      <xdr:colOff>372843</xdr:colOff>
      <xdr:row>13</xdr:row>
      <xdr:rowOff>81710</xdr:rowOff>
    </xdr:from>
    <xdr:to>
      <xdr:col>21</xdr:col>
      <xdr:colOff>250374</xdr:colOff>
      <xdr:row>29</xdr:row>
      <xdr:rowOff>160268</xdr:rowOff>
    </xdr:to>
    <xdr:sp macro="" textlink="">
      <xdr:nvSpPr>
        <xdr:cNvPr id="25" name="Rectangle 24">
          <a:extLst>
            <a:ext uri="{FF2B5EF4-FFF2-40B4-BE49-F238E27FC236}">
              <a16:creationId xmlns:a16="http://schemas.microsoft.com/office/drawing/2014/main" id="{A2F14B5E-CE41-5DAB-2789-493530E1CD3F}"/>
            </a:ext>
          </a:extLst>
        </xdr:cNvPr>
        <xdr:cNvSpPr/>
      </xdr:nvSpPr>
      <xdr:spPr>
        <a:xfrm>
          <a:off x="7030421" y="2532413"/>
          <a:ext cx="4114172" cy="3094808"/>
        </a:xfrm>
        <a:prstGeom prst="rect">
          <a:avLst/>
        </a:prstGeom>
        <a:solidFill>
          <a:srgbClr val="843C0C"/>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fr-FR" sz="1800" b="0" i="0" u="none" strike="noStrike" kern="1200" cap="none" spc="0" normalizeH="0" baseline="0">
              <a:ln>
                <a:noFill/>
              </a:ln>
              <a:solidFill>
                <a:prstClr val="white"/>
              </a:solidFill>
              <a:effectLst/>
              <a:uLnTx/>
              <a:uFillTx/>
              <a:latin typeface="Calibri" panose="020F0502020204030204"/>
              <a:ea typeface="+mn-ea"/>
              <a:cs typeface="+mn-cs"/>
            </a:rPr>
            <a:t>fff</a:t>
          </a:r>
        </a:p>
      </xdr:txBody>
    </xdr:sp>
    <xdr:clientData/>
  </xdr:twoCellAnchor>
  <xdr:twoCellAnchor>
    <xdr:from>
      <xdr:col>24</xdr:col>
      <xdr:colOff>441912</xdr:colOff>
      <xdr:row>30</xdr:row>
      <xdr:rowOff>137870</xdr:rowOff>
    </xdr:from>
    <xdr:to>
      <xdr:col>27</xdr:col>
      <xdr:colOff>483912</xdr:colOff>
      <xdr:row>38</xdr:row>
      <xdr:rowOff>71735</xdr:rowOff>
    </xdr:to>
    <xdr:sp macro="" textlink="">
      <xdr:nvSpPr>
        <xdr:cNvPr id="26" name="Frame 25">
          <a:extLst>
            <a:ext uri="{FF2B5EF4-FFF2-40B4-BE49-F238E27FC236}">
              <a16:creationId xmlns:a16="http://schemas.microsoft.com/office/drawing/2014/main" id="{0F3AA21D-69B7-44CF-431E-5EE16BC0AA83}"/>
            </a:ext>
          </a:extLst>
        </xdr:cNvPr>
        <xdr:cNvSpPr/>
      </xdr:nvSpPr>
      <xdr:spPr>
        <a:xfrm>
          <a:off x="13119553" y="5772377"/>
          <a:ext cx="1853091" cy="1436400"/>
        </a:xfrm>
        <a:prstGeom prst="frame">
          <a:avLst/>
        </a:prstGeom>
        <a:gradFill>
          <a:gsLst>
            <a:gs pos="0">
              <a:schemeClr val="accent2">
                <a:lumMod val="75000"/>
              </a:schemeClr>
            </a:gs>
            <a:gs pos="51000">
              <a:schemeClr val="accent4">
                <a:lumMod val="40000"/>
                <a:lumOff val="60000"/>
              </a:schemeClr>
            </a:gs>
            <a:gs pos="99000">
              <a:schemeClr val="accent2">
                <a:lumMod val="75000"/>
              </a:schemeClr>
            </a:gs>
          </a:gsLst>
          <a:lin ang="5400000" scaled="1"/>
        </a:gradFill>
        <a:ln w="0">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fr-FR" sz="1800" b="0" i="0" u="none" strike="noStrike" kern="1200" cap="none" spc="0" normalizeH="0" baseline="0">
            <a:ln>
              <a:noFill/>
            </a:ln>
            <a:solidFill>
              <a:prstClr val="black"/>
            </a:solidFill>
            <a:effectLst/>
            <a:uLnTx/>
            <a:uFillTx/>
            <a:latin typeface="Calibri" panose="020F0502020204030204"/>
            <a:ea typeface="+mn-ea"/>
            <a:cs typeface="+mn-cs"/>
          </a:endParaRPr>
        </a:p>
      </xdr:txBody>
    </xdr:sp>
    <xdr:clientData/>
  </xdr:twoCellAnchor>
  <xdr:twoCellAnchor>
    <xdr:from>
      <xdr:col>21</xdr:col>
      <xdr:colOff>283605</xdr:colOff>
      <xdr:row>30</xdr:row>
      <xdr:rowOff>137870</xdr:rowOff>
    </xdr:from>
    <xdr:to>
      <xdr:col>24</xdr:col>
      <xdr:colOff>325605</xdr:colOff>
      <xdr:row>38</xdr:row>
      <xdr:rowOff>71735</xdr:rowOff>
    </xdr:to>
    <xdr:sp macro="" textlink="">
      <xdr:nvSpPr>
        <xdr:cNvPr id="27" name="Frame 26">
          <a:extLst>
            <a:ext uri="{FF2B5EF4-FFF2-40B4-BE49-F238E27FC236}">
              <a16:creationId xmlns:a16="http://schemas.microsoft.com/office/drawing/2014/main" id="{2A7FD67B-C9CC-20AB-9CBC-801BAAB8DE79}"/>
            </a:ext>
          </a:extLst>
        </xdr:cNvPr>
        <xdr:cNvSpPr/>
      </xdr:nvSpPr>
      <xdr:spPr>
        <a:xfrm>
          <a:off x="11150154" y="5772377"/>
          <a:ext cx="1853092" cy="1436400"/>
        </a:xfrm>
        <a:prstGeom prst="frame">
          <a:avLst/>
        </a:prstGeom>
        <a:gradFill>
          <a:gsLst>
            <a:gs pos="0">
              <a:schemeClr val="accent2">
                <a:lumMod val="75000"/>
              </a:schemeClr>
            </a:gs>
            <a:gs pos="51000">
              <a:schemeClr val="accent4">
                <a:lumMod val="40000"/>
                <a:lumOff val="60000"/>
              </a:schemeClr>
            </a:gs>
            <a:gs pos="99000">
              <a:schemeClr val="accent2">
                <a:lumMod val="75000"/>
              </a:schemeClr>
            </a:gs>
          </a:gsLst>
          <a:lin ang="5400000" scaled="1"/>
        </a:gradFill>
        <a:ln w="0">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fr-FR" sz="1800" b="0" i="0" u="none" strike="noStrike" kern="1200" cap="none" spc="0" normalizeH="0" baseline="0">
            <a:ln>
              <a:noFill/>
            </a:ln>
            <a:solidFill>
              <a:prstClr val="black"/>
            </a:solidFill>
            <a:effectLst/>
            <a:uLnTx/>
            <a:uFillTx/>
            <a:latin typeface="Calibri" panose="020F0502020204030204"/>
            <a:ea typeface="+mn-ea"/>
            <a:cs typeface="+mn-cs"/>
          </a:endParaRPr>
        </a:p>
      </xdr:txBody>
    </xdr:sp>
    <xdr:clientData/>
  </xdr:twoCellAnchor>
  <xdr:twoCellAnchor>
    <xdr:from>
      <xdr:col>18</xdr:col>
      <xdr:colOff>125298</xdr:colOff>
      <xdr:row>30</xdr:row>
      <xdr:rowOff>137870</xdr:rowOff>
    </xdr:from>
    <xdr:to>
      <xdr:col>21</xdr:col>
      <xdr:colOff>167298</xdr:colOff>
      <xdr:row>38</xdr:row>
      <xdr:rowOff>71735</xdr:rowOff>
    </xdr:to>
    <xdr:sp macro="" textlink="">
      <xdr:nvSpPr>
        <xdr:cNvPr id="28" name="Frame 27">
          <a:extLst>
            <a:ext uri="{FF2B5EF4-FFF2-40B4-BE49-F238E27FC236}">
              <a16:creationId xmlns:a16="http://schemas.microsoft.com/office/drawing/2014/main" id="{14104F21-6081-3118-533E-6BEB13E7C286}"/>
            </a:ext>
          </a:extLst>
        </xdr:cNvPr>
        <xdr:cNvSpPr/>
      </xdr:nvSpPr>
      <xdr:spPr>
        <a:xfrm>
          <a:off x="9180756" y="5772377"/>
          <a:ext cx="1853091" cy="1436400"/>
        </a:xfrm>
        <a:prstGeom prst="frame">
          <a:avLst/>
        </a:prstGeom>
        <a:gradFill>
          <a:gsLst>
            <a:gs pos="0">
              <a:schemeClr val="accent2">
                <a:lumMod val="75000"/>
              </a:schemeClr>
            </a:gs>
            <a:gs pos="51000">
              <a:schemeClr val="accent4">
                <a:lumMod val="40000"/>
                <a:lumOff val="60000"/>
              </a:schemeClr>
            </a:gs>
            <a:gs pos="99000">
              <a:schemeClr val="accent2">
                <a:lumMod val="75000"/>
              </a:schemeClr>
            </a:gs>
          </a:gsLst>
          <a:lin ang="5400000" scaled="1"/>
        </a:gradFill>
        <a:ln w="0">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fr-FR" sz="1800" b="0" i="0" u="none" strike="noStrike" kern="1200" cap="none" spc="0" normalizeH="0" baseline="0">
            <a:ln>
              <a:noFill/>
            </a:ln>
            <a:solidFill>
              <a:prstClr val="black"/>
            </a:solidFill>
            <a:effectLst/>
            <a:uLnTx/>
            <a:uFillTx/>
            <a:latin typeface="Calibri" panose="020F0502020204030204"/>
            <a:ea typeface="+mn-ea"/>
            <a:cs typeface="+mn-cs"/>
          </a:endParaRPr>
        </a:p>
      </xdr:txBody>
    </xdr:sp>
    <xdr:clientData/>
  </xdr:twoCellAnchor>
  <xdr:twoCellAnchor>
    <xdr:from>
      <xdr:col>14</xdr:col>
      <xdr:colOff>572226</xdr:colOff>
      <xdr:row>30</xdr:row>
      <xdr:rowOff>137870</xdr:rowOff>
    </xdr:from>
    <xdr:to>
      <xdr:col>18</xdr:col>
      <xdr:colOff>8991</xdr:colOff>
      <xdr:row>38</xdr:row>
      <xdr:rowOff>71735</xdr:rowOff>
    </xdr:to>
    <xdr:sp macro="" textlink="">
      <xdr:nvSpPr>
        <xdr:cNvPr id="29" name="Frame 28">
          <a:extLst>
            <a:ext uri="{FF2B5EF4-FFF2-40B4-BE49-F238E27FC236}">
              <a16:creationId xmlns:a16="http://schemas.microsoft.com/office/drawing/2014/main" id="{CEF38C32-27AE-F7FA-3E13-0378F4543950}"/>
            </a:ext>
          </a:extLst>
        </xdr:cNvPr>
        <xdr:cNvSpPr/>
      </xdr:nvSpPr>
      <xdr:spPr>
        <a:xfrm>
          <a:off x="7212895" y="5772377"/>
          <a:ext cx="1851554" cy="1436400"/>
        </a:xfrm>
        <a:prstGeom prst="frame">
          <a:avLst/>
        </a:prstGeom>
        <a:gradFill>
          <a:gsLst>
            <a:gs pos="0">
              <a:schemeClr val="accent2">
                <a:lumMod val="75000"/>
              </a:schemeClr>
            </a:gs>
            <a:gs pos="51000">
              <a:schemeClr val="accent4">
                <a:lumMod val="40000"/>
                <a:lumOff val="60000"/>
              </a:schemeClr>
            </a:gs>
            <a:gs pos="99000">
              <a:schemeClr val="accent2">
                <a:lumMod val="75000"/>
              </a:schemeClr>
            </a:gs>
          </a:gsLst>
          <a:lin ang="5400000" scaled="1"/>
        </a:gradFill>
        <a:ln w="0">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fr-FR" sz="1800" b="0" i="0" u="none" strike="noStrike" kern="1200" cap="none" spc="0" normalizeH="0" baseline="0">
            <a:ln>
              <a:noFill/>
            </a:ln>
            <a:solidFill>
              <a:prstClr val="black"/>
            </a:solidFill>
            <a:effectLst/>
            <a:uLnTx/>
            <a:uFillTx/>
            <a:latin typeface="Calibri" panose="020F0502020204030204"/>
            <a:ea typeface="+mn-ea"/>
            <a:cs typeface="+mn-cs"/>
          </a:endParaRPr>
        </a:p>
      </xdr:txBody>
    </xdr:sp>
    <xdr:clientData/>
  </xdr:twoCellAnchor>
  <xdr:twoCellAnchor>
    <xdr:from>
      <xdr:col>11</xdr:col>
      <xdr:colOff>413919</xdr:colOff>
      <xdr:row>30</xdr:row>
      <xdr:rowOff>137870</xdr:rowOff>
    </xdr:from>
    <xdr:to>
      <xdr:col>14</xdr:col>
      <xdr:colOff>455919</xdr:colOff>
      <xdr:row>38</xdr:row>
      <xdr:rowOff>71735</xdr:rowOff>
    </xdr:to>
    <xdr:sp macro="" textlink="">
      <xdr:nvSpPr>
        <xdr:cNvPr id="30" name="Frame 29">
          <a:extLst>
            <a:ext uri="{FF2B5EF4-FFF2-40B4-BE49-F238E27FC236}">
              <a16:creationId xmlns:a16="http://schemas.microsoft.com/office/drawing/2014/main" id="{553D541F-3BA7-FBA3-3337-A064471A49A4}"/>
            </a:ext>
          </a:extLst>
        </xdr:cNvPr>
        <xdr:cNvSpPr/>
      </xdr:nvSpPr>
      <xdr:spPr>
        <a:xfrm>
          <a:off x="5243496" y="5772377"/>
          <a:ext cx="1853092" cy="1436400"/>
        </a:xfrm>
        <a:prstGeom prst="frame">
          <a:avLst/>
        </a:prstGeom>
        <a:gradFill>
          <a:gsLst>
            <a:gs pos="0">
              <a:schemeClr val="accent2">
                <a:lumMod val="75000"/>
              </a:schemeClr>
            </a:gs>
            <a:gs pos="51000">
              <a:schemeClr val="accent4">
                <a:lumMod val="40000"/>
                <a:lumOff val="60000"/>
              </a:schemeClr>
            </a:gs>
            <a:gs pos="99000">
              <a:schemeClr val="accent2">
                <a:lumMod val="75000"/>
              </a:schemeClr>
            </a:gs>
          </a:gsLst>
          <a:lin ang="5400000" scaled="1"/>
        </a:gradFill>
        <a:ln w="0">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fr-FR" sz="1800" b="0" i="0" u="none" strike="noStrike" kern="1200" cap="none" spc="0" normalizeH="0" baseline="0">
            <a:ln>
              <a:noFill/>
            </a:ln>
            <a:solidFill>
              <a:prstClr val="black"/>
            </a:solidFill>
            <a:effectLst/>
            <a:uLnTx/>
            <a:uFillTx/>
            <a:latin typeface="Calibri" panose="020F0502020204030204"/>
            <a:ea typeface="+mn-ea"/>
            <a:cs typeface="+mn-cs"/>
          </a:endParaRPr>
        </a:p>
      </xdr:txBody>
    </xdr:sp>
    <xdr:clientData/>
  </xdr:twoCellAnchor>
  <xdr:twoCellAnchor>
    <xdr:from>
      <xdr:col>8</xdr:col>
      <xdr:colOff>205768</xdr:colOff>
      <xdr:row>30</xdr:row>
      <xdr:rowOff>137870</xdr:rowOff>
    </xdr:from>
    <xdr:to>
      <xdr:col>11</xdr:col>
      <xdr:colOff>247768</xdr:colOff>
      <xdr:row>38</xdr:row>
      <xdr:rowOff>71735</xdr:rowOff>
    </xdr:to>
    <xdr:sp macro="" textlink="">
      <xdr:nvSpPr>
        <xdr:cNvPr id="31" name="Frame 30">
          <a:extLst>
            <a:ext uri="{FF2B5EF4-FFF2-40B4-BE49-F238E27FC236}">
              <a16:creationId xmlns:a16="http://schemas.microsoft.com/office/drawing/2014/main" id="{AC74B4F5-5A8F-B089-8B2B-9DF30B611384}"/>
            </a:ext>
          </a:extLst>
        </xdr:cNvPr>
        <xdr:cNvSpPr/>
      </xdr:nvSpPr>
      <xdr:spPr>
        <a:xfrm>
          <a:off x="3224254" y="5772377"/>
          <a:ext cx="1853091" cy="1436400"/>
        </a:xfrm>
        <a:prstGeom prst="frame">
          <a:avLst/>
        </a:prstGeom>
        <a:gradFill>
          <a:gsLst>
            <a:gs pos="0">
              <a:schemeClr val="accent2">
                <a:lumMod val="75000"/>
              </a:schemeClr>
            </a:gs>
            <a:gs pos="51000">
              <a:schemeClr val="accent4">
                <a:lumMod val="40000"/>
                <a:lumOff val="60000"/>
              </a:schemeClr>
            </a:gs>
            <a:gs pos="99000">
              <a:schemeClr val="accent2">
                <a:lumMod val="75000"/>
              </a:schemeClr>
            </a:gs>
          </a:gsLst>
          <a:lin ang="5400000" scaled="1"/>
        </a:gradFill>
        <a:ln w="0">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fr-FR" sz="1800" b="0" i="0" u="none" strike="noStrike" kern="1200" cap="none" spc="0" normalizeH="0" baseline="0">
            <a:ln>
              <a:noFill/>
            </a:ln>
            <a:solidFill>
              <a:prstClr val="black"/>
            </a:solidFill>
            <a:effectLst/>
            <a:uLnTx/>
            <a:uFillTx/>
            <a:latin typeface="Calibri" panose="020F0502020204030204"/>
            <a:ea typeface="+mn-ea"/>
            <a:cs typeface="+mn-cs"/>
          </a:endParaRPr>
        </a:p>
      </xdr:txBody>
    </xdr:sp>
    <xdr:clientData/>
  </xdr:twoCellAnchor>
  <xdr:twoCellAnchor>
    <xdr:from>
      <xdr:col>22</xdr:col>
      <xdr:colOff>160987</xdr:colOff>
      <xdr:row>15</xdr:row>
      <xdr:rowOff>117626</xdr:rowOff>
    </xdr:from>
    <xdr:to>
      <xdr:col>27</xdr:col>
      <xdr:colOff>228064</xdr:colOff>
      <xdr:row>28</xdr:row>
      <xdr:rowOff>160988</xdr:rowOff>
    </xdr:to>
    <xdr:graphicFrame macro="">
      <xdr:nvGraphicFramePr>
        <xdr:cNvPr id="2" name="Chart 1">
          <a:extLst>
            <a:ext uri="{FF2B5EF4-FFF2-40B4-BE49-F238E27FC236}">
              <a16:creationId xmlns:a16="http://schemas.microsoft.com/office/drawing/2014/main" id="{FD37AC93-CD5E-4191-945B-5DB344AD5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67078</xdr:colOff>
      <xdr:row>13</xdr:row>
      <xdr:rowOff>120739</xdr:rowOff>
    </xdr:from>
    <xdr:to>
      <xdr:col>27</xdr:col>
      <xdr:colOff>281726</xdr:colOff>
      <xdr:row>15</xdr:row>
      <xdr:rowOff>0</xdr:rowOff>
    </xdr:to>
    <xdr:sp macro="" textlink="">
      <xdr:nvSpPr>
        <xdr:cNvPr id="3" name="TextBox 2">
          <a:extLst>
            <a:ext uri="{FF2B5EF4-FFF2-40B4-BE49-F238E27FC236}">
              <a16:creationId xmlns:a16="http://schemas.microsoft.com/office/drawing/2014/main" id="{BA2B50FB-13F4-1E34-2611-097BDD2C2D8B}"/>
            </a:ext>
          </a:extLst>
        </xdr:cNvPr>
        <xdr:cNvSpPr txBox="1"/>
      </xdr:nvSpPr>
      <xdr:spPr>
        <a:xfrm>
          <a:off x="11537324" y="2562359"/>
          <a:ext cx="3233134" cy="254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500">
              <a:solidFill>
                <a:schemeClr val="bg1"/>
              </a:solidFill>
            </a:rPr>
            <a:t>TOTAL SALES PER YEAR</a:t>
          </a:r>
        </a:p>
      </xdr:txBody>
    </xdr:sp>
    <xdr:clientData/>
  </xdr:twoCellAnchor>
  <xdr:twoCellAnchor>
    <xdr:from>
      <xdr:col>14</xdr:col>
      <xdr:colOff>550037</xdr:colOff>
      <xdr:row>15</xdr:row>
      <xdr:rowOff>131040</xdr:rowOff>
    </xdr:from>
    <xdr:to>
      <xdr:col>21</xdr:col>
      <xdr:colOff>93909</xdr:colOff>
      <xdr:row>29</xdr:row>
      <xdr:rowOff>53662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503CB04-C16A-4993-A379-393DBE7353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084437" y="2988540"/>
              <a:ext cx="3811072" cy="2589622"/>
            </a:xfrm>
            <a:prstGeom prst="rect">
              <a:avLst/>
            </a:prstGeom>
            <a:solidFill>
              <a:prstClr val="white"/>
            </a:solidFill>
            <a:ln w="1">
              <a:solidFill>
                <a:prstClr val="green"/>
              </a:solidFill>
            </a:ln>
          </xdr:spPr>
          <xdr:txBody>
            <a:bodyPr vertOverflow="clip" horzOverflow="clip"/>
            <a:lstStyle/>
            <a:p>
              <a:r>
                <a:rPr lang="fr-F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134155</xdr:colOff>
      <xdr:row>13</xdr:row>
      <xdr:rowOff>147569</xdr:rowOff>
    </xdr:from>
    <xdr:to>
      <xdr:col>21</xdr:col>
      <xdr:colOff>0</xdr:colOff>
      <xdr:row>15</xdr:row>
      <xdr:rowOff>53661</xdr:rowOff>
    </xdr:to>
    <xdr:sp macro="" textlink="">
      <xdr:nvSpPr>
        <xdr:cNvPr id="5" name="TextBox 4">
          <a:extLst>
            <a:ext uri="{FF2B5EF4-FFF2-40B4-BE49-F238E27FC236}">
              <a16:creationId xmlns:a16="http://schemas.microsoft.com/office/drawing/2014/main" id="{C4837EF4-8EA5-FAE1-C8CD-B102B3955ADF}"/>
            </a:ext>
          </a:extLst>
        </xdr:cNvPr>
        <xdr:cNvSpPr txBox="1"/>
      </xdr:nvSpPr>
      <xdr:spPr>
        <a:xfrm>
          <a:off x="7378521" y="2589189"/>
          <a:ext cx="3488028" cy="281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600">
              <a:solidFill>
                <a:schemeClr val="bg1"/>
              </a:solidFill>
            </a:rPr>
            <a:t>SALES PER TERRITORY</a:t>
          </a:r>
        </a:p>
      </xdr:txBody>
    </xdr:sp>
    <xdr:clientData/>
  </xdr:twoCellAnchor>
  <xdr:twoCellAnchor>
    <xdr:from>
      <xdr:col>8</xdr:col>
      <xdr:colOff>160985</xdr:colOff>
      <xdr:row>39</xdr:row>
      <xdr:rowOff>53662</xdr:rowOff>
    </xdr:from>
    <xdr:to>
      <xdr:col>27</xdr:col>
      <xdr:colOff>496374</xdr:colOff>
      <xdr:row>63</xdr:row>
      <xdr:rowOff>0</xdr:rowOff>
    </xdr:to>
    <xdr:sp macro="" textlink="">
      <xdr:nvSpPr>
        <xdr:cNvPr id="6" name="Rectangle 5">
          <a:extLst>
            <a:ext uri="{FF2B5EF4-FFF2-40B4-BE49-F238E27FC236}">
              <a16:creationId xmlns:a16="http://schemas.microsoft.com/office/drawing/2014/main" id="{60FFE141-4210-4F04-96F2-840B5ED79E8D}"/>
            </a:ext>
          </a:extLst>
        </xdr:cNvPr>
        <xdr:cNvSpPr/>
      </xdr:nvSpPr>
      <xdr:spPr>
        <a:xfrm>
          <a:off x="3179471" y="7378521"/>
          <a:ext cx="11805635" cy="4453944"/>
        </a:xfrm>
        <a:prstGeom prst="rect">
          <a:avLst/>
        </a:prstGeom>
        <a:solidFill>
          <a:srgbClr val="843C0C"/>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fr-FR" sz="1800" b="0" i="0" u="none" strike="noStrike" kern="1200" cap="none" spc="0" normalizeH="0" baseline="0">
            <a:ln>
              <a:noFill/>
            </a:ln>
            <a:solidFill>
              <a:prstClr val="white"/>
            </a:solidFill>
            <a:effectLst/>
            <a:uLnTx/>
            <a:uFillTx/>
            <a:latin typeface="Calibri" panose="020F0502020204030204"/>
            <a:ea typeface="+mn-ea"/>
            <a:cs typeface="+mn-cs"/>
          </a:endParaRPr>
        </a:p>
      </xdr:txBody>
    </xdr:sp>
    <xdr:clientData/>
  </xdr:twoCellAnchor>
  <xdr:twoCellAnchor>
    <xdr:from>
      <xdr:col>8</xdr:col>
      <xdr:colOff>415879</xdr:colOff>
      <xdr:row>42</xdr:row>
      <xdr:rowOff>40246</xdr:rowOff>
    </xdr:from>
    <xdr:to>
      <xdr:col>17</xdr:col>
      <xdr:colOff>563449</xdr:colOff>
      <xdr:row>61</xdr:row>
      <xdr:rowOff>160986</xdr:rowOff>
    </xdr:to>
    <xdr:graphicFrame macro="">
      <xdr:nvGraphicFramePr>
        <xdr:cNvPr id="7" name="Chart 6">
          <a:extLst>
            <a:ext uri="{FF2B5EF4-FFF2-40B4-BE49-F238E27FC236}">
              <a16:creationId xmlns:a16="http://schemas.microsoft.com/office/drawing/2014/main" id="{55DA6EB0-8F92-4FED-9FB9-5F3358823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147572</xdr:colOff>
      <xdr:row>39</xdr:row>
      <xdr:rowOff>174401</xdr:rowOff>
    </xdr:from>
    <xdr:to>
      <xdr:col>15</xdr:col>
      <xdr:colOff>509789</xdr:colOff>
      <xdr:row>41</xdr:row>
      <xdr:rowOff>160985</xdr:rowOff>
    </xdr:to>
    <xdr:sp macro="" textlink="">
      <xdr:nvSpPr>
        <xdr:cNvPr id="15" name="TextBox 14">
          <a:extLst>
            <a:ext uri="{FF2B5EF4-FFF2-40B4-BE49-F238E27FC236}">
              <a16:creationId xmlns:a16="http://schemas.microsoft.com/office/drawing/2014/main" id="{C1C09C40-B722-08C3-6F97-98C76491C9BA}"/>
            </a:ext>
          </a:extLst>
        </xdr:cNvPr>
        <xdr:cNvSpPr txBox="1"/>
      </xdr:nvSpPr>
      <xdr:spPr>
        <a:xfrm>
          <a:off x="4373452" y="7499260"/>
          <a:ext cx="3380703" cy="362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500">
              <a:solidFill>
                <a:schemeClr val="bg1"/>
              </a:solidFill>
            </a:rPr>
            <a:t>SALES PROGRESSION FROM 2019 - 2021</a:t>
          </a:r>
        </a:p>
        <a:p>
          <a:pPr algn="ctr"/>
          <a:endParaRPr lang="fr-FR" sz="1500"/>
        </a:p>
      </xdr:txBody>
    </xdr:sp>
    <xdr:clientData/>
  </xdr:twoCellAnchor>
  <xdr:twoCellAnchor>
    <xdr:from>
      <xdr:col>18</xdr:col>
      <xdr:colOff>187817</xdr:colOff>
      <xdr:row>42</xdr:row>
      <xdr:rowOff>40246</xdr:rowOff>
    </xdr:from>
    <xdr:to>
      <xdr:col>27</xdr:col>
      <xdr:colOff>402464</xdr:colOff>
      <xdr:row>61</xdr:row>
      <xdr:rowOff>160986</xdr:rowOff>
    </xdr:to>
    <xdr:graphicFrame macro="">
      <xdr:nvGraphicFramePr>
        <xdr:cNvPr id="8" name="Chart 7">
          <a:extLst>
            <a:ext uri="{FF2B5EF4-FFF2-40B4-BE49-F238E27FC236}">
              <a16:creationId xmlns:a16="http://schemas.microsoft.com/office/drawing/2014/main" id="{447092F1-BF5E-42A8-AB2B-72A040E48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187816</xdr:colOff>
      <xdr:row>39</xdr:row>
      <xdr:rowOff>147570</xdr:rowOff>
    </xdr:from>
    <xdr:to>
      <xdr:col>25</xdr:col>
      <xdr:colOff>550033</xdr:colOff>
      <xdr:row>41</xdr:row>
      <xdr:rowOff>134154</xdr:rowOff>
    </xdr:to>
    <xdr:sp macro="" textlink="">
      <xdr:nvSpPr>
        <xdr:cNvPr id="10" name="TextBox 9">
          <a:extLst>
            <a:ext uri="{FF2B5EF4-FFF2-40B4-BE49-F238E27FC236}">
              <a16:creationId xmlns:a16="http://schemas.microsoft.com/office/drawing/2014/main" id="{4079B3DC-3AE9-4C20-BA1F-4507D9757775}"/>
            </a:ext>
          </a:extLst>
        </xdr:cNvPr>
        <xdr:cNvSpPr txBox="1"/>
      </xdr:nvSpPr>
      <xdr:spPr>
        <a:xfrm>
          <a:off x="10450668" y="7472429"/>
          <a:ext cx="3380703" cy="362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500">
              <a:solidFill>
                <a:schemeClr val="bg1"/>
              </a:solidFill>
            </a:rPr>
            <a:t>TOTAL SALES PER</a:t>
          </a:r>
          <a:r>
            <a:rPr lang="fr-FR" sz="1500" baseline="0">
              <a:solidFill>
                <a:schemeClr val="bg1"/>
              </a:solidFill>
            </a:rPr>
            <a:t> YEAR PER PRODUCT</a:t>
          </a:r>
          <a:endParaRPr lang="fr-FR" sz="1500">
            <a:solidFill>
              <a:schemeClr val="bg1"/>
            </a:solidFill>
          </a:endParaRPr>
        </a:p>
        <a:p>
          <a:pPr algn="ctr"/>
          <a:endParaRPr lang="fr-FR" sz="1500"/>
        </a:p>
      </xdr:txBody>
    </xdr:sp>
    <xdr:clientData/>
  </xdr:twoCellAnchor>
  <xdr:twoCellAnchor>
    <xdr:from>
      <xdr:col>5</xdr:col>
      <xdr:colOff>63501</xdr:colOff>
      <xdr:row>14</xdr:row>
      <xdr:rowOff>95251</xdr:rowOff>
    </xdr:from>
    <xdr:to>
      <xdr:col>14</xdr:col>
      <xdr:colOff>95250</xdr:colOff>
      <xdr:row>28</xdr:row>
      <xdr:rowOff>158750</xdr:rowOff>
    </xdr:to>
    <xdr:graphicFrame macro="">
      <xdr:nvGraphicFramePr>
        <xdr:cNvPr id="11" name="Chart 10">
          <a:extLst>
            <a:ext uri="{FF2B5EF4-FFF2-40B4-BE49-F238E27FC236}">
              <a16:creationId xmlns:a16="http://schemas.microsoft.com/office/drawing/2014/main" id="{3C851F54-E976-42EC-9581-51D353B87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507599</xdr:colOff>
      <xdr:row>30</xdr:row>
      <xdr:rowOff>127000</xdr:rowOff>
    </xdr:from>
    <xdr:to>
      <xdr:col>7</xdr:col>
      <xdr:colOff>516313</xdr:colOff>
      <xdr:row>41</xdr:row>
      <xdr:rowOff>147145</xdr:rowOff>
    </xdr:to>
    <mc:AlternateContent xmlns:mc="http://schemas.openxmlformats.org/markup-compatibility/2006" xmlns:a14="http://schemas.microsoft.com/office/drawing/2010/main">
      <mc:Choice Requires="a14">
        <xdr:graphicFrame macro="">
          <xdr:nvGraphicFramePr>
            <xdr:cNvPr id="12" name="YEAR_ID 2">
              <a:extLst>
                <a:ext uri="{FF2B5EF4-FFF2-40B4-BE49-F238E27FC236}">
                  <a16:creationId xmlns:a16="http://schemas.microsoft.com/office/drawing/2014/main" id="{AA490BE3-9204-4249-B375-D81449B4DFE4}"/>
                </a:ext>
              </a:extLst>
            </xdr:cNvPr>
            <xdr:cNvGraphicFramePr/>
          </xdr:nvGraphicFramePr>
          <xdr:xfrm>
            <a:off x="0" y="0"/>
            <a:ext cx="0" cy="0"/>
          </xdr:xfrm>
          <a:graphic>
            <a:graphicData uri="http://schemas.microsoft.com/office/drawing/2010/slicer">
              <sle:slicer xmlns:sle="http://schemas.microsoft.com/office/drawing/2010/slicer" name="YEAR_ID 2"/>
            </a:graphicData>
          </a:graphic>
        </xdr:graphicFrame>
      </mc:Choice>
      <mc:Fallback xmlns="">
        <xdr:sp macro="" textlink="">
          <xdr:nvSpPr>
            <xdr:cNvPr id="0" name=""/>
            <xdr:cNvSpPr>
              <a:spLocks noTextEdit="1"/>
            </xdr:cNvSpPr>
          </xdr:nvSpPr>
          <xdr:spPr>
            <a:xfrm>
              <a:off x="2951750" y="6057660"/>
              <a:ext cx="1841827" cy="2194721"/>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508735</xdr:colOff>
      <xdr:row>42</xdr:row>
      <xdr:rowOff>127000</xdr:rowOff>
    </xdr:from>
    <xdr:to>
      <xdr:col>7</xdr:col>
      <xdr:colOff>516411</xdr:colOff>
      <xdr:row>55</xdr:row>
      <xdr:rowOff>6536</xdr:rowOff>
    </xdr:to>
    <mc:AlternateContent xmlns:mc="http://schemas.openxmlformats.org/markup-compatibility/2006" xmlns:a14="http://schemas.microsoft.com/office/drawing/2010/main">
      <mc:Choice Requires="a14">
        <xdr:graphicFrame macro="">
          <xdr:nvGraphicFramePr>
            <xdr:cNvPr id="13" name="PRODUCTLINE 2">
              <a:extLst>
                <a:ext uri="{FF2B5EF4-FFF2-40B4-BE49-F238E27FC236}">
                  <a16:creationId xmlns:a16="http://schemas.microsoft.com/office/drawing/2014/main" id="{8BA11597-1192-4A26-8D79-8495511FF3A0}"/>
                </a:ext>
              </a:extLst>
            </xdr:cNvPr>
            <xdr:cNvGraphicFramePr/>
          </xdr:nvGraphicFramePr>
          <xdr:xfrm>
            <a:off x="0" y="0"/>
            <a:ext cx="0" cy="0"/>
          </xdr:xfrm>
          <a:graphic>
            <a:graphicData uri="http://schemas.microsoft.com/office/drawing/2010/slicer">
              <sle:slicer xmlns:sle="http://schemas.microsoft.com/office/drawing/2010/slicer" name="PRODUCTLINE 2"/>
            </a:graphicData>
          </a:graphic>
        </xdr:graphicFrame>
      </mc:Choice>
      <mc:Fallback xmlns="">
        <xdr:sp macro="" textlink="">
          <xdr:nvSpPr>
            <xdr:cNvPr id="0" name=""/>
            <xdr:cNvSpPr>
              <a:spLocks noTextEdit="1"/>
            </xdr:cNvSpPr>
          </xdr:nvSpPr>
          <xdr:spPr>
            <a:xfrm>
              <a:off x="2952886" y="8429925"/>
              <a:ext cx="1840789" cy="2449488"/>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284837</xdr:colOff>
      <xdr:row>13</xdr:row>
      <xdr:rowOff>104723</xdr:rowOff>
    </xdr:from>
    <xdr:to>
      <xdr:col>4</xdr:col>
      <xdr:colOff>285196</xdr:colOff>
      <xdr:row>30</xdr:row>
      <xdr:rowOff>127000</xdr:rowOff>
    </xdr:to>
    <mc:AlternateContent xmlns:mc="http://schemas.openxmlformats.org/markup-compatibility/2006" xmlns:a14="http://schemas.microsoft.com/office/drawing/2010/main">
      <mc:Choice Requires="a14">
        <xdr:graphicFrame macro="">
          <xdr:nvGraphicFramePr>
            <xdr:cNvPr id="16" name="TERRITORY 2">
              <a:extLst>
                <a:ext uri="{FF2B5EF4-FFF2-40B4-BE49-F238E27FC236}">
                  <a16:creationId xmlns:a16="http://schemas.microsoft.com/office/drawing/2014/main" id="{AC3A3C4C-5AA0-438D-99D9-739B53FC2FAE}"/>
                </a:ext>
              </a:extLst>
            </xdr:cNvPr>
            <xdr:cNvGraphicFramePr/>
          </xdr:nvGraphicFramePr>
          <xdr:xfrm>
            <a:off x="0" y="0"/>
            <a:ext cx="0" cy="0"/>
          </xdr:xfrm>
          <a:graphic>
            <a:graphicData uri="http://schemas.microsoft.com/office/drawing/2010/slicer">
              <sle:slicer xmlns:sle="http://schemas.microsoft.com/office/drawing/2010/slicer" name="TERRITORY 2"/>
            </a:graphicData>
          </a:graphic>
        </xdr:graphicFrame>
      </mc:Choice>
      <mc:Fallback xmlns="">
        <xdr:sp macro="" textlink="">
          <xdr:nvSpPr>
            <xdr:cNvPr id="0" name=""/>
            <xdr:cNvSpPr>
              <a:spLocks noTextEdit="1"/>
            </xdr:cNvSpPr>
          </xdr:nvSpPr>
          <xdr:spPr>
            <a:xfrm>
              <a:off x="895875" y="2674676"/>
              <a:ext cx="1833472" cy="338298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540432</xdr:colOff>
      <xdr:row>56</xdr:row>
      <xdr:rowOff>31750</xdr:rowOff>
    </xdr:from>
    <xdr:to>
      <xdr:col>7</xdr:col>
      <xdr:colOff>494947</xdr:colOff>
      <xdr:row>63</xdr:row>
      <xdr:rowOff>0</xdr:rowOff>
    </xdr:to>
    <mc:AlternateContent xmlns:mc="http://schemas.openxmlformats.org/markup-compatibility/2006" xmlns:a14="http://schemas.microsoft.com/office/drawing/2010/main">
      <mc:Choice Requires="a14">
        <xdr:graphicFrame macro="">
          <xdr:nvGraphicFramePr>
            <xdr:cNvPr id="35" name="DEALSIZE 2">
              <a:extLst>
                <a:ext uri="{FF2B5EF4-FFF2-40B4-BE49-F238E27FC236}">
                  <a16:creationId xmlns:a16="http://schemas.microsoft.com/office/drawing/2014/main" id="{4EC876E1-B5B0-45A6-987E-8868D8FD0494}"/>
                </a:ext>
              </a:extLst>
            </xdr:cNvPr>
            <xdr:cNvGraphicFramePr/>
          </xdr:nvGraphicFramePr>
          <xdr:xfrm>
            <a:off x="0" y="0"/>
            <a:ext cx="0" cy="0"/>
          </xdr:xfrm>
          <a:graphic>
            <a:graphicData uri="http://schemas.microsoft.com/office/drawing/2010/slicer">
              <sle:slicer xmlns:sle="http://schemas.microsoft.com/office/drawing/2010/slicer" name="DEALSIZE 2"/>
            </a:graphicData>
          </a:graphic>
        </xdr:graphicFrame>
      </mc:Choice>
      <mc:Fallback xmlns="">
        <xdr:sp macro="" textlink="">
          <xdr:nvSpPr>
            <xdr:cNvPr id="0" name=""/>
            <xdr:cNvSpPr>
              <a:spLocks noTextEdit="1"/>
            </xdr:cNvSpPr>
          </xdr:nvSpPr>
          <xdr:spPr>
            <a:xfrm>
              <a:off x="2984583" y="11102316"/>
              <a:ext cx="1787628" cy="1352071"/>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309128</xdr:colOff>
      <xdr:row>32</xdr:row>
      <xdr:rowOff>0</xdr:rowOff>
    </xdr:from>
    <xdr:to>
      <xdr:col>4</xdr:col>
      <xdr:colOff>307582</xdr:colOff>
      <xdr:row>62</xdr:row>
      <xdr:rowOff>168088</xdr:rowOff>
    </xdr:to>
    <mc:AlternateContent xmlns:mc="http://schemas.openxmlformats.org/markup-compatibility/2006" xmlns:a14="http://schemas.microsoft.com/office/drawing/2010/main">
      <mc:Choice Requires="a14">
        <xdr:graphicFrame macro="">
          <xdr:nvGraphicFramePr>
            <xdr:cNvPr id="36" name="COUNTRY 2">
              <a:extLst>
                <a:ext uri="{FF2B5EF4-FFF2-40B4-BE49-F238E27FC236}">
                  <a16:creationId xmlns:a16="http://schemas.microsoft.com/office/drawing/2014/main" id="{5D6D6A2C-E8B0-4EFC-B463-98D13C0D9267}"/>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920166" y="6326038"/>
              <a:ext cx="1831567" cy="6098748"/>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isy" refreshedDate="44837.530312962961" createdVersion="8" refreshedVersion="8" minRefreshableVersion="3" recordCount="2823" xr:uid="{3D575391-B4F7-40DA-BBCE-A75D733D288B}">
  <cacheSource type="worksheet">
    <worksheetSource ref="A1:X2824" sheet="Working data"/>
  </cacheSource>
  <cacheFields count="24">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0">
      <sharedItems/>
    </cacheField>
    <cacheField name="ORDERLINENUMBER" numFmtId="0">
      <sharedItems containsSemiMixedTypes="0" containsString="0" containsNumber="1" containsInteger="1" minValue="1" maxValue="18"/>
    </cacheField>
    <cacheField name="SALES" numFmtId="2">
      <sharedItems containsSemiMixedTypes="0" containsString="0" containsNumber="1" minValue="482.13" maxValue="9048.16"/>
    </cacheField>
    <cacheField name="ORDERDATE" numFmtId="0">
      <sharedItems/>
    </cacheField>
    <cacheField name="STATUS" numFmtId="0">
      <sharedItems/>
    </cacheField>
    <cacheField name="QTR_ID" numFmtId="0">
      <sharedItems containsSemiMixedTypes="0" containsString="0" containsNumber="1" containsInteger="1" minValue="1" maxValue="4"/>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PRODUCTCODE" numFmtId="0">
      <sharedItems/>
    </cacheField>
    <cacheField name="CUSTOMERNAME" numFmtId="0">
      <sharedItems/>
    </cacheField>
    <cacheField name="PHONE" numFmtId="0">
      <sharedItems/>
    </cacheField>
    <cacheField name="ADDRESSLINE1" numFmtId="0">
      <sharedItems/>
    </cacheField>
    <cacheField name="CITY" numFmtId="0">
      <sharedItems/>
    </cacheField>
    <cacheField name="STATE" numFmtId="0">
      <sharedItems/>
    </cacheField>
    <cacheField name="POSTALCODE" numFmtId="0">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TERRITORY" numFmtId="0">
      <sharedItems count="4">
        <s v="NA"/>
        <s v="EMEA"/>
        <s v="APAC"/>
        <s v="Japan"/>
      </sharedItems>
    </cacheField>
    <cacheField name="CONTACTLASTNAME" numFmtId="0">
      <sharedItems/>
    </cacheField>
    <cacheField name="CONTACTFIRSTNAME" numFmtId="0">
      <sharedItems/>
    </cacheField>
    <cacheField name="DEALSIZE" numFmtId="0">
      <sharedItems count="3">
        <s v="Small"/>
        <s v="Medium"/>
        <s v="Large"/>
      </sharedItems>
    </cacheField>
    <cacheField name="price" numFmtId="2">
      <sharedItems containsSemiMixedTypes="0" containsString="0" containsNumber="1" minValue="482.13" maxValue="9048.16"/>
    </cacheField>
    <cacheField name="Column2" numFmtId="14">
      <sharedItems containsSemiMixedTypes="0" containsNonDate="0" containsDate="1" containsString="0" minDate="2003-01-01T00:00:00" maxDate="2021-05-02T00:00:00" count="58">
        <d v="2019-02-01T00:00:00"/>
        <d v="2019-05-01T00:00:00"/>
        <d v="2019-07-01T00:00:00"/>
        <d v="2019-08-01T00:00:00"/>
        <d v="2019-10-01T00:00:00"/>
        <d v="2019-11-01T00:00:00"/>
        <d v="2019-12-01T00:00:00"/>
        <d v="2020-01-01T00:00:00"/>
        <d v="2020-02-01T00:00:00"/>
        <d v="2020-04-01T00:00:00"/>
        <d v="2020-05-01T00:00:00"/>
        <d v="2020-06-01T00:00:00"/>
        <d v="2020-07-01T00:00:00"/>
        <d v="2020-08-01T00:00:00"/>
        <d v="2020-09-01T00:00:00"/>
        <d v="2020-10-01T00:00:00"/>
        <d v="2020-11-01T00:00:00"/>
        <d v="2020-12-01T00:00:00"/>
        <d v="2021-02-01T00:00:00"/>
        <d v="2021-03-01T00:00:00"/>
        <d v="2021-04-01T00:00:00"/>
        <d v="2021-05-01T00:00:00"/>
        <d v="2019-01-01T00:00:00"/>
        <d v="2019-03-01T00:00:00"/>
        <d v="2019-09-01T00:00:00"/>
        <d v="2020-03-01T00:00:00"/>
        <d v="2021-01-01T00:00:00"/>
        <d v="2019-04-01T00:00:00"/>
        <d v="2019-06-01T00:00:00"/>
        <d v="2003-06-01T00:00:00" u="1"/>
        <d v="2004-06-01T00:00:00" u="1"/>
        <d v="2003-05-01T00:00:00" u="1"/>
        <d v="2004-05-01T00:00:00" u="1"/>
        <d v="2005-05-01T00:00:00" u="1"/>
        <d v="2003-04-01T00:00:00" u="1"/>
        <d v="2004-04-01T00:00:00" u="1"/>
        <d v="2005-04-01T00:00:00" u="1"/>
        <d v="2003-03-01T00:00:00" u="1"/>
        <d v="2004-03-01T00:00:00" u="1"/>
        <d v="2005-03-01T00:00:00" u="1"/>
        <d v="2003-02-01T00:00:00" u="1"/>
        <d v="2003-12-01T00:00:00" u="1"/>
        <d v="2004-02-01T00:00:00" u="1"/>
        <d v="2004-12-01T00:00:00" u="1"/>
        <d v="2005-02-01T00:00:00" u="1"/>
        <d v="2003-01-01T00:00:00" u="1"/>
        <d v="2003-11-01T00:00:00" u="1"/>
        <d v="2004-01-01T00:00:00" u="1"/>
        <d v="2004-11-01T00:00:00" u="1"/>
        <d v="2005-01-01T00:00:00" u="1"/>
        <d v="2003-10-01T00:00:00" u="1"/>
        <d v="2004-10-01T00:00:00" u="1"/>
        <d v="2003-09-01T00:00:00" u="1"/>
        <d v="2004-09-01T00:00:00" u="1"/>
        <d v="2003-08-01T00:00:00" u="1"/>
        <d v="2004-08-01T00:00:00" u="1"/>
        <d v="2003-07-01T00:00:00" u="1"/>
        <d v="2004-07-01T00:00:00" u="1"/>
      </sharedItems>
    </cacheField>
  </cacheFields>
  <extLst>
    <ext xmlns:x14="http://schemas.microsoft.com/office/spreadsheetml/2009/9/main" uri="{725AE2AE-9491-48be-B2B4-4EB974FC3084}">
      <x14:pivotCacheDefinition pivotCacheId="7803348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10107"/>
    <n v="30"/>
    <s v="95.7"/>
    <n v="2"/>
    <n v="2871"/>
    <s v="2/24/2003 0:00"/>
    <s v="Shipped"/>
    <n v="1"/>
    <x v="0"/>
    <x v="0"/>
    <s v="S10_1678"/>
    <s v="Land of Toys Inc."/>
    <s v="2125557818"/>
    <s v="897 Long Airport Avenue"/>
    <s v="NYC"/>
    <s v="NY"/>
    <s v="10022"/>
    <x v="0"/>
    <x v="0"/>
    <s v="Yu"/>
    <s v="Kwai"/>
    <x v="0"/>
    <n v="2871"/>
    <x v="0"/>
  </r>
  <r>
    <n v="10121"/>
    <n v="34"/>
    <s v="81.35"/>
    <n v="5"/>
    <n v="2765.8999999999996"/>
    <s v="5/7/2003 0:00"/>
    <s v="Shipped"/>
    <n v="2"/>
    <x v="0"/>
    <x v="0"/>
    <s v="S10_1678"/>
    <s v="Reims Collectables"/>
    <s v="26.47.1555"/>
    <s v="59 rue de l'Abbaye"/>
    <s v="Reims"/>
    <s v=""/>
    <s v="51100"/>
    <x v="1"/>
    <x v="1"/>
    <s v="Henriot"/>
    <s v="Paul"/>
    <x v="0"/>
    <n v="2765.8999999999996"/>
    <x v="1"/>
  </r>
  <r>
    <n v="10134"/>
    <n v="41"/>
    <s v="94.74"/>
    <n v="2"/>
    <n v="3884.3399999999997"/>
    <s v="7/1/2003 0:00"/>
    <s v="Shipped"/>
    <n v="3"/>
    <x v="0"/>
    <x v="0"/>
    <s v="S10_1678"/>
    <s v="Lyon Souveniers"/>
    <s v="+33 1 46 62 7555"/>
    <s v="27 rue du Colonel Pierre Avia"/>
    <s v="Paris"/>
    <s v=""/>
    <s v="75508"/>
    <x v="1"/>
    <x v="1"/>
    <s v="Da Cunha"/>
    <s v="Daniel"/>
    <x v="1"/>
    <n v="3884.3399999999997"/>
    <x v="2"/>
  </r>
  <r>
    <n v="10145"/>
    <n v="45"/>
    <s v="83.26"/>
    <n v="6"/>
    <n v="3746.7000000000003"/>
    <s v="8/25/2003 0:00"/>
    <s v="Shipped"/>
    <n v="3"/>
    <x v="0"/>
    <x v="0"/>
    <s v="S10_1678"/>
    <s v="Toys4GrownUps.com"/>
    <s v="6265557265"/>
    <s v="78934 Hillside Dr."/>
    <s v="Pasadena"/>
    <s v="CA"/>
    <s v="90003"/>
    <x v="0"/>
    <x v="0"/>
    <s v="Young"/>
    <s v="Julie"/>
    <x v="1"/>
    <n v="3746.7000000000003"/>
    <x v="3"/>
  </r>
  <r>
    <n v="10159"/>
    <n v="49"/>
    <s v="100"/>
    <n v="14"/>
    <n v="4900"/>
    <s v="10/10/2003 0:00"/>
    <s v="Shipped"/>
    <n v="4"/>
    <x v="0"/>
    <x v="0"/>
    <s v="S10_1678"/>
    <s v="Corporate Gift Ideas Co."/>
    <s v="6505551386"/>
    <s v="7734 Strong St."/>
    <s v="San Francisco"/>
    <s v="CA"/>
    <s v=""/>
    <x v="0"/>
    <x v="0"/>
    <s v="Brown"/>
    <s v="Julie"/>
    <x v="1"/>
    <n v="4900"/>
    <x v="4"/>
  </r>
  <r>
    <n v="10168"/>
    <n v="36"/>
    <s v="96.66"/>
    <n v="1"/>
    <n v="3479.7599999999998"/>
    <s v="10/28/2003 0:00"/>
    <s v="Shipped"/>
    <n v="4"/>
    <x v="0"/>
    <x v="0"/>
    <s v="S10_1678"/>
    <s v="Technics Stores Inc."/>
    <s v="6505556809"/>
    <s v="9408 Furth Circle"/>
    <s v="Burlingame"/>
    <s v="CA"/>
    <s v="94217"/>
    <x v="0"/>
    <x v="0"/>
    <s v="Hirano"/>
    <s v="Juri"/>
    <x v="1"/>
    <n v="3479.7599999999998"/>
    <x v="4"/>
  </r>
  <r>
    <n v="10180"/>
    <n v="29"/>
    <s v="86.13"/>
    <n v="9"/>
    <n v="2497.77"/>
    <s v="11/11/2003 0:00"/>
    <s v="Shipped"/>
    <n v="4"/>
    <x v="0"/>
    <x v="0"/>
    <s v="S10_1678"/>
    <s v="Daedalus Designs Imports"/>
    <s v="20.16.1555"/>
    <s v="184, chausse de Tournai"/>
    <s v="Lille"/>
    <s v=""/>
    <s v="59000"/>
    <x v="1"/>
    <x v="1"/>
    <s v="Rance"/>
    <s v="Martine"/>
    <x v="0"/>
    <n v="2497.77"/>
    <x v="5"/>
  </r>
  <r>
    <n v="10188"/>
    <n v="48"/>
    <s v="100"/>
    <n v="1"/>
    <n v="4800"/>
    <s v="11/18/2003 0:00"/>
    <s v="Shipped"/>
    <n v="4"/>
    <x v="0"/>
    <x v="0"/>
    <s v="S10_1678"/>
    <s v="Herkku Gifts"/>
    <s v="+47 2267 3215"/>
    <s v="Drammen 121, PR 744 Sentrum"/>
    <s v="Bergen"/>
    <s v=""/>
    <s v="N 5804"/>
    <x v="2"/>
    <x v="1"/>
    <s v="Oeztan"/>
    <s v="Veysel"/>
    <x v="1"/>
    <n v="4800"/>
    <x v="5"/>
  </r>
  <r>
    <n v="10201"/>
    <n v="22"/>
    <s v="98.57"/>
    <n v="2"/>
    <n v="2168.54"/>
    <s v="12/1/2003 0:00"/>
    <s v="Shipped"/>
    <n v="4"/>
    <x v="0"/>
    <x v="0"/>
    <s v="S10_1678"/>
    <s v="Mini Wheels Co."/>
    <s v="6505555787"/>
    <s v="5557 North Pendale Street"/>
    <s v="San Francisco"/>
    <s v="CA"/>
    <s v=""/>
    <x v="0"/>
    <x v="0"/>
    <s v="Murphy"/>
    <s v="Julie"/>
    <x v="0"/>
    <n v="2168.54"/>
    <x v="6"/>
  </r>
  <r>
    <n v="10211"/>
    <n v="41"/>
    <s v="100"/>
    <n v="14"/>
    <n v="4100"/>
    <s v="1/15/2004 0:00"/>
    <s v="Shipped"/>
    <n v="1"/>
    <x v="1"/>
    <x v="0"/>
    <s v="S10_1678"/>
    <s v="Auto Canal Petit"/>
    <s v="(1) 47.55.6555"/>
    <s v="25, rue Lauriston"/>
    <s v="Paris"/>
    <s v=""/>
    <s v="75016"/>
    <x v="1"/>
    <x v="1"/>
    <s v="Perrier"/>
    <s v="Dominique"/>
    <x v="1"/>
    <n v="4100"/>
    <x v="7"/>
  </r>
  <r>
    <n v="10223"/>
    <n v="37"/>
    <s v="100"/>
    <n v="1"/>
    <n v="3700"/>
    <s v="2/20/2004 0:00"/>
    <s v="Shipped"/>
    <n v="1"/>
    <x v="1"/>
    <x v="0"/>
    <s v="S10_1678"/>
    <s v="Australian Collectors, Co."/>
    <s v="03 9520 4555"/>
    <s v="636 St Kilda Road"/>
    <s v="Melbourne"/>
    <s v="Victoria"/>
    <s v="3004"/>
    <x v="3"/>
    <x v="2"/>
    <s v="Ferguson"/>
    <s v="Peter"/>
    <x v="1"/>
    <n v="3700"/>
    <x v="8"/>
  </r>
  <r>
    <n v="10237"/>
    <n v="23"/>
    <s v="100"/>
    <n v="7"/>
    <n v="2300"/>
    <s v="4/5/2004 0:00"/>
    <s v="Shipped"/>
    <n v="2"/>
    <x v="1"/>
    <x v="0"/>
    <s v="S10_1678"/>
    <s v="Vitachrome Inc."/>
    <s v="2125551500"/>
    <s v="2678 Kingston Rd."/>
    <s v="NYC"/>
    <s v="NY"/>
    <s v="10022"/>
    <x v="0"/>
    <x v="0"/>
    <s v="Frick"/>
    <s v="Michael"/>
    <x v="0"/>
    <n v="2300"/>
    <x v="9"/>
  </r>
  <r>
    <n v="10251"/>
    <n v="28"/>
    <s v="100"/>
    <n v="2"/>
    <n v="2800"/>
    <s v="5/18/2004 0:00"/>
    <s v="Shipped"/>
    <n v="2"/>
    <x v="1"/>
    <x v="0"/>
    <s v="S10_1678"/>
    <s v="Tekni Collectables Inc."/>
    <s v="2015559350"/>
    <s v="7476 Moss Rd."/>
    <s v="Newark"/>
    <s v="NJ"/>
    <s v="94019"/>
    <x v="0"/>
    <x v="0"/>
    <s v="Brown"/>
    <s v="William"/>
    <x v="1"/>
    <n v="2800"/>
    <x v="10"/>
  </r>
  <r>
    <n v="10263"/>
    <n v="34"/>
    <s v="100"/>
    <n v="2"/>
    <n v="3400"/>
    <s v="6/28/2004 0:00"/>
    <s v="Shipped"/>
    <n v="2"/>
    <x v="1"/>
    <x v="0"/>
    <s v="S10_1678"/>
    <s v="Gift Depot Inc."/>
    <s v="2035552570"/>
    <s v="25593 South Bay Ln."/>
    <s v="Bridgewater"/>
    <s v="CT"/>
    <s v="97562"/>
    <x v="0"/>
    <x v="0"/>
    <s v="King"/>
    <s v="Julie"/>
    <x v="1"/>
    <n v="3400"/>
    <x v="11"/>
  </r>
  <r>
    <n v="10275"/>
    <n v="45"/>
    <s v="92.83"/>
    <n v="1"/>
    <n v="4177.3500000000004"/>
    <s v="7/23/2004 0:00"/>
    <s v="Shipped"/>
    <n v="3"/>
    <x v="1"/>
    <x v="0"/>
    <s v="S10_1678"/>
    <s v="La Rochelle Gifts"/>
    <s v="40.67.8555"/>
    <s v="67, rue des Cinquante Otages"/>
    <s v="Nantes"/>
    <s v=""/>
    <s v="44000"/>
    <x v="1"/>
    <x v="1"/>
    <s v="Labrune"/>
    <s v="Janine"/>
    <x v="1"/>
    <n v="4177.3500000000004"/>
    <x v="12"/>
  </r>
  <r>
    <n v="10285"/>
    <n v="36"/>
    <s v="100"/>
    <n v="6"/>
    <n v="3600"/>
    <s v="8/27/2004 0:00"/>
    <s v="Shipped"/>
    <n v="3"/>
    <x v="1"/>
    <x v="0"/>
    <s v="S10_1678"/>
    <s v="Marta's Replicas Co."/>
    <s v="6175558555"/>
    <s v="39323 Spinnaker Dr."/>
    <s v="Cambridge"/>
    <s v="MA"/>
    <s v="51247"/>
    <x v="0"/>
    <x v="0"/>
    <s v="Hernandez"/>
    <s v="Marta"/>
    <x v="1"/>
    <n v="3600"/>
    <x v="13"/>
  </r>
  <r>
    <n v="10299"/>
    <n v="23"/>
    <s v="100"/>
    <n v="9"/>
    <n v="2300"/>
    <s v="9/30/2004 0:00"/>
    <s v="Shipped"/>
    <n v="3"/>
    <x v="1"/>
    <x v="0"/>
    <s v="S10_1678"/>
    <s v="Toys of Finland, Co."/>
    <s v="90-224 8555"/>
    <s v="Keskuskatu 45"/>
    <s v="Helsinki"/>
    <s v=""/>
    <s v="21240"/>
    <x v="4"/>
    <x v="1"/>
    <s v="Karttunen"/>
    <s v="Matti"/>
    <x v="0"/>
    <n v="2300"/>
    <x v="14"/>
  </r>
  <r>
    <n v="10309"/>
    <n v="41"/>
    <s v="100"/>
    <n v="5"/>
    <n v="4100"/>
    <s v="10/15/2004 0:00"/>
    <s v="Shipped"/>
    <n v="4"/>
    <x v="1"/>
    <x v="0"/>
    <s v="S10_1678"/>
    <s v="Baane Mini Imports"/>
    <s v="07-98 9555"/>
    <s v="Erling Skakkes gate 78"/>
    <s v="Stavern"/>
    <s v=""/>
    <s v="4110"/>
    <x v="2"/>
    <x v="1"/>
    <s v="Bergulfsen"/>
    <s v="Jonas"/>
    <x v="1"/>
    <n v="4100"/>
    <x v="15"/>
  </r>
  <r>
    <n v="10318"/>
    <n v="46"/>
    <s v="94.74"/>
    <n v="1"/>
    <n v="4358.04"/>
    <s v="11/2/2004 0:00"/>
    <s v="Shipped"/>
    <n v="4"/>
    <x v="1"/>
    <x v="0"/>
    <s v="S10_1678"/>
    <s v="Diecast Classics Inc."/>
    <s v="2155551555"/>
    <s v="7586 Pompton St."/>
    <s v="Allentown"/>
    <s v="PA"/>
    <s v="70267"/>
    <x v="0"/>
    <x v="0"/>
    <s v="Yu"/>
    <s v="Kyung"/>
    <x v="1"/>
    <n v="4358.04"/>
    <x v="16"/>
  </r>
  <r>
    <n v="10329"/>
    <n v="42"/>
    <s v="100"/>
    <n v="1"/>
    <n v="4200"/>
    <s v="11/15/2004 0:00"/>
    <s v="Shipped"/>
    <n v="4"/>
    <x v="1"/>
    <x v="0"/>
    <s v="S10_1678"/>
    <s v="Land of Toys Inc."/>
    <s v="2125557818"/>
    <s v="897 Long Airport Avenue"/>
    <s v="NYC"/>
    <s v="NY"/>
    <s v="10022"/>
    <x v="0"/>
    <x v="0"/>
    <s v="Yu"/>
    <s v="Kwai"/>
    <x v="1"/>
    <n v="4200"/>
    <x v="16"/>
  </r>
  <r>
    <n v="10341"/>
    <n v="41"/>
    <s v="100"/>
    <n v="9"/>
    <n v="4100"/>
    <s v="11/24/2004 0:00"/>
    <s v="Shipped"/>
    <n v="4"/>
    <x v="1"/>
    <x v="0"/>
    <s v="S10_1678"/>
    <s v="Salzburg Collectables"/>
    <s v="6562-9555"/>
    <s v="Geislweg 14"/>
    <s v="Salzburg"/>
    <s v=""/>
    <s v="5020"/>
    <x v="5"/>
    <x v="1"/>
    <s v="Pipps"/>
    <s v="Georg"/>
    <x v="2"/>
    <n v="4100"/>
    <x v="16"/>
  </r>
  <r>
    <n v="10361"/>
    <n v="20"/>
    <s v="72.55"/>
    <n v="13"/>
    <n v="1451"/>
    <s v="12/17/2004 0:00"/>
    <s v="Shipped"/>
    <n v="4"/>
    <x v="1"/>
    <x v="0"/>
    <s v="S10_1678"/>
    <s v="Souveniers And Things Co."/>
    <s v="+61 2 9495 8555"/>
    <s v="Monitor Money Building, 815 Pacific Hwy"/>
    <s v="Chatswood"/>
    <s v="NSW"/>
    <s v="2067"/>
    <x v="3"/>
    <x v="2"/>
    <s v="Huxley"/>
    <s v="Adrian"/>
    <x v="0"/>
    <n v="1451"/>
    <x v="17"/>
  </r>
  <r>
    <n v="10375"/>
    <n v="21"/>
    <s v="34.91"/>
    <n v="12"/>
    <n v="733.1099999999999"/>
    <s v="2/3/2005 0:00"/>
    <s v="Shipped"/>
    <n v="1"/>
    <x v="2"/>
    <x v="0"/>
    <s v="S10_1678"/>
    <s v="La Rochelle Gifts"/>
    <s v="40.67.8555"/>
    <s v="67, rue des Cinquante Otages"/>
    <s v="Nantes"/>
    <s v=""/>
    <s v="44000"/>
    <x v="1"/>
    <x v="1"/>
    <s v="Labrune"/>
    <s v="Janine"/>
    <x v="0"/>
    <n v="733.1099999999999"/>
    <x v="18"/>
  </r>
  <r>
    <n v="10388"/>
    <n v="42"/>
    <s v="76.36"/>
    <n v="4"/>
    <n v="3207.12"/>
    <s v="3/3/2005 0:00"/>
    <s v="Shipped"/>
    <n v="1"/>
    <x v="2"/>
    <x v="0"/>
    <s v="S10_1678"/>
    <s v="FunGiftIdeas.com"/>
    <s v="5085552555"/>
    <s v="1785 First Street"/>
    <s v="New Bedford"/>
    <s v="MA"/>
    <s v="50553"/>
    <x v="0"/>
    <x v="0"/>
    <s v="Benitez"/>
    <s v="Violeta"/>
    <x v="1"/>
    <n v="3207.12"/>
    <x v="19"/>
  </r>
  <r>
    <n v="10403"/>
    <n v="24"/>
    <s v="100"/>
    <n v="7"/>
    <n v="2400"/>
    <s v="4/8/2005 0:00"/>
    <s v="Shipped"/>
    <n v="2"/>
    <x v="2"/>
    <x v="0"/>
    <s v="S10_1678"/>
    <s v="UK Collectables, Ltd."/>
    <s v="(171) 555-2282"/>
    <s v="Berkeley Gardens 12  Brewery"/>
    <s v="Liverpool"/>
    <s v=""/>
    <s v="WX1 6LT"/>
    <x v="6"/>
    <x v="1"/>
    <s v="Devon"/>
    <s v="Elizabeth"/>
    <x v="0"/>
    <n v="2400"/>
    <x v="20"/>
  </r>
  <r>
    <n v="10417"/>
    <n v="66"/>
    <s v="100"/>
    <n v="2"/>
    <n v="6600"/>
    <s v="5/13/2005 0:00"/>
    <s v="Disputed"/>
    <n v="2"/>
    <x v="2"/>
    <x v="0"/>
    <s v="S10_1678"/>
    <s v="Euro Shopping Channel"/>
    <s v="(91) 555 94 44"/>
    <s v="C/ Moralzarzal, 86"/>
    <s v="Madrid"/>
    <s v=""/>
    <s v="28034"/>
    <x v="7"/>
    <x v="1"/>
    <s v="Freyre"/>
    <s v="Diego"/>
    <x v="2"/>
    <n v="6600"/>
    <x v="21"/>
  </r>
  <r>
    <n v="10103"/>
    <n v="26"/>
    <s v="100"/>
    <n v="11"/>
    <n v="2600"/>
    <s v="1/29/2003 0:00"/>
    <s v="Shipped"/>
    <n v="1"/>
    <x v="0"/>
    <x v="1"/>
    <s v="S10_1949"/>
    <s v="Baane Mini Imports"/>
    <s v="07-98 9555"/>
    <s v="Erling Skakkes gate 78"/>
    <s v="Stavern"/>
    <s v=""/>
    <s v="4110"/>
    <x v="2"/>
    <x v="1"/>
    <s v="Bergulfsen"/>
    <s v="Jonas"/>
    <x v="1"/>
    <n v="2600"/>
    <x v="22"/>
  </r>
  <r>
    <n v="10112"/>
    <n v="29"/>
    <s v="100"/>
    <n v="1"/>
    <n v="2900"/>
    <s v="3/24/2003 0:00"/>
    <s v="Shipped"/>
    <n v="1"/>
    <x v="0"/>
    <x v="1"/>
    <s v="S10_1949"/>
    <s v="Volvo Model Replicas, Co"/>
    <s v="0921-12 3555"/>
    <s v="Berguvsv„gen  8"/>
    <s v="Lule"/>
    <s v=""/>
    <s v="S-958 22"/>
    <x v="8"/>
    <x v="1"/>
    <s v="Berglund"/>
    <s v="Christina"/>
    <x v="2"/>
    <n v="2900"/>
    <x v="23"/>
  </r>
  <r>
    <n v="10126"/>
    <n v="38"/>
    <s v="100"/>
    <n v="11"/>
    <n v="3800"/>
    <s v="5/28/2003 0:00"/>
    <s v="Shipped"/>
    <n v="2"/>
    <x v="0"/>
    <x v="1"/>
    <s v="S10_1949"/>
    <s v="Corrida Auto Replicas, Ltd"/>
    <s v="(91) 555 22 82"/>
    <s v="C/ Araquil, 67"/>
    <s v="Madrid"/>
    <s v=""/>
    <s v="28023"/>
    <x v="7"/>
    <x v="1"/>
    <s v="Sommer"/>
    <s v="Mart¡n"/>
    <x v="2"/>
    <n v="3800"/>
    <x v="1"/>
  </r>
  <r>
    <n v="10140"/>
    <n v="37"/>
    <s v="100"/>
    <n v="11"/>
    <n v="3700"/>
    <s v="7/24/2003 0:00"/>
    <s v="Shipped"/>
    <n v="3"/>
    <x v="0"/>
    <x v="1"/>
    <s v="S10_1949"/>
    <s v="Technics Stores Inc."/>
    <s v="6505556809"/>
    <s v="9408 Furth Circle"/>
    <s v="Burlingame"/>
    <s v="CA"/>
    <s v="94217"/>
    <x v="0"/>
    <x v="0"/>
    <s v="Hirano"/>
    <s v="Juri"/>
    <x v="2"/>
    <n v="3700"/>
    <x v="2"/>
  </r>
  <r>
    <n v="10150"/>
    <n v="45"/>
    <s v="100"/>
    <n v="8"/>
    <n v="4500"/>
    <s v="9/19/2003 0:00"/>
    <s v="Shipped"/>
    <n v="3"/>
    <x v="0"/>
    <x v="1"/>
    <s v="S10_1949"/>
    <s v="Dragon Souveniers, Ltd."/>
    <s v="+65 221 7555"/>
    <s v="Bronz Sok., Bronz Apt. 3/6 Tesvikiye"/>
    <s v="Singapore"/>
    <s v=""/>
    <s v="79903"/>
    <x v="9"/>
    <x v="3"/>
    <s v="Natividad"/>
    <s v="Eric"/>
    <x v="2"/>
    <n v="4500"/>
    <x v="24"/>
  </r>
  <r>
    <n v="10163"/>
    <n v="21"/>
    <s v="100"/>
    <n v="1"/>
    <n v="2100"/>
    <s v="10/20/2003 0:00"/>
    <s v="Shipped"/>
    <n v="4"/>
    <x v="0"/>
    <x v="1"/>
    <s v="S10_1949"/>
    <s v="Classic Legends Inc."/>
    <s v="2125558493"/>
    <s v="5905 Pompton St."/>
    <s v="NYC"/>
    <s v="NY"/>
    <s v="10022"/>
    <x v="0"/>
    <x v="0"/>
    <s v="Hernandez"/>
    <s v="Maria"/>
    <x v="1"/>
    <n v="2100"/>
    <x v="4"/>
  </r>
  <r>
    <n v="10174"/>
    <n v="34"/>
    <s v="100"/>
    <n v="4"/>
    <n v="3400"/>
    <s v="11/6/2003 0:00"/>
    <s v="Shipped"/>
    <n v="4"/>
    <x v="0"/>
    <x v="1"/>
    <s v="S10_1949"/>
    <s v="Australian Gift Network, Co"/>
    <s v="61-7-3844-6555"/>
    <s v="31 Duncan St. West End"/>
    <s v="South Brisbane"/>
    <s v="Queensland"/>
    <s v="4101"/>
    <x v="3"/>
    <x v="2"/>
    <s v="Calaghan"/>
    <s v="Tony"/>
    <x v="2"/>
    <n v="3400"/>
    <x v="5"/>
  </r>
  <r>
    <n v="10183"/>
    <n v="23"/>
    <s v="100"/>
    <n v="8"/>
    <n v="2300"/>
    <s v="11/13/2003 0:00"/>
    <s v="Shipped"/>
    <n v="4"/>
    <x v="0"/>
    <x v="1"/>
    <s v="S10_1949"/>
    <s v="Classic Gift Ideas, Inc"/>
    <s v="2155554695"/>
    <s v="782 First Street"/>
    <s v="Philadelphia"/>
    <s v="PA"/>
    <s v="71270"/>
    <x v="0"/>
    <x v="0"/>
    <s v="Cervantes"/>
    <s v="Francisca"/>
    <x v="1"/>
    <n v="2300"/>
    <x v="5"/>
  </r>
  <r>
    <n v="10194"/>
    <n v="42"/>
    <s v="100"/>
    <n v="11"/>
    <n v="4200"/>
    <s v="11/25/2003 0:00"/>
    <s v="Shipped"/>
    <n v="4"/>
    <x v="0"/>
    <x v="1"/>
    <s v="S10_1949"/>
    <s v="Saveley &amp; Henriot, Co."/>
    <s v="78.32.5555"/>
    <s v="2, rue du Commerce"/>
    <s v="Lyon"/>
    <s v=""/>
    <s v="69004"/>
    <x v="1"/>
    <x v="1"/>
    <s v="Saveley"/>
    <s v="Mary"/>
    <x v="2"/>
    <n v="4200"/>
    <x v="5"/>
  </r>
  <r>
    <n v="10206"/>
    <n v="47"/>
    <s v="100"/>
    <n v="6"/>
    <n v="4700"/>
    <s v="12/5/2003 0:00"/>
    <s v="Shipped"/>
    <n v="4"/>
    <x v="0"/>
    <x v="1"/>
    <s v="S10_1949"/>
    <s v="Canadian Gift Exchange Network"/>
    <s v="(604) 555-3392"/>
    <s v="1900 Oak St."/>
    <s v="Vancouver"/>
    <s v="BC"/>
    <s v="V3F 2K1"/>
    <x v="10"/>
    <x v="0"/>
    <s v="Tannamuri"/>
    <s v="Yoshi"/>
    <x v="2"/>
    <n v="4700"/>
    <x v="6"/>
  </r>
  <r>
    <n v="10215"/>
    <n v="35"/>
    <s v="100"/>
    <n v="3"/>
    <n v="3500"/>
    <s v="1/29/2004 0:00"/>
    <s v="Shipped"/>
    <n v="1"/>
    <x v="1"/>
    <x v="1"/>
    <s v="S10_1949"/>
    <s v="West Coast Collectables Co."/>
    <s v="3105553722"/>
    <s v="3675 Furth Circle"/>
    <s v="Burbank"/>
    <s v="CA"/>
    <s v="94019"/>
    <x v="0"/>
    <x v="0"/>
    <s v="Thompson"/>
    <s v="Steve"/>
    <x v="1"/>
    <n v="3500"/>
    <x v="7"/>
  </r>
  <r>
    <n v="10228"/>
    <n v="29"/>
    <s v="100"/>
    <n v="2"/>
    <n v="2900"/>
    <s v="3/10/2004 0:00"/>
    <s v="Shipped"/>
    <n v="1"/>
    <x v="1"/>
    <x v="1"/>
    <s v="S10_1949"/>
    <s v="Cambridge Collectables Co."/>
    <s v="6175555555"/>
    <s v="4658 Baden Av."/>
    <s v="Cambridge"/>
    <s v="MA"/>
    <s v="51247"/>
    <x v="0"/>
    <x v="0"/>
    <s v="Tseng"/>
    <s v="Kyung"/>
    <x v="1"/>
    <n v="2900"/>
    <x v="25"/>
  </r>
  <r>
    <n v="10245"/>
    <n v="34"/>
    <s v="100"/>
    <n v="9"/>
    <n v="3400"/>
    <s v="5/4/2004 0:00"/>
    <s v="Shipped"/>
    <n v="2"/>
    <x v="1"/>
    <x v="1"/>
    <s v="S10_1949"/>
    <s v="Super Scale Inc."/>
    <s v="2035559545"/>
    <s v="567 North Pendale Street"/>
    <s v="New Haven"/>
    <s v="CT"/>
    <s v="97823"/>
    <x v="0"/>
    <x v="0"/>
    <s v="Murphy"/>
    <s v="Leslie"/>
    <x v="1"/>
    <n v="3400"/>
    <x v="10"/>
  </r>
  <r>
    <n v="10258"/>
    <n v="32"/>
    <s v="100"/>
    <n v="6"/>
    <n v="3200"/>
    <s v="6/15/2004 0:00"/>
    <s v="Shipped"/>
    <n v="2"/>
    <x v="1"/>
    <x v="1"/>
    <s v="S10_1949"/>
    <s v="Tokyo Collectables, Ltd"/>
    <s v="+81 3 3584 0555"/>
    <s v="2-2-8 Roppongi"/>
    <s v="Minato-ku"/>
    <s v="Tokyo"/>
    <s v="106-0032"/>
    <x v="11"/>
    <x v="3"/>
    <s v="Shimamura"/>
    <s v="Akiko"/>
    <x v="2"/>
    <n v="3200"/>
    <x v="11"/>
  </r>
  <r>
    <n v="10270"/>
    <n v="21"/>
    <s v="100"/>
    <n v="9"/>
    <n v="2100"/>
    <s v="7/19/2004 0:00"/>
    <s v="Shipped"/>
    <n v="3"/>
    <x v="1"/>
    <x v="1"/>
    <s v="S10_1949"/>
    <s v="Souveniers And Things Co."/>
    <s v="+61 2 9495 8555"/>
    <s v="Monitor Money Building, 815 Pacific Hwy"/>
    <s v="Chatswood"/>
    <s v="NSW"/>
    <s v="2067"/>
    <x v="3"/>
    <x v="2"/>
    <s v="Huxley"/>
    <s v="Adrian"/>
    <x v="1"/>
    <n v="2100"/>
    <x v="12"/>
  </r>
  <r>
    <n v="10280"/>
    <n v="34"/>
    <s v="100"/>
    <n v="2"/>
    <n v="3400"/>
    <s v="8/17/2004 0:00"/>
    <s v="Shipped"/>
    <n v="3"/>
    <x v="1"/>
    <x v="1"/>
    <s v="S10_1949"/>
    <s v="Amica Models &amp; Co."/>
    <s v="011-4988555"/>
    <s v="Via Monte Bianco 34"/>
    <s v="Torino"/>
    <s v=""/>
    <s v="10100"/>
    <x v="12"/>
    <x v="1"/>
    <s v="Accorti"/>
    <s v="Paolo"/>
    <x v="2"/>
    <n v="3400"/>
    <x v="13"/>
  </r>
  <r>
    <n v="10291"/>
    <n v="37"/>
    <s v="100"/>
    <n v="11"/>
    <n v="3700"/>
    <s v="9/8/2004 0:00"/>
    <s v="Shipped"/>
    <n v="3"/>
    <x v="1"/>
    <x v="1"/>
    <s v="S10_1949"/>
    <s v="Scandinavian Gift Ideas"/>
    <s v="0695-34 6555"/>
    <s v="?kergatan 24"/>
    <s v="Boras"/>
    <s v=""/>
    <s v="S-844 67"/>
    <x v="8"/>
    <x v="1"/>
    <s v="Larsson"/>
    <s v="Maria"/>
    <x v="2"/>
    <n v="3700"/>
    <x v="14"/>
  </r>
  <r>
    <n v="10304"/>
    <n v="47"/>
    <s v="100"/>
    <n v="6"/>
    <n v="4700"/>
    <s v="10/11/2004 0:00"/>
    <s v="Shipped"/>
    <n v="4"/>
    <x v="1"/>
    <x v="1"/>
    <s v="S10_1949"/>
    <s v="Auto Assoc. &amp; Cie."/>
    <s v="30.59.8555"/>
    <s v="67, avenue de l'Europe"/>
    <s v="Versailles"/>
    <s v=""/>
    <s v="78000"/>
    <x v="1"/>
    <x v="1"/>
    <s v="Tonini"/>
    <s v="Daniel"/>
    <x v="2"/>
    <n v="4700"/>
    <x v="15"/>
  </r>
  <r>
    <n v="10312"/>
    <n v="48"/>
    <s v="100"/>
    <n v="3"/>
    <n v="4800"/>
    <s v="10/21/2004 0:00"/>
    <s v="Shipped"/>
    <n v="4"/>
    <x v="1"/>
    <x v="1"/>
    <s v="S10_1949"/>
    <s v="Mini Gifts Distributors Ltd."/>
    <s v="4155551450"/>
    <s v="5677 Strong St."/>
    <s v="San Rafael"/>
    <s v="CA"/>
    <s v="97562"/>
    <x v="0"/>
    <x v="0"/>
    <s v="Nelson"/>
    <s v="Valarie"/>
    <x v="2"/>
    <n v="4800"/>
    <x v="15"/>
  </r>
  <r>
    <n v="10322"/>
    <n v="40"/>
    <s v="100"/>
    <n v="1"/>
    <n v="4000"/>
    <s v="11/4/2004 0:00"/>
    <s v="Shipped"/>
    <n v="4"/>
    <x v="1"/>
    <x v="1"/>
    <s v="S10_1949"/>
    <s v="Online Diecast Creations Co."/>
    <s v="6035558647"/>
    <s v="2304 Long Airport Avenue"/>
    <s v="Nashua"/>
    <s v="NH"/>
    <s v="62005"/>
    <x v="0"/>
    <x v="0"/>
    <s v="Young"/>
    <s v="Valarie"/>
    <x v="1"/>
    <n v="4000"/>
    <x v="16"/>
  </r>
  <r>
    <n v="10333"/>
    <n v="26"/>
    <s v="100"/>
    <n v="3"/>
    <n v="2600"/>
    <s v="11/18/2004 0:00"/>
    <s v="Shipped"/>
    <n v="4"/>
    <x v="1"/>
    <x v="1"/>
    <s v="S10_1949"/>
    <s v="Mini Wheels Co."/>
    <s v="6505555787"/>
    <s v="5557 North Pendale Street"/>
    <s v="San Francisco"/>
    <s v="CA"/>
    <s v=""/>
    <x v="0"/>
    <x v="0"/>
    <s v="Murphy"/>
    <s v="Julie"/>
    <x v="1"/>
    <n v="2600"/>
    <x v="16"/>
  </r>
  <r>
    <n v="10347"/>
    <n v="30"/>
    <s v="100"/>
    <n v="1"/>
    <n v="3000"/>
    <s v="11/29/2004 0:00"/>
    <s v="Shipped"/>
    <n v="4"/>
    <x v="1"/>
    <x v="1"/>
    <s v="S10_1949"/>
    <s v="Australian Collectors, Co."/>
    <s v="03 9520 4555"/>
    <s v="636 St Kilda Road"/>
    <s v="Melbourne"/>
    <s v="Victoria"/>
    <s v="3004"/>
    <x v="3"/>
    <x v="2"/>
    <s v="Ferguson"/>
    <s v="Peter"/>
    <x v="1"/>
    <n v="3000"/>
    <x v="16"/>
  </r>
  <r>
    <n v="10357"/>
    <n v="32"/>
    <s v="100"/>
    <n v="10"/>
    <n v="3200"/>
    <s v="12/10/2004 0:00"/>
    <s v="Shipped"/>
    <n v="4"/>
    <x v="1"/>
    <x v="1"/>
    <s v="S10_1949"/>
    <s v="Mini Gifts Distributors Ltd."/>
    <s v="4155551450"/>
    <s v="5677 Strong St."/>
    <s v="San Rafael"/>
    <s v="CA"/>
    <s v="97562"/>
    <x v="0"/>
    <x v="0"/>
    <s v="Nelson"/>
    <s v="Valarie"/>
    <x v="1"/>
    <n v="3200"/>
    <x v="17"/>
  </r>
  <r>
    <n v="10369"/>
    <n v="41"/>
    <s v="100"/>
    <n v="2"/>
    <n v="4100"/>
    <s v="1/20/2005 0:00"/>
    <s v="Shipped"/>
    <n v="1"/>
    <x v="2"/>
    <x v="1"/>
    <s v="S10_1949"/>
    <s v="Collectables For Less Inc."/>
    <s v="6175558555"/>
    <s v="7825 Douglas Av."/>
    <s v="Brickhaven"/>
    <s v="MA"/>
    <s v="58339"/>
    <x v="0"/>
    <x v="0"/>
    <s v="Nelson"/>
    <s v="Allen"/>
    <x v="1"/>
    <n v="4100"/>
    <x v="26"/>
  </r>
  <r>
    <n v="10381"/>
    <n v="36"/>
    <s v="100"/>
    <n v="3"/>
    <n v="3600"/>
    <s v="2/17/2005 0:00"/>
    <s v="Shipped"/>
    <n v="1"/>
    <x v="2"/>
    <x v="1"/>
    <s v="S10_1949"/>
    <s v="Corporate Gift Ideas Co."/>
    <s v="6505551386"/>
    <s v="7734 Strong St."/>
    <s v="San Francisco"/>
    <s v="CA"/>
    <s v=""/>
    <x v="0"/>
    <x v="0"/>
    <s v="Brown"/>
    <s v="Julie"/>
    <x v="2"/>
    <n v="3600"/>
    <x v="18"/>
  </r>
  <r>
    <n v="10391"/>
    <n v="24"/>
    <s v="100"/>
    <n v="4"/>
    <n v="2400"/>
    <s v="3/9/2005 0:00"/>
    <s v="Shipped"/>
    <n v="1"/>
    <x v="2"/>
    <x v="1"/>
    <s v="S10_1949"/>
    <s v="Anna's Decorations, Ltd"/>
    <s v="02 9936 8555"/>
    <s v="201 Miller Street"/>
    <s v="North Sydney"/>
    <s v="NSW"/>
    <s v="2060"/>
    <x v="3"/>
    <x v="2"/>
    <s v="O'Hara"/>
    <s v="Anna"/>
    <x v="0"/>
    <n v="2400"/>
    <x v="19"/>
  </r>
  <r>
    <n v="10411"/>
    <n v="23"/>
    <s v="100"/>
    <n v="9"/>
    <n v="2300"/>
    <s v="5/1/2005 0:00"/>
    <s v="Shipped"/>
    <n v="2"/>
    <x v="2"/>
    <x v="1"/>
    <s v="S10_1949"/>
    <s v="Quebec Home Shopping Network"/>
    <s v="(514) 555-8054"/>
    <s v="43 rue St. Laurent"/>
    <s v="Montreal"/>
    <s v="Quebec"/>
    <s v="H1J 1C3"/>
    <x v="10"/>
    <x v="0"/>
    <s v="Fresnisre"/>
    <s v="Jean"/>
    <x v="1"/>
    <n v="2300"/>
    <x v="21"/>
  </r>
  <r>
    <n v="10424"/>
    <n v="50"/>
    <s v="100"/>
    <n v="6"/>
    <n v="5000"/>
    <s v="5/31/2005 0:00"/>
    <s v="In Process"/>
    <n v="2"/>
    <x v="2"/>
    <x v="1"/>
    <s v="S10_1949"/>
    <s v="Euro Shopping Channel"/>
    <s v="(91) 555 94 44"/>
    <s v="C/ Moralzarzal, 86"/>
    <s v="Madrid"/>
    <s v=""/>
    <s v="28034"/>
    <x v="7"/>
    <x v="1"/>
    <s v="Freyre"/>
    <s v="Diego"/>
    <x v="2"/>
    <n v="5000"/>
    <x v="21"/>
  </r>
  <r>
    <n v="10107"/>
    <n v="39"/>
    <s v="99.91"/>
    <n v="5"/>
    <n v="3896.49"/>
    <s v="2/24/2003 0:00"/>
    <s v="Shipped"/>
    <n v="1"/>
    <x v="0"/>
    <x v="0"/>
    <s v="S10_2016"/>
    <s v="Land of Toys Inc."/>
    <s v="2125557818"/>
    <s v="897 Long Airport Avenue"/>
    <s v="NYC"/>
    <s v="NY"/>
    <s v="10022"/>
    <x v="0"/>
    <x v="0"/>
    <s v="Yu"/>
    <s v="Kwai"/>
    <x v="1"/>
    <n v="3896.49"/>
    <x v="0"/>
  </r>
  <r>
    <n v="10120"/>
    <n v="29"/>
    <s v="96.34"/>
    <n v="3"/>
    <n v="2793.86"/>
    <s v="4/29/2003 0:00"/>
    <s v="Shipped"/>
    <n v="2"/>
    <x v="0"/>
    <x v="0"/>
    <s v="S10_2016"/>
    <s v="Australian Collectors, Co."/>
    <s v="03 9520 4555"/>
    <s v="636 St Kilda Road"/>
    <s v="Melbourne"/>
    <s v="Victoria"/>
    <s v="3004"/>
    <x v="3"/>
    <x v="2"/>
    <s v="Ferguson"/>
    <s v="Peter"/>
    <x v="0"/>
    <n v="2793.86"/>
    <x v="27"/>
  </r>
  <r>
    <n v="10134"/>
    <n v="27"/>
    <s v="100"/>
    <n v="5"/>
    <n v="2700"/>
    <s v="7/1/2003 0:00"/>
    <s v="Shipped"/>
    <n v="3"/>
    <x v="0"/>
    <x v="0"/>
    <s v="S10_2016"/>
    <s v="Lyon Souveniers"/>
    <s v="+33 1 46 62 7555"/>
    <s v="27 rue du Colonel Pierre Avia"/>
    <s v="Paris"/>
    <s v=""/>
    <s v="75508"/>
    <x v="1"/>
    <x v="1"/>
    <s v="Da Cunha"/>
    <s v="Daniel"/>
    <x v="1"/>
    <n v="2700"/>
    <x v="2"/>
  </r>
  <r>
    <n v="10145"/>
    <n v="37"/>
    <s v="100"/>
    <n v="9"/>
    <n v="3700"/>
    <s v="8/25/2003 0:00"/>
    <s v="Shipped"/>
    <n v="3"/>
    <x v="0"/>
    <x v="0"/>
    <s v="S10_2016"/>
    <s v="Toys4GrownUps.com"/>
    <s v="6265557265"/>
    <s v="78934 Hillside Dr."/>
    <s v="Pasadena"/>
    <s v="CA"/>
    <s v="90003"/>
    <x v="0"/>
    <x v="0"/>
    <s v="Young"/>
    <s v="Julie"/>
    <x v="1"/>
    <n v="3700"/>
    <x v="3"/>
  </r>
  <r>
    <n v="10159"/>
    <n v="37"/>
    <s v="100"/>
    <n v="17"/>
    <n v="3700"/>
    <s v="10/10/2003 0:00"/>
    <s v="Shipped"/>
    <n v="4"/>
    <x v="0"/>
    <x v="0"/>
    <s v="S10_2016"/>
    <s v="Corporate Gift Ideas Co."/>
    <s v="6505551386"/>
    <s v="7734 Strong St."/>
    <s v="San Francisco"/>
    <s v="CA"/>
    <s v=""/>
    <x v="0"/>
    <x v="0"/>
    <s v="Brown"/>
    <s v="Julie"/>
    <x v="1"/>
    <n v="3700"/>
    <x v="4"/>
  </r>
  <r>
    <n v="10168"/>
    <n v="27"/>
    <s v="100"/>
    <n v="4"/>
    <n v="2700"/>
    <s v="10/28/2003 0:00"/>
    <s v="Shipped"/>
    <n v="4"/>
    <x v="0"/>
    <x v="0"/>
    <s v="S10_2016"/>
    <s v="Technics Stores Inc."/>
    <s v="6505556809"/>
    <s v="9408 Furth Circle"/>
    <s v="Burlingame"/>
    <s v="CA"/>
    <s v="94217"/>
    <x v="0"/>
    <x v="0"/>
    <s v="Hirano"/>
    <s v="Juri"/>
    <x v="1"/>
    <n v="2700"/>
    <x v="4"/>
  </r>
  <r>
    <n v="10180"/>
    <n v="42"/>
    <s v="100"/>
    <n v="12"/>
    <n v="4200"/>
    <s v="11/11/2003 0:00"/>
    <s v="Shipped"/>
    <n v="4"/>
    <x v="0"/>
    <x v="0"/>
    <s v="S10_2016"/>
    <s v="Daedalus Designs Imports"/>
    <s v="20.16.1555"/>
    <s v="184, chausse de Tournai"/>
    <s v="Lille"/>
    <s v=""/>
    <s v="59000"/>
    <x v="1"/>
    <x v="1"/>
    <s v="Rance"/>
    <s v="Martine"/>
    <x v="1"/>
    <n v="4200"/>
    <x v="5"/>
  </r>
  <r>
    <n v="10188"/>
    <n v="38"/>
    <s v="96.34"/>
    <n v="4"/>
    <n v="3660.92"/>
    <s v="11/18/2003 0:00"/>
    <s v="Shipped"/>
    <n v="4"/>
    <x v="0"/>
    <x v="0"/>
    <s v="S10_2016"/>
    <s v="Herkku Gifts"/>
    <s v="+47 2267 3215"/>
    <s v="Drammen 121, PR 744 Sentrum"/>
    <s v="Bergen"/>
    <s v=""/>
    <s v="N 5804"/>
    <x v="2"/>
    <x v="1"/>
    <s v="Oeztan"/>
    <s v="Veysel"/>
    <x v="1"/>
    <n v="3660.92"/>
    <x v="5"/>
  </r>
  <r>
    <n v="10201"/>
    <n v="24"/>
    <s v="100"/>
    <n v="5"/>
    <n v="2400"/>
    <s v="12/1/2003 0:00"/>
    <s v="Shipped"/>
    <n v="4"/>
    <x v="0"/>
    <x v="0"/>
    <s v="S10_2016"/>
    <s v="Mini Wheels Co."/>
    <s v="6505555787"/>
    <s v="5557 North Pendale Street"/>
    <s v="San Francisco"/>
    <s v="CA"/>
    <s v=""/>
    <x v="0"/>
    <x v="0"/>
    <s v="Murphy"/>
    <s v="Julie"/>
    <x v="1"/>
    <n v="2400"/>
    <x v="6"/>
  </r>
  <r>
    <n v="10210"/>
    <n v="23"/>
    <s v="100"/>
    <n v="2"/>
    <n v="2300"/>
    <s v="1/12/2004 0:00"/>
    <s v="Shipped"/>
    <n v="1"/>
    <x v="1"/>
    <x v="0"/>
    <s v="S10_2016"/>
    <s v="Osaka Souveniers Co."/>
    <s v="+81 06 6342 5555"/>
    <s v="Dojima Avanza 4F, 1-6-20 Dojima, Kita-ku"/>
    <s v="Osaka"/>
    <s v="Osaka"/>
    <s v="530-0003"/>
    <x v="11"/>
    <x v="3"/>
    <s v="Kentary"/>
    <s v="Mory"/>
    <x v="1"/>
    <n v="2300"/>
    <x v="7"/>
  </r>
  <r>
    <n v="10223"/>
    <n v="47"/>
    <s v="100"/>
    <n v="4"/>
    <n v="4700"/>
    <s v="2/20/2004 0:00"/>
    <s v="Shipped"/>
    <n v="1"/>
    <x v="1"/>
    <x v="0"/>
    <s v="S10_2016"/>
    <s v="Australian Collectors, Co."/>
    <s v="03 9520 4555"/>
    <s v="636 St Kilda Road"/>
    <s v="Melbourne"/>
    <s v="Victoria"/>
    <s v="3004"/>
    <x v="3"/>
    <x v="2"/>
    <s v="Ferguson"/>
    <s v="Peter"/>
    <x v="1"/>
    <n v="4700"/>
    <x v="8"/>
  </r>
  <r>
    <n v="10236"/>
    <n v="22"/>
    <s v="100"/>
    <n v="1"/>
    <n v="2200"/>
    <s v="4/3/2004 0:00"/>
    <s v="Shipped"/>
    <n v="2"/>
    <x v="1"/>
    <x v="0"/>
    <s v="S10_2016"/>
    <s v="Motor Mint Distributors Inc."/>
    <s v="2155559857"/>
    <s v="11328 Douglas Av."/>
    <s v="Philadelphia"/>
    <s v="PA"/>
    <s v="71270"/>
    <x v="0"/>
    <x v="0"/>
    <s v="Hernandez"/>
    <s v="Rosa"/>
    <x v="0"/>
    <n v="2200"/>
    <x v="9"/>
  </r>
  <r>
    <n v="10251"/>
    <n v="44"/>
    <s v="100"/>
    <n v="5"/>
    <n v="4400"/>
    <s v="5/18/2004 0:00"/>
    <s v="Shipped"/>
    <n v="2"/>
    <x v="1"/>
    <x v="0"/>
    <s v="S10_2016"/>
    <s v="Tekni Collectables Inc."/>
    <s v="2015559350"/>
    <s v="7476 Moss Rd."/>
    <s v="Newark"/>
    <s v="NJ"/>
    <s v="94019"/>
    <x v="0"/>
    <x v="0"/>
    <s v="Brown"/>
    <s v="William"/>
    <x v="1"/>
    <n v="4400"/>
    <x v="10"/>
  </r>
  <r>
    <n v="10263"/>
    <n v="40"/>
    <s v="100"/>
    <n v="5"/>
    <n v="4000"/>
    <s v="6/28/2004 0:00"/>
    <s v="Shipped"/>
    <n v="2"/>
    <x v="1"/>
    <x v="0"/>
    <s v="S10_2016"/>
    <s v="Gift Depot Inc."/>
    <s v="2035552570"/>
    <s v="25593 South Bay Ln."/>
    <s v="Bridgewater"/>
    <s v="CT"/>
    <s v="97562"/>
    <x v="0"/>
    <x v="0"/>
    <s v="King"/>
    <s v="Julie"/>
    <x v="1"/>
    <n v="4000"/>
    <x v="11"/>
  </r>
  <r>
    <n v="10275"/>
    <n v="22"/>
    <s v="100"/>
    <n v="4"/>
    <n v="2200"/>
    <s v="7/23/2004 0:00"/>
    <s v="Shipped"/>
    <n v="3"/>
    <x v="1"/>
    <x v="0"/>
    <s v="S10_2016"/>
    <s v="La Rochelle Gifts"/>
    <s v="40.67.8555"/>
    <s v="67, rue des Cinquante Otages"/>
    <s v="Nantes"/>
    <s v=""/>
    <s v="44000"/>
    <x v="1"/>
    <x v="1"/>
    <s v="Labrune"/>
    <s v="Janine"/>
    <x v="0"/>
    <n v="2200"/>
    <x v="12"/>
  </r>
  <r>
    <n v="10285"/>
    <n v="47"/>
    <s v="100"/>
    <n v="9"/>
    <n v="4700"/>
    <s v="8/27/2004 0:00"/>
    <s v="Shipped"/>
    <n v="3"/>
    <x v="1"/>
    <x v="0"/>
    <s v="S10_2016"/>
    <s v="Marta's Replicas Co."/>
    <s v="6175558555"/>
    <s v="39323 Spinnaker Dr."/>
    <s v="Cambridge"/>
    <s v="MA"/>
    <s v="51247"/>
    <x v="0"/>
    <x v="0"/>
    <s v="Hernandez"/>
    <s v="Marta"/>
    <x v="1"/>
    <n v="4700"/>
    <x v="13"/>
  </r>
  <r>
    <n v="10298"/>
    <n v="39"/>
    <s v="96.34"/>
    <n v="1"/>
    <n v="3757.26"/>
    <s v="9/27/2004 0:00"/>
    <s v="Shipped"/>
    <n v="3"/>
    <x v="1"/>
    <x v="0"/>
    <s v="S10_2016"/>
    <s v="Atelier graphique"/>
    <s v="40.32.2555"/>
    <s v="54, rue Royale"/>
    <s v="Nantes"/>
    <s v=""/>
    <s v="44000"/>
    <x v="1"/>
    <x v="1"/>
    <s v="Schmitt"/>
    <s v="Carine"/>
    <x v="1"/>
    <n v="3757.26"/>
    <x v="14"/>
  </r>
  <r>
    <n v="10308"/>
    <n v="34"/>
    <s v="100"/>
    <n v="2"/>
    <n v="3400"/>
    <s v="10/15/2004 0:00"/>
    <s v="Shipped"/>
    <n v="4"/>
    <x v="1"/>
    <x v="0"/>
    <s v="S10_2016"/>
    <s v="Mini Classics"/>
    <s v="9145554562"/>
    <s v="3758 North Pendale Street"/>
    <s v="White Plains"/>
    <s v="NY"/>
    <s v="24067"/>
    <x v="0"/>
    <x v="0"/>
    <s v="Frick"/>
    <s v="Steve"/>
    <x v="1"/>
    <n v="3400"/>
    <x v="15"/>
  </r>
  <r>
    <n v="10318"/>
    <n v="45"/>
    <s v="100"/>
    <n v="4"/>
    <n v="4500"/>
    <s v="11/2/2004 0:00"/>
    <s v="Shipped"/>
    <n v="4"/>
    <x v="1"/>
    <x v="0"/>
    <s v="S10_2016"/>
    <s v="Diecast Classics Inc."/>
    <s v="2155551555"/>
    <s v="7586 Pompton St."/>
    <s v="Allentown"/>
    <s v="PA"/>
    <s v="70267"/>
    <x v="0"/>
    <x v="0"/>
    <s v="Yu"/>
    <s v="Kyung"/>
    <x v="1"/>
    <n v="4500"/>
    <x v="16"/>
  </r>
  <r>
    <n v="10329"/>
    <n v="20"/>
    <s v="100"/>
    <n v="2"/>
    <n v="2000"/>
    <s v="11/15/2004 0:00"/>
    <s v="Shipped"/>
    <n v="4"/>
    <x v="1"/>
    <x v="0"/>
    <s v="S10_2016"/>
    <s v="Land of Toys Inc."/>
    <s v="2125557818"/>
    <s v="897 Long Airport Avenue"/>
    <s v="NYC"/>
    <s v="NY"/>
    <s v="10022"/>
    <x v="0"/>
    <x v="0"/>
    <s v="Yu"/>
    <s v="Kwai"/>
    <x v="1"/>
    <n v="2000"/>
    <x v="16"/>
  </r>
  <r>
    <n v="10339"/>
    <n v="40"/>
    <s v="68.92"/>
    <n v="4"/>
    <n v="2756.8"/>
    <s v="11/23/2004 0:00"/>
    <s v="Shipped"/>
    <n v="4"/>
    <x v="1"/>
    <x v="0"/>
    <s v="S10_2016"/>
    <s v="Tokyo Collectables, Ltd"/>
    <s v="+81 3 3584 0555"/>
    <s v="2-2-8 Roppongi"/>
    <s v="Minato-ku"/>
    <s v="Tokyo"/>
    <s v="106-0032"/>
    <x v="11"/>
    <x v="3"/>
    <s v="Shimamura"/>
    <s v="Akiko"/>
    <x v="0"/>
    <n v="2756.8"/>
    <x v="16"/>
  </r>
  <r>
    <n v="10361"/>
    <n v="26"/>
    <s v="51.15"/>
    <n v="8"/>
    <n v="1329.8999999999999"/>
    <s v="12/17/2004 0:00"/>
    <s v="Shipped"/>
    <n v="4"/>
    <x v="1"/>
    <x v="0"/>
    <s v="S10_2016"/>
    <s v="Souveniers And Things Co."/>
    <s v="+61 2 9495 8555"/>
    <s v="Monitor Money Building, 815 Pacific Hwy"/>
    <s v="Chatswood"/>
    <s v="NSW"/>
    <s v="2067"/>
    <x v="3"/>
    <x v="2"/>
    <s v="Huxley"/>
    <s v="Adrian"/>
    <x v="0"/>
    <n v="1329.8999999999999"/>
    <x v="17"/>
  </r>
  <r>
    <n v="10374"/>
    <n v="39"/>
    <s v="100"/>
    <n v="5"/>
    <n v="3900"/>
    <s v="2/2/2005 0:00"/>
    <s v="Shipped"/>
    <n v="1"/>
    <x v="2"/>
    <x v="0"/>
    <s v="S10_2016"/>
    <s v="Australian Gift Network, Co"/>
    <s v="61-7-3844-6555"/>
    <s v="31 Duncan St. West End"/>
    <s v="South Brisbane"/>
    <s v="Queensland"/>
    <s v="4101"/>
    <x v="3"/>
    <x v="2"/>
    <s v="Calaghan"/>
    <s v="Tony"/>
    <x v="1"/>
    <n v="3900"/>
    <x v="18"/>
  </r>
  <r>
    <n v="10388"/>
    <n v="50"/>
    <s v="44.51"/>
    <n v="5"/>
    <n v="2225.5"/>
    <s v="3/3/2005 0:00"/>
    <s v="Shipped"/>
    <n v="1"/>
    <x v="2"/>
    <x v="0"/>
    <s v="S10_2016"/>
    <s v="FunGiftIdeas.com"/>
    <s v="5085552555"/>
    <s v="1785 First Street"/>
    <s v="New Bedford"/>
    <s v="MA"/>
    <s v="50553"/>
    <x v="0"/>
    <x v="0"/>
    <s v="Benitez"/>
    <s v="Violeta"/>
    <x v="0"/>
    <n v="2225.5"/>
    <x v="19"/>
  </r>
  <r>
    <n v="10402"/>
    <n v="45"/>
    <s v="100"/>
    <n v="1"/>
    <n v="4500"/>
    <s v="4/7/2005 0:00"/>
    <s v="Shipped"/>
    <n v="2"/>
    <x v="2"/>
    <x v="0"/>
    <s v="S10_2016"/>
    <s v="Auto Canal Petit"/>
    <s v="(1) 47.55.6555"/>
    <s v="25, rue Lauriston"/>
    <s v="Paris"/>
    <s v=""/>
    <s v="75016"/>
    <x v="1"/>
    <x v="1"/>
    <s v="Perrier"/>
    <s v="Dominique"/>
    <x v="1"/>
    <n v="4500"/>
    <x v="20"/>
  </r>
  <r>
    <n v="10417"/>
    <n v="45"/>
    <s v="100"/>
    <n v="5"/>
    <n v="4500"/>
    <s v="5/13/2005 0:00"/>
    <s v="Disputed"/>
    <n v="2"/>
    <x v="2"/>
    <x v="0"/>
    <s v="S10_2016"/>
    <s v="Euro Shopping Channel"/>
    <s v="(91) 555 94 44"/>
    <s v="C/ Moralzarzal, 86"/>
    <s v="Madrid"/>
    <s v=""/>
    <s v="28034"/>
    <x v="7"/>
    <x v="1"/>
    <s v="Freyre"/>
    <s v="Diego"/>
    <x v="1"/>
    <n v="4500"/>
    <x v="21"/>
  </r>
  <r>
    <n v="10107"/>
    <n v="27"/>
    <s v="100"/>
    <n v="4"/>
    <n v="2700"/>
    <s v="2/24/2003 0:00"/>
    <s v="Shipped"/>
    <n v="1"/>
    <x v="0"/>
    <x v="0"/>
    <s v="S10_4698"/>
    <s v="Land of Toys Inc."/>
    <s v="2125557818"/>
    <s v="897 Long Airport Avenue"/>
    <s v="NYC"/>
    <s v="NY"/>
    <s v="10022"/>
    <x v="0"/>
    <x v="0"/>
    <s v="Yu"/>
    <s v="Kwai"/>
    <x v="1"/>
    <n v="2700"/>
    <x v="0"/>
  </r>
  <r>
    <n v="10120"/>
    <n v="46"/>
    <s v="100"/>
    <n v="2"/>
    <n v="4600"/>
    <s v="4/29/2003 0:00"/>
    <s v="Shipped"/>
    <n v="2"/>
    <x v="0"/>
    <x v="0"/>
    <s v="S10_4698"/>
    <s v="Australian Collectors, Co."/>
    <s v="03 9520 4555"/>
    <s v="636 St Kilda Road"/>
    <s v="Melbourne"/>
    <s v="Victoria"/>
    <s v="3004"/>
    <x v="3"/>
    <x v="2"/>
    <s v="Ferguson"/>
    <s v="Peter"/>
    <x v="2"/>
    <n v="4600"/>
    <x v="27"/>
  </r>
  <r>
    <n v="10134"/>
    <n v="31"/>
    <s v="100"/>
    <n v="4"/>
    <n v="3100"/>
    <s v="7/1/2003 0:00"/>
    <s v="Shipped"/>
    <n v="3"/>
    <x v="0"/>
    <x v="0"/>
    <s v="S10_4698"/>
    <s v="Lyon Souveniers"/>
    <s v="+33 1 46 62 7555"/>
    <s v="27 rue du Colonel Pierre Avia"/>
    <s v="Paris"/>
    <s v=""/>
    <s v="75508"/>
    <x v="1"/>
    <x v="1"/>
    <s v="Da Cunha"/>
    <s v="Daniel"/>
    <x v="2"/>
    <n v="3100"/>
    <x v="2"/>
  </r>
  <r>
    <n v="10145"/>
    <n v="33"/>
    <s v="100"/>
    <n v="8"/>
    <n v="3300"/>
    <s v="8/25/2003 0:00"/>
    <s v="Shipped"/>
    <n v="3"/>
    <x v="0"/>
    <x v="0"/>
    <s v="S10_4698"/>
    <s v="Toys4GrownUps.com"/>
    <s v="6265557265"/>
    <s v="78934 Hillside Dr."/>
    <s v="Pasadena"/>
    <s v="CA"/>
    <s v="90003"/>
    <x v="0"/>
    <x v="0"/>
    <s v="Young"/>
    <s v="Julie"/>
    <x v="1"/>
    <n v="3300"/>
    <x v="3"/>
  </r>
  <r>
    <n v="10159"/>
    <n v="22"/>
    <s v="100"/>
    <n v="16"/>
    <n v="2200"/>
    <s v="10/10/2003 0:00"/>
    <s v="Shipped"/>
    <n v="4"/>
    <x v="0"/>
    <x v="0"/>
    <s v="S10_4698"/>
    <s v="Corporate Gift Ideas Co."/>
    <s v="6505551386"/>
    <s v="7734 Strong St."/>
    <s v="San Francisco"/>
    <s v="CA"/>
    <s v=""/>
    <x v="0"/>
    <x v="0"/>
    <s v="Brown"/>
    <s v="Julie"/>
    <x v="1"/>
    <n v="2200"/>
    <x v="4"/>
  </r>
  <r>
    <n v="10168"/>
    <n v="20"/>
    <s v="100"/>
    <n v="3"/>
    <n v="2000"/>
    <s v="10/28/2003 0:00"/>
    <s v="Shipped"/>
    <n v="4"/>
    <x v="0"/>
    <x v="0"/>
    <s v="S10_4698"/>
    <s v="Technics Stores Inc."/>
    <s v="6505556809"/>
    <s v="9408 Furth Circle"/>
    <s v="Burlingame"/>
    <s v="CA"/>
    <s v="94217"/>
    <x v="0"/>
    <x v="0"/>
    <s v="Hirano"/>
    <s v="Juri"/>
    <x v="1"/>
    <n v="2000"/>
    <x v="4"/>
  </r>
  <r>
    <n v="10180"/>
    <n v="41"/>
    <s v="100"/>
    <n v="11"/>
    <n v="4100"/>
    <s v="11/11/2003 0:00"/>
    <s v="Shipped"/>
    <n v="4"/>
    <x v="0"/>
    <x v="0"/>
    <s v="S10_4698"/>
    <s v="Daedalus Designs Imports"/>
    <s v="20.16.1555"/>
    <s v="184, chausse de Tournai"/>
    <s v="Lille"/>
    <s v=""/>
    <s v="59000"/>
    <x v="1"/>
    <x v="1"/>
    <s v="Rance"/>
    <s v="Martine"/>
    <x v="2"/>
    <n v="4100"/>
    <x v="5"/>
  </r>
  <r>
    <n v="10188"/>
    <n v="45"/>
    <s v="100"/>
    <n v="3"/>
    <n v="4500"/>
    <s v="11/18/2003 0:00"/>
    <s v="Shipped"/>
    <n v="4"/>
    <x v="0"/>
    <x v="0"/>
    <s v="S10_4698"/>
    <s v="Herkku Gifts"/>
    <s v="+47 2267 3215"/>
    <s v="Drammen 121, PR 744 Sentrum"/>
    <s v="Bergen"/>
    <s v=""/>
    <s v="N 5804"/>
    <x v="2"/>
    <x v="1"/>
    <s v="Oeztan"/>
    <s v="Veysel"/>
    <x v="2"/>
    <n v="4500"/>
    <x v="5"/>
  </r>
  <r>
    <n v="10201"/>
    <n v="49"/>
    <s v="100"/>
    <n v="4"/>
    <n v="4900"/>
    <s v="12/1/2003 0:00"/>
    <s v="Shipped"/>
    <n v="4"/>
    <x v="0"/>
    <x v="0"/>
    <s v="S10_4698"/>
    <s v="Mini Wheels Co."/>
    <s v="6505555787"/>
    <s v="5557 North Pendale Street"/>
    <s v="San Francisco"/>
    <s v="CA"/>
    <s v=""/>
    <x v="0"/>
    <x v="0"/>
    <s v="Murphy"/>
    <s v="Julie"/>
    <x v="2"/>
    <n v="4900"/>
    <x v="6"/>
  </r>
  <r>
    <n v="10210"/>
    <n v="34"/>
    <s v="100"/>
    <n v="1"/>
    <n v="3400"/>
    <s v="1/12/2004 0:00"/>
    <s v="Shipped"/>
    <n v="1"/>
    <x v="1"/>
    <x v="0"/>
    <s v="S10_4698"/>
    <s v="Osaka Souveniers Co."/>
    <s v="+81 06 6342 5555"/>
    <s v="Dojima Avanza 4F, 1-6-20 Dojima, Kita-ku"/>
    <s v="Osaka"/>
    <s v="Osaka"/>
    <s v="530-0003"/>
    <x v="11"/>
    <x v="3"/>
    <s v="Kentary"/>
    <s v="Mory"/>
    <x v="1"/>
    <n v="3400"/>
    <x v="7"/>
  </r>
  <r>
    <n v="10223"/>
    <n v="49"/>
    <s v="100"/>
    <n v="3"/>
    <n v="4900"/>
    <s v="2/20/2004 0:00"/>
    <s v="Shipped"/>
    <n v="1"/>
    <x v="1"/>
    <x v="0"/>
    <s v="S10_4698"/>
    <s v="Australian Collectors, Co."/>
    <s v="03 9520 4555"/>
    <s v="636 St Kilda Road"/>
    <s v="Melbourne"/>
    <s v="Victoria"/>
    <s v="3004"/>
    <x v="3"/>
    <x v="2"/>
    <s v="Ferguson"/>
    <s v="Peter"/>
    <x v="2"/>
    <n v="4900"/>
    <x v="8"/>
  </r>
  <r>
    <n v="10237"/>
    <n v="39"/>
    <s v="100"/>
    <n v="9"/>
    <n v="3900"/>
    <s v="4/5/2004 0:00"/>
    <s v="Shipped"/>
    <n v="2"/>
    <x v="1"/>
    <x v="0"/>
    <s v="S10_4698"/>
    <s v="Vitachrome Inc."/>
    <s v="2125551500"/>
    <s v="2678 Kingston Rd."/>
    <s v="NYC"/>
    <s v="NY"/>
    <s v="10022"/>
    <x v="0"/>
    <x v="0"/>
    <s v="Frick"/>
    <s v="Michael"/>
    <x v="2"/>
    <n v="3900"/>
    <x v="9"/>
  </r>
  <r>
    <n v="10251"/>
    <n v="43"/>
    <s v="100"/>
    <n v="4"/>
    <n v="4300"/>
    <s v="5/18/2004 0:00"/>
    <s v="Shipped"/>
    <n v="2"/>
    <x v="1"/>
    <x v="0"/>
    <s v="S10_4698"/>
    <s v="Tekni Collectables Inc."/>
    <s v="2015559350"/>
    <s v="7476 Moss Rd."/>
    <s v="Newark"/>
    <s v="NJ"/>
    <s v="94019"/>
    <x v="0"/>
    <x v="0"/>
    <s v="Brown"/>
    <s v="William"/>
    <x v="2"/>
    <n v="4300"/>
    <x v="10"/>
  </r>
  <r>
    <n v="10263"/>
    <n v="41"/>
    <s v="100"/>
    <n v="4"/>
    <n v="4100"/>
    <s v="6/28/2004 0:00"/>
    <s v="Shipped"/>
    <n v="2"/>
    <x v="1"/>
    <x v="0"/>
    <s v="S10_4698"/>
    <s v="Gift Depot Inc."/>
    <s v="2035552570"/>
    <s v="25593 South Bay Ln."/>
    <s v="Bridgewater"/>
    <s v="CT"/>
    <s v="97562"/>
    <x v="0"/>
    <x v="0"/>
    <s v="King"/>
    <s v="Julie"/>
    <x v="2"/>
    <n v="4100"/>
    <x v="11"/>
  </r>
  <r>
    <n v="10275"/>
    <n v="36"/>
    <s v="100"/>
    <n v="3"/>
    <n v="3600"/>
    <s v="7/23/2004 0:00"/>
    <s v="Shipped"/>
    <n v="3"/>
    <x v="1"/>
    <x v="0"/>
    <s v="S10_4698"/>
    <s v="La Rochelle Gifts"/>
    <s v="40.67.8555"/>
    <s v="67, rue des Cinquante Otages"/>
    <s v="Nantes"/>
    <s v=""/>
    <s v="44000"/>
    <x v="1"/>
    <x v="1"/>
    <s v="Labrune"/>
    <s v="Janine"/>
    <x v="1"/>
    <n v="3600"/>
    <x v="12"/>
  </r>
  <r>
    <n v="10285"/>
    <n v="27"/>
    <s v="100"/>
    <n v="8"/>
    <n v="2700"/>
    <s v="8/27/2004 0:00"/>
    <s v="Shipped"/>
    <n v="3"/>
    <x v="1"/>
    <x v="0"/>
    <s v="S10_4698"/>
    <s v="Marta's Replicas Co."/>
    <s v="6175558555"/>
    <s v="39323 Spinnaker Dr."/>
    <s v="Cambridge"/>
    <s v="MA"/>
    <s v="51247"/>
    <x v="0"/>
    <x v="0"/>
    <s v="Hernandez"/>
    <s v="Marta"/>
    <x v="1"/>
    <n v="2700"/>
    <x v="13"/>
  </r>
  <r>
    <n v="10299"/>
    <n v="29"/>
    <s v="100"/>
    <n v="11"/>
    <n v="2900"/>
    <s v="9/30/2004 0:00"/>
    <s v="Shipped"/>
    <n v="3"/>
    <x v="1"/>
    <x v="0"/>
    <s v="S10_4698"/>
    <s v="Toys of Finland, Co."/>
    <s v="90-224 8555"/>
    <s v="Keskuskatu 45"/>
    <s v="Helsinki"/>
    <s v=""/>
    <s v="21240"/>
    <x v="4"/>
    <x v="1"/>
    <s v="Karttunen"/>
    <s v="Matti"/>
    <x v="1"/>
    <n v="2900"/>
    <x v="14"/>
  </r>
  <r>
    <n v="10308"/>
    <n v="20"/>
    <s v="100"/>
    <n v="1"/>
    <n v="2000"/>
    <s v="10/15/2004 0:00"/>
    <s v="Shipped"/>
    <n v="4"/>
    <x v="1"/>
    <x v="0"/>
    <s v="S10_4698"/>
    <s v="Mini Classics"/>
    <s v="9145554562"/>
    <s v="3758 North Pendale Street"/>
    <s v="White Plains"/>
    <s v="NY"/>
    <s v="24067"/>
    <x v="0"/>
    <x v="0"/>
    <s v="Frick"/>
    <s v="Steve"/>
    <x v="1"/>
    <n v="2000"/>
    <x v="15"/>
  </r>
  <r>
    <n v="10318"/>
    <n v="37"/>
    <s v="100"/>
    <n v="3"/>
    <n v="3700"/>
    <s v="11/2/2004 0:00"/>
    <s v="Shipped"/>
    <n v="4"/>
    <x v="1"/>
    <x v="0"/>
    <s v="S10_4698"/>
    <s v="Diecast Classics Inc."/>
    <s v="2155551555"/>
    <s v="7586 Pompton St."/>
    <s v="Allentown"/>
    <s v="PA"/>
    <s v="70267"/>
    <x v="0"/>
    <x v="0"/>
    <s v="Yu"/>
    <s v="Kyung"/>
    <x v="2"/>
    <n v="3700"/>
    <x v="16"/>
  </r>
  <r>
    <n v="10329"/>
    <n v="26"/>
    <s v="100"/>
    <n v="3"/>
    <n v="2600"/>
    <s v="11/15/2004 0:00"/>
    <s v="Shipped"/>
    <n v="4"/>
    <x v="1"/>
    <x v="0"/>
    <s v="S10_4698"/>
    <s v="Land of Toys Inc."/>
    <s v="2125557818"/>
    <s v="897 Long Airport Avenue"/>
    <s v="NYC"/>
    <s v="NY"/>
    <s v="10022"/>
    <x v="0"/>
    <x v="0"/>
    <s v="Yu"/>
    <s v="Kwai"/>
    <x v="1"/>
    <n v="2600"/>
    <x v="16"/>
  </r>
  <r>
    <n v="10339"/>
    <n v="39"/>
    <s v="76.67"/>
    <n v="3"/>
    <n v="2990.13"/>
    <s v="11/23/2004 0:00"/>
    <s v="Shipped"/>
    <n v="4"/>
    <x v="1"/>
    <x v="0"/>
    <s v="S10_4698"/>
    <s v="Tokyo Collectables, Ltd"/>
    <s v="+81 3 3584 0555"/>
    <s v="2-2-8 Roppongi"/>
    <s v="Minato-ku"/>
    <s v="Tokyo"/>
    <s v="106-0032"/>
    <x v="11"/>
    <x v="3"/>
    <s v="Shimamura"/>
    <s v="Akiko"/>
    <x v="0"/>
    <n v="2990.13"/>
    <x v="16"/>
  </r>
  <r>
    <n v="10362"/>
    <n v="22"/>
    <s v="100"/>
    <n v="4"/>
    <n v="2200"/>
    <s v="1/5/2005 0:00"/>
    <s v="Shipped"/>
    <n v="1"/>
    <x v="2"/>
    <x v="0"/>
    <s v="S10_4698"/>
    <s v="Technics Stores Inc."/>
    <s v="6505556809"/>
    <s v="9408 Furth Circle"/>
    <s v="Burlingame"/>
    <s v="CA"/>
    <s v="94217"/>
    <x v="0"/>
    <x v="0"/>
    <s v="Hirano"/>
    <s v="Juri"/>
    <x v="1"/>
    <n v="2200"/>
    <x v="26"/>
  </r>
  <r>
    <n v="10374"/>
    <n v="22"/>
    <s v="100"/>
    <n v="1"/>
    <n v="2200"/>
    <s v="2/2/2005 0:00"/>
    <s v="Shipped"/>
    <n v="1"/>
    <x v="2"/>
    <x v="0"/>
    <s v="S10_4698"/>
    <s v="Australian Gift Network, Co"/>
    <s v="61-7-3844-6555"/>
    <s v="31 Duncan St. West End"/>
    <s v="South Brisbane"/>
    <s v="Queensland"/>
    <s v="4101"/>
    <x v="3"/>
    <x v="2"/>
    <s v="Calaghan"/>
    <s v="Tony"/>
    <x v="1"/>
    <n v="2200"/>
    <x v="18"/>
  </r>
  <r>
    <n v="10388"/>
    <n v="21"/>
    <s v="86.77"/>
    <n v="7"/>
    <n v="1822.1699999999998"/>
    <s v="3/3/2005 0:00"/>
    <s v="Shipped"/>
    <n v="1"/>
    <x v="2"/>
    <x v="0"/>
    <s v="S10_4698"/>
    <s v="FunGiftIdeas.com"/>
    <s v="5085552555"/>
    <s v="1785 First Street"/>
    <s v="New Bedford"/>
    <s v="MA"/>
    <s v="50553"/>
    <x v="0"/>
    <x v="0"/>
    <s v="Benitez"/>
    <s v="Violeta"/>
    <x v="0"/>
    <n v="1822.1699999999998"/>
    <x v="19"/>
  </r>
  <r>
    <n v="10403"/>
    <n v="66"/>
    <s v="100"/>
    <n v="9"/>
    <n v="6600"/>
    <s v="4/8/2005 0:00"/>
    <s v="Shipped"/>
    <n v="2"/>
    <x v="2"/>
    <x v="0"/>
    <s v="S10_4698"/>
    <s v="UK Collectables, Ltd."/>
    <s v="(171) 555-2282"/>
    <s v="Berkeley Gardens 12  Brewery"/>
    <s v="Liverpool"/>
    <s v=""/>
    <s v="WX1 6LT"/>
    <x v="6"/>
    <x v="1"/>
    <s v="Devon"/>
    <s v="Elizabeth"/>
    <x v="2"/>
    <n v="6600"/>
    <x v="20"/>
  </r>
  <r>
    <n v="10417"/>
    <n v="56"/>
    <s v="100"/>
    <n v="4"/>
    <n v="5600"/>
    <s v="5/13/2005 0:00"/>
    <s v="Disputed"/>
    <n v="2"/>
    <x v="2"/>
    <x v="0"/>
    <s v="S10_4698"/>
    <s v="Euro Shopping Channel"/>
    <s v="(91) 555 94 44"/>
    <s v="C/ Moralzarzal, 86"/>
    <s v="Madrid"/>
    <s v=""/>
    <s v="28034"/>
    <x v="7"/>
    <x v="1"/>
    <s v="Freyre"/>
    <s v="Diego"/>
    <x v="2"/>
    <n v="5600"/>
    <x v="21"/>
  </r>
  <r>
    <n v="10105"/>
    <n v="50"/>
    <s v="100"/>
    <n v="2"/>
    <n v="5000"/>
    <s v="2/11/2003 0:00"/>
    <s v="Shipped"/>
    <n v="1"/>
    <x v="0"/>
    <x v="1"/>
    <s v="S10_4757"/>
    <s v="Danish Wholesale Imports"/>
    <s v="31 12 3555"/>
    <s v="Vinb'ltet 34"/>
    <s v="Kobenhavn"/>
    <s v=""/>
    <s v="1734"/>
    <x v="13"/>
    <x v="1"/>
    <s v="Petersen"/>
    <s v="Jytte"/>
    <x v="2"/>
    <n v="5000"/>
    <x v="0"/>
  </r>
  <r>
    <n v="10119"/>
    <n v="46"/>
    <s v="100"/>
    <n v="11"/>
    <n v="4600"/>
    <s v="4/28/2003 0:00"/>
    <s v="Shipped"/>
    <n v="2"/>
    <x v="0"/>
    <x v="1"/>
    <s v="S10_4757"/>
    <s v="Salzburg Collectables"/>
    <s v="6562-9555"/>
    <s v="Geislweg 14"/>
    <s v="Salzburg"/>
    <s v=""/>
    <s v="5020"/>
    <x v="5"/>
    <x v="1"/>
    <s v="Pipps"/>
    <s v="Georg"/>
    <x v="1"/>
    <n v="4600"/>
    <x v="27"/>
  </r>
  <r>
    <n v="10129"/>
    <n v="33"/>
    <s v="100"/>
    <n v="2"/>
    <n v="3300"/>
    <s v="6/12/2003 0:00"/>
    <s v="Shipped"/>
    <n v="2"/>
    <x v="0"/>
    <x v="1"/>
    <s v="S10_4757"/>
    <s v="Stylish Desk Decors, Co."/>
    <s v="(171) 555-0297"/>
    <s v="35 King George"/>
    <s v="London"/>
    <s v=""/>
    <s v="WX3 6FW"/>
    <x v="6"/>
    <x v="1"/>
    <s v="Brown"/>
    <s v="Ann"/>
    <x v="1"/>
    <n v="3300"/>
    <x v="28"/>
  </r>
  <r>
    <n v="10143"/>
    <n v="49"/>
    <s v="100"/>
    <n v="15"/>
    <n v="4900"/>
    <s v="8/10/2003 0:00"/>
    <s v="Shipped"/>
    <n v="3"/>
    <x v="0"/>
    <x v="1"/>
    <s v="S10_4757"/>
    <s v="Mini Creations Ltd."/>
    <s v="5085559555"/>
    <s v="4575 Hillside Dr."/>
    <s v="New Bedford"/>
    <s v="MA"/>
    <s v="50553"/>
    <x v="0"/>
    <x v="0"/>
    <s v="Tam"/>
    <s v="Wing C"/>
    <x v="1"/>
    <n v="4900"/>
    <x v="3"/>
  </r>
  <r>
    <n v="10155"/>
    <n v="32"/>
    <s v="100"/>
    <n v="13"/>
    <n v="3200"/>
    <s v="10/6/2003 0:00"/>
    <s v="Shipped"/>
    <n v="4"/>
    <x v="0"/>
    <x v="1"/>
    <s v="S10_4757"/>
    <s v="Toys of Finland, Co."/>
    <s v="90-224 8555"/>
    <s v="Keskuskatu 45"/>
    <s v="Helsinki"/>
    <s v=""/>
    <s v="21240"/>
    <x v="4"/>
    <x v="1"/>
    <s v="Karttunen"/>
    <s v="Matti"/>
    <x v="1"/>
    <n v="3200"/>
    <x v="4"/>
  </r>
  <r>
    <n v="10167"/>
    <n v="44"/>
    <s v="100"/>
    <n v="9"/>
    <n v="4400"/>
    <s v="10/23/2003 0:00"/>
    <s v="Cancelled"/>
    <n v="4"/>
    <x v="0"/>
    <x v="1"/>
    <s v="S10_4757"/>
    <s v="Scandinavian Gift Ideas"/>
    <s v="0695-34 6555"/>
    <s v="?kergatan 24"/>
    <s v="Boras"/>
    <s v=""/>
    <s v="S-844 67"/>
    <x v="8"/>
    <x v="1"/>
    <s v="Larsson"/>
    <s v="Maria"/>
    <x v="1"/>
    <n v="4400"/>
    <x v="4"/>
  </r>
  <r>
    <n v="10178"/>
    <n v="24"/>
    <s v="100"/>
    <n v="12"/>
    <n v="2400"/>
    <s v="11/8/2003 0:00"/>
    <s v="Shipped"/>
    <n v="4"/>
    <x v="0"/>
    <x v="1"/>
    <s v="S10_4757"/>
    <s v="Alpha Cognac"/>
    <s v="61.77.6555"/>
    <s v="1 rue Alsace-Lorraine"/>
    <s v="Toulouse"/>
    <s v=""/>
    <s v="31000"/>
    <x v="1"/>
    <x v="1"/>
    <s v="Roulet"/>
    <s v="Annette"/>
    <x v="1"/>
    <n v="2400"/>
    <x v="5"/>
  </r>
  <r>
    <n v="10186"/>
    <n v="26"/>
    <s v="100"/>
    <n v="9"/>
    <n v="2600"/>
    <s v="11/14/2003 0:00"/>
    <s v="Shipped"/>
    <n v="4"/>
    <x v="0"/>
    <x v="1"/>
    <s v="S10_4757"/>
    <s v="Double Decker Gift Stores, Ltd"/>
    <s v="(171) 555-7555"/>
    <s v="120 Hanover Sq."/>
    <s v="London"/>
    <s v=""/>
    <s v="WA1 1DP"/>
    <x v="6"/>
    <x v="1"/>
    <s v="Hardy"/>
    <s v="Thomas"/>
    <x v="1"/>
    <n v="2600"/>
    <x v="5"/>
  </r>
  <r>
    <n v="10197"/>
    <n v="45"/>
    <s v="100"/>
    <n v="6"/>
    <n v="4500"/>
    <s v="11/26/2003 0:00"/>
    <s v="Shipped"/>
    <n v="4"/>
    <x v="0"/>
    <x v="1"/>
    <s v="S10_4757"/>
    <s v="Enaco Distributors"/>
    <s v="(93) 203 4555"/>
    <s v="Rambla de Catalu¤a, 23"/>
    <s v="Barcelona"/>
    <s v=""/>
    <s v="8022"/>
    <x v="7"/>
    <x v="1"/>
    <s v="Saavedra"/>
    <s v="Eduardo"/>
    <x v="1"/>
    <n v="4500"/>
    <x v="5"/>
  </r>
  <r>
    <n v="10209"/>
    <n v="39"/>
    <s v="100"/>
    <n v="8"/>
    <n v="3900"/>
    <s v="1/9/2004 0:00"/>
    <s v="Shipped"/>
    <n v="1"/>
    <x v="1"/>
    <x v="1"/>
    <s v="S10_4757"/>
    <s v="Men 'R' US Retailers, Ltd."/>
    <s v="2155554369"/>
    <s v="6047 Douglas Av."/>
    <s v="Los Angeles"/>
    <s v="CA"/>
    <s v=""/>
    <x v="0"/>
    <x v="0"/>
    <s v="Chandler"/>
    <s v="Michael"/>
    <x v="1"/>
    <n v="3900"/>
    <x v="7"/>
  </r>
  <r>
    <n v="10222"/>
    <n v="49"/>
    <s v="100"/>
    <n v="12"/>
    <n v="4900"/>
    <s v="2/19/2004 0:00"/>
    <s v="Shipped"/>
    <n v="1"/>
    <x v="1"/>
    <x v="1"/>
    <s v="S10_4757"/>
    <s v="Collectable Mini Designs Co."/>
    <s v="7605558146"/>
    <s v="361 Furth Circle"/>
    <s v="San Diego"/>
    <s v="CA"/>
    <s v="91217"/>
    <x v="0"/>
    <x v="0"/>
    <s v="Thompson"/>
    <s v="Valarie"/>
    <x v="1"/>
    <n v="4900"/>
    <x v="8"/>
  </r>
  <r>
    <n v="10248"/>
    <n v="20"/>
    <s v="100"/>
    <n v="3"/>
    <n v="2000"/>
    <s v="5/7/2004 0:00"/>
    <s v="Cancelled"/>
    <n v="2"/>
    <x v="1"/>
    <x v="1"/>
    <s v="S10_4757"/>
    <s v="Land of Toys Inc."/>
    <s v="2125557818"/>
    <s v="897 Long Airport Avenue"/>
    <s v="NYC"/>
    <s v="NY"/>
    <s v="10022"/>
    <x v="0"/>
    <x v="0"/>
    <s v="Yu"/>
    <s v="Kwai"/>
    <x v="0"/>
    <n v="2000"/>
    <x v="10"/>
  </r>
  <r>
    <n v="10261"/>
    <n v="27"/>
    <s v="100"/>
    <n v="1"/>
    <n v="2700"/>
    <s v="6/17/2004 0:00"/>
    <s v="Shipped"/>
    <n v="2"/>
    <x v="1"/>
    <x v="1"/>
    <s v="S10_4757"/>
    <s v="Quebec Home Shopping Network"/>
    <s v="(514) 555-8054"/>
    <s v="43 rue St. Laurent"/>
    <s v="Montreal"/>
    <s v="Quebec"/>
    <s v="H1J 1C3"/>
    <x v="10"/>
    <x v="0"/>
    <s v="Fresnisre"/>
    <s v="Jean"/>
    <x v="1"/>
    <n v="2700"/>
    <x v="11"/>
  </r>
  <r>
    <n v="10273"/>
    <n v="30"/>
    <s v="100"/>
    <n v="4"/>
    <n v="3000"/>
    <s v="7/21/2004 0:00"/>
    <s v="Shipped"/>
    <n v="3"/>
    <x v="1"/>
    <x v="1"/>
    <s v="S10_4757"/>
    <s v="Petit Auto"/>
    <s v="(02) 5554 67"/>
    <s v="Rue Joseph-Bens 532"/>
    <s v="Bruxelles"/>
    <s v=""/>
    <s v="B-1180"/>
    <x v="14"/>
    <x v="1"/>
    <s v="Dewey"/>
    <s v="Catherine"/>
    <x v="1"/>
    <n v="3000"/>
    <x v="12"/>
  </r>
  <r>
    <n v="10283"/>
    <n v="25"/>
    <s v="100"/>
    <n v="6"/>
    <n v="2500"/>
    <s v="8/20/2004 0:00"/>
    <s v="Shipped"/>
    <n v="3"/>
    <x v="1"/>
    <x v="1"/>
    <s v="S10_4757"/>
    <s v="Royal Canadian Collectables, Ltd."/>
    <s v="(604) 555-4555"/>
    <s v="23 Tsawassen Blvd."/>
    <s v="Tsawassen"/>
    <s v="BC"/>
    <s v="T2F 8M4"/>
    <x v="10"/>
    <x v="0"/>
    <s v="Lincoln"/>
    <s v="Elizabeth"/>
    <x v="0"/>
    <n v="2500"/>
    <x v="13"/>
  </r>
  <r>
    <n v="10295"/>
    <n v="24"/>
    <s v="100"/>
    <n v="1"/>
    <n v="2400"/>
    <s v="9/10/2004 0:00"/>
    <s v="Shipped"/>
    <n v="3"/>
    <x v="1"/>
    <x v="1"/>
    <s v="S10_4757"/>
    <s v="Gifts4AllAges.com"/>
    <s v="6175559555"/>
    <s v="8616 Spinnaker Dr."/>
    <s v="Boston"/>
    <s v="MA"/>
    <s v="51003"/>
    <x v="0"/>
    <x v="0"/>
    <s v="Yoshido"/>
    <s v="Juri"/>
    <x v="1"/>
    <n v="2400"/>
    <x v="14"/>
  </r>
  <r>
    <n v="10307"/>
    <n v="22"/>
    <s v="100"/>
    <n v="9"/>
    <n v="2200"/>
    <s v="10/14/2004 0:00"/>
    <s v="Shipped"/>
    <n v="4"/>
    <x v="1"/>
    <x v="1"/>
    <s v="S10_4757"/>
    <s v="Classic Gift Ideas, Inc"/>
    <s v="2155554695"/>
    <s v="782 First Street"/>
    <s v="Philadelphia"/>
    <s v="PA"/>
    <s v="71270"/>
    <x v="0"/>
    <x v="0"/>
    <s v="Cervantes"/>
    <s v="Francisca"/>
    <x v="0"/>
    <n v="2200"/>
    <x v="15"/>
  </r>
  <r>
    <n v="10316"/>
    <n v="33"/>
    <s v="100"/>
    <n v="17"/>
    <n v="3300"/>
    <s v="11/1/2004 0:00"/>
    <s v="Shipped"/>
    <n v="4"/>
    <x v="1"/>
    <x v="1"/>
    <s v="S10_4757"/>
    <s v="giftsbymail.co.uk"/>
    <s v="(198) 555-8888"/>
    <s v="Garden House Crowther Way"/>
    <s v="Cowes"/>
    <s v="Isle of Wight"/>
    <s v="PO31 7PJ"/>
    <x v="6"/>
    <x v="1"/>
    <s v="Bennett"/>
    <s v="Helen"/>
    <x v="1"/>
    <n v="3300"/>
    <x v="16"/>
  </r>
  <r>
    <n v="10325"/>
    <n v="47"/>
    <s v="64.93"/>
    <n v="6"/>
    <n v="3051.7100000000005"/>
    <s v="11/5/2004 0:00"/>
    <s v="Shipped"/>
    <n v="4"/>
    <x v="1"/>
    <x v="1"/>
    <s v="S10_4757"/>
    <s v="Baane Mini Imports"/>
    <s v="07-98 9555"/>
    <s v="Erling Skakkes gate 78"/>
    <s v="Stavern"/>
    <s v=""/>
    <s v="4110"/>
    <x v="2"/>
    <x v="1"/>
    <s v="Bergulfsen"/>
    <s v="Jonas"/>
    <x v="1"/>
    <n v="3051.7100000000005"/>
    <x v="16"/>
  </r>
  <r>
    <n v="10337"/>
    <n v="25"/>
    <s v="48.05"/>
    <n v="8"/>
    <n v="1201.25"/>
    <s v="11/21/2004 0:00"/>
    <s v="Shipped"/>
    <n v="4"/>
    <x v="1"/>
    <x v="1"/>
    <s v="S10_4757"/>
    <s v="Classic Legends Inc."/>
    <s v="2125558493"/>
    <s v="5905 Pompton St."/>
    <s v="NYC"/>
    <s v="NY"/>
    <s v="10022"/>
    <x v="0"/>
    <x v="0"/>
    <s v="Hernandez"/>
    <s v="Maria"/>
    <x v="0"/>
    <n v="1201.25"/>
    <x v="16"/>
  </r>
  <r>
    <n v="10350"/>
    <n v="26"/>
    <s v="75.47"/>
    <n v="5"/>
    <n v="1962.22"/>
    <s v="12/2/2004 0:00"/>
    <s v="Shipped"/>
    <n v="4"/>
    <x v="1"/>
    <x v="1"/>
    <s v="S10_4757"/>
    <s v="Euro Shopping Channel"/>
    <s v="(91) 555 94 44"/>
    <s v="C/ Moralzarzal, 86"/>
    <s v="Madrid"/>
    <s v=""/>
    <s v="28034"/>
    <x v="7"/>
    <x v="1"/>
    <s v="Freyre"/>
    <s v="Diego"/>
    <x v="0"/>
    <n v="1962.22"/>
    <x v="17"/>
  </r>
  <r>
    <n v="10359"/>
    <n v="48"/>
    <s v="54.68"/>
    <n v="6"/>
    <n v="2624.64"/>
    <s v="12/15/2004 0:00"/>
    <s v="Shipped"/>
    <n v="4"/>
    <x v="1"/>
    <x v="1"/>
    <s v="S10_4757"/>
    <s v="Reims Collectables"/>
    <s v="26.47.1555"/>
    <s v="59 rue de l'Abbaye"/>
    <s v="Reims"/>
    <s v=""/>
    <s v="51100"/>
    <x v="1"/>
    <x v="1"/>
    <s v="Henriot"/>
    <s v="Paul"/>
    <x v="0"/>
    <n v="2624.64"/>
    <x v="17"/>
  </r>
  <r>
    <n v="10373"/>
    <n v="39"/>
    <s v="100"/>
    <n v="3"/>
    <n v="3900"/>
    <s v="1/31/2005 0:00"/>
    <s v="Shipped"/>
    <n v="1"/>
    <x v="2"/>
    <x v="1"/>
    <s v="S10_4757"/>
    <s v="Oulu Toy Supplies, Inc."/>
    <s v="981-443655"/>
    <s v="Torikatu 38"/>
    <s v="Oulu"/>
    <s v=""/>
    <s v="90110"/>
    <x v="4"/>
    <x v="1"/>
    <s v="Koskitalo"/>
    <s v="Pirkko"/>
    <x v="1"/>
    <n v="3900"/>
    <x v="26"/>
  </r>
  <r>
    <n v="10384"/>
    <n v="34"/>
    <s v="100"/>
    <n v="4"/>
    <n v="3400"/>
    <s v="2/23/2005 0:00"/>
    <s v="Shipped"/>
    <n v="1"/>
    <x v="2"/>
    <x v="1"/>
    <s v="S10_4757"/>
    <s v="Corporate Gift Ideas Co."/>
    <s v="6505551386"/>
    <s v="7734 Strong St."/>
    <s v="San Francisco"/>
    <s v="CA"/>
    <s v=""/>
    <x v="0"/>
    <x v="0"/>
    <s v="Brown"/>
    <s v="Julie"/>
    <x v="1"/>
    <n v="3400"/>
    <x v="18"/>
  </r>
  <r>
    <n v="10395"/>
    <n v="32"/>
    <s v="100"/>
    <n v="2"/>
    <n v="3200"/>
    <s v="3/17/2005 0:00"/>
    <s v="Shipped"/>
    <n v="1"/>
    <x v="2"/>
    <x v="1"/>
    <s v="S10_4757"/>
    <s v="Lyon Souveniers"/>
    <s v="+33 1 46 62 7555"/>
    <s v="27 rue du Colonel Pierre Avia"/>
    <s v="Paris"/>
    <s v=""/>
    <s v="75508"/>
    <x v="1"/>
    <x v="1"/>
    <s v="Da Cunha"/>
    <s v="Daniel"/>
    <x v="1"/>
    <n v="3200"/>
    <x v="19"/>
  </r>
  <r>
    <n v="10400"/>
    <n v="64"/>
    <s v="100"/>
    <n v="9"/>
    <n v="6400"/>
    <s v="4/1/2005 0:00"/>
    <s v="Shipped"/>
    <n v="2"/>
    <x v="2"/>
    <x v="1"/>
    <s v="S10_4757"/>
    <s v="The Sharp Gifts Warehouse"/>
    <s v="4085553659"/>
    <s v="3086 Ingle Ln."/>
    <s v="San Jose"/>
    <s v="CA"/>
    <s v="94217"/>
    <x v="0"/>
    <x v="0"/>
    <s v="Frick"/>
    <s v="Sue"/>
    <x v="2"/>
    <n v="6400"/>
    <x v="20"/>
  </r>
  <r>
    <n v="10414"/>
    <n v="19"/>
    <s v="100"/>
    <n v="3"/>
    <n v="1900"/>
    <s v="5/6/2005 0:00"/>
    <s v="On Hold"/>
    <n v="2"/>
    <x v="2"/>
    <x v="1"/>
    <s v="S10_4757"/>
    <s v="Gifts4AllAges.com"/>
    <s v="6175559555"/>
    <s v="8616 Spinnaker Dr."/>
    <s v="Boston"/>
    <s v="MA"/>
    <s v="51003"/>
    <x v="0"/>
    <x v="0"/>
    <s v="Yoshido"/>
    <s v="Juri"/>
    <x v="0"/>
    <n v="1900"/>
    <x v="21"/>
  </r>
  <r>
    <n v="10103"/>
    <n v="42"/>
    <s v="100"/>
    <n v="4"/>
    <n v="4200"/>
    <s v="1/29/2003 0:00"/>
    <s v="Shipped"/>
    <n v="1"/>
    <x v="0"/>
    <x v="1"/>
    <s v="S10_4962"/>
    <s v="Baane Mini Imports"/>
    <s v="07-98 9555"/>
    <s v="Erling Skakkes gate 78"/>
    <s v="Stavern"/>
    <s v=""/>
    <s v="4110"/>
    <x v="2"/>
    <x v="1"/>
    <s v="Bergulfsen"/>
    <s v="Jonas"/>
    <x v="1"/>
    <n v="4200"/>
    <x v="22"/>
  </r>
  <r>
    <n v="10114"/>
    <n v="31"/>
    <s v="100"/>
    <n v="8"/>
    <n v="3100"/>
    <s v="4/1/2003 0:00"/>
    <s v="Shipped"/>
    <n v="2"/>
    <x v="0"/>
    <x v="1"/>
    <s v="S10_4962"/>
    <s v="La Corne D'abondance, Co."/>
    <s v="(1) 42.34.2555"/>
    <s v="265, boulevard Charonne"/>
    <s v="Paris"/>
    <s v=""/>
    <s v="75012"/>
    <x v="1"/>
    <x v="1"/>
    <s v="Bertrand"/>
    <s v="Marie"/>
    <x v="1"/>
    <n v="3100"/>
    <x v="27"/>
  </r>
  <r>
    <n v="10126"/>
    <n v="22"/>
    <s v="100"/>
    <n v="4"/>
    <n v="2200"/>
    <s v="5/28/2003 0:00"/>
    <s v="Shipped"/>
    <n v="2"/>
    <x v="0"/>
    <x v="1"/>
    <s v="S10_4962"/>
    <s v="Corrida Auto Replicas, Ltd"/>
    <s v="(91) 555 22 82"/>
    <s v="C/ Araquil, 67"/>
    <s v="Madrid"/>
    <s v=""/>
    <s v="28023"/>
    <x v="7"/>
    <x v="1"/>
    <s v="Sommer"/>
    <s v="Mart¡n"/>
    <x v="1"/>
    <n v="2200"/>
    <x v="1"/>
  </r>
  <r>
    <n v="10140"/>
    <n v="26"/>
    <s v="100"/>
    <n v="4"/>
    <n v="2600"/>
    <s v="7/24/2003 0:00"/>
    <s v="Shipped"/>
    <n v="3"/>
    <x v="0"/>
    <x v="1"/>
    <s v="S10_4962"/>
    <s v="Technics Stores Inc."/>
    <s v="6505556809"/>
    <s v="9408 Furth Circle"/>
    <s v="Burlingame"/>
    <s v="CA"/>
    <s v="94217"/>
    <x v="0"/>
    <x v="0"/>
    <s v="Hirano"/>
    <s v="Juri"/>
    <x v="1"/>
    <n v="2600"/>
    <x v="2"/>
  </r>
  <r>
    <n v="10150"/>
    <n v="20"/>
    <s v="100"/>
    <n v="1"/>
    <n v="2000"/>
    <s v="9/19/2003 0:00"/>
    <s v="Shipped"/>
    <n v="3"/>
    <x v="0"/>
    <x v="1"/>
    <s v="S10_4962"/>
    <s v="Dragon Souveniers, Ltd."/>
    <s v="+65 221 7555"/>
    <s v="Bronz Sok., Bronz Apt. 3/6 Tesvikiye"/>
    <s v="Singapore"/>
    <s v=""/>
    <s v="79903"/>
    <x v="9"/>
    <x v="3"/>
    <s v="Natividad"/>
    <s v="Eric"/>
    <x v="1"/>
    <n v="2000"/>
    <x v="24"/>
  </r>
  <r>
    <n v="10164"/>
    <n v="21"/>
    <s v="100"/>
    <n v="2"/>
    <n v="2100"/>
    <s v="10/21/2003 0:00"/>
    <s v="Resolved"/>
    <n v="4"/>
    <x v="0"/>
    <x v="1"/>
    <s v="S10_4962"/>
    <s v="Mini Auto Werke"/>
    <s v="7675-3555"/>
    <s v="Kirchgasse 6"/>
    <s v="Graz"/>
    <s v=""/>
    <s v="8010"/>
    <x v="5"/>
    <x v="1"/>
    <s v="Mendel"/>
    <s v="Roland"/>
    <x v="1"/>
    <n v="2100"/>
    <x v="4"/>
  </r>
  <r>
    <n v="10175"/>
    <n v="33"/>
    <s v="100"/>
    <n v="9"/>
    <n v="3300"/>
    <s v="11/6/2003 0:00"/>
    <s v="Shipped"/>
    <n v="4"/>
    <x v="0"/>
    <x v="1"/>
    <s v="S10_4962"/>
    <s v="Stylish Desk Decors, Co."/>
    <s v="(171) 555-0297"/>
    <s v="35 King George"/>
    <s v="London"/>
    <s v=""/>
    <s v="WX3 6FW"/>
    <x v="6"/>
    <x v="1"/>
    <s v="Brown"/>
    <s v="Ann"/>
    <x v="1"/>
    <n v="3300"/>
    <x v="5"/>
  </r>
  <r>
    <n v="10183"/>
    <n v="28"/>
    <s v="100"/>
    <n v="1"/>
    <n v="2800"/>
    <s v="11/13/2003 0:00"/>
    <s v="Shipped"/>
    <n v="4"/>
    <x v="0"/>
    <x v="1"/>
    <s v="S10_4962"/>
    <s v="Classic Gift Ideas, Inc"/>
    <s v="2155554695"/>
    <s v="782 First Street"/>
    <s v="Philadelphia"/>
    <s v="PA"/>
    <s v="71270"/>
    <x v="0"/>
    <x v="0"/>
    <s v="Cervantes"/>
    <s v="Francisca"/>
    <x v="1"/>
    <n v="2800"/>
    <x v="5"/>
  </r>
  <r>
    <n v="10194"/>
    <n v="26"/>
    <s v="100"/>
    <n v="4"/>
    <n v="2600"/>
    <s v="11/25/2003 0:00"/>
    <s v="Shipped"/>
    <n v="4"/>
    <x v="0"/>
    <x v="1"/>
    <s v="S10_4962"/>
    <s v="Saveley &amp; Henriot, Co."/>
    <s v="78.32.5555"/>
    <s v="2, rue du Commerce"/>
    <s v="Lyon"/>
    <s v=""/>
    <s v="69004"/>
    <x v="1"/>
    <x v="1"/>
    <s v="Saveley"/>
    <s v="Mary"/>
    <x v="1"/>
    <n v="2600"/>
    <x v="5"/>
  </r>
  <r>
    <n v="10207"/>
    <n v="31"/>
    <s v="100"/>
    <n v="15"/>
    <n v="3100"/>
    <s v="12/9/2003 0:00"/>
    <s v="Shipped"/>
    <n v="4"/>
    <x v="0"/>
    <x v="1"/>
    <s v="S10_4962"/>
    <s v="Diecast Collectables"/>
    <s v="6175552555"/>
    <s v="6251 Ingle Ln."/>
    <s v="Boston"/>
    <s v="MA"/>
    <s v="51003"/>
    <x v="0"/>
    <x v="0"/>
    <s v="Franco"/>
    <s v="Valarie"/>
    <x v="1"/>
    <n v="3100"/>
    <x v="6"/>
  </r>
  <r>
    <n v="10217"/>
    <n v="48"/>
    <s v="100"/>
    <n v="4"/>
    <n v="4800"/>
    <s v="2/4/2004 0:00"/>
    <s v="Shipped"/>
    <n v="1"/>
    <x v="1"/>
    <x v="1"/>
    <s v="S10_4962"/>
    <s v="Handji Gifts&amp; Co"/>
    <s v="+65 224 1555"/>
    <s v="Village Close - 106 Linden Road Sandown"/>
    <s v="Singapore"/>
    <s v=""/>
    <s v="69045"/>
    <x v="9"/>
    <x v="2"/>
    <s v="Victorino"/>
    <s v="Wendy"/>
    <x v="2"/>
    <n v="4800"/>
    <x v="8"/>
  </r>
  <r>
    <n v="10229"/>
    <n v="50"/>
    <s v="100"/>
    <n v="9"/>
    <n v="5000"/>
    <s v="3/11/2004 0:00"/>
    <s v="Shipped"/>
    <n v="1"/>
    <x v="1"/>
    <x v="1"/>
    <s v="S10_4962"/>
    <s v="Mini Gifts Distributors Ltd."/>
    <s v="4155551450"/>
    <s v="5677 Strong St."/>
    <s v="San Rafael"/>
    <s v="CA"/>
    <s v="97562"/>
    <x v="0"/>
    <x v="0"/>
    <s v="Nelson"/>
    <s v="Valarie"/>
    <x v="1"/>
    <n v="5000"/>
    <x v="25"/>
  </r>
  <r>
    <n v="10245"/>
    <n v="28"/>
    <s v="100"/>
    <n v="2"/>
    <n v="2800"/>
    <s v="5/4/2004 0:00"/>
    <s v="Shipped"/>
    <n v="2"/>
    <x v="1"/>
    <x v="1"/>
    <s v="S10_4962"/>
    <s v="Super Scale Inc."/>
    <s v="2035559545"/>
    <s v="567 North Pendale Street"/>
    <s v="New Haven"/>
    <s v="CT"/>
    <s v="97823"/>
    <x v="0"/>
    <x v="0"/>
    <s v="Murphy"/>
    <s v="Leslie"/>
    <x v="1"/>
    <n v="2800"/>
    <x v="10"/>
  </r>
  <r>
    <n v="10259"/>
    <n v="26"/>
    <s v="100"/>
    <n v="12"/>
    <n v="2600"/>
    <s v="6/15/2004 0:00"/>
    <s v="Shipped"/>
    <n v="2"/>
    <x v="1"/>
    <x v="1"/>
    <s v="S10_4962"/>
    <s v="Handji Gifts&amp; Co"/>
    <s v="+65 224 1555"/>
    <s v="Village Close - 106 Linden Road Sandown"/>
    <s v="Singapore"/>
    <s v=""/>
    <s v="69045"/>
    <x v="9"/>
    <x v="2"/>
    <s v="Victorino"/>
    <s v="Wendy"/>
    <x v="1"/>
    <n v="2600"/>
    <x v="11"/>
  </r>
  <r>
    <n v="10270"/>
    <n v="32"/>
    <s v="100"/>
    <n v="2"/>
    <n v="3200"/>
    <s v="7/19/2004 0:00"/>
    <s v="Shipped"/>
    <n v="3"/>
    <x v="1"/>
    <x v="1"/>
    <s v="S10_4962"/>
    <s v="Souveniers And Things Co."/>
    <s v="+61 2 9495 8555"/>
    <s v="Monitor Money Building, 815 Pacific Hwy"/>
    <s v="Chatswood"/>
    <s v="NSW"/>
    <s v="2067"/>
    <x v="3"/>
    <x v="2"/>
    <s v="Huxley"/>
    <s v="Adrian"/>
    <x v="1"/>
    <n v="3200"/>
    <x v="12"/>
  </r>
  <r>
    <n v="10281"/>
    <n v="44"/>
    <s v="100"/>
    <n v="9"/>
    <n v="4400"/>
    <s v="8/19/2004 0:00"/>
    <s v="Shipped"/>
    <n v="3"/>
    <x v="1"/>
    <x v="1"/>
    <s v="S10_4962"/>
    <s v="Diecast Classics Inc."/>
    <s v="2155551555"/>
    <s v="7586 Pompton St."/>
    <s v="Allentown"/>
    <s v="PA"/>
    <s v="70267"/>
    <x v="0"/>
    <x v="0"/>
    <s v="Yu"/>
    <s v="Kyung"/>
    <x v="2"/>
    <n v="4400"/>
    <x v="13"/>
  </r>
  <r>
    <n v="10291"/>
    <n v="30"/>
    <s v="100"/>
    <n v="4"/>
    <n v="3000"/>
    <s v="9/8/2004 0:00"/>
    <s v="Shipped"/>
    <n v="3"/>
    <x v="1"/>
    <x v="1"/>
    <s v="S10_4962"/>
    <s v="Scandinavian Gift Ideas"/>
    <s v="0695-34 6555"/>
    <s v="?kergatan 24"/>
    <s v="Boras"/>
    <s v=""/>
    <s v="S-844 67"/>
    <x v="8"/>
    <x v="1"/>
    <s v="Larsson"/>
    <s v="Maria"/>
    <x v="1"/>
    <n v="3000"/>
    <x v="14"/>
  </r>
  <r>
    <n v="10305"/>
    <n v="38"/>
    <s v="100"/>
    <n v="13"/>
    <n v="3800"/>
    <s v="10/13/2004 0:00"/>
    <s v="Shipped"/>
    <n v="4"/>
    <x v="1"/>
    <x v="1"/>
    <s v="S10_4962"/>
    <s v="Marta's Replicas Co."/>
    <s v="6175558555"/>
    <s v="39323 Spinnaker Dr."/>
    <s v="Cambridge"/>
    <s v="MA"/>
    <s v="51247"/>
    <x v="0"/>
    <x v="0"/>
    <s v="Hernandez"/>
    <s v="Marta"/>
    <x v="1"/>
    <n v="3800"/>
    <x v="15"/>
  </r>
  <r>
    <n v="10313"/>
    <n v="40"/>
    <s v="100"/>
    <n v="7"/>
    <n v="4000"/>
    <s v="10/22/2004 0:00"/>
    <s v="Shipped"/>
    <n v="4"/>
    <x v="1"/>
    <x v="1"/>
    <s v="S10_4962"/>
    <s v="Canadian Gift Exchange Network"/>
    <s v="(604) 555-3392"/>
    <s v="1900 Oak St."/>
    <s v="Vancouver"/>
    <s v="BC"/>
    <s v="V3F 2K1"/>
    <x v="10"/>
    <x v="0"/>
    <s v="Tannamuri"/>
    <s v="Yoshi"/>
    <x v="1"/>
    <n v="4000"/>
    <x v="15"/>
  </r>
  <r>
    <n v="10322"/>
    <n v="46"/>
    <s v="61.99"/>
    <n v="8"/>
    <n v="2851.54"/>
    <s v="11/4/2004 0:00"/>
    <s v="Shipped"/>
    <n v="4"/>
    <x v="1"/>
    <x v="1"/>
    <s v="S10_4962"/>
    <s v="Online Diecast Creations Co."/>
    <s v="6035558647"/>
    <s v="2304 Long Airport Avenue"/>
    <s v="Nashua"/>
    <s v="NH"/>
    <s v="62005"/>
    <x v="0"/>
    <x v="0"/>
    <s v="Young"/>
    <s v="Valarie"/>
    <x v="0"/>
    <n v="2851.54"/>
    <x v="16"/>
  </r>
  <r>
    <n v="10334"/>
    <n v="26"/>
    <s v="100"/>
    <n v="2"/>
    <n v="2600"/>
    <s v="11/19/2004 0:00"/>
    <s v="On Hold"/>
    <n v="4"/>
    <x v="1"/>
    <x v="1"/>
    <s v="S10_4962"/>
    <s v="Volvo Model Replicas, Co"/>
    <s v="0921-12 3555"/>
    <s v="Berguvsv„gen  8"/>
    <s v="Lule"/>
    <s v=""/>
    <s v="S-958 22"/>
    <x v="8"/>
    <x v="1"/>
    <s v="Berglund"/>
    <s v="Christina"/>
    <x v="1"/>
    <n v="2600"/>
    <x v="16"/>
  </r>
  <r>
    <n v="10347"/>
    <n v="27"/>
    <s v="100"/>
    <n v="2"/>
    <n v="2700"/>
    <s v="11/29/2004 0:00"/>
    <s v="Shipped"/>
    <n v="4"/>
    <x v="1"/>
    <x v="1"/>
    <s v="S10_4962"/>
    <s v="Australian Collectors, Co."/>
    <s v="03 9520 4555"/>
    <s v="636 St Kilda Road"/>
    <s v="Melbourne"/>
    <s v="Victoria"/>
    <s v="3004"/>
    <x v="3"/>
    <x v="2"/>
    <s v="Ferguson"/>
    <s v="Peter"/>
    <x v="1"/>
    <n v="2700"/>
    <x v="16"/>
  </r>
  <r>
    <n v="10357"/>
    <n v="43"/>
    <s v="100"/>
    <n v="9"/>
    <n v="4300"/>
    <s v="12/10/2004 0:00"/>
    <s v="Shipped"/>
    <n v="4"/>
    <x v="1"/>
    <x v="1"/>
    <s v="S10_4962"/>
    <s v="Mini Gifts Distributors Ltd."/>
    <s v="4155551450"/>
    <s v="5677 Strong St."/>
    <s v="San Rafael"/>
    <s v="CA"/>
    <s v="97562"/>
    <x v="0"/>
    <x v="0"/>
    <s v="Nelson"/>
    <s v="Valarie"/>
    <x v="1"/>
    <n v="4300"/>
    <x v="17"/>
  </r>
  <r>
    <n v="10370"/>
    <n v="35"/>
    <s v="65.63"/>
    <n v="4"/>
    <n v="2297.0499999999997"/>
    <s v="1/20/2005 0:00"/>
    <s v="Shipped"/>
    <n v="1"/>
    <x v="2"/>
    <x v="1"/>
    <s v="S10_4962"/>
    <s v="Anna's Decorations, Ltd"/>
    <s v="02 9936 8555"/>
    <s v="201 Miller Street"/>
    <s v="North Sydney"/>
    <s v="NSW"/>
    <s v="2060"/>
    <x v="3"/>
    <x v="2"/>
    <s v="O'Hara"/>
    <s v="Anna"/>
    <x v="0"/>
    <n v="2297.0499999999997"/>
    <x v="26"/>
  </r>
  <r>
    <n v="10381"/>
    <n v="37"/>
    <s v="100"/>
    <n v="6"/>
    <n v="3700"/>
    <s v="2/17/2005 0:00"/>
    <s v="Shipped"/>
    <n v="1"/>
    <x v="2"/>
    <x v="1"/>
    <s v="S10_4962"/>
    <s v="Corporate Gift Ideas Co."/>
    <s v="6505551386"/>
    <s v="7734 Strong St."/>
    <s v="San Francisco"/>
    <s v="CA"/>
    <s v=""/>
    <x v="0"/>
    <x v="0"/>
    <s v="Brown"/>
    <s v="Julie"/>
    <x v="1"/>
    <n v="3700"/>
    <x v="18"/>
  </r>
  <r>
    <n v="10391"/>
    <n v="37"/>
    <s v="46.9"/>
    <n v="7"/>
    <n v="1735.3"/>
    <s v="3/9/2005 0:00"/>
    <s v="Shipped"/>
    <n v="1"/>
    <x v="2"/>
    <x v="1"/>
    <s v="S10_4962"/>
    <s v="Anna's Decorations, Ltd"/>
    <s v="02 9936 8555"/>
    <s v="201 Miller Street"/>
    <s v="North Sydney"/>
    <s v="NSW"/>
    <s v="2060"/>
    <x v="3"/>
    <x v="2"/>
    <s v="O'Hara"/>
    <s v="Anna"/>
    <x v="0"/>
    <n v="1735.3"/>
    <x v="19"/>
  </r>
  <r>
    <n v="10411"/>
    <n v="27"/>
    <s v="100"/>
    <n v="2"/>
    <n v="2700"/>
    <s v="5/1/2005 0:00"/>
    <s v="Shipped"/>
    <n v="2"/>
    <x v="2"/>
    <x v="1"/>
    <s v="S10_4962"/>
    <s v="Quebec Home Shopping Network"/>
    <s v="(514) 555-8054"/>
    <s v="43 rue St. Laurent"/>
    <s v="Montreal"/>
    <s v="Quebec"/>
    <s v="H1J 1C3"/>
    <x v="10"/>
    <x v="0"/>
    <s v="Fresnisre"/>
    <s v="Jean"/>
    <x v="1"/>
    <n v="2700"/>
    <x v="21"/>
  </r>
  <r>
    <n v="10425"/>
    <n v="38"/>
    <s v="100"/>
    <n v="12"/>
    <n v="3800"/>
    <s v="5/31/2005 0:00"/>
    <s v="In Process"/>
    <n v="2"/>
    <x v="2"/>
    <x v="1"/>
    <s v="S10_4962"/>
    <s v="La Rochelle Gifts"/>
    <s v="40.67.8555"/>
    <s v="67, rue des Cinquante Otages"/>
    <s v="Nantes"/>
    <s v=""/>
    <s v="44000"/>
    <x v="1"/>
    <x v="1"/>
    <s v="Labrune"/>
    <s v="Janine"/>
    <x v="1"/>
    <n v="3800"/>
    <x v="21"/>
  </r>
  <r>
    <n v="10108"/>
    <n v="33"/>
    <s v="100"/>
    <n v="6"/>
    <n v="3300"/>
    <s v="3/3/2003 0:00"/>
    <s v="Shipped"/>
    <n v="1"/>
    <x v="0"/>
    <x v="1"/>
    <s v="S12_1099"/>
    <s v="Cruz &amp; Sons Co."/>
    <s v="+63 2 555 3587"/>
    <s v="15 McCallum Street - NatWest Center #13-03"/>
    <s v="Makati City"/>
    <s v=""/>
    <s v="1227 MM"/>
    <x v="15"/>
    <x v="3"/>
    <s v="Cruz"/>
    <s v="Arnold"/>
    <x v="1"/>
    <n v="3300"/>
    <x v="23"/>
  </r>
  <r>
    <n v="10122"/>
    <n v="42"/>
    <s v="100"/>
    <n v="10"/>
    <n v="4200"/>
    <s v="5/8/2003 0:00"/>
    <s v="Shipped"/>
    <n v="2"/>
    <x v="0"/>
    <x v="1"/>
    <s v="S12_1099"/>
    <s v="Marseille Mini Autos"/>
    <s v="91.24.4555"/>
    <s v="12, rue des Bouchers"/>
    <s v="Marseille"/>
    <s v=""/>
    <s v="13008"/>
    <x v="1"/>
    <x v="1"/>
    <s v="Lebihan"/>
    <s v="Laurence"/>
    <x v="2"/>
    <n v="4200"/>
    <x v="1"/>
  </r>
  <r>
    <n v="10135"/>
    <n v="42"/>
    <s v="100"/>
    <n v="7"/>
    <n v="4200"/>
    <s v="7/2/2003 0:00"/>
    <s v="Shipped"/>
    <n v="3"/>
    <x v="0"/>
    <x v="1"/>
    <s v="S12_1099"/>
    <s v="Mini Gifts Distributors Ltd."/>
    <s v="4155551450"/>
    <s v="5677 Strong St."/>
    <s v="San Rafael"/>
    <s v="CA"/>
    <s v="97562"/>
    <x v="0"/>
    <x v="0"/>
    <s v="Nelson"/>
    <s v="Valarie"/>
    <x v="2"/>
    <n v="4200"/>
    <x v="2"/>
  </r>
  <r>
    <n v="10147"/>
    <n v="48"/>
    <s v="100"/>
    <n v="7"/>
    <n v="4800"/>
    <s v="9/5/2003 0:00"/>
    <s v="Shipped"/>
    <n v="3"/>
    <x v="0"/>
    <x v="1"/>
    <s v="S12_1099"/>
    <s v="Collectables For Less Inc."/>
    <s v="6175558555"/>
    <s v="7825 Douglas Av."/>
    <s v="Brickhaven"/>
    <s v="MA"/>
    <s v="58339"/>
    <x v="0"/>
    <x v="0"/>
    <s v="Nelson"/>
    <s v="Allen"/>
    <x v="2"/>
    <n v="4800"/>
    <x v="24"/>
  </r>
  <r>
    <n v="10159"/>
    <n v="41"/>
    <s v="100"/>
    <n v="2"/>
    <n v="4100"/>
    <s v="10/10/2003 0:00"/>
    <s v="Shipped"/>
    <n v="4"/>
    <x v="0"/>
    <x v="1"/>
    <s v="S12_1099"/>
    <s v="Corporate Gift Ideas Co."/>
    <s v="6505551386"/>
    <s v="7734 Strong St."/>
    <s v="San Francisco"/>
    <s v="CA"/>
    <s v=""/>
    <x v="0"/>
    <x v="0"/>
    <s v="Brown"/>
    <s v="Julie"/>
    <x v="2"/>
    <n v="4100"/>
    <x v="4"/>
  </r>
  <r>
    <n v="10169"/>
    <n v="30"/>
    <s v="100"/>
    <n v="2"/>
    <n v="3000"/>
    <s v="11/4/2003 0:00"/>
    <s v="Shipped"/>
    <n v="4"/>
    <x v="0"/>
    <x v="1"/>
    <s v="S12_1099"/>
    <s v="Anna's Decorations, Ltd"/>
    <s v="02 9936 8555"/>
    <s v="201 Miller Street"/>
    <s v="North Sydney"/>
    <s v="NSW"/>
    <s v="2060"/>
    <x v="3"/>
    <x v="2"/>
    <s v="O'Hara"/>
    <s v="Anna"/>
    <x v="1"/>
    <n v="3000"/>
    <x v="5"/>
  </r>
  <r>
    <n v="10181"/>
    <n v="27"/>
    <s v="100"/>
    <n v="14"/>
    <n v="2700"/>
    <s v="11/12/2003 0:00"/>
    <s v="Shipped"/>
    <n v="4"/>
    <x v="0"/>
    <x v="1"/>
    <s v="S12_1099"/>
    <s v="Herkku Gifts"/>
    <s v="+47 2267 3215"/>
    <s v="Drammen 121, PR 744 Sentrum"/>
    <s v="Bergen"/>
    <s v=""/>
    <s v="N 5804"/>
    <x v="2"/>
    <x v="1"/>
    <s v="Oeztan"/>
    <s v="Veysel"/>
    <x v="1"/>
    <n v="2700"/>
    <x v="5"/>
  </r>
  <r>
    <n v="10191"/>
    <n v="21"/>
    <s v="100"/>
    <n v="3"/>
    <n v="2100"/>
    <s v="11/20/2003 0:00"/>
    <s v="Shipped"/>
    <n v="4"/>
    <x v="0"/>
    <x v="1"/>
    <s v="S12_1099"/>
    <s v="Toms Spezialitten, Ltd"/>
    <s v="0221-5554327"/>
    <s v="Mehrheimerstr. 369"/>
    <s v="Koln"/>
    <s v=""/>
    <s v="50739"/>
    <x v="16"/>
    <x v="1"/>
    <s v="Pfalzheim"/>
    <s v="Henriette"/>
    <x v="1"/>
    <n v="2100"/>
    <x v="5"/>
  </r>
  <r>
    <n v="10203"/>
    <n v="20"/>
    <s v="100"/>
    <n v="8"/>
    <n v="2000"/>
    <s v="12/2/2003 0:00"/>
    <s v="Shipped"/>
    <n v="4"/>
    <x v="0"/>
    <x v="1"/>
    <s v="S12_1099"/>
    <s v="Euro Shopping Channel"/>
    <s v="(91) 555 94 44"/>
    <s v="C/ Moralzarzal, 86"/>
    <s v="Madrid"/>
    <s v=""/>
    <s v="28034"/>
    <x v="7"/>
    <x v="1"/>
    <s v="Freyre"/>
    <s v="Diego"/>
    <x v="1"/>
    <n v="2000"/>
    <x v="6"/>
  </r>
  <r>
    <n v="10211"/>
    <n v="41"/>
    <s v="100"/>
    <n v="2"/>
    <n v="4100"/>
    <s v="1/15/2004 0:00"/>
    <s v="Shipped"/>
    <n v="1"/>
    <x v="1"/>
    <x v="1"/>
    <s v="S12_1099"/>
    <s v="Auto Canal Petit"/>
    <s v="(1) 47.55.6555"/>
    <s v="25, rue Lauriston"/>
    <s v="Paris"/>
    <s v=""/>
    <s v="75016"/>
    <x v="1"/>
    <x v="1"/>
    <s v="Perrier"/>
    <s v="Dominique"/>
    <x v="2"/>
    <n v="4100"/>
    <x v="7"/>
  </r>
  <r>
    <n v="10225"/>
    <n v="27"/>
    <s v="100"/>
    <n v="9"/>
    <n v="2700"/>
    <s v="2/22/2004 0:00"/>
    <s v="Shipped"/>
    <n v="1"/>
    <x v="1"/>
    <x v="1"/>
    <s v="S12_1099"/>
    <s v="Vida Sport, Ltd"/>
    <s v="0897-034555"/>
    <s v="Grenzacherweg 237"/>
    <s v="Gensve"/>
    <s v=""/>
    <s v="1203"/>
    <x v="17"/>
    <x v="1"/>
    <s v="Holz"/>
    <s v="Michael"/>
    <x v="1"/>
    <n v="2700"/>
    <x v="8"/>
  </r>
  <r>
    <n v="10238"/>
    <n v="28"/>
    <s v="100"/>
    <n v="3"/>
    <n v="2800"/>
    <s v="4/9/2004 0:00"/>
    <s v="Shipped"/>
    <n v="2"/>
    <x v="1"/>
    <x v="1"/>
    <s v="S12_1099"/>
    <s v="Danish Wholesale Imports"/>
    <s v="31 12 3555"/>
    <s v="Vinb'ltet 34"/>
    <s v="Kobenhavn"/>
    <s v=""/>
    <s v="1734"/>
    <x v="13"/>
    <x v="1"/>
    <s v="Petersen"/>
    <s v="Jytte"/>
    <x v="1"/>
    <n v="2800"/>
    <x v="9"/>
  </r>
  <r>
    <n v="10253"/>
    <n v="24"/>
    <s v="100"/>
    <n v="13"/>
    <n v="2400"/>
    <s v="6/1/2004 0:00"/>
    <s v="Cancelled"/>
    <n v="2"/>
    <x v="1"/>
    <x v="1"/>
    <s v="S12_1099"/>
    <s v="UK Collectables, Ltd."/>
    <s v="(171) 555-2282"/>
    <s v="Berkeley Gardens 12  Brewery"/>
    <s v="Liverpool"/>
    <s v=""/>
    <s v="WX1 6LT"/>
    <x v="6"/>
    <x v="1"/>
    <s v="Devon"/>
    <s v="Elizabeth"/>
    <x v="1"/>
    <n v="2400"/>
    <x v="11"/>
  </r>
  <r>
    <n v="10266"/>
    <n v="44"/>
    <s v="100"/>
    <n v="14"/>
    <n v="4400"/>
    <s v="7/6/2004 0:00"/>
    <s v="Shipped"/>
    <n v="3"/>
    <x v="1"/>
    <x v="1"/>
    <s v="S12_1099"/>
    <s v="L'ordine Souveniers"/>
    <s v="0522-556555"/>
    <s v="Strada Provinciale 124"/>
    <s v="Reggio Emilia"/>
    <s v=""/>
    <s v="42100"/>
    <x v="12"/>
    <x v="1"/>
    <s v="Moroni"/>
    <s v="Maurizio"/>
    <x v="2"/>
    <n v="4400"/>
    <x v="12"/>
  </r>
  <r>
    <n v="10276"/>
    <n v="50"/>
    <s v="100"/>
    <n v="3"/>
    <n v="5000"/>
    <s v="8/2/2004 0:00"/>
    <s v="Shipped"/>
    <n v="3"/>
    <x v="1"/>
    <x v="1"/>
    <s v="S12_1099"/>
    <s v="Online Mini Collectables"/>
    <s v="6175557555"/>
    <s v="7635 Spinnaker Dr."/>
    <s v="Brickhaven"/>
    <s v="MA"/>
    <s v="58339"/>
    <x v="0"/>
    <x v="0"/>
    <s v="Barajas"/>
    <s v="Miguel"/>
    <x v="2"/>
    <n v="5000"/>
    <x v="13"/>
  </r>
  <r>
    <n v="10287"/>
    <n v="21"/>
    <s v="100"/>
    <n v="12"/>
    <n v="2100"/>
    <s v="8/30/2004 0:00"/>
    <s v="Shipped"/>
    <n v="3"/>
    <x v="1"/>
    <x v="1"/>
    <s v="S12_1099"/>
    <s v="Vida Sport, Ltd"/>
    <s v="0897-034555"/>
    <s v="Grenzacherweg 237"/>
    <s v="Gensve"/>
    <s v=""/>
    <s v="1203"/>
    <x v="17"/>
    <x v="1"/>
    <s v="Holz"/>
    <s v="Michael"/>
    <x v="1"/>
    <n v="2100"/>
    <x v="13"/>
  </r>
  <r>
    <n v="10300"/>
    <n v="33"/>
    <s v="100"/>
    <n v="5"/>
    <n v="3300"/>
    <s v="10/4/2003 0:00"/>
    <s v="Shipped"/>
    <n v="4"/>
    <x v="0"/>
    <x v="1"/>
    <s v="S12_1099"/>
    <s v="Blauer See Auto, Co."/>
    <s v="+49 69 66 90 2555"/>
    <s v="Lyonerstr. 34"/>
    <s v="Frankfurt"/>
    <s v=""/>
    <s v="60528"/>
    <x v="16"/>
    <x v="1"/>
    <s v="Keitel"/>
    <s v="Roland"/>
    <x v="1"/>
    <n v="3300"/>
    <x v="4"/>
  </r>
  <r>
    <n v="10310"/>
    <n v="33"/>
    <s v="100"/>
    <n v="10"/>
    <n v="3300"/>
    <s v="10/16/2004 0:00"/>
    <s v="Shipped"/>
    <n v="4"/>
    <x v="1"/>
    <x v="1"/>
    <s v="S12_1099"/>
    <s v="Toms Spezialitten, Ltd"/>
    <s v="0221-5554327"/>
    <s v="Mehrheimerstr. 369"/>
    <s v="Koln"/>
    <s v=""/>
    <s v="50739"/>
    <x v="16"/>
    <x v="1"/>
    <s v="Pfalzheim"/>
    <s v="Henriette"/>
    <x v="1"/>
    <n v="3300"/>
    <x v="15"/>
  </r>
  <r>
    <n v="10320"/>
    <n v="31"/>
    <s v="100"/>
    <n v="3"/>
    <n v="3100"/>
    <s v="11/3/2004 0:00"/>
    <s v="Shipped"/>
    <n v="4"/>
    <x v="1"/>
    <x v="1"/>
    <s v="S12_1099"/>
    <s v="Volvo Model Replicas, Co"/>
    <s v="0921-12 3555"/>
    <s v="Berguvsv„gen  8"/>
    <s v="Lule"/>
    <s v=""/>
    <s v="S-958 22"/>
    <x v="8"/>
    <x v="1"/>
    <s v="Berglund"/>
    <s v="Christina"/>
    <x v="1"/>
    <n v="3100"/>
    <x v="16"/>
  </r>
  <r>
    <n v="10329"/>
    <n v="41"/>
    <s v="71.47"/>
    <n v="5"/>
    <n v="2930.27"/>
    <s v="11/15/2004 0:00"/>
    <s v="Shipped"/>
    <n v="4"/>
    <x v="1"/>
    <x v="1"/>
    <s v="S12_1099"/>
    <s v="Land of Toys Inc."/>
    <s v="2125557818"/>
    <s v="897 Long Airport Avenue"/>
    <s v="NYC"/>
    <s v="NY"/>
    <s v="10022"/>
    <x v="0"/>
    <x v="0"/>
    <s v="Yu"/>
    <s v="Kwai"/>
    <x v="0"/>
    <n v="2930.27"/>
    <x v="16"/>
  </r>
  <r>
    <n v="10341"/>
    <n v="45"/>
    <s v="79.65"/>
    <n v="2"/>
    <n v="3584.2500000000005"/>
    <s v="11/24/2004 0:00"/>
    <s v="Shipped"/>
    <n v="4"/>
    <x v="1"/>
    <x v="1"/>
    <s v="S12_1099"/>
    <s v="Salzburg Collectables"/>
    <s v="6562-9555"/>
    <s v="Geislweg 14"/>
    <s v="Salzburg"/>
    <s v=""/>
    <s v="5020"/>
    <x v="5"/>
    <x v="1"/>
    <s v="Pipps"/>
    <s v="Georg"/>
    <x v="1"/>
    <n v="3584.2500000000005"/>
    <x v="16"/>
  </r>
  <r>
    <n v="10363"/>
    <n v="33"/>
    <s v="85.39"/>
    <n v="3"/>
    <n v="2817.87"/>
    <s v="1/6/2005 0:00"/>
    <s v="Shipped"/>
    <n v="1"/>
    <x v="2"/>
    <x v="1"/>
    <s v="S12_1099"/>
    <s v="Suominen Souveniers"/>
    <s v="+358 9 8045 555"/>
    <s v="Software Engineering Center, SEC Oy"/>
    <s v="Espoo"/>
    <s v=""/>
    <s v="FIN-02271"/>
    <x v="4"/>
    <x v="1"/>
    <s v="Suominen"/>
    <s v="Kalle"/>
    <x v="0"/>
    <n v="2817.87"/>
    <x v="26"/>
  </r>
  <r>
    <n v="10375"/>
    <n v="45"/>
    <s v="76"/>
    <n v="7"/>
    <n v="3420"/>
    <s v="2/3/2005 0:00"/>
    <s v="Shipped"/>
    <n v="1"/>
    <x v="2"/>
    <x v="1"/>
    <s v="S12_1099"/>
    <s v="La Rochelle Gifts"/>
    <s v="40.67.8555"/>
    <s v="67, rue des Cinquante Otages"/>
    <s v="Nantes"/>
    <s v=""/>
    <s v="44000"/>
    <x v="1"/>
    <x v="1"/>
    <s v="Labrune"/>
    <s v="Janine"/>
    <x v="1"/>
    <n v="3420"/>
    <x v="18"/>
  </r>
  <r>
    <n v="10389"/>
    <n v="26"/>
    <s v="99.04"/>
    <n v="4"/>
    <n v="2575.04"/>
    <s v="3/3/2005 0:00"/>
    <s v="Shipped"/>
    <n v="1"/>
    <x v="2"/>
    <x v="1"/>
    <s v="S12_1099"/>
    <s v="Scandinavian Gift Ideas"/>
    <s v="0695-34 6555"/>
    <s v="?kergatan 24"/>
    <s v="Boras"/>
    <s v=""/>
    <s v="S-844 67"/>
    <x v="8"/>
    <x v="1"/>
    <s v="Larsson"/>
    <s v="Maria"/>
    <x v="0"/>
    <n v="2575.04"/>
    <x v="19"/>
  </r>
  <r>
    <n v="10419"/>
    <n v="12"/>
    <s v="100"/>
    <n v="13"/>
    <n v="1200"/>
    <s v="5/17/2005 0:00"/>
    <s v="Shipped"/>
    <n v="2"/>
    <x v="2"/>
    <x v="1"/>
    <s v="S12_1099"/>
    <s v="Salzburg Collectables"/>
    <s v="6562-9555"/>
    <s v="Geislweg 14"/>
    <s v="Salzburg"/>
    <s v=""/>
    <s v="5020"/>
    <x v="5"/>
    <x v="1"/>
    <s v="Pipps"/>
    <s v="Georg"/>
    <x v="0"/>
    <n v="1200"/>
    <x v="21"/>
  </r>
  <r>
    <n v="10105"/>
    <n v="41"/>
    <s v="100"/>
    <n v="15"/>
    <n v="4100"/>
    <s v="2/11/2003 0:00"/>
    <s v="Shipped"/>
    <n v="1"/>
    <x v="0"/>
    <x v="1"/>
    <s v="S12_1108"/>
    <s v="Danish Wholesale Imports"/>
    <s v="31 12 3555"/>
    <s v="Vinb'ltet 34"/>
    <s v="Kobenhavn"/>
    <s v=""/>
    <s v="1734"/>
    <x v="13"/>
    <x v="1"/>
    <s v="Petersen"/>
    <s v="Jytte"/>
    <x v="2"/>
    <n v="4100"/>
    <x v="0"/>
  </r>
  <r>
    <n v="10117"/>
    <n v="33"/>
    <s v="100"/>
    <n v="9"/>
    <n v="3300"/>
    <s v="4/16/2003 0:00"/>
    <s v="Shipped"/>
    <n v="2"/>
    <x v="0"/>
    <x v="1"/>
    <s v="S12_1108"/>
    <s v="Dragon Souveniers, Ltd."/>
    <s v="+65 221 7555"/>
    <s v="Bronz Sok., Bronz Apt. 3/6 Tesvikiye"/>
    <s v="Singapore"/>
    <s v=""/>
    <s v="79903"/>
    <x v="9"/>
    <x v="3"/>
    <s v="Natividad"/>
    <s v="Eric"/>
    <x v="1"/>
    <n v="3300"/>
    <x v="27"/>
  </r>
  <r>
    <n v="10127"/>
    <n v="46"/>
    <s v="100"/>
    <n v="2"/>
    <n v="4600"/>
    <s v="6/3/2003 0:00"/>
    <s v="Shipped"/>
    <n v="2"/>
    <x v="0"/>
    <x v="1"/>
    <s v="S12_1108"/>
    <s v="Muscle Machine Inc"/>
    <s v="2125557413"/>
    <s v="4092 Furth Circle"/>
    <s v="NYC"/>
    <s v="NY"/>
    <s v="10022"/>
    <x v="0"/>
    <x v="0"/>
    <s v="Young"/>
    <s v="Jeff"/>
    <x v="2"/>
    <n v="4600"/>
    <x v="28"/>
  </r>
  <r>
    <n v="10142"/>
    <n v="33"/>
    <s v="100"/>
    <n v="12"/>
    <n v="3300"/>
    <s v="8/8/2003 0:00"/>
    <s v="Shipped"/>
    <n v="3"/>
    <x v="0"/>
    <x v="1"/>
    <s v="S12_1108"/>
    <s v="Mini Gifts Distributors Ltd."/>
    <s v="4155551450"/>
    <s v="5677 Strong St."/>
    <s v="San Rafael"/>
    <s v="CA"/>
    <s v="97562"/>
    <x v="0"/>
    <x v="0"/>
    <s v="Nelson"/>
    <s v="Valarie"/>
    <x v="2"/>
    <n v="3300"/>
    <x v="3"/>
  </r>
  <r>
    <n v="10153"/>
    <n v="20"/>
    <s v="100"/>
    <n v="11"/>
    <n v="2000"/>
    <s v="9/28/2003 0:00"/>
    <s v="Shipped"/>
    <n v="3"/>
    <x v="0"/>
    <x v="1"/>
    <s v="S12_1108"/>
    <s v="Euro Shopping Channel"/>
    <s v="(91) 555 94 44"/>
    <s v="C/ Moralzarzal, 86"/>
    <s v="Madrid"/>
    <s v=""/>
    <s v="28034"/>
    <x v="7"/>
    <x v="1"/>
    <s v="Freyre"/>
    <s v="Diego"/>
    <x v="1"/>
    <n v="2000"/>
    <x v="24"/>
  </r>
  <r>
    <n v="10165"/>
    <n v="44"/>
    <s v="100"/>
    <n v="3"/>
    <n v="4400"/>
    <s v="10/22/2003 0:00"/>
    <s v="Shipped"/>
    <n v="4"/>
    <x v="0"/>
    <x v="1"/>
    <s v="S12_1108"/>
    <s v="Dragon Souveniers, Ltd."/>
    <s v="+65 221 7555"/>
    <s v="Bronz Sok., Bronz Apt. 3/6 Tesvikiye"/>
    <s v="Singapore"/>
    <s v=""/>
    <s v="79903"/>
    <x v="9"/>
    <x v="3"/>
    <s v="Natividad"/>
    <s v="Eric"/>
    <x v="2"/>
    <n v="4400"/>
    <x v="4"/>
  </r>
  <r>
    <n v="10176"/>
    <n v="33"/>
    <s v="100"/>
    <n v="2"/>
    <n v="3300"/>
    <s v="11/6/2003 0:00"/>
    <s v="Shipped"/>
    <n v="4"/>
    <x v="0"/>
    <x v="1"/>
    <s v="S12_1108"/>
    <s v="L'ordine Souveniers"/>
    <s v="0522-556555"/>
    <s v="Strada Provinciale 124"/>
    <s v="Reggio Emilia"/>
    <s v=""/>
    <s v="42100"/>
    <x v="12"/>
    <x v="1"/>
    <s v="Moroni"/>
    <s v="Maurizio"/>
    <x v="2"/>
    <n v="3300"/>
    <x v="5"/>
  </r>
  <r>
    <n v="10185"/>
    <n v="21"/>
    <s v="100"/>
    <n v="13"/>
    <n v="2100"/>
    <s v="11/14/2003 0:00"/>
    <s v="Shipped"/>
    <n v="4"/>
    <x v="0"/>
    <x v="1"/>
    <s v="S12_1108"/>
    <s v="Mini Creations Ltd."/>
    <s v="5085559555"/>
    <s v="4575 Hillside Dr."/>
    <s v="New Bedford"/>
    <s v="MA"/>
    <s v="50553"/>
    <x v="0"/>
    <x v="0"/>
    <s v="Tam"/>
    <s v="Wing C"/>
    <x v="1"/>
    <n v="2100"/>
    <x v="5"/>
  </r>
  <r>
    <n v="10196"/>
    <n v="47"/>
    <s v="100"/>
    <n v="5"/>
    <n v="4700"/>
    <s v="11/26/2003 0:00"/>
    <s v="Shipped"/>
    <n v="4"/>
    <x v="0"/>
    <x v="1"/>
    <s v="S12_1108"/>
    <s v="Super Scale Inc."/>
    <s v="2035559545"/>
    <s v="567 North Pendale Street"/>
    <s v="New Haven"/>
    <s v="CT"/>
    <s v="97823"/>
    <x v="0"/>
    <x v="0"/>
    <s v="Murphy"/>
    <s v="Leslie"/>
    <x v="2"/>
    <n v="4700"/>
    <x v="5"/>
  </r>
  <r>
    <n v="10208"/>
    <n v="46"/>
    <s v="100"/>
    <n v="13"/>
    <n v="4600"/>
    <s v="1/2/2004 0:00"/>
    <s v="Shipped"/>
    <n v="1"/>
    <x v="1"/>
    <x v="1"/>
    <s v="S12_1108"/>
    <s v="Saveley &amp; Henriot, Co."/>
    <s v="78.32.5555"/>
    <s v="2, rue du Commerce"/>
    <s v="Lyon"/>
    <s v=""/>
    <s v="69004"/>
    <x v="1"/>
    <x v="1"/>
    <s v="Saveley"/>
    <s v="Mary"/>
    <x v="2"/>
    <n v="4600"/>
    <x v="7"/>
  </r>
  <r>
    <n v="10220"/>
    <n v="32"/>
    <s v="100"/>
    <n v="2"/>
    <n v="3200"/>
    <s v="2/12/2004 0:00"/>
    <s v="Shipped"/>
    <n v="1"/>
    <x v="1"/>
    <x v="1"/>
    <s v="S12_1108"/>
    <s v="Clover Collections, Co."/>
    <s v="+353 1862 1555"/>
    <s v="25 Maiden Lane"/>
    <s v="Dublin"/>
    <s v=""/>
    <s v="2"/>
    <x v="18"/>
    <x v="1"/>
    <s v="Cassidy"/>
    <s v="Dean"/>
    <x v="2"/>
    <n v="3200"/>
    <x v="8"/>
  </r>
  <r>
    <n v="10231"/>
    <n v="42"/>
    <s v="100"/>
    <n v="2"/>
    <n v="4200"/>
    <s v="3/19/2004 0:00"/>
    <s v="Shipped"/>
    <n v="1"/>
    <x v="1"/>
    <x v="1"/>
    <s v="S12_1108"/>
    <s v="CAF Imports"/>
    <s v="+34 913 728 555"/>
    <s v="Merchants House, 27-30 Merchant's Quay"/>
    <s v="Madrid"/>
    <s v=""/>
    <s v="28023"/>
    <x v="7"/>
    <x v="1"/>
    <s v="Fernandez"/>
    <s v="Jesus"/>
    <x v="2"/>
    <n v="4200"/>
    <x v="25"/>
  </r>
  <r>
    <n v="10247"/>
    <n v="44"/>
    <s v="100"/>
    <n v="2"/>
    <n v="4400"/>
    <s v="5/5/2004 0:00"/>
    <s v="Shipped"/>
    <n v="2"/>
    <x v="1"/>
    <x v="1"/>
    <s v="S12_1108"/>
    <s v="Suominen Souveniers"/>
    <s v="+358 9 8045 555"/>
    <s v="Software Engineering Center, SEC Oy"/>
    <s v="Espoo"/>
    <s v=""/>
    <s v="FIN-02271"/>
    <x v="4"/>
    <x v="1"/>
    <s v="Suominen"/>
    <s v="Kalle"/>
    <x v="2"/>
    <n v="4400"/>
    <x v="10"/>
  </r>
  <r>
    <n v="10272"/>
    <n v="35"/>
    <s v="100"/>
    <n v="2"/>
    <n v="3500"/>
    <s v="7/20/2004 0:00"/>
    <s v="Shipped"/>
    <n v="3"/>
    <x v="1"/>
    <x v="1"/>
    <s v="S12_1108"/>
    <s v="Diecast Classics Inc."/>
    <s v="2155551555"/>
    <s v="7586 Pompton St."/>
    <s v="Allentown"/>
    <s v="PA"/>
    <s v="70267"/>
    <x v="0"/>
    <x v="0"/>
    <s v="Yu"/>
    <s v="Kyung"/>
    <x v="1"/>
    <n v="3500"/>
    <x v="12"/>
  </r>
  <r>
    <n v="10282"/>
    <n v="41"/>
    <s v="100"/>
    <n v="5"/>
    <n v="4100"/>
    <s v="8/20/2004 0:00"/>
    <s v="Shipped"/>
    <n v="3"/>
    <x v="1"/>
    <x v="1"/>
    <s v="S12_1108"/>
    <s v="Mini Gifts Distributors Ltd."/>
    <s v="4155551450"/>
    <s v="5677 Strong St."/>
    <s v="San Rafael"/>
    <s v="CA"/>
    <s v="97562"/>
    <x v="0"/>
    <x v="0"/>
    <s v="Nelson"/>
    <s v="Valarie"/>
    <x v="2"/>
    <n v="4100"/>
    <x v="13"/>
  </r>
  <r>
    <n v="10293"/>
    <n v="46"/>
    <s v="100"/>
    <n v="8"/>
    <n v="4600"/>
    <s v="9/9/2004 0:00"/>
    <s v="Shipped"/>
    <n v="3"/>
    <x v="1"/>
    <x v="1"/>
    <s v="S12_1108"/>
    <s v="Amica Models &amp; Co."/>
    <s v="011-4988555"/>
    <s v="Via Monte Bianco 34"/>
    <s v="Torino"/>
    <s v=""/>
    <s v="10100"/>
    <x v="12"/>
    <x v="1"/>
    <s v="Accorti"/>
    <s v="Paolo"/>
    <x v="2"/>
    <n v="4600"/>
    <x v="14"/>
  </r>
  <r>
    <n v="10306"/>
    <n v="31"/>
    <s v="100"/>
    <n v="13"/>
    <n v="3100"/>
    <s v="10/14/2004 0:00"/>
    <s v="Shipped"/>
    <n v="4"/>
    <x v="1"/>
    <x v="1"/>
    <s v="S12_1108"/>
    <s v="AV Stores, Co."/>
    <s v="(171) 555-1555"/>
    <s v="Fauntleroy Circus"/>
    <s v="Manchester"/>
    <s v=""/>
    <s v="EC2 5NT"/>
    <x v="6"/>
    <x v="1"/>
    <s v="Ashworth"/>
    <s v="Victoria"/>
    <x v="1"/>
    <n v="3100"/>
    <x v="15"/>
  </r>
  <r>
    <n v="10314"/>
    <n v="38"/>
    <s v="100"/>
    <n v="5"/>
    <n v="3800"/>
    <s v="10/22/2004 0:00"/>
    <s v="Shipped"/>
    <n v="4"/>
    <x v="1"/>
    <x v="1"/>
    <s v="S12_1108"/>
    <s v="Heintze Collectables"/>
    <s v="86 21 3555"/>
    <s v="Smagsloget 45"/>
    <s v="Aaarhus"/>
    <s v=""/>
    <s v="8200"/>
    <x v="13"/>
    <x v="1"/>
    <s v="Ibsen"/>
    <s v="Palle"/>
    <x v="2"/>
    <n v="3800"/>
    <x v="15"/>
  </r>
  <r>
    <n v="10325"/>
    <n v="42"/>
    <s v="64"/>
    <n v="8"/>
    <n v="2688"/>
    <s v="11/5/2004 0:00"/>
    <s v="Shipped"/>
    <n v="4"/>
    <x v="1"/>
    <x v="1"/>
    <s v="S12_1108"/>
    <s v="Baane Mini Imports"/>
    <s v="07-98 9555"/>
    <s v="Erling Skakkes gate 78"/>
    <s v="Stavern"/>
    <s v=""/>
    <s v="4110"/>
    <x v="2"/>
    <x v="1"/>
    <s v="Bergulfsen"/>
    <s v="Jonas"/>
    <x v="0"/>
    <n v="2688"/>
    <x v="16"/>
  </r>
  <r>
    <n v="10336"/>
    <n v="33"/>
    <s v="57.22"/>
    <n v="10"/>
    <n v="1888.26"/>
    <s v="11/20/2004 0:00"/>
    <s v="Shipped"/>
    <n v="4"/>
    <x v="1"/>
    <x v="1"/>
    <s v="S12_1108"/>
    <s v="La Corne D'abondance, Co."/>
    <s v="(1) 42.34.2555"/>
    <s v="265, boulevard Charonne"/>
    <s v="Paris"/>
    <s v=""/>
    <s v="75012"/>
    <x v="1"/>
    <x v="1"/>
    <s v="Bertrand"/>
    <s v="Marie"/>
    <x v="0"/>
    <n v="1888.26"/>
    <x v="16"/>
  </r>
  <r>
    <n v="10348"/>
    <n v="48"/>
    <s v="52.36"/>
    <n v="8"/>
    <n v="2513.2799999999997"/>
    <s v="11/1/2004 0:00"/>
    <s v="Shipped"/>
    <n v="4"/>
    <x v="1"/>
    <x v="1"/>
    <s v="S12_1108"/>
    <s v="Corrida Auto Replicas, Ltd"/>
    <s v="(91) 555 22 82"/>
    <s v="C/ Araquil, 67"/>
    <s v="Madrid"/>
    <s v=""/>
    <s v="28023"/>
    <x v="7"/>
    <x v="1"/>
    <s v="Sommer"/>
    <s v="Mart¡n"/>
    <x v="0"/>
    <n v="2513.2799999999997"/>
    <x v="16"/>
  </r>
  <r>
    <n v="10359"/>
    <n v="42"/>
    <s v="100"/>
    <n v="8"/>
    <n v="4200"/>
    <s v="12/15/2004 0:00"/>
    <s v="Shipped"/>
    <n v="4"/>
    <x v="1"/>
    <x v="1"/>
    <s v="S12_1108"/>
    <s v="Reims Collectables"/>
    <s v="26.47.1555"/>
    <s v="59 rue de l'Abbaye"/>
    <s v="Reims"/>
    <s v=""/>
    <s v="51100"/>
    <x v="1"/>
    <x v="1"/>
    <s v="Henriot"/>
    <s v="Paul"/>
    <x v="1"/>
    <n v="4200"/>
    <x v="17"/>
  </r>
  <r>
    <n v="10371"/>
    <n v="32"/>
    <s v="100"/>
    <n v="6"/>
    <n v="3200"/>
    <s v="1/23/2005 0:00"/>
    <s v="Shipped"/>
    <n v="1"/>
    <x v="2"/>
    <x v="1"/>
    <s v="S12_1108"/>
    <s v="Mini Gifts Distributors Ltd."/>
    <s v="4155551450"/>
    <s v="5677 Strong St."/>
    <s v="San Rafael"/>
    <s v="CA"/>
    <s v="97562"/>
    <x v="0"/>
    <x v="0"/>
    <s v="Nelson"/>
    <s v="Valarie"/>
    <x v="1"/>
    <n v="3200"/>
    <x v="26"/>
  </r>
  <r>
    <n v="10382"/>
    <n v="34"/>
    <s v="100"/>
    <n v="10"/>
    <n v="3400"/>
    <s v="2/17/2005 0:00"/>
    <s v="Shipped"/>
    <n v="1"/>
    <x v="2"/>
    <x v="1"/>
    <s v="S12_1108"/>
    <s v="Mini Gifts Distributors Ltd."/>
    <s v="4155551450"/>
    <s v="5677 Strong St."/>
    <s v="San Rafael"/>
    <s v="CA"/>
    <s v="97562"/>
    <x v="0"/>
    <x v="0"/>
    <s v="Nelson"/>
    <s v="Valarie"/>
    <x v="1"/>
    <n v="3400"/>
    <x v="18"/>
  </r>
  <r>
    <n v="10395"/>
    <n v="33"/>
    <s v="69.12"/>
    <n v="1"/>
    <n v="2280.96"/>
    <s v="3/17/2005 0:00"/>
    <s v="Shipped"/>
    <n v="1"/>
    <x v="2"/>
    <x v="1"/>
    <s v="S12_1108"/>
    <s v="Lyon Souveniers"/>
    <s v="+33 1 46 62 7555"/>
    <s v="27 rue du Colonel Pierre Avia"/>
    <s v="Paris"/>
    <s v=""/>
    <s v="75508"/>
    <x v="1"/>
    <x v="1"/>
    <s v="Da Cunha"/>
    <s v="Daniel"/>
    <x v="0"/>
    <n v="2280.96"/>
    <x v="19"/>
  </r>
  <r>
    <n v="10413"/>
    <n v="36"/>
    <s v="100"/>
    <n v="2"/>
    <n v="3600"/>
    <s v="5/5/2005 0:00"/>
    <s v="Shipped"/>
    <n v="2"/>
    <x v="2"/>
    <x v="1"/>
    <s v="S12_1108"/>
    <s v="Gift Depot Inc."/>
    <s v="2035552570"/>
    <s v="25593 South Bay Ln."/>
    <s v="Bridgewater"/>
    <s v="CT"/>
    <s v="97562"/>
    <x v="0"/>
    <x v="0"/>
    <s v="King"/>
    <s v="Julie"/>
    <x v="2"/>
    <n v="3600"/>
    <x v="21"/>
  </r>
  <r>
    <n v="10103"/>
    <n v="27"/>
    <s v="100"/>
    <n v="8"/>
    <n v="2700"/>
    <s v="1/29/2003 0:00"/>
    <s v="Shipped"/>
    <n v="1"/>
    <x v="0"/>
    <x v="2"/>
    <s v="S12_1666"/>
    <s v="Baane Mini Imports"/>
    <s v="07-98 9555"/>
    <s v="Erling Skakkes gate 78"/>
    <s v="Stavern"/>
    <s v=""/>
    <s v="4110"/>
    <x v="2"/>
    <x v="1"/>
    <s v="Bergulfsen"/>
    <s v="Jonas"/>
    <x v="1"/>
    <n v="2700"/>
    <x v="22"/>
  </r>
  <r>
    <n v="10113"/>
    <n v="21"/>
    <s v="100"/>
    <n v="2"/>
    <n v="2100"/>
    <s v="3/26/2003 0:00"/>
    <s v="Shipped"/>
    <n v="1"/>
    <x v="0"/>
    <x v="2"/>
    <s v="S12_1666"/>
    <s v="Mini Gifts Distributors Ltd."/>
    <s v="4155551450"/>
    <s v="5677 Strong St."/>
    <s v="San Rafael"/>
    <s v="CA"/>
    <s v="97562"/>
    <x v="0"/>
    <x v="0"/>
    <s v="Nelson"/>
    <s v="Valarie"/>
    <x v="1"/>
    <n v="2100"/>
    <x v="23"/>
  </r>
  <r>
    <n v="10126"/>
    <n v="21"/>
    <s v="100"/>
    <n v="8"/>
    <n v="2100"/>
    <s v="5/28/2003 0:00"/>
    <s v="Shipped"/>
    <n v="2"/>
    <x v="0"/>
    <x v="2"/>
    <s v="S12_1666"/>
    <s v="Corrida Auto Replicas, Ltd"/>
    <s v="(91) 555 22 82"/>
    <s v="C/ Araquil, 67"/>
    <s v="Madrid"/>
    <s v=""/>
    <s v="28023"/>
    <x v="7"/>
    <x v="1"/>
    <s v="Sommer"/>
    <s v="Mart¡n"/>
    <x v="0"/>
    <n v="2100"/>
    <x v="1"/>
  </r>
  <r>
    <n v="10140"/>
    <n v="38"/>
    <s v="100"/>
    <n v="8"/>
    <n v="3800"/>
    <s v="7/24/2003 0:00"/>
    <s v="Shipped"/>
    <n v="3"/>
    <x v="0"/>
    <x v="2"/>
    <s v="S12_1666"/>
    <s v="Technics Stores Inc."/>
    <s v="6505556809"/>
    <s v="9408 Furth Circle"/>
    <s v="Burlingame"/>
    <s v="CA"/>
    <s v="94217"/>
    <x v="0"/>
    <x v="0"/>
    <s v="Hirano"/>
    <s v="Juri"/>
    <x v="1"/>
    <n v="3800"/>
    <x v="2"/>
  </r>
  <r>
    <n v="10150"/>
    <n v="30"/>
    <s v="100"/>
    <n v="5"/>
    <n v="3000"/>
    <s v="9/19/2003 0:00"/>
    <s v="Shipped"/>
    <n v="3"/>
    <x v="0"/>
    <x v="2"/>
    <s v="S12_1666"/>
    <s v="Dragon Souveniers, Ltd."/>
    <s v="+65 221 7555"/>
    <s v="Bronz Sok., Bronz Apt. 3/6 Tesvikiye"/>
    <s v="Singapore"/>
    <s v=""/>
    <s v="79903"/>
    <x v="9"/>
    <x v="3"/>
    <s v="Natividad"/>
    <s v="Eric"/>
    <x v="1"/>
    <n v="3000"/>
    <x v="24"/>
  </r>
  <r>
    <n v="10164"/>
    <n v="49"/>
    <s v="100"/>
    <n v="6"/>
    <n v="4900"/>
    <s v="10/21/2003 0:00"/>
    <s v="Resolved"/>
    <n v="4"/>
    <x v="0"/>
    <x v="2"/>
    <s v="S12_1666"/>
    <s v="Mini Auto Werke"/>
    <s v="7675-3555"/>
    <s v="Kirchgasse 6"/>
    <s v="Graz"/>
    <s v=""/>
    <s v="8010"/>
    <x v="5"/>
    <x v="1"/>
    <s v="Mendel"/>
    <s v="Roland"/>
    <x v="1"/>
    <n v="4900"/>
    <x v="4"/>
  </r>
  <r>
    <n v="10174"/>
    <n v="43"/>
    <s v="100"/>
    <n v="1"/>
    <n v="4300"/>
    <s v="11/6/2003 0:00"/>
    <s v="Shipped"/>
    <n v="4"/>
    <x v="0"/>
    <x v="2"/>
    <s v="S12_1666"/>
    <s v="Australian Gift Network, Co"/>
    <s v="61-7-3844-6555"/>
    <s v="31 Duncan St. West End"/>
    <s v="South Brisbane"/>
    <s v="Queensland"/>
    <s v="4101"/>
    <x v="3"/>
    <x v="2"/>
    <s v="Calaghan"/>
    <s v="Tony"/>
    <x v="1"/>
    <n v="4300"/>
    <x v="5"/>
  </r>
  <r>
    <n v="10183"/>
    <n v="41"/>
    <s v="100"/>
    <n v="5"/>
    <n v="4100"/>
    <s v="11/13/2003 0:00"/>
    <s v="Shipped"/>
    <n v="4"/>
    <x v="0"/>
    <x v="2"/>
    <s v="S12_1666"/>
    <s v="Classic Gift Ideas, Inc"/>
    <s v="2155554695"/>
    <s v="782 First Street"/>
    <s v="Philadelphia"/>
    <s v="PA"/>
    <s v="71270"/>
    <x v="0"/>
    <x v="0"/>
    <s v="Cervantes"/>
    <s v="Francisca"/>
    <x v="1"/>
    <n v="4100"/>
    <x v="5"/>
  </r>
  <r>
    <n v="10194"/>
    <n v="38"/>
    <s v="100"/>
    <n v="8"/>
    <n v="3800"/>
    <s v="11/25/2003 0:00"/>
    <s v="Shipped"/>
    <n v="4"/>
    <x v="0"/>
    <x v="2"/>
    <s v="S12_1666"/>
    <s v="Saveley &amp; Henriot, Co."/>
    <s v="78.32.5555"/>
    <s v="2, rue du Commerce"/>
    <s v="Lyon"/>
    <s v=""/>
    <s v="69004"/>
    <x v="1"/>
    <x v="1"/>
    <s v="Saveley"/>
    <s v="Mary"/>
    <x v="1"/>
    <n v="3800"/>
    <x v="5"/>
  </r>
  <r>
    <n v="10206"/>
    <n v="28"/>
    <s v="100"/>
    <n v="3"/>
    <n v="2800"/>
    <s v="12/5/2003 0:00"/>
    <s v="Shipped"/>
    <n v="4"/>
    <x v="0"/>
    <x v="2"/>
    <s v="S12_1666"/>
    <s v="Canadian Gift Exchange Network"/>
    <s v="(604) 555-3392"/>
    <s v="1900 Oak St."/>
    <s v="Vancouver"/>
    <s v="BC"/>
    <s v="V3F 2K1"/>
    <x v="10"/>
    <x v="0"/>
    <s v="Tannamuri"/>
    <s v="Yoshi"/>
    <x v="1"/>
    <n v="2800"/>
    <x v="6"/>
  </r>
  <r>
    <n v="10216"/>
    <n v="43"/>
    <s v="100"/>
    <n v="1"/>
    <n v="4300"/>
    <s v="2/2/2004 0:00"/>
    <s v="Shipped"/>
    <n v="1"/>
    <x v="1"/>
    <x v="2"/>
    <s v="S12_1666"/>
    <s v="Auto Assoc. &amp; Cie."/>
    <s v="30.59.8555"/>
    <s v="67, avenue de l'Europe"/>
    <s v="Versailles"/>
    <s v=""/>
    <s v="78000"/>
    <x v="1"/>
    <x v="1"/>
    <s v="Tonini"/>
    <s v="Daniel"/>
    <x v="1"/>
    <n v="4300"/>
    <x v="8"/>
  </r>
  <r>
    <n v="10229"/>
    <n v="25"/>
    <s v="100"/>
    <n v="13"/>
    <n v="2500"/>
    <s v="3/11/2004 0:00"/>
    <s v="Shipped"/>
    <n v="1"/>
    <x v="1"/>
    <x v="2"/>
    <s v="S12_1666"/>
    <s v="Mini Gifts Distributors Ltd."/>
    <s v="4155551450"/>
    <s v="5677 Strong St."/>
    <s v="San Rafael"/>
    <s v="CA"/>
    <s v="97562"/>
    <x v="0"/>
    <x v="0"/>
    <s v="Nelson"/>
    <s v="Valarie"/>
    <x v="1"/>
    <n v="2500"/>
    <x v="25"/>
  </r>
  <r>
    <n v="10245"/>
    <n v="38"/>
    <s v="100"/>
    <n v="6"/>
    <n v="3800"/>
    <s v="5/4/2004 0:00"/>
    <s v="Shipped"/>
    <n v="2"/>
    <x v="1"/>
    <x v="2"/>
    <s v="S12_1666"/>
    <s v="Super Scale Inc."/>
    <s v="2035559545"/>
    <s v="567 North Pendale Street"/>
    <s v="New Haven"/>
    <s v="CT"/>
    <s v="97823"/>
    <x v="0"/>
    <x v="0"/>
    <s v="Murphy"/>
    <s v="Leslie"/>
    <x v="1"/>
    <n v="3800"/>
    <x v="10"/>
  </r>
  <r>
    <n v="10258"/>
    <n v="41"/>
    <s v="100"/>
    <n v="3"/>
    <n v="4100"/>
    <s v="6/15/2004 0:00"/>
    <s v="Shipped"/>
    <n v="2"/>
    <x v="1"/>
    <x v="2"/>
    <s v="S12_1666"/>
    <s v="Tokyo Collectables, Ltd"/>
    <s v="+81 3 3584 0555"/>
    <s v="2-2-8 Roppongi"/>
    <s v="Minato-ku"/>
    <s v="Tokyo"/>
    <s v="106-0032"/>
    <x v="11"/>
    <x v="3"/>
    <s v="Shimamura"/>
    <s v="Akiko"/>
    <x v="1"/>
    <n v="4100"/>
    <x v="11"/>
  </r>
  <r>
    <n v="10270"/>
    <n v="28"/>
    <s v="100"/>
    <n v="6"/>
    <n v="2800"/>
    <s v="7/19/2004 0:00"/>
    <s v="Shipped"/>
    <n v="3"/>
    <x v="1"/>
    <x v="2"/>
    <s v="S12_1666"/>
    <s v="Souveniers And Things Co."/>
    <s v="+61 2 9495 8555"/>
    <s v="Monitor Money Building, 815 Pacific Hwy"/>
    <s v="Chatswood"/>
    <s v="NSW"/>
    <s v="2067"/>
    <x v="3"/>
    <x v="2"/>
    <s v="Huxley"/>
    <s v="Adrian"/>
    <x v="1"/>
    <n v="2800"/>
    <x v="12"/>
  </r>
  <r>
    <n v="10281"/>
    <n v="25"/>
    <s v="100"/>
    <n v="13"/>
    <n v="2500"/>
    <s v="8/19/2004 0:00"/>
    <s v="Shipped"/>
    <n v="3"/>
    <x v="1"/>
    <x v="2"/>
    <s v="S12_1666"/>
    <s v="Diecast Classics Inc."/>
    <s v="2155551555"/>
    <s v="7586 Pompton St."/>
    <s v="Allentown"/>
    <s v="PA"/>
    <s v="70267"/>
    <x v="0"/>
    <x v="0"/>
    <s v="Yu"/>
    <s v="Kyung"/>
    <x v="0"/>
    <n v="2500"/>
    <x v="13"/>
  </r>
  <r>
    <n v="10291"/>
    <n v="41"/>
    <s v="100"/>
    <n v="8"/>
    <n v="4100"/>
    <s v="9/8/2004 0:00"/>
    <s v="Shipped"/>
    <n v="3"/>
    <x v="1"/>
    <x v="2"/>
    <s v="S12_1666"/>
    <s v="Scandinavian Gift Ideas"/>
    <s v="0695-34 6555"/>
    <s v="?kergatan 24"/>
    <s v="Boras"/>
    <s v=""/>
    <s v="S-844 67"/>
    <x v="8"/>
    <x v="1"/>
    <s v="Larsson"/>
    <s v="Maria"/>
    <x v="1"/>
    <n v="4100"/>
    <x v="14"/>
  </r>
  <r>
    <n v="10304"/>
    <n v="39"/>
    <s v="100"/>
    <n v="3"/>
    <n v="3900"/>
    <s v="10/11/2004 0:00"/>
    <s v="Shipped"/>
    <n v="4"/>
    <x v="1"/>
    <x v="2"/>
    <s v="S12_1666"/>
    <s v="Auto Assoc. &amp; Cie."/>
    <s v="30.59.8555"/>
    <s v="67, avenue de l'Europe"/>
    <s v="Versailles"/>
    <s v=""/>
    <s v="78000"/>
    <x v="1"/>
    <x v="1"/>
    <s v="Tonini"/>
    <s v="Daniel"/>
    <x v="1"/>
    <n v="3900"/>
    <x v="15"/>
  </r>
  <r>
    <n v="10313"/>
    <n v="21"/>
    <s v="100"/>
    <n v="11"/>
    <n v="2100"/>
    <s v="10/22/2004 0:00"/>
    <s v="Shipped"/>
    <n v="4"/>
    <x v="1"/>
    <x v="2"/>
    <s v="S12_1666"/>
    <s v="Canadian Gift Exchange Network"/>
    <s v="(604) 555-3392"/>
    <s v="1900 Oak St."/>
    <s v="Vancouver"/>
    <s v="BC"/>
    <s v="V3F 2K1"/>
    <x v="10"/>
    <x v="0"/>
    <s v="Tannamuri"/>
    <s v="Yoshi"/>
    <x v="0"/>
    <n v="2100"/>
    <x v="15"/>
  </r>
  <r>
    <n v="10322"/>
    <n v="27"/>
    <s v="100"/>
    <n v="9"/>
    <n v="2700"/>
    <s v="11/4/2004 0:00"/>
    <s v="Shipped"/>
    <n v="4"/>
    <x v="1"/>
    <x v="2"/>
    <s v="S12_1666"/>
    <s v="Online Diecast Creations Co."/>
    <s v="6035558647"/>
    <s v="2304 Long Airport Avenue"/>
    <s v="Nashua"/>
    <s v="NH"/>
    <s v="62005"/>
    <x v="0"/>
    <x v="0"/>
    <s v="Young"/>
    <s v="Valarie"/>
    <x v="1"/>
    <n v="2700"/>
    <x v="16"/>
  </r>
  <r>
    <n v="10333"/>
    <n v="33"/>
    <s v="99.21"/>
    <n v="6"/>
    <n v="3273.93"/>
    <s v="11/18/2004 0:00"/>
    <s v="Shipped"/>
    <n v="4"/>
    <x v="1"/>
    <x v="2"/>
    <s v="S12_1666"/>
    <s v="Mini Wheels Co."/>
    <s v="6505555787"/>
    <s v="5557 North Pendale Street"/>
    <s v="San Francisco"/>
    <s v="CA"/>
    <s v=""/>
    <x v="0"/>
    <x v="0"/>
    <s v="Murphy"/>
    <s v="Julie"/>
    <x v="1"/>
    <n v="3273.93"/>
    <x v="16"/>
  </r>
  <r>
    <n v="10347"/>
    <n v="29"/>
    <s v="100"/>
    <n v="3"/>
    <n v="2900"/>
    <s v="11/29/2004 0:00"/>
    <s v="Shipped"/>
    <n v="4"/>
    <x v="1"/>
    <x v="2"/>
    <s v="S12_1666"/>
    <s v="Australian Collectors, Co."/>
    <s v="03 9520 4555"/>
    <s v="636 St Kilda Road"/>
    <s v="Melbourne"/>
    <s v="Victoria"/>
    <s v="3004"/>
    <x v="3"/>
    <x v="2"/>
    <s v="Ferguson"/>
    <s v="Peter"/>
    <x v="1"/>
    <n v="2900"/>
    <x v="16"/>
  </r>
  <r>
    <n v="10357"/>
    <n v="49"/>
    <s v="100"/>
    <n v="8"/>
    <n v="4900"/>
    <s v="12/10/2004 0:00"/>
    <s v="Shipped"/>
    <n v="4"/>
    <x v="1"/>
    <x v="2"/>
    <s v="S12_1666"/>
    <s v="Mini Gifts Distributors Ltd."/>
    <s v="4155551450"/>
    <s v="5677 Strong St."/>
    <s v="San Rafael"/>
    <s v="CA"/>
    <s v="97562"/>
    <x v="0"/>
    <x v="0"/>
    <s v="Nelson"/>
    <s v="Valarie"/>
    <x v="1"/>
    <n v="4900"/>
    <x v="17"/>
  </r>
  <r>
    <n v="10370"/>
    <n v="49"/>
    <s v="100"/>
    <n v="8"/>
    <n v="4900"/>
    <s v="1/20/2005 0:00"/>
    <s v="Shipped"/>
    <n v="1"/>
    <x v="2"/>
    <x v="2"/>
    <s v="S12_1666"/>
    <s v="Anna's Decorations, Ltd"/>
    <s v="02 9936 8555"/>
    <s v="201 Miller Street"/>
    <s v="North Sydney"/>
    <s v="NSW"/>
    <s v="2060"/>
    <x v="3"/>
    <x v="2"/>
    <s v="O'Hara"/>
    <s v="Anna"/>
    <x v="2"/>
    <n v="4900"/>
    <x v="26"/>
  </r>
  <r>
    <n v="10381"/>
    <n v="20"/>
    <s v="100"/>
    <n v="1"/>
    <n v="2000"/>
    <s v="2/17/2005 0:00"/>
    <s v="Shipped"/>
    <n v="1"/>
    <x v="2"/>
    <x v="2"/>
    <s v="S12_1666"/>
    <s v="Corporate Gift Ideas Co."/>
    <s v="6505551386"/>
    <s v="7734 Strong St."/>
    <s v="San Francisco"/>
    <s v="CA"/>
    <s v=""/>
    <x v="0"/>
    <x v="0"/>
    <s v="Brown"/>
    <s v="Julie"/>
    <x v="0"/>
    <n v="2000"/>
    <x v="18"/>
  </r>
  <r>
    <n v="10391"/>
    <n v="39"/>
    <s v="63.2"/>
    <n v="9"/>
    <n v="2464.8000000000002"/>
    <s v="3/9/2005 0:00"/>
    <s v="Shipped"/>
    <n v="1"/>
    <x v="2"/>
    <x v="2"/>
    <s v="S12_1666"/>
    <s v="Anna's Decorations, Ltd"/>
    <s v="02 9936 8555"/>
    <s v="201 Miller Street"/>
    <s v="North Sydney"/>
    <s v="NSW"/>
    <s v="2060"/>
    <x v="3"/>
    <x v="2"/>
    <s v="O'Hara"/>
    <s v="Anna"/>
    <x v="0"/>
    <n v="2464.8000000000002"/>
    <x v="19"/>
  </r>
  <r>
    <n v="10411"/>
    <n v="40"/>
    <s v="100"/>
    <n v="6"/>
    <n v="4000"/>
    <s v="5/1/2005 0:00"/>
    <s v="Shipped"/>
    <n v="2"/>
    <x v="2"/>
    <x v="2"/>
    <s v="S12_1666"/>
    <s v="Quebec Home Shopping Network"/>
    <s v="(514) 555-8054"/>
    <s v="43 rue St. Laurent"/>
    <s v="Montreal"/>
    <s v="Quebec"/>
    <s v="H1J 1C3"/>
    <x v="10"/>
    <x v="0"/>
    <s v="Fresnisre"/>
    <s v="Jean"/>
    <x v="1"/>
    <n v="4000"/>
    <x v="21"/>
  </r>
  <r>
    <n v="10424"/>
    <n v="49"/>
    <s v="100"/>
    <n v="3"/>
    <n v="4900"/>
    <s v="5/31/2005 0:00"/>
    <s v="In Process"/>
    <n v="2"/>
    <x v="2"/>
    <x v="2"/>
    <s v="S12_1666"/>
    <s v="Euro Shopping Channel"/>
    <s v="(91) 555 94 44"/>
    <s v="C/ Moralzarzal, 86"/>
    <s v="Madrid"/>
    <s v=""/>
    <s v="28034"/>
    <x v="7"/>
    <x v="1"/>
    <s v="Freyre"/>
    <s v="Diego"/>
    <x v="2"/>
    <n v="4900"/>
    <x v="21"/>
  </r>
  <r>
    <n v="10107"/>
    <n v="21"/>
    <s v="100"/>
    <n v="1"/>
    <n v="2100"/>
    <s v="2/24/2003 0:00"/>
    <s v="Shipped"/>
    <n v="1"/>
    <x v="0"/>
    <x v="0"/>
    <s v="S12_2823"/>
    <s v="Land of Toys Inc."/>
    <s v="2125557818"/>
    <s v="897 Long Airport Avenue"/>
    <s v="NYC"/>
    <s v="NY"/>
    <s v="10022"/>
    <x v="0"/>
    <x v="0"/>
    <s v="Yu"/>
    <s v="Kwai"/>
    <x v="1"/>
    <n v="2100"/>
    <x v="0"/>
  </r>
  <r>
    <n v="10121"/>
    <n v="50"/>
    <s v="100"/>
    <n v="4"/>
    <n v="5000"/>
    <s v="5/7/2003 0:00"/>
    <s v="Shipped"/>
    <n v="2"/>
    <x v="0"/>
    <x v="0"/>
    <s v="S12_2823"/>
    <s v="Reims Collectables"/>
    <s v="26.47.1555"/>
    <s v="59 rue de l'Abbaye"/>
    <s v="Reims"/>
    <s v=""/>
    <s v="51100"/>
    <x v="1"/>
    <x v="1"/>
    <s v="Henriot"/>
    <s v="Paul"/>
    <x v="2"/>
    <n v="5000"/>
    <x v="1"/>
  </r>
  <r>
    <n v="10134"/>
    <n v="20"/>
    <s v="100"/>
    <n v="1"/>
    <n v="2000"/>
    <s v="7/1/2003 0:00"/>
    <s v="Shipped"/>
    <n v="3"/>
    <x v="0"/>
    <x v="0"/>
    <s v="S12_2823"/>
    <s v="Lyon Souveniers"/>
    <s v="+33 1 46 62 7555"/>
    <s v="27 rue du Colonel Pierre Avia"/>
    <s v="Paris"/>
    <s v=""/>
    <s v="75508"/>
    <x v="1"/>
    <x v="1"/>
    <s v="Da Cunha"/>
    <s v="Daniel"/>
    <x v="0"/>
    <n v="2000"/>
    <x v="2"/>
  </r>
  <r>
    <n v="10145"/>
    <n v="49"/>
    <s v="100"/>
    <n v="5"/>
    <n v="4900"/>
    <s v="8/25/2003 0:00"/>
    <s v="Shipped"/>
    <n v="3"/>
    <x v="0"/>
    <x v="0"/>
    <s v="S12_2823"/>
    <s v="Toys4GrownUps.com"/>
    <s v="6265557265"/>
    <s v="78934 Hillside Dr."/>
    <s v="Pasadena"/>
    <s v="CA"/>
    <s v="90003"/>
    <x v="0"/>
    <x v="0"/>
    <s v="Young"/>
    <s v="Julie"/>
    <x v="2"/>
    <n v="4900"/>
    <x v="3"/>
  </r>
  <r>
    <n v="10159"/>
    <n v="38"/>
    <s v="100"/>
    <n v="13"/>
    <n v="3800"/>
    <s v="10/10/2003 0:00"/>
    <s v="Shipped"/>
    <n v="4"/>
    <x v="0"/>
    <x v="0"/>
    <s v="S12_2823"/>
    <s v="Corporate Gift Ideas Co."/>
    <s v="6505551386"/>
    <s v="7734 Strong St."/>
    <s v="San Francisco"/>
    <s v="CA"/>
    <s v=""/>
    <x v="0"/>
    <x v="0"/>
    <s v="Brown"/>
    <s v="Julie"/>
    <x v="1"/>
    <n v="3800"/>
    <x v="4"/>
  </r>
  <r>
    <n v="10169"/>
    <n v="35"/>
    <s v="100"/>
    <n v="13"/>
    <n v="3500"/>
    <s v="11/4/2003 0:00"/>
    <s v="Shipped"/>
    <n v="4"/>
    <x v="0"/>
    <x v="0"/>
    <s v="S12_2823"/>
    <s v="Anna's Decorations, Ltd"/>
    <s v="02 9936 8555"/>
    <s v="201 Miller Street"/>
    <s v="North Sydney"/>
    <s v="NSW"/>
    <s v="2060"/>
    <x v="3"/>
    <x v="2"/>
    <s v="O'Hara"/>
    <s v="Anna"/>
    <x v="1"/>
    <n v="3500"/>
    <x v="5"/>
  </r>
  <r>
    <n v="10180"/>
    <n v="40"/>
    <s v="100"/>
    <n v="8"/>
    <n v="4000"/>
    <s v="11/11/2003 0:00"/>
    <s v="Shipped"/>
    <n v="4"/>
    <x v="0"/>
    <x v="0"/>
    <s v="S12_2823"/>
    <s v="Daedalus Designs Imports"/>
    <s v="20.16.1555"/>
    <s v="184, chausse de Tournai"/>
    <s v="Lille"/>
    <s v=""/>
    <s v="59000"/>
    <x v="1"/>
    <x v="1"/>
    <s v="Rance"/>
    <s v="Martine"/>
    <x v="1"/>
    <n v="4000"/>
    <x v="5"/>
  </r>
  <r>
    <n v="10189"/>
    <n v="28"/>
    <s v="100"/>
    <n v="1"/>
    <n v="2800"/>
    <s v="11/18/2003 0:00"/>
    <s v="Shipped"/>
    <n v="4"/>
    <x v="0"/>
    <x v="0"/>
    <s v="S12_2823"/>
    <s v="Toys4GrownUps.com"/>
    <s v="6265557265"/>
    <s v="78934 Hillside Dr."/>
    <s v="Pasadena"/>
    <s v="CA"/>
    <s v="90003"/>
    <x v="0"/>
    <x v="0"/>
    <s v="Young"/>
    <s v="Julie"/>
    <x v="1"/>
    <n v="2800"/>
    <x v="5"/>
  </r>
  <r>
    <n v="10201"/>
    <n v="25"/>
    <s v="100"/>
    <n v="1"/>
    <n v="2500"/>
    <s v="12/1/2003 0:00"/>
    <s v="Shipped"/>
    <n v="4"/>
    <x v="0"/>
    <x v="0"/>
    <s v="S12_2823"/>
    <s v="Mini Wheels Co."/>
    <s v="6505555787"/>
    <s v="5557 North Pendale Street"/>
    <s v="San Francisco"/>
    <s v="CA"/>
    <s v=""/>
    <x v="0"/>
    <x v="0"/>
    <s v="Murphy"/>
    <s v="Julie"/>
    <x v="1"/>
    <n v="2500"/>
    <x v="6"/>
  </r>
  <r>
    <n v="10211"/>
    <n v="36"/>
    <s v="100"/>
    <n v="13"/>
    <n v="3600"/>
    <s v="1/15/2004 0:00"/>
    <s v="Shipped"/>
    <n v="1"/>
    <x v="1"/>
    <x v="0"/>
    <s v="S12_2823"/>
    <s v="Auto Canal Petit"/>
    <s v="(1) 47.55.6555"/>
    <s v="25, rue Lauriston"/>
    <s v="Paris"/>
    <s v=""/>
    <s v="75016"/>
    <x v="1"/>
    <x v="1"/>
    <s v="Perrier"/>
    <s v="Dominique"/>
    <x v="1"/>
    <n v="3600"/>
    <x v="7"/>
  </r>
  <r>
    <n v="10224"/>
    <n v="43"/>
    <s v="100"/>
    <n v="6"/>
    <n v="4300"/>
    <s v="2/21/2004 0:00"/>
    <s v="Shipped"/>
    <n v="1"/>
    <x v="1"/>
    <x v="0"/>
    <s v="S12_2823"/>
    <s v="Daedalus Designs Imports"/>
    <s v="20.16.1555"/>
    <s v="184, chausse de Tournai"/>
    <s v="Lille"/>
    <s v=""/>
    <s v="59000"/>
    <x v="1"/>
    <x v="1"/>
    <s v="Rance"/>
    <s v="Martine"/>
    <x v="1"/>
    <n v="4300"/>
    <x v="8"/>
  </r>
  <r>
    <n v="10237"/>
    <n v="32"/>
    <s v="100"/>
    <n v="6"/>
    <n v="3200"/>
    <s v="4/5/2004 0:00"/>
    <s v="Shipped"/>
    <n v="2"/>
    <x v="1"/>
    <x v="0"/>
    <s v="S12_2823"/>
    <s v="Vitachrome Inc."/>
    <s v="2125551500"/>
    <s v="2678 Kingston Rd."/>
    <s v="NYC"/>
    <s v="NY"/>
    <s v="10022"/>
    <x v="0"/>
    <x v="0"/>
    <s v="Frick"/>
    <s v="Michael"/>
    <x v="1"/>
    <n v="3200"/>
    <x v="9"/>
  </r>
  <r>
    <n v="10251"/>
    <n v="46"/>
    <s v="100"/>
    <n v="1"/>
    <n v="4600"/>
    <s v="5/18/2004 0:00"/>
    <s v="Shipped"/>
    <n v="2"/>
    <x v="1"/>
    <x v="0"/>
    <s v="S12_2823"/>
    <s v="Tekni Collectables Inc."/>
    <s v="2015559350"/>
    <s v="7476 Moss Rd."/>
    <s v="Newark"/>
    <s v="NJ"/>
    <s v="94019"/>
    <x v="0"/>
    <x v="0"/>
    <s v="Brown"/>
    <s v="William"/>
    <x v="2"/>
    <n v="4600"/>
    <x v="10"/>
  </r>
  <r>
    <n v="10263"/>
    <n v="48"/>
    <s v="100"/>
    <n v="1"/>
    <n v="4800"/>
    <s v="6/28/2004 0:00"/>
    <s v="Shipped"/>
    <n v="2"/>
    <x v="1"/>
    <x v="0"/>
    <s v="S12_2823"/>
    <s v="Gift Depot Inc."/>
    <s v="2035552570"/>
    <s v="25593 South Bay Ln."/>
    <s v="Bridgewater"/>
    <s v="CT"/>
    <s v="97562"/>
    <x v="0"/>
    <x v="0"/>
    <s v="King"/>
    <s v="Julie"/>
    <x v="1"/>
    <n v="4800"/>
    <x v="11"/>
  </r>
  <r>
    <n v="10276"/>
    <n v="43"/>
    <s v="100"/>
    <n v="14"/>
    <n v="4300"/>
    <s v="8/2/2004 0:00"/>
    <s v="Shipped"/>
    <n v="3"/>
    <x v="1"/>
    <x v="0"/>
    <s v="S12_2823"/>
    <s v="Online Mini Collectables"/>
    <s v="6175557555"/>
    <s v="7635 Spinnaker Dr."/>
    <s v="Brickhaven"/>
    <s v="MA"/>
    <s v="58339"/>
    <x v="0"/>
    <x v="0"/>
    <s v="Barajas"/>
    <s v="Miguel"/>
    <x v="1"/>
    <n v="4300"/>
    <x v="13"/>
  </r>
  <r>
    <n v="10285"/>
    <n v="49"/>
    <s v="100"/>
    <n v="5"/>
    <n v="4900"/>
    <s v="8/27/2004 0:00"/>
    <s v="Shipped"/>
    <n v="3"/>
    <x v="1"/>
    <x v="0"/>
    <s v="S12_2823"/>
    <s v="Marta's Replicas Co."/>
    <s v="6175558555"/>
    <s v="39323 Spinnaker Dr."/>
    <s v="Cambridge"/>
    <s v="MA"/>
    <s v="51247"/>
    <x v="0"/>
    <x v="0"/>
    <s v="Hernandez"/>
    <s v="Marta"/>
    <x v="1"/>
    <n v="4900"/>
    <x v="13"/>
  </r>
  <r>
    <n v="10299"/>
    <n v="24"/>
    <s v="100"/>
    <n v="8"/>
    <n v="2400"/>
    <s v="9/30/2004 0:00"/>
    <s v="Shipped"/>
    <n v="3"/>
    <x v="1"/>
    <x v="0"/>
    <s v="S12_2823"/>
    <s v="Toys of Finland, Co."/>
    <s v="90-224 8555"/>
    <s v="Keskuskatu 45"/>
    <s v="Helsinki"/>
    <s v=""/>
    <s v="21240"/>
    <x v="4"/>
    <x v="1"/>
    <s v="Karttunen"/>
    <s v="Matti"/>
    <x v="1"/>
    <n v="2400"/>
    <x v="14"/>
  </r>
  <r>
    <n v="10309"/>
    <n v="26"/>
    <s v="100"/>
    <n v="4"/>
    <n v="2600"/>
    <s v="10/15/2004 0:00"/>
    <s v="Shipped"/>
    <n v="4"/>
    <x v="1"/>
    <x v="0"/>
    <s v="S12_2823"/>
    <s v="Baane Mini Imports"/>
    <s v="07-98 9555"/>
    <s v="Erling Skakkes gate 78"/>
    <s v="Stavern"/>
    <s v=""/>
    <s v="4110"/>
    <x v="2"/>
    <x v="1"/>
    <s v="Bergulfsen"/>
    <s v="Jonas"/>
    <x v="1"/>
    <n v="2600"/>
    <x v="15"/>
  </r>
  <r>
    <n v="10319"/>
    <n v="30"/>
    <s v="100"/>
    <n v="9"/>
    <n v="3000"/>
    <s v="11/3/2004 0:00"/>
    <s v="Shipped"/>
    <n v="4"/>
    <x v="1"/>
    <x v="0"/>
    <s v="S12_2823"/>
    <s v="Microscale Inc."/>
    <s v="2125551957"/>
    <s v="5290 North Pendale Street"/>
    <s v="NYC"/>
    <s v="NY"/>
    <s v="10022"/>
    <x v="0"/>
    <x v="0"/>
    <s v="Kuo"/>
    <s v="Kee"/>
    <x v="1"/>
    <n v="3000"/>
    <x v="16"/>
  </r>
  <r>
    <n v="10329"/>
    <n v="24"/>
    <s v="100"/>
    <n v="6"/>
    <n v="2400"/>
    <s v="11/15/2004 0:00"/>
    <s v="Shipped"/>
    <n v="4"/>
    <x v="1"/>
    <x v="0"/>
    <s v="S12_2823"/>
    <s v="Land of Toys Inc."/>
    <s v="2125557818"/>
    <s v="897 Long Airport Avenue"/>
    <s v="NYC"/>
    <s v="NY"/>
    <s v="10022"/>
    <x v="0"/>
    <x v="0"/>
    <s v="Yu"/>
    <s v="Kwai"/>
    <x v="1"/>
    <n v="2400"/>
    <x v="16"/>
  </r>
  <r>
    <n v="10341"/>
    <n v="55"/>
    <s v="100"/>
    <n v="8"/>
    <n v="5500"/>
    <s v="11/24/2004 0:00"/>
    <s v="Shipped"/>
    <n v="4"/>
    <x v="1"/>
    <x v="0"/>
    <s v="S12_2823"/>
    <s v="Salzburg Collectables"/>
    <s v="6562-9555"/>
    <s v="Geislweg 14"/>
    <s v="Salzburg"/>
    <s v=""/>
    <s v="5020"/>
    <x v="5"/>
    <x v="1"/>
    <s v="Pipps"/>
    <s v="Georg"/>
    <x v="2"/>
    <n v="5500"/>
    <x v="16"/>
  </r>
  <r>
    <n v="10362"/>
    <n v="22"/>
    <s v="100"/>
    <n v="1"/>
    <n v="2200"/>
    <s v="1/5/2005 0:00"/>
    <s v="Shipped"/>
    <n v="1"/>
    <x v="2"/>
    <x v="0"/>
    <s v="S12_2823"/>
    <s v="Technics Stores Inc."/>
    <s v="6505556809"/>
    <s v="9408 Furth Circle"/>
    <s v="Burlingame"/>
    <s v="CA"/>
    <s v="94217"/>
    <x v="0"/>
    <x v="0"/>
    <s v="Hirano"/>
    <s v="Juri"/>
    <x v="1"/>
    <n v="2200"/>
    <x v="26"/>
  </r>
  <r>
    <n v="10375"/>
    <n v="49"/>
    <s v="78.92"/>
    <n v="13"/>
    <n v="3867.08"/>
    <s v="2/3/2005 0:00"/>
    <s v="Shipped"/>
    <n v="1"/>
    <x v="2"/>
    <x v="0"/>
    <s v="S12_2823"/>
    <s v="La Rochelle Gifts"/>
    <s v="40.67.8555"/>
    <s v="67, rue des Cinquante Otages"/>
    <s v="Nantes"/>
    <s v=""/>
    <s v="44000"/>
    <x v="1"/>
    <x v="1"/>
    <s v="Labrune"/>
    <s v="Janine"/>
    <x v="1"/>
    <n v="3867.08"/>
    <x v="18"/>
  </r>
  <r>
    <n v="10388"/>
    <n v="44"/>
    <s v="100"/>
    <n v="6"/>
    <n v="4400"/>
    <s v="3/3/2005 0:00"/>
    <s v="Shipped"/>
    <n v="1"/>
    <x v="2"/>
    <x v="0"/>
    <s v="S12_2823"/>
    <s v="FunGiftIdeas.com"/>
    <s v="5085552555"/>
    <s v="1785 First Street"/>
    <s v="New Bedford"/>
    <s v="MA"/>
    <s v="50553"/>
    <x v="0"/>
    <x v="0"/>
    <s v="Benitez"/>
    <s v="Violeta"/>
    <x v="1"/>
    <n v="4400"/>
    <x v="19"/>
  </r>
  <r>
    <n v="10403"/>
    <n v="66"/>
    <s v="100"/>
    <n v="6"/>
    <n v="6600"/>
    <s v="4/8/2005 0:00"/>
    <s v="Shipped"/>
    <n v="2"/>
    <x v="2"/>
    <x v="0"/>
    <s v="S12_2823"/>
    <s v="UK Collectables, Ltd."/>
    <s v="(171) 555-2282"/>
    <s v="Berkeley Gardens 12  Brewery"/>
    <s v="Liverpool"/>
    <s v=""/>
    <s v="WX1 6LT"/>
    <x v="6"/>
    <x v="1"/>
    <s v="Devon"/>
    <s v="Elizabeth"/>
    <x v="2"/>
    <n v="6600"/>
    <x v="20"/>
  </r>
  <r>
    <n v="10417"/>
    <n v="21"/>
    <s v="100"/>
    <n v="1"/>
    <n v="2100"/>
    <s v="5/13/2005 0:00"/>
    <s v="Disputed"/>
    <n v="2"/>
    <x v="2"/>
    <x v="0"/>
    <s v="S12_2823"/>
    <s v="Euro Shopping Channel"/>
    <s v="(91) 555 94 44"/>
    <s v="C/ Moralzarzal, 86"/>
    <s v="Madrid"/>
    <s v=""/>
    <s v="28034"/>
    <x v="7"/>
    <x v="1"/>
    <s v="Freyre"/>
    <s v="Diego"/>
    <x v="1"/>
    <n v="2100"/>
    <x v="21"/>
  </r>
  <r>
    <n v="10104"/>
    <n v="34"/>
    <s v="100"/>
    <n v="1"/>
    <n v="3400"/>
    <s v="1/31/2003 0:00"/>
    <s v="Shipped"/>
    <n v="1"/>
    <x v="0"/>
    <x v="1"/>
    <s v="S12_3148"/>
    <s v="Euro Shopping Channel"/>
    <s v="(91) 555 94 44"/>
    <s v="C/ Moralzarzal, 86"/>
    <s v="Madrid"/>
    <s v=""/>
    <s v="28034"/>
    <x v="7"/>
    <x v="1"/>
    <s v="Freyre"/>
    <s v="Diego"/>
    <x v="1"/>
    <n v="3400"/>
    <x v="22"/>
  </r>
  <r>
    <n v="10117"/>
    <n v="43"/>
    <s v="100"/>
    <n v="10"/>
    <n v="4300"/>
    <s v="4/16/2003 0:00"/>
    <s v="Shipped"/>
    <n v="2"/>
    <x v="0"/>
    <x v="1"/>
    <s v="S12_3148"/>
    <s v="Dragon Souveniers, Ltd."/>
    <s v="+65 221 7555"/>
    <s v="Bronz Sok., Bronz Apt. 3/6 Tesvikiye"/>
    <s v="Singapore"/>
    <s v=""/>
    <s v="79903"/>
    <x v="9"/>
    <x v="3"/>
    <s v="Natividad"/>
    <s v="Eric"/>
    <x v="1"/>
    <n v="4300"/>
    <x v="27"/>
  </r>
  <r>
    <n v="10127"/>
    <n v="46"/>
    <s v="100"/>
    <n v="3"/>
    <n v="4600"/>
    <s v="6/3/2003 0:00"/>
    <s v="Shipped"/>
    <n v="2"/>
    <x v="0"/>
    <x v="1"/>
    <s v="S12_3148"/>
    <s v="Muscle Machine Inc"/>
    <s v="2125557413"/>
    <s v="4092 Furth Circle"/>
    <s v="NYC"/>
    <s v="NY"/>
    <s v="10022"/>
    <x v="0"/>
    <x v="0"/>
    <s v="Young"/>
    <s v="Jeff"/>
    <x v="2"/>
    <n v="4600"/>
    <x v="28"/>
  </r>
  <r>
    <n v="10142"/>
    <n v="33"/>
    <s v="100"/>
    <n v="13"/>
    <n v="3300"/>
    <s v="8/8/2003 0:00"/>
    <s v="Shipped"/>
    <n v="3"/>
    <x v="0"/>
    <x v="1"/>
    <s v="S12_3148"/>
    <s v="Mini Gifts Distributors Ltd."/>
    <s v="4155551450"/>
    <s v="5677 Strong St."/>
    <s v="San Rafael"/>
    <s v="CA"/>
    <s v="97562"/>
    <x v="0"/>
    <x v="0"/>
    <s v="Nelson"/>
    <s v="Valarie"/>
    <x v="1"/>
    <n v="3300"/>
    <x v="3"/>
  </r>
  <r>
    <n v="10153"/>
    <n v="42"/>
    <s v="100"/>
    <n v="12"/>
    <n v="4200"/>
    <s v="9/28/2003 0:00"/>
    <s v="Shipped"/>
    <n v="3"/>
    <x v="0"/>
    <x v="1"/>
    <s v="S12_3148"/>
    <s v="Euro Shopping Channel"/>
    <s v="(91) 555 94 44"/>
    <s v="C/ Moralzarzal, 86"/>
    <s v="Madrid"/>
    <s v=""/>
    <s v="28034"/>
    <x v="7"/>
    <x v="1"/>
    <s v="Freyre"/>
    <s v="Diego"/>
    <x v="1"/>
    <n v="4200"/>
    <x v="24"/>
  </r>
  <r>
    <n v="10165"/>
    <n v="34"/>
    <s v="100"/>
    <n v="4"/>
    <n v="3400"/>
    <s v="10/22/2003 0:00"/>
    <s v="Shipped"/>
    <n v="4"/>
    <x v="0"/>
    <x v="1"/>
    <s v="S12_3148"/>
    <s v="Dragon Souveniers, Ltd."/>
    <s v="+65 221 7555"/>
    <s v="Bronz Sok., Bronz Apt. 3/6 Tesvikiye"/>
    <s v="Singapore"/>
    <s v=""/>
    <s v="79903"/>
    <x v="9"/>
    <x v="3"/>
    <s v="Natividad"/>
    <s v="Eric"/>
    <x v="1"/>
    <n v="3400"/>
    <x v="4"/>
  </r>
  <r>
    <n v="10176"/>
    <n v="47"/>
    <s v="100"/>
    <n v="3"/>
    <n v="4700"/>
    <s v="11/6/2003 0:00"/>
    <s v="Shipped"/>
    <n v="4"/>
    <x v="0"/>
    <x v="1"/>
    <s v="S12_3148"/>
    <s v="L'ordine Souveniers"/>
    <s v="0522-556555"/>
    <s v="Strada Provinciale 124"/>
    <s v="Reggio Emilia"/>
    <s v=""/>
    <s v="42100"/>
    <x v="12"/>
    <x v="1"/>
    <s v="Moroni"/>
    <s v="Maurizio"/>
    <x v="2"/>
    <n v="4700"/>
    <x v="5"/>
  </r>
  <r>
    <n v="10185"/>
    <n v="33"/>
    <s v="100"/>
    <n v="14"/>
    <n v="3300"/>
    <s v="11/14/2003 0:00"/>
    <s v="Shipped"/>
    <n v="4"/>
    <x v="0"/>
    <x v="1"/>
    <s v="S12_3148"/>
    <s v="Mini Creations Ltd."/>
    <s v="5085559555"/>
    <s v="4575 Hillside Dr."/>
    <s v="New Bedford"/>
    <s v="MA"/>
    <s v="50553"/>
    <x v="0"/>
    <x v="0"/>
    <s v="Tam"/>
    <s v="Wing C"/>
    <x v="1"/>
    <n v="3300"/>
    <x v="5"/>
  </r>
  <r>
    <n v="10196"/>
    <n v="24"/>
    <s v="100"/>
    <n v="6"/>
    <n v="2400"/>
    <s v="11/26/2003 0:00"/>
    <s v="Shipped"/>
    <n v="4"/>
    <x v="0"/>
    <x v="1"/>
    <s v="S12_3148"/>
    <s v="Super Scale Inc."/>
    <s v="2035559545"/>
    <s v="567 North Pendale Street"/>
    <s v="New Haven"/>
    <s v="CT"/>
    <s v="97823"/>
    <x v="0"/>
    <x v="0"/>
    <s v="Murphy"/>
    <s v="Leslie"/>
    <x v="1"/>
    <n v="2400"/>
    <x v="5"/>
  </r>
  <r>
    <n v="10208"/>
    <n v="26"/>
    <s v="100"/>
    <n v="14"/>
    <n v="2600"/>
    <s v="1/2/2004 0:00"/>
    <s v="Shipped"/>
    <n v="1"/>
    <x v="1"/>
    <x v="1"/>
    <s v="S12_3148"/>
    <s v="Saveley &amp; Henriot, Co."/>
    <s v="78.32.5555"/>
    <s v="2, rue du Commerce"/>
    <s v="Lyon"/>
    <s v=""/>
    <s v="69004"/>
    <x v="1"/>
    <x v="1"/>
    <s v="Saveley"/>
    <s v="Mary"/>
    <x v="1"/>
    <n v="2600"/>
    <x v="7"/>
  </r>
  <r>
    <n v="10220"/>
    <n v="30"/>
    <s v="100"/>
    <n v="3"/>
    <n v="3000"/>
    <s v="2/12/2004 0:00"/>
    <s v="Shipped"/>
    <n v="1"/>
    <x v="1"/>
    <x v="1"/>
    <s v="S12_3148"/>
    <s v="Clover Collections, Co."/>
    <s v="+353 1862 1555"/>
    <s v="25 Maiden Lane"/>
    <s v="Dublin"/>
    <s v=""/>
    <s v="2"/>
    <x v="18"/>
    <x v="1"/>
    <s v="Cassidy"/>
    <s v="Dean"/>
    <x v="1"/>
    <n v="3000"/>
    <x v="8"/>
  </r>
  <r>
    <n v="10230"/>
    <n v="43"/>
    <s v="100"/>
    <n v="1"/>
    <n v="4300"/>
    <s v="3/15/2004 0:00"/>
    <s v="Shipped"/>
    <n v="1"/>
    <x v="1"/>
    <x v="1"/>
    <s v="S12_3148"/>
    <s v="Blauer See Auto, Co."/>
    <s v="+49 69 66 90 2555"/>
    <s v="Lyonerstr. 34"/>
    <s v="Frankfurt"/>
    <s v=""/>
    <s v="60528"/>
    <x v="16"/>
    <x v="1"/>
    <s v="Keitel"/>
    <s v="Roland"/>
    <x v="2"/>
    <n v="4300"/>
    <x v="25"/>
  </r>
  <r>
    <n v="10247"/>
    <n v="25"/>
    <s v="100"/>
    <n v="3"/>
    <n v="2500"/>
    <s v="5/5/2004 0:00"/>
    <s v="Shipped"/>
    <n v="2"/>
    <x v="1"/>
    <x v="1"/>
    <s v="S12_3148"/>
    <s v="Suominen Souveniers"/>
    <s v="+358 9 8045 555"/>
    <s v="Software Engineering Center, SEC Oy"/>
    <s v="Espoo"/>
    <s v=""/>
    <s v="FIN-02271"/>
    <x v="4"/>
    <x v="1"/>
    <s v="Suominen"/>
    <s v="Kalle"/>
    <x v="1"/>
    <n v="2500"/>
    <x v="10"/>
  </r>
  <r>
    <n v="10272"/>
    <n v="27"/>
    <s v="100"/>
    <n v="3"/>
    <n v="2700"/>
    <s v="7/20/2004 0:00"/>
    <s v="Shipped"/>
    <n v="3"/>
    <x v="1"/>
    <x v="1"/>
    <s v="S12_3148"/>
    <s v="Diecast Classics Inc."/>
    <s v="2155551555"/>
    <s v="7586 Pompton St."/>
    <s v="Allentown"/>
    <s v="PA"/>
    <s v="70267"/>
    <x v="0"/>
    <x v="0"/>
    <s v="Yu"/>
    <s v="Kyung"/>
    <x v="1"/>
    <n v="2700"/>
    <x v="12"/>
  </r>
  <r>
    <n v="10282"/>
    <n v="27"/>
    <s v="100"/>
    <n v="6"/>
    <n v="2700"/>
    <s v="8/20/2004 0:00"/>
    <s v="Shipped"/>
    <n v="3"/>
    <x v="1"/>
    <x v="1"/>
    <s v="S12_3148"/>
    <s v="Mini Gifts Distributors Ltd."/>
    <s v="4155551450"/>
    <s v="5677 Strong St."/>
    <s v="San Rafael"/>
    <s v="CA"/>
    <s v="97562"/>
    <x v="0"/>
    <x v="0"/>
    <s v="Nelson"/>
    <s v="Valarie"/>
    <x v="1"/>
    <n v="2700"/>
    <x v="13"/>
  </r>
  <r>
    <n v="10293"/>
    <n v="24"/>
    <s v="100"/>
    <n v="9"/>
    <n v="2400"/>
    <s v="9/9/2004 0:00"/>
    <s v="Shipped"/>
    <n v="3"/>
    <x v="1"/>
    <x v="1"/>
    <s v="S12_3148"/>
    <s v="Amica Models &amp; Co."/>
    <s v="011-4988555"/>
    <s v="Via Monte Bianco 34"/>
    <s v="Torino"/>
    <s v=""/>
    <s v="10100"/>
    <x v="12"/>
    <x v="1"/>
    <s v="Accorti"/>
    <s v="Paolo"/>
    <x v="1"/>
    <n v="2400"/>
    <x v="14"/>
  </r>
  <r>
    <n v="10306"/>
    <n v="34"/>
    <s v="100"/>
    <n v="14"/>
    <n v="3400"/>
    <s v="10/14/2004 0:00"/>
    <s v="Shipped"/>
    <n v="4"/>
    <x v="1"/>
    <x v="1"/>
    <s v="S12_3148"/>
    <s v="AV Stores, Co."/>
    <s v="(171) 555-1555"/>
    <s v="Fauntleroy Circus"/>
    <s v="Manchester"/>
    <s v=""/>
    <s v="EC2 5NT"/>
    <x v="6"/>
    <x v="1"/>
    <s v="Ashworth"/>
    <s v="Victoria"/>
    <x v="1"/>
    <n v="3400"/>
    <x v="15"/>
  </r>
  <r>
    <n v="10314"/>
    <n v="46"/>
    <s v="100"/>
    <n v="6"/>
    <n v="4600"/>
    <s v="10/22/2004 0:00"/>
    <s v="Shipped"/>
    <n v="4"/>
    <x v="1"/>
    <x v="1"/>
    <s v="S12_3148"/>
    <s v="Heintze Collectables"/>
    <s v="86 21 3555"/>
    <s v="Smagsloget 45"/>
    <s v="Aaarhus"/>
    <s v=""/>
    <s v="8200"/>
    <x v="13"/>
    <x v="1"/>
    <s v="Ibsen"/>
    <s v="Palle"/>
    <x v="1"/>
    <n v="4600"/>
    <x v="15"/>
  </r>
  <r>
    <n v="10324"/>
    <n v="27"/>
    <s v="54.33"/>
    <n v="1"/>
    <n v="1466.9099999999999"/>
    <s v="11/5/2004 0:00"/>
    <s v="Shipped"/>
    <n v="4"/>
    <x v="1"/>
    <x v="1"/>
    <s v="S12_3148"/>
    <s v="Vitachrome Inc."/>
    <s v="2125551500"/>
    <s v="2678 Kingston Rd."/>
    <s v="NYC"/>
    <s v="NY"/>
    <s v="10022"/>
    <x v="0"/>
    <x v="0"/>
    <s v="Frick"/>
    <s v="Michael"/>
    <x v="0"/>
    <n v="1466.9099999999999"/>
    <x v="16"/>
  </r>
  <r>
    <n v="10336"/>
    <n v="33"/>
    <s v="100"/>
    <n v="11"/>
    <n v="3300"/>
    <s v="11/20/2004 0:00"/>
    <s v="Shipped"/>
    <n v="4"/>
    <x v="1"/>
    <x v="1"/>
    <s v="S12_3148"/>
    <s v="La Corne D'abondance, Co."/>
    <s v="(1) 42.34.2555"/>
    <s v="265, boulevard Charonne"/>
    <s v="Paris"/>
    <s v=""/>
    <s v="75012"/>
    <x v="1"/>
    <x v="1"/>
    <s v="Bertrand"/>
    <s v="Marie"/>
    <x v="1"/>
    <n v="3300"/>
    <x v="16"/>
  </r>
  <r>
    <n v="10348"/>
    <n v="47"/>
    <s v="100"/>
    <n v="4"/>
    <n v="4700"/>
    <s v="11/1/2004 0:00"/>
    <s v="Shipped"/>
    <n v="4"/>
    <x v="1"/>
    <x v="1"/>
    <s v="S12_3148"/>
    <s v="Corrida Auto Replicas, Ltd"/>
    <s v="(91) 555 22 82"/>
    <s v="C/ Araquil, 67"/>
    <s v="Madrid"/>
    <s v=""/>
    <s v="28023"/>
    <x v="7"/>
    <x v="1"/>
    <s v="Sommer"/>
    <s v="Mart¡n"/>
    <x v="1"/>
    <n v="4700"/>
    <x v="16"/>
  </r>
  <r>
    <n v="10358"/>
    <n v="49"/>
    <s v="55.34"/>
    <n v="5"/>
    <n v="2711.6600000000003"/>
    <s v="12/10/2004 0:00"/>
    <s v="Shipped"/>
    <n v="4"/>
    <x v="1"/>
    <x v="1"/>
    <s v="S12_3148"/>
    <s v="Euro Shopping Channel"/>
    <s v="(91) 555 94 44"/>
    <s v="C/ Moralzarzal, 86"/>
    <s v="Madrid"/>
    <s v=""/>
    <s v="28034"/>
    <x v="7"/>
    <x v="1"/>
    <s v="Freyre"/>
    <s v="Diego"/>
    <x v="0"/>
    <n v="2711.6600000000003"/>
    <x v="17"/>
  </r>
  <r>
    <n v="10372"/>
    <n v="40"/>
    <s v="100"/>
    <n v="4"/>
    <n v="4000"/>
    <s v="1/26/2005 0:00"/>
    <s v="Shipped"/>
    <n v="1"/>
    <x v="2"/>
    <x v="1"/>
    <s v="S12_3148"/>
    <s v="Tokyo Collectables, Ltd"/>
    <s v="+81 3 3584 0555"/>
    <s v="2-2-8 Roppongi"/>
    <s v="Minato-ku"/>
    <s v="Tokyo"/>
    <s v="106-0032"/>
    <x v="11"/>
    <x v="3"/>
    <s v="Shimamura"/>
    <s v="Akiko"/>
    <x v="1"/>
    <n v="4000"/>
    <x v="26"/>
  </r>
  <r>
    <n v="10382"/>
    <n v="37"/>
    <s v="100"/>
    <n v="11"/>
    <n v="3700"/>
    <s v="2/17/2005 0:00"/>
    <s v="Shipped"/>
    <n v="1"/>
    <x v="2"/>
    <x v="1"/>
    <s v="S12_3148"/>
    <s v="Mini Gifts Distributors Ltd."/>
    <s v="4155551450"/>
    <s v="5677 Strong St."/>
    <s v="San Rafael"/>
    <s v="CA"/>
    <s v="97562"/>
    <x v="0"/>
    <x v="0"/>
    <s v="Nelson"/>
    <s v="Valarie"/>
    <x v="1"/>
    <n v="3700"/>
    <x v="18"/>
  </r>
  <r>
    <n v="10413"/>
    <n v="47"/>
    <s v="100"/>
    <n v="3"/>
    <n v="4700"/>
    <s v="5/5/2005 0:00"/>
    <s v="Shipped"/>
    <n v="2"/>
    <x v="2"/>
    <x v="1"/>
    <s v="S12_3148"/>
    <s v="Gift Depot Inc."/>
    <s v="2035552570"/>
    <s v="25593 South Bay Ln."/>
    <s v="Bridgewater"/>
    <s v="CT"/>
    <s v="97562"/>
    <x v="0"/>
    <x v="0"/>
    <s v="King"/>
    <s v="Julie"/>
    <x v="2"/>
    <n v="4700"/>
    <x v="21"/>
  </r>
  <r>
    <n v="10108"/>
    <n v="45"/>
    <s v="100"/>
    <n v="4"/>
    <n v="4500"/>
    <s v="3/3/2003 0:00"/>
    <s v="Shipped"/>
    <n v="1"/>
    <x v="0"/>
    <x v="1"/>
    <s v="S12_3380"/>
    <s v="Cruz &amp; Sons Co."/>
    <s v="+63 2 555 3587"/>
    <s v="15 McCallum Street - NatWest Center #13-03"/>
    <s v="Makati City"/>
    <s v=""/>
    <s v="1227 MM"/>
    <x v="15"/>
    <x v="3"/>
    <s v="Cruz"/>
    <s v="Arnold"/>
    <x v="1"/>
    <n v="4500"/>
    <x v="23"/>
  </r>
  <r>
    <n v="10122"/>
    <n v="37"/>
    <s v="99.82"/>
    <n v="8"/>
    <n v="3693.3399999999997"/>
    <s v="5/8/2003 0:00"/>
    <s v="Shipped"/>
    <n v="2"/>
    <x v="0"/>
    <x v="1"/>
    <s v="S12_3380"/>
    <s v="Marseille Mini Autos"/>
    <s v="91.24.4555"/>
    <s v="12, rue des Bouchers"/>
    <s v="Marseille"/>
    <s v=""/>
    <s v="13008"/>
    <x v="1"/>
    <x v="1"/>
    <s v="Lebihan"/>
    <s v="Laurence"/>
    <x v="1"/>
    <n v="3693.3399999999997"/>
    <x v="1"/>
  </r>
  <r>
    <n v="10135"/>
    <n v="48"/>
    <s v="100"/>
    <n v="5"/>
    <n v="4800"/>
    <s v="7/2/2003 0:00"/>
    <s v="Shipped"/>
    <n v="3"/>
    <x v="0"/>
    <x v="1"/>
    <s v="S12_3380"/>
    <s v="Mini Gifts Distributors Ltd."/>
    <s v="4155551450"/>
    <s v="5677 Strong St."/>
    <s v="San Rafael"/>
    <s v="CA"/>
    <s v="97562"/>
    <x v="0"/>
    <x v="0"/>
    <s v="Nelson"/>
    <s v="Valarie"/>
    <x v="1"/>
    <n v="4800"/>
    <x v="2"/>
  </r>
  <r>
    <n v="10147"/>
    <n v="31"/>
    <s v="100"/>
    <n v="5"/>
    <n v="3100"/>
    <s v="9/5/2003 0:00"/>
    <s v="Shipped"/>
    <n v="3"/>
    <x v="0"/>
    <x v="1"/>
    <s v="S12_3380"/>
    <s v="Collectables For Less Inc."/>
    <s v="6175558555"/>
    <s v="7825 Douglas Av."/>
    <s v="Brickhaven"/>
    <s v="MA"/>
    <s v="58339"/>
    <x v="0"/>
    <x v="0"/>
    <s v="Nelson"/>
    <s v="Allen"/>
    <x v="1"/>
    <n v="3100"/>
    <x v="24"/>
  </r>
  <r>
    <n v="10160"/>
    <n v="46"/>
    <s v="100"/>
    <n v="6"/>
    <n v="4600"/>
    <s v="10/11/2003 0:00"/>
    <s v="Shipped"/>
    <n v="4"/>
    <x v="0"/>
    <x v="1"/>
    <s v="S12_3380"/>
    <s v="Men 'R' US Retailers, Ltd."/>
    <s v="2155554369"/>
    <s v="6047 Douglas Av."/>
    <s v="Los Angeles"/>
    <s v="CA"/>
    <s v=""/>
    <x v="0"/>
    <x v="0"/>
    <s v="Chandler"/>
    <s v="Michael"/>
    <x v="1"/>
    <n v="4600"/>
    <x v="4"/>
  </r>
  <r>
    <n v="10170"/>
    <n v="47"/>
    <s v="100"/>
    <n v="4"/>
    <n v="4700"/>
    <s v="11/4/2003 0:00"/>
    <s v="Shipped"/>
    <n v="4"/>
    <x v="0"/>
    <x v="1"/>
    <s v="S12_3380"/>
    <s v="Mini Auto Werke"/>
    <s v="7675-3555"/>
    <s v="Kirchgasse 6"/>
    <s v="Graz"/>
    <s v=""/>
    <s v="8010"/>
    <x v="5"/>
    <x v="1"/>
    <s v="Mendel"/>
    <s v="Roland"/>
    <x v="1"/>
    <n v="4700"/>
    <x v="5"/>
  </r>
  <r>
    <n v="10181"/>
    <n v="28"/>
    <s v="100"/>
    <n v="12"/>
    <n v="2800"/>
    <s v="11/12/2003 0:00"/>
    <s v="Shipped"/>
    <n v="4"/>
    <x v="0"/>
    <x v="1"/>
    <s v="S12_3380"/>
    <s v="Herkku Gifts"/>
    <s v="+47 2267 3215"/>
    <s v="Drammen 121, PR 744 Sentrum"/>
    <s v="Bergen"/>
    <s v=""/>
    <s v="N 5804"/>
    <x v="2"/>
    <x v="1"/>
    <s v="Oeztan"/>
    <s v="Veysel"/>
    <x v="0"/>
    <n v="2800"/>
    <x v="5"/>
  </r>
  <r>
    <n v="10191"/>
    <n v="40"/>
    <s v="100"/>
    <n v="1"/>
    <n v="4000"/>
    <s v="11/20/2003 0:00"/>
    <s v="Shipped"/>
    <n v="4"/>
    <x v="0"/>
    <x v="1"/>
    <s v="S12_3380"/>
    <s v="Toms Spezialitten, Ltd"/>
    <s v="0221-5554327"/>
    <s v="Mehrheimerstr. 369"/>
    <s v="Koln"/>
    <s v=""/>
    <s v="50739"/>
    <x v="16"/>
    <x v="1"/>
    <s v="Pfalzheim"/>
    <s v="Henriette"/>
    <x v="1"/>
    <n v="4000"/>
    <x v="5"/>
  </r>
  <r>
    <n v="10203"/>
    <n v="20"/>
    <s v="100"/>
    <n v="6"/>
    <n v="2000"/>
    <s v="12/2/2003 0:00"/>
    <s v="Shipped"/>
    <n v="4"/>
    <x v="0"/>
    <x v="1"/>
    <s v="S12_3380"/>
    <s v="Euro Shopping Channel"/>
    <s v="(91) 555 94 44"/>
    <s v="C/ Moralzarzal, 86"/>
    <s v="Madrid"/>
    <s v=""/>
    <s v="28034"/>
    <x v="7"/>
    <x v="1"/>
    <s v="Freyre"/>
    <s v="Diego"/>
    <x v="0"/>
    <n v="2000"/>
    <x v="6"/>
  </r>
  <r>
    <n v="10212"/>
    <n v="39"/>
    <s v="100"/>
    <n v="16"/>
    <n v="3900"/>
    <s v="1/16/2004 0:00"/>
    <s v="Shipped"/>
    <n v="1"/>
    <x v="1"/>
    <x v="1"/>
    <s v="S12_3380"/>
    <s v="Euro Shopping Channel"/>
    <s v="(91) 555 94 44"/>
    <s v="C/ Moralzarzal, 86"/>
    <s v="Madrid"/>
    <s v=""/>
    <s v="28034"/>
    <x v="7"/>
    <x v="1"/>
    <s v="Freyre"/>
    <s v="Diego"/>
    <x v="1"/>
    <n v="3900"/>
    <x v="7"/>
  </r>
  <r>
    <n v="10225"/>
    <n v="25"/>
    <s v="99.82"/>
    <n v="7"/>
    <n v="2495.5"/>
    <s v="2/22/2004 0:00"/>
    <s v="Shipped"/>
    <n v="1"/>
    <x v="1"/>
    <x v="1"/>
    <s v="S12_3380"/>
    <s v="Vida Sport, Ltd"/>
    <s v="0897-034555"/>
    <s v="Grenzacherweg 237"/>
    <s v="Gensve"/>
    <s v=""/>
    <s v="1203"/>
    <x v="17"/>
    <x v="1"/>
    <s v="Holz"/>
    <s v="Michael"/>
    <x v="0"/>
    <n v="2495.5"/>
    <x v="8"/>
  </r>
  <r>
    <n v="10238"/>
    <n v="29"/>
    <s v="100"/>
    <n v="1"/>
    <n v="2900"/>
    <s v="4/9/2004 0:00"/>
    <s v="Shipped"/>
    <n v="2"/>
    <x v="1"/>
    <x v="1"/>
    <s v="S12_3380"/>
    <s v="Danish Wholesale Imports"/>
    <s v="31 12 3555"/>
    <s v="Vinb'ltet 34"/>
    <s v="Kobenhavn"/>
    <s v=""/>
    <s v="1734"/>
    <x v="13"/>
    <x v="1"/>
    <s v="Petersen"/>
    <s v="Jytte"/>
    <x v="1"/>
    <n v="2900"/>
    <x v="9"/>
  </r>
  <r>
    <n v="10253"/>
    <n v="22"/>
    <s v="100"/>
    <n v="11"/>
    <n v="2200"/>
    <s v="6/1/2004 0:00"/>
    <s v="Cancelled"/>
    <n v="2"/>
    <x v="1"/>
    <x v="1"/>
    <s v="S12_3380"/>
    <s v="UK Collectables, Ltd."/>
    <s v="(171) 555-2282"/>
    <s v="Berkeley Gardens 12  Brewery"/>
    <s v="Liverpool"/>
    <s v=""/>
    <s v="WX1 6LT"/>
    <x v="6"/>
    <x v="1"/>
    <s v="Devon"/>
    <s v="Elizabeth"/>
    <x v="0"/>
    <n v="2200"/>
    <x v="11"/>
  </r>
  <r>
    <n v="10266"/>
    <n v="22"/>
    <s v="100"/>
    <n v="12"/>
    <n v="2200"/>
    <s v="7/6/2004 0:00"/>
    <s v="Shipped"/>
    <n v="3"/>
    <x v="1"/>
    <x v="1"/>
    <s v="S12_3380"/>
    <s v="L'ordine Souveniers"/>
    <s v="0522-556555"/>
    <s v="Strada Provinciale 124"/>
    <s v="Reggio Emilia"/>
    <s v=""/>
    <s v="42100"/>
    <x v="12"/>
    <x v="1"/>
    <s v="Moroni"/>
    <s v="Maurizio"/>
    <x v="0"/>
    <n v="2200"/>
    <x v="12"/>
  </r>
  <r>
    <n v="10276"/>
    <n v="47"/>
    <s v="100"/>
    <n v="1"/>
    <n v="4700"/>
    <s v="8/2/2004 0:00"/>
    <s v="Shipped"/>
    <n v="3"/>
    <x v="1"/>
    <x v="1"/>
    <s v="S12_3380"/>
    <s v="Online Mini Collectables"/>
    <s v="6175557555"/>
    <s v="7635 Spinnaker Dr."/>
    <s v="Brickhaven"/>
    <s v="MA"/>
    <s v="58339"/>
    <x v="0"/>
    <x v="0"/>
    <s v="Barajas"/>
    <s v="Miguel"/>
    <x v="1"/>
    <n v="4700"/>
    <x v="13"/>
  </r>
  <r>
    <n v="10287"/>
    <n v="45"/>
    <s v="100"/>
    <n v="10"/>
    <n v="4500"/>
    <s v="8/30/2004 0:00"/>
    <s v="Shipped"/>
    <n v="3"/>
    <x v="1"/>
    <x v="1"/>
    <s v="S12_3380"/>
    <s v="Vida Sport, Ltd"/>
    <s v="0897-034555"/>
    <s v="Grenzacherweg 237"/>
    <s v="Gensve"/>
    <s v=""/>
    <s v="1203"/>
    <x v="17"/>
    <x v="1"/>
    <s v="Holz"/>
    <s v="Michael"/>
    <x v="1"/>
    <n v="4500"/>
    <x v="13"/>
  </r>
  <r>
    <n v="10300"/>
    <n v="29"/>
    <s v="100"/>
    <n v="3"/>
    <n v="2900"/>
    <s v="10/4/2003 0:00"/>
    <s v="Shipped"/>
    <n v="4"/>
    <x v="0"/>
    <x v="1"/>
    <s v="S12_3380"/>
    <s v="Blauer See Auto, Co."/>
    <s v="+49 69 66 90 2555"/>
    <s v="Lyonerstr. 34"/>
    <s v="Frankfurt"/>
    <s v=""/>
    <s v="60528"/>
    <x v="16"/>
    <x v="1"/>
    <s v="Keitel"/>
    <s v="Roland"/>
    <x v="1"/>
    <n v="2900"/>
    <x v="4"/>
  </r>
  <r>
    <n v="10310"/>
    <n v="24"/>
    <s v="100"/>
    <n v="8"/>
    <n v="2400"/>
    <s v="10/16/2004 0:00"/>
    <s v="Shipped"/>
    <n v="4"/>
    <x v="1"/>
    <x v="1"/>
    <s v="S12_3380"/>
    <s v="Toms Spezialitten, Ltd"/>
    <s v="0221-5554327"/>
    <s v="Mehrheimerstr. 369"/>
    <s v="Koln"/>
    <s v=""/>
    <s v="50739"/>
    <x v="16"/>
    <x v="1"/>
    <s v="Pfalzheim"/>
    <s v="Henriette"/>
    <x v="1"/>
    <n v="2400"/>
    <x v="15"/>
  </r>
  <r>
    <n v="10320"/>
    <n v="35"/>
    <s v="100"/>
    <n v="1"/>
    <n v="3500"/>
    <s v="11/3/2004 0:00"/>
    <s v="Shipped"/>
    <n v="4"/>
    <x v="1"/>
    <x v="1"/>
    <s v="S12_3380"/>
    <s v="Volvo Model Replicas, Co"/>
    <s v="0921-12 3555"/>
    <s v="Berguvsv„gen  8"/>
    <s v="Lule"/>
    <s v=""/>
    <s v="S-958 22"/>
    <x v="8"/>
    <x v="1"/>
    <s v="Berglund"/>
    <s v="Christina"/>
    <x v="1"/>
    <n v="3500"/>
    <x v="16"/>
  </r>
  <r>
    <n v="10329"/>
    <n v="46"/>
    <s v="83.63"/>
    <n v="13"/>
    <n v="3846.9799999999996"/>
    <s v="11/15/2004 0:00"/>
    <s v="Shipped"/>
    <n v="4"/>
    <x v="1"/>
    <x v="1"/>
    <s v="S12_3380"/>
    <s v="Land of Toys Inc."/>
    <s v="2125557818"/>
    <s v="897 Long Airport Avenue"/>
    <s v="NYC"/>
    <s v="NY"/>
    <s v="10022"/>
    <x v="0"/>
    <x v="0"/>
    <s v="Yu"/>
    <s v="Kwai"/>
    <x v="1"/>
    <n v="3846.9799999999996"/>
    <x v="16"/>
  </r>
  <r>
    <n v="10341"/>
    <n v="44"/>
    <s v="95.93"/>
    <n v="1"/>
    <n v="4220.92"/>
    <s v="11/24/2004 0:00"/>
    <s v="Shipped"/>
    <n v="4"/>
    <x v="1"/>
    <x v="1"/>
    <s v="S12_3380"/>
    <s v="Salzburg Collectables"/>
    <s v="6562-9555"/>
    <s v="Geislweg 14"/>
    <s v="Salzburg"/>
    <s v=""/>
    <s v="5020"/>
    <x v="5"/>
    <x v="1"/>
    <s v="Pipps"/>
    <s v="Georg"/>
    <x v="1"/>
    <n v="4220.92"/>
    <x v="16"/>
  </r>
  <r>
    <n v="10363"/>
    <n v="34"/>
    <s v="96.73"/>
    <n v="4"/>
    <n v="3288.82"/>
    <s v="1/6/2005 0:00"/>
    <s v="Shipped"/>
    <n v="1"/>
    <x v="2"/>
    <x v="1"/>
    <s v="S12_3380"/>
    <s v="Suominen Souveniers"/>
    <s v="+358 9 8045 555"/>
    <s v="Software Engineering Center, SEC Oy"/>
    <s v="Espoo"/>
    <s v=""/>
    <s v="FIN-02271"/>
    <x v="4"/>
    <x v="1"/>
    <s v="Suominen"/>
    <s v="Kalle"/>
    <x v="1"/>
    <n v="3288.82"/>
    <x v="26"/>
  </r>
  <r>
    <n v="10376"/>
    <n v="35"/>
    <s v="100"/>
    <n v="1"/>
    <n v="3500"/>
    <s v="2/8/2005 0:00"/>
    <s v="Shipped"/>
    <n v="1"/>
    <x v="2"/>
    <x v="1"/>
    <s v="S12_3380"/>
    <s v="Boards &amp; Toys Co."/>
    <s v="3105552373"/>
    <s v="4097 Douglas Av."/>
    <s v="Glendale"/>
    <s v="CA"/>
    <s v="92561"/>
    <x v="0"/>
    <x v="0"/>
    <s v="Young"/>
    <s v="Leslie"/>
    <x v="1"/>
    <n v="3500"/>
    <x v="18"/>
  </r>
  <r>
    <n v="10389"/>
    <n v="25"/>
    <s v="72.38"/>
    <n v="6"/>
    <n v="1809.5"/>
    <s v="3/3/2005 0:00"/>
    <s v="Shipped"/>
    <n v="1"/>
    <x v="2"/>
    <x v="1"/>
    <s v="S12_3380"/>
    <s v="Scandinavian Gift Ideas"/>
    <s v="0695-34 6555"/>
    <s v="?kergatan 24"/>
    <s v="Boras"/>
    <s v=""/>
    <s v="S-844 67"/>
    <x v="8"/>
    <x v="1"/>
    <s v="Larsson"/>
    <s v="Maria"/>
    <x v="0"/>
    <n v="1809.5"/>
    <x v="19"/>
  </r>
  <r>
    <n v="10419"/>
    <n v="10"/>
    <s v="100"/>
    <n v="11"/>
    <n v="1000"/>
    <s v="5/17/2005 0:00"/>
    <s v="Shipped"/>
    <n v="2"/>
    <x v="2"/>
    <x v="1"/>
    <s v="S12_3380"/>
    <s v="Salzburg Collectables"/>
    <s v="6562-9555"/>
    <s v="Geislweg 14"/>
    <s v="Salzburg"/>
    <s v=""/>
    <s v="5020"/>
    <x v="5"/>
    <x v="1"/>
    <s v="Pipps"/>
    <s v="Georg"/>
    <x v="0"/>
    <n v="1000"/>
    <x v="21"/>
  </r>
  <r>
    <n v="10105"/>
    <n v="29"/>
    <s v="100"/>
    <n v="14"/>
    <n v="2900"/>
    <s v="2/11/2003 0:00"/>
    <s v="Shipped"/>
    <n v="1"/>
    <x v="0"/>
    <x v="1"/>
    <s v="S12_3891"/>
    <s v="Danish Wholesale Imports"/>
    <s v="31 12 3555"/>
    <s v="Vinb'ltet 34"/>
    <s v="Kobenhavn"/>
    <s v=""/>
    <s v="1734"/>
    <x v="13"/>
    <x v="1"/>
    <s v="Petersen"/>
    <s v="Jytte"/>
    <x v="1"/>
    <n v="2900"/>
    <x v="0"/>
  </r>
  <r>
    <n v="10117"/>
    <n v="39"/>
    <s v="100"/>
    <n v="8"/>
    <n v="3900"/>
    <s v="4/16/2003 0:00"/>
    <s v="Shipped"/>
    <n v="2"/>
    <x v="0"/>
    <x v="1"/>
    <s v="S12_3891"/>
    <s v="Dragon Souveniers, Ltd."/>
    <s v="+65 221 7555"/>
    <s v="Bronz Sok., Bronz Apt. 3/6 Tesvikiye"/>
    <s v="Singapore"/>
    <s v=""/>
    <s v="79903"/>
    <x v="9"/>
    <x v="3"/>
    <s v="Natividad"/>
    <s v="Eric"/>
    <x v="1"/>
    <n v="3900"/>
    <x v="27"/>
  </r>
  <r>
    <n v="10127"/>
    <n v="42"/>
    <s v="100"/>
    <n v="1"/>
    <n v="4200"/>
    <s v="6/3/2003 0:00"/>
    <s v="Shipped"/>
    <n v="2"/>
    <x v="0"/>
    <x v="1"/>
    <s v="S12_3891"/>
    <s v="Muscle Machine Inc"/>
    <s v="2125557413"/>
    <s v="4092 Furth Circle"/>
    <s v="NYC"/>
    <s v="NY"/>
    <s v="10022"/>
    <x v="0"/>
    <x v="0"/>
    <s v="Young"/>
    <s v="Jeff"/>
    <x v="2"/>
    <n v="4200"/>
    <x v="28"/>
  </r>
  <r>
    <n v="10142"/>
    <n v="46"/>
    <s v="100"/>
    <n v="11"/>
    <n v="4600"/>
    <s v="8/8/2003 0:00"/>
    <s v="Shipped"/>
    <n v="3"/>
    <x v="0"/>
    <x v="1"/>
    <s v="S12_3891"/>
    <s v="Mini Gifts Distributors Ltd."/>
    <s v="4155551450"/>
    <s v="5677 Strong St."/>
    <s v="San Rafael"/>
    <s v="CA"/>
    <s v="97562"/>
    <x v="0"/>
    <x v="0"/>
    <s v="Nelson"/>
    <s v="Valarie"/>
    <x v="2"/>
    <n v="4600"/>
    <x v="3"/>
  </r>
  <r>
    <n v="10153"/>
    <n v="49"/>
    <s v="100"/>
    <n v="10"/>
    <n v="4900"/>
    <s v="9/28/2003 0:00"/>
    <s v="Shipped"/>
    <n v="3"/>
    <x v="0"/>
    <x v="1"/>
    <s v="S12_3891"/>
    <s v="Euro Shopping Channel"/>
    <s v="(91) 555 94 44"/>
    <s v="C/ Moralzarzal, 86"/>
    <s v="Madrid"/>
    <s v=""/>
    <s v="28034"/>
    <x v="7"/>
    <x v="1"/>
    <s v="Freyre"/>
    <s v="Diego"/>
    <x v="2"/>
    <n v="4900"/>
    <x v="24"/>
  </r>
  <r>
    <n v="10165"/>
    <n v="27"/>
    <s v="100"/>
    <n v="2"/>
    <n v="2700"/>
    <s v="10/22/2003 0:00"/>
    <s v="Shipped"/>
    <n v="4"/>
    <x v="0"/>
    <x v="1"/>
    <s v="S12_3891"/>
    <s v="Dragon Souveniers, Ltd."/>
    <s v="+65 221 7555"/>
    <s v="Bronz Sok., Bronz Apt. 3/6 Tesvikiye"/>
    <s v="Singapore"/>
    <s v=""/>
    <s v="79903"/>
    <x v="9"/>
    <x v="3"/>
    <s v="Natividad"/>
    <s v="Eric"/>
    <x v="1"/>
    <n v="2700"/>
    <x v="4"/>
  </r>
  <r>
    <n v="10176"/>
    <n v="50"/>
    <s v="100"/>
    <n v="1"/>
    <n v="5000"/>
    <s v="11/6/2003 0:00"/>
    <s v="Shipped"/>
    <n v="4"/>
    <x v="0"/>
    <x v="1"/>
    <s v="S12_3891"/>
    <s v="L'ordine Souveniers"/>
    <s v="0522-556555"/>
    <s v="Strada Provinciale 124"/>
    <s v="Reggio Emilia"/>
    <s v=""/>
    <s v="42100"/>
    <x v="12"/>
    <x v="1"/>
    <s v="Moroni"/>
    <s v="Maurizio"/>
    <x v="2"/>
    <n v="5000"/>
    <x v="5"/>
  </r>
  <r>
    <n v="10185"/>
    <n v="43"/>
    <s v="100"/>
    <n v="12"/>
    <n v="4300"/>
    <s v="11/14/2003 0:00"/>
    <s v="Shipped"/>
    <n v="4"/>
    <x v="0"/>
    <x v="1"/>
    <s v="S12_3891"/>
    <s v="Mini Creations Ltd."/>
    <s v="5085559555"/>
    <s v="4575 Hillside Dr."/>
    <s v="New Bedford"/>
    <s v="MA"/>
    <s v="50553"/>
    <x v="0"/>
    <x v="0"/>
    <s v="Tam"/>
    <s v="Wing C"/>
    <x v="2"/>
    <n v="4300"/>
    <x v="5"/>
  </r>
  <r>
    <n v="10196"/>
    <n v="38"/>
    <s v="100"/>
    <n v="4"/>
    <n v="3800"/>
    <s v="11/26/2003 0:00"/>
    <s v="Shipped"/>
    <n v="4"/>
    <x v="0"/>
    <x v="1"/>
    <s v="S12_3891"/>
    <s v="Super Scale Inc."/>
    <s v="2035559545"/>
    <s v="567 North Pendale Street"/>
    <s v="New Haven"/>
    <s v="CT"/>
    <s v="97823"/>
    <x v="0"/>
    <x v="0"/>
    <s v="Murphy"/>
    <s v="Leslie"/>
    <x v="2"/>
    <n v="3800"/>
    <x v="5"/>
  </r>
  <r>
    <n v="10208"/>
    <n v="20"/>
    <s v="100"/>
    <n v="12"/>
    <n v="2000"/>
    <s v="1/2/2004 0:00"/>
    <s v="Shipped"/>
    <n v="1"/>
    <x v="1"/>
    <x v="1"/>
    <s v="S12_3891"/>
    <s v="Saveley &amp; Henriot, Co."/>
    <s v="78.32.5555"/>
    <s v="2, rue du Commerce"/>
    <s v="Lyon"/>
    <s v=""/>
    <s v="69004"/>
    <x v="1"/>
    <x v="1"/>
    <s v="Saveley"/>
    <s v="Mary"/>
    <x v="1"/>
    <n v="2000"/>
    <x v="7"/>
  </r>
  <r>
    <n v="10220"/>
    <n v="27"/>
    <s v="100"/>
    <n v="1"/>
    <n v="2700"/>
    <s v="2/12/2004 0:00"/>
    <s v="Shipped"/>
    <n v="1"/>
    <x v="1"/>
    <x v="1"/>
    <s v="S12_3891"/>
    <s v="Clover Collections, Co."/>
    <s v="+353 1862 1555"/>
    <s v="25 Maiden Lane"/>
    <s v="Dublin"/>
    <s v=""/>
    <s v="2"/>
    <x v="18"/>
    <x v="1"/>
    <s v="Cassidy"/>
    <s v="Dean"/>
    <x v="1"/>
    <n v="2700"/>
    <x v="8"/>
  </r>
  <r>
    <n v="10231"/>
    <n v="49"/>
    <s v="100"/>
    <n v="1"/>
    <n v="4900"/>
    <s v="3/19/2004 0:00"/>
    <s v="Shipped"/>
    <n v="1"/>
    <x v="1"/>
    <x v="1"/>
    <s v="S12_3891"/>
    <s v="CAF Imports"/>
    <s v="+34 913 728 555"/>
    <s v="Merchants House, 27-30 Merchant's Quay"/>
    <s v="Madrid"/>
    <s v=""/>
    <s v="28023"/>
    <x v="7"/>
    <x v="1"/>
    <s v="Fernandez"/>
    <s v="Jesus"/>
    <x v="1"/>
    <n v="4900"/>
    <x v="25"/>
  </r>
  <r>
    <n v="10247"/>
    <n v="27"/>
    <s v="100"/>
    <n v="1"/>
    <n v="2700"/>
    <s v="5/5/2004 0:00"/>
    <s v="Shipped"/>
    <n v="2"/>
    <x v="1"/>
    <x v="1"/>
    <s v="S12_3891"/>
    <s v="Suominen Souveniers"/>
    <s v="+358 9 8045 555"/>
    <s v="Software Engineering Center, SEC Oy"/>
    <s v="Espoo"/>
    <s v=""/>
    <s v="FIN-02271"/>
    <x v="4"/>
    <x v="1"/>
    <s v="Suominen"/>
    <s v="Kalle"/>
    <x v="1"/>
    <n v="2700"/>
    <x v="10"/>
  </r>
  <r>
    <n v="10272"/>
    <n v="39"/>
    <s v="100"/>
    <n v="1"/>
    <n v="3900"/>
    <s v="7/20/2004 0:00"/>
    <s v="Shipped"/>
    <n v="3"/>
    <x v="1"/>
    <x v="1"/>
    <s v="S12_3891"/>
    <s v="Diecast Classics Inc."/>
    <s v="2155551555"/>
    <s v="7586 Pompton St."/>
    <s v="Allentown"/>
    <s v="PA"/>
    <s v="70267"/>
    <x v="0"/>
    <x v="0"/>
    <s v="Yu"/>
    <s v="Kyung"/>
    <x v="2"/>
    <n v="3900"/>
    <x v="12"/>
  </r>
  <r>
    <n v="10282"/>
    <n v="24"/>
    <s v="100"/>
    <n v="4"/>
    <n v="2400"/>
    <s v="8/20/2004 0:00"/>
    <s v="Shipped"/>
    <n v="3"/>
    <x v="1"/>
    <x v="1"/>
    <s v="S12_3891"/>
    <s v="Mini Gifts Distributors Ltd."/>
    <s v="4155551450"/>
    <s v="5677 Strong St."/>
    <s v="San Rafael"/>
    <s v="CA"/>
    <s v="97562"/>
    <x v="0"/>
    <x v="0"/>
    <s v="Nelson"/>
    <s v="Valarie"/>
    <x v="1"/>
    <n v="2400"/>
    <x v="13"/>
  </r>
  <r>
    <n v="10293"/>
    <n v="45"/>
    <s v="100"/>
    <n v="7"/>
    <n v="4500"/>
    <s v="9/9/2004 0:00"/>
    <s v="Shipped"/>
    <n v="3"/>
    <x v="1"/>
    <x v="1"/>
    <s v="S12_3891"/>
    <s v="Amica Models &amp; Co."/>
    <s v="011-4988555"/>
    <s v="Via Monte Bianco 34"/>
    <s v="Torino"/>
    <s v=""/>
    <s v="10100"/>
    <x v="12"/>
    <x v="1"/>
    <s v="Accorti"/>
    <s v="Paolo"/>
    <x v="2"/>
    <n v="4500"/>
    <x v="14"/>
  </r>
  <r>
    <n v="10306"/>
    <n v="20"/>
    <s v="100"/>
    <n v="12"/>
    <n v="2000"/>
    <s v="10/14/2004 0:00"/>
    <s v="Shipped"/>
    <n v="4"/>
    <x v="1"/>
    <x v="1"/>
    <s v="S12_3891"/>
    <s v="AV Stores, Co."/>
    <s v="(171) 555-1555"/>
    <s v="Fauntleroy Circus"/>
    <s v="Manchester"/>
    <s v=""/>
    <s v="EC2 5NT"/>
    <x v="6"/>
    <x v="1"/>
    <s v="Ashworth"/>
    <s v="Victoria"/>
    <x v="1"/>
    <n v="2000"/>
    <x v="15"/>
  </r>
  <r>
    <n v="10314"/>
    <n v="36"/>
    <s v="100"/>
    <n v="4"/>
    <n v="3600"/>
    <s v="10/22/2004 0:00"/>
    <s v="Shipped"/>
    <n v="4"/>
    <x v="1"/>
    <x v="1"/>
    <s v="S12_3891"/>
    <s v="Heintze Collectables"/>
    <s v="86 21 3555"/>
    <s v="Smagsloget 45"/>
    <s v="Aaarhus"/>
    <s v=""/>
    <s v="8200"/>
    <x v="13"/>
    <x v="1"/>
    <s v="Ibsen"/>
    <s v="Palle"/>
    <x v="1"/>
    <n v="3600"/>
    <x v="15"/>
  </r>
  <r>
    <n v="10325"/>
    <n v="24"/>
    <s v="100"/>
    <n v="1"/>
    <n v="2400"/>
    <s v="11/5/2004 0:00"/>
    <s v="Shipped"/>
    <n v="4"/>
    <x v="1"/>
    <x v="1"/>
    <s v="S12_3891"/>
    <s v="Baane Mini Imports"/>
    <s v="07-98 9555"/>
    <s v="Erling Skakkes gate 78"/>
    <s v="Stavern"/>
    <s v=""/>
    <s v="4110"/>
    <x v="2"/>
    <x v="1"/>
    <s v="Bergulfsen"/>
    <s v="Jonas"/>
    <x v="0"/>
    <n v="2400"/>
    <x v="16"/>
  </r>
  <r>
    <n v="10336"/>
    <n v="49"/>
    <s v="63.38"/>
    <n v="1"/>
    <n v="3105.6200000000003"/>
    <s v="11/20/2004 0:00"/>
    <s v="Shipped"/>
    <n v="4"/>
    <x v="1"/>
    <x v="1"/>
    <s v="S12_3891"/>
    <s v="La Corne D'abondance, Co."/>
    <s v="(1) 42.34.2555"/>
    <s v="265, boulevard Charonne"/>
    <s v="Paris"/>
    <s v=""/>
    <s v="75012"/>
    <x v="1"/>
    <x v="1"/>
    <s v="Bertrand"/>
    <s v="Marie"/>
    <x v="1"/>
    <n v="3105.6200000000003"/>
    <x v="16"/>
  </r>
  <r>
    <n v="10349"/>
    <n v="26"/>
    <s v="100"/>
    <n v="10"/>
    <n v="2600"/>
    <s v="12/1/2004 0:00"/>
    <s v="Shipped"/>
    <n v="4"/>
    <x v="1"/>
    <x v="1"/>
    <s v="S12_3891"/>
    <s v="Muscle Machine Inc"/>
    <s v="2125557413"/>
    <s v="4092 Furth Circle"/>
    <s v="NYC"/>
    <s v="NY"/>
    <s v="10022"/>
    <x v="0"/>
    <x v="0"/>
    <s v="Young"/>
    <s v="Jeff"/>
    <x v="1"/>
    <n v="2600"/>
    <x v="17"/>
  </r>
  <r>
    <n v="10359"/>
    <n v="49"/>
    <s v="62.09"/>
    <n v="5"/>
    <n v="3042.4100000000003"/>
    <s v="12/15/2004 0:00"/>
    <s v="Shipped"/>
    <n v="4"/>
    <x v="1"/>
    <x v="1"/>
    <s v="S12_3891"/>
    <s v="Reims Collectables"/>
    <s v="26.47.1555"/>
    <s v="59 rue de l'Abbaye"/>
    <s v="Reims"/>
    <s v=""/>
    <s v="51100"/>
    <x v="1"/>
    <x v="1"/>
    <s v="Henriot"/>
    <s v="Paul"/>
    <x v="1"/>
    <n v="3042.4100000000003"/>
    <x v="17"/>
  </r>
  <r>
    <n v="10372"/>
    <n v="34"/>
    <s v="100"/>
    <n v="1"/>
    <n v="3400"/>
    <s v="1/26/2005 0:00"/>
    <s v="Shipped"/>
    <n v="1"/>
    <x v="2"/>
    <x v="1"/>
    <s v="S12_3891"/>
    <s v="Tokyo Collectables, Ltd"/>
    <s v="+81 3 3584 0555"/>
    <s v="2-2-8 Roppongi"/>
    <s v="Minato-ku"/>
    <s v="Tokyo"/>
    <s v="106-0032"/>
    <x v="11"/>
    <x v="3"/>
    <s v="Shimamura"/>
    <s v="Akiko"/>
    <x v="1"/>
    <n v="3400"/>
    <x v="26"/>
  </r>
  <r>
    <n v="10382"/>
    <n v="34"/>
    <s v="95.35"/>
    <n v="12"/>
    <n v="3241.8999999999996"/>
    <s v="2/17/2005 0:00"/>
    <s v="Shipped"/>
    <n v="1"/>
    <x v="2"/>
    <x v="1"/>
    <s v="S12_3891"/>
    <s v="Mini Gifts Distributors Ltd."/>
    <s v="4155551450"/>
    <s v="5677 Strong St."/>
    <s v="San Rafael"/>
    <s v="CA"/>
    <s v="97562"/>
    <x v="0"/>
    <x v="0"/>
    <s v="Nelson"/>
    <s v="Valarie"/>
    <x v="1"/>
    <n v="3241.8999999999996"/>
    <x v="18"/>
  </r>
  <r>
    <n v="10396"/>
    <n v="33"/>
    <s v="100"/>
    <n v="3"/>
    <n v="3300"/>
    <s v="3/23/2005 0:00"/>
    <s v="Shipped"/>
    <n v="1"/>
    <x v="2"/>
    <x v="1"/>
    <s v="S12_3891"/>
    <s v="Mini Gifts Distributors Ltd."/>
    <s v="4155551450"/>
    <s v="5677 Strong St."/>
    <s v="San Rafael"/>
    <s v="CA"/>
    <s v="97562"/>
    <x v="0"/>
    <x v="0"/>
    <s v="Nelson"/>
    <s v="Valarie"/>
    <x v="1"/>
    <n v="3300"/>
    <x v="19"/>
  </r>
  <r>
    <n v="10413"/>
    <n v="22"/>
    <s v="100"/>
    <n v="1"/>
    <n v="2200"/>
    <s v="5/5/2005 0:00"/>
    <s v="Shipped"/>
    <n v="2"/>
    <x v="2"/>
    <x v="1"/>
    <s v="S12_3891"/>
    <s v="Gift Depot Inc."/>
    <s v="2035552570"/>
    <s v="25593 South Bay Ln."/>
    <s v="Bridgewater"/>
    <s v="CT"/>
    <s v="97562"/>
    <x v="0"/>
    <x v="0"/>
    <s v="King"/>
    <s v="Julie"/>
    <x v="1"/>
    <n v="2200"/>
    <x v="21"/>
  </r>
  <r>
    <n v="10108"/>
    <n v="39"/>
    <s v="89.38"/>
    <n v="7"/>
    <n v="3485.8199999999997"/>
    <s v="3/3/2003 0:00"/>
    <s v="Shipped"/>
    <n v="1"/>
    <x v="0"/>
    <x v="1"/>
    <s v="S12_3990"/>
    <s v="Cruz &amp; Sons Co."/>
    <s v="+63 2 555 3587"/>
    <s v="15 McCallum Street - NatWest Center #13-03"/>
    <s v="Makati City"/>
    <s v=""/>
    <s v="1227 MM"/>
    <x v="15"/>
    <x v="3"/>
    <s v="Cruz"/>
    <s v="Arnold"/>
    <x v="1"/>
    <n v="3485.8199999999997"/>
    <x v="23"/>
  </r>
  <r>
    <n v="10122"/>
    <n v="32"/>
    <s v="63.84"/>
    <n v="11"/>
    <n v="2042.88"/>
    <s v="5/8/2003 0:00"/>
    <s v="Shipped"/>
    <n v="2"/>
    <x v="0"/>
    <x v="1"/>
    <s v="S12_3990"/>
    <s v="Marseille Mini Autos"/>
    <s v="91.24.4555"/>
    <s v="12, rue des Bouchers"/>
    <s v="Marseille"/>
    <s v=""/>
    <s v="13008"/>
    <x v="1"/>
    <x v="1"/>
    <s v="Lebihan"/>
    <s v="Laurence"/>
    <x v="0"/>
    <n v="2042.88"/>
    <x v="1"/>
  </r>
  <r>
    <n v="10135"/>
    <n v="24"/>
    <s v="75.01"/>
    <n v="8"/>
    <n v="1800.2400000000002"/>
    <s v="7/2/2003 0:00"/>
    <s v="Shipped"/>
    <n v="3"/>
    <x v="0"/>
    <x v="1"/>
    <s v="S12_3990"/>
    <s v="Mini Gifts Distributors Ltd."/>
    <s v="4155551450"/>
    <s v="5677 Strong St."/>
    <s v="San Rafael"/>
    <s v="CA"/>
    <s v="97562"/>
    <x v="0"/>
    <x v="0"/>
    <s v="Nelson"/>
    <s v="Valarie"/>
    <x v="0"/>
    <n v="1800.2400000000002"/>
    <x v="2"/>
  </r>
  <r>
    <n v="10147"/>
    <n v="21"/>
    <s v="63.84"/>
    <n v="8"/>
    <n v="1340.64"/>
    <s v="9/5/2003 0:00"/>
    <s v="Shipped"/>
    <n v="3"/>
    <x v="0"/>
    <x v="1"/>
    <s v="S12_3990"/>
    <s v="Collectables For Less Inc."/>
    <s v="6175558555"/>
    <s v="7825 Douglas Av."/>
    <s v="Brickhaven"/>
    <s v="MA"/>
    <s v="58339"/>
    <x v="0"/>
    <x v="0"/>
    <s v="Nelson"/>
    <s v="Allen"/>
    <x v="0"/>
    <n v="1340.64"/>
    <x v="24"/>
  </r>
  <r>
    <n v="10159"/>
    <n v="24"/>
    <s v="73.42"/>
    <n v="3"/>
    <n v="1762.08"/>
    <s v="10/10/2003 0:00"/>
    <s v="Shipped"/>
    <n v="4"/>
    <x v="0"/>
    <x v="1"/>
    <s v="S12_3990"/>
    <s v="Corporate Gift Ideas Co."/>
    <s v="6505551386"/>
    <s v="7734 Strong St."/>
    <s v="San Francisco"/>
    <s v="CA"/>
    <s v=""/>
    <x v="0"/>
    <x v="0"/>
    <s v="Brown"/>
    <s v="Julie"/>
    <x v="0"/>
    <n v="1762.08"/>
    <x v="4"/>
  </r>
  <r>
    <n v="10169"/>
    <n v="36"/>
    <s v="63.84"/>
    <n v="3"/>
    <n v="2298.2400000000002"/>
    <s v="11/4/2003 0:00"/>
    <s v="Shipped"/>
    <n v="4"/>
    <x v="0"/>
    <x v="1"/>
    <s v="S12_3990"/>
    <s v="Anna's Decorations, Ltd"/>
    <s v="02 9936 8555"/>
    <s v="201 Miller Street"/>
    <s v="North Sydney"/>
    <s v="NSW"/>
    <s v="2060"/>
    <x v="3"/>
    <x v="2"/>
    <s v="O'Hara"/>
    <s v="Anna"/>
    <x v="0"/>
    <n v="2298.2400000000002"/>
    <x v="5"/>
  </r>
  <r>
    <n v="10181"/>
    <n v="20"/>
    <s v="81.4"/>
    <n v="15"/>
    <n v="1628"/>
    <s v="11/12/2003 0:00"/>
    <s v="Shipped"/>
    <n v="4"/>
    <x v="0"/>
    <x v="1"/>
    <s v="S12_3990"/>
    <s v="Herkku Gifts"/>
    <s v="+47 2267 3215"/>
    <s v="Drammen 121, PR 744 Sentrum"/>
    <s v="Bergen"/>
    <s v=""/>
    <s v="N 5804"/>
    <x v="2"/>
    <x v="1"/>
    <s v="Oeztan"/>
    <s v="Veysel"/>
    <x v="0"/>
    <n v="1628"/>
    <x v="5"/>
  </r>
  <r>
    <n v="10191"/>
    <n v="30"/>
    <s v="64.64"/>
    <n v="4"/>
    <n v="1939.2"/>
    <s v="11/20/2003 0:00"/>
    <s v="Shipped"/>
    <n v="4"/>
    <x v="0"/>
    <x v="1"/>
    <s v="S12_3990"/>
    <s v="Toms Spezialitten, Ltd"/>
    <s v="0221-5554327"/>
    <s v="Mehrheimerstr. 369"/>
    <s v="Koln"/>
    <s v=""/>
    <s v="50739"/>
    <x v="16"/>
    <x v="1"/>
    <s v="Pfalzheim"/>
    <s v="Henriette"/>
    <x v="0"/>
    <n v="1939.2"/>
    <x v="5"/>
  </r>
  <r>
    <n v="10203"/>
    <n v="44"/>
    <s v="82.99"/>
    <n v="9"/>
    <n v="3651.56"/>
    <s v="12/2/2003 0:00"/>
    <s v="Shipped"/>
    <n v="4"/>
    <x v="0"/>
    <x v="1"/>
    <s v="S12_3990"/>
    <s v="Euro Shopping Channel"/>
    <s v="(91) 555 94 44"/>
    <s v="C/ Moralzarzal, 86"/>
    <s v="Madrid"/>
    <s v=""/>
    <s v="28034"/>
    <x v="7"/>
    <x v="1"/>
    <s v="Freyre"/>
    <s v="Diego"/>
    <x v="1"/>
    <n v="3651.56"/>
    <x v="6"/>
  </r>
  <r>
    <n v="10211"/>
    <n v="28"/>
    <s v="92.57"/>
    <n v="3"/>
    <n v="2591.96"/>
    <s v="1/15/2004 0:00"/>
    <s v="Shipped"/>
    <n v="1"/>
    <x v="1"/>
    <x v="1"/>
    <s v="S12_3990"/>
    <s v="Auto Canal Petit"/>
    <s v="(1) 47.55.6555"/>
    <s v="25, rue Lauriston"/>
    <s v="Paris"/>
    <s v=""/>
    <s v="75016"/>
    <x v="1"/>
    <x v="1"/>
    <s v="Perrier"/>
    <s v="Dominique"/>
    <x v="0"/>
    <n v="2591.96"/>
    <x v="7"/>
  </r>
  <r>
    <n v="10225"/>
    <n v="37"/>
    <s v="77.41"/>
    <n v="10"/>
    <n v="2864.17"/>
    <s v="2/22/2004 0:00"/>
    <s v="Shipped"/>
    <n v="1"/>
    <x v="1"/>
    <x v="1"/>
    <s v="S12_3990"/>
    <s v="Vida Sport, Ltd"/>
    <s v="0897-034555"/>
    <s v="Grenzacherweg 237"/>
    <s v="Gensve"/>
    <s v=""/>
    <s v="1203"/>
    <x v="17"/>
    <x v="1"/>
    <s v="Holz"/>
    <s v="Michael"/>
    <x v="0"/>
    <n v="2864.17"/>
    <x v="8"/>
  </r>
  <r>
    <n v="10238"/>
    <n v="20"/>
    <s v="74.21"/>
    <n v="4"/>
    <n v="1484.1999999999998"/>
    <s v="4/9/2004 0:00"/>
    <s v="Shipped"/>
    <n v="2"/>
    <x v="1"/>
    <x v="1"/>
    <s v="S12_3990"/>
    <s v="Danish Wholesale Imports"/>
    <s v="31 12 3555"/>
    <s v="Vinb'ltet 34"/>
    <s v="Kobenhavn"/>
    <s v=""/>
    <s v="1734"/>
    <x v="13"/>
    <x v="1"/>
    <s v="Petersen"/>
    <s v="Jytte"/>
    <x v="0"/>
    <n v="1484.1999999999998"/>
    <x v="9"/>
  </r>
  <r>
    <n v="10253"/>
    <n v="25"/>
    <s v="90.17"/>
    <n v="14"/>
    <n v="2254.25"/>
    <s v="6/1/2004 0:00"/>
    <s v="Cancelled"/>
    <n v="2"/>
    <x v="1"/>
    <x v="1"/>
    <s v="S12_3990"/>
    <s v="UK Collectables, Ltd."/>
    <s v="(171) 555-2282"/>
    <s v="Berkeley Gardens 12  Brewery"/>
    <s v="Liverpool"/>
    <s v=""/>
    <s v="WX1 6LT"/>
    <x v="6"/>
    <x v="1"/>
    <s v="Devon"/>
    <s v="Elizabeth"/>
    <x v="0"/>
    <n v="2254.25"/>
    <x v="11"/>
  </r>
  <r>
    <n v="10266"/>
    <n v="35"/>
    <s v="76.61"/>
    <n v="15"/>
    <n v="2681.35"/>
    <s v="7/6/2004 0:00"/>
    <s v="Shipped"/>
    <n v="3"/>
    <x v="1"/>
    <x v="1"/>
    <s v="S12_3990"/>
    <s v="L'ordine Souveniers"/>
    <s v="0522-556555"/>
    <s v="Strada Provinciale 124"/>
    <s v="Reggio Emilia"/>
    <s v=""/>
    <s v="42100"/>
    <x v="12"/>
    <x v="1"/>
    <s v="Moroni"/>
    <s v="Maurizio"/>
    <x v="0"/>
    <n v="2681.35"/>
    <x v="12"/>
  </r>
  <r>
    <n v="10276"/>
    <n v="38"/>
    <s v="83.79"/>
    <n v="4"/>
    <n v="3184.0200000000004"/>
    <s v="8/2/2004 0:00"/>
    <s v="Shipped"/>
    <n v="3"/>
    <x v="1"/>
    <x v="1"/>
    <s v="S12_3990"/>
    <s v="Online Mini Collectables"/>
    <s v="6175557555"/>
    <s v="7635 Spinnaker Dr."/>
    <s v="Brickhaven"/>
    <s v="MA"/>
    <s v="58339"/>
    <x v="0"/>
    <x v="0"/>
    <s v="Barajas"/>
    <s v="Miguel"/>
    <x v="1"/>
    <n v="3184.0200000000004"/>
    <x v="13"/>
  </r>
  <r>
    <n v="10287"/>
    <n v="41"/>
    <s v="69.43"/>
    <n v="13"/>
    <n v="2846.63"/>
    <s v="8/30/2004 0:00"/>
    <s v="Shipped"/>
    <n v="3"/>
    <x v="1"/>
    <x v="1"/>
    <s v="S12_3990"/>
    <s v="Vida Sport, Ltd"/>
    <s v="0897-034555"/>
    <s v="Grenzacherweg 237"/>
    <s v="Gensve"/>
    <s v=""/>
    <s v="1203"/>
    <x v="17"/>
    <x v="1"/>
    <s v="Holz"/>
    <s v="Michael"/>
    <x v="0"/>
    <n v="2846.63"/>
    <x v="13"/>
  </r>
  <r>
    <n v="10300"/>
    <n v="22"/>
    <s v="76.61"/>
    <n v="6"/>
    <n v="1685.42"/>
    <s v="10/4/2003 0:00"/>
    <s v="Shipped"/>
    <n v="4"/>
    <x v="0"/>
    <x v="1"/>
    <s v="S12_3990"/>
    <s v="Blauer See Auto, Co."/>
    <s v="+49 69 66 90 2555"/>
    <s v="Lyonerstr. 34"/>
    <s v="Frankfurt"/>
    <s v=""/>
    <s v="60528"/>
    <x v="16"/>
    <x v="1"/>
    <s v="Keitel"/>
    <s v="Roland"/>
    <x v="0"/>
    <n v="1685.42"/>
    <x v="4"/>
  </r>
  <r>
    <n v="10310"/>
    <n v="49"/>
    <s v="81.4"/>
    <n v="11"/>
    <n v="3988.6000000000004"/>
    <s v="10/16/2004 0:00"/>
    <s v="Shipped"/>
    <n v="4"/>
    <x v="1"/>
    <x v="1"/>
    <s v="S12_3990"/>
    <s v="Toms Spezialitten, Ltd"/>
    <s v="0221-5554327"/>
    <s v="Mehrheimerstr. 369"/>
    <s v="Koln"/>
    <s v=""/>
    <s v="50739"/>
    <x v="16"/>
    <x v="1"/>
    <s v="Pfalzheim"/>
    <s v="Henriette"/>
    <x v="1"/>
    <n v="3988.6000000000004"/>
    <x v="15"/>
  </r>
  <r>
    <n v="10320"/>
    <n v="38"/>
    <s v="73.42"/>
    <n v="4"/>
    <n v="2789.96"/>
    <s v="11/3/2004 0:00"/>
    <s v="Shipped"/>
    <n v="4"/>
    <x v="1"/>
    <x v="1"/>
    <s v="S12_3990"/>
    <s v="Volvo Model Replicas, Co"/>
    <s v="0921-12 3555"/>
    <s v="Berguvsv„gen  8"/>
    <s v="Lule"/>
    <s v=""/>
    <s v="S-958 22"/>
    <x v="8"/>
    <x v="1"/>
    <s v="Berglund"/>
    <s v="Christina"/>
    <x v="0"/>
    <n v="2789.96"/>
    <x v="16"/>
  </r>
  <r>
    <n v="10329"/>
    <n v="33"/>
    <s v="100"/>
    <n v="14"/>
    <n v="3300"/>
    <s v="11/15/2004 0:00"/>
    <s v="Shipped"/>
    <n v="4"/>
    <x v="1"/>
    <x v="1"/>
    <s v="S12_3990"/>
    <s v="Land of Toys Inc."/>
    <s v="2125557818"/>
    <s v="897 Long Airport Avenue"/>
    <s v="NYC"/>
    <s v="NY"/>
    <s v="10022"/>
    <x v="0"/>
    <x v="0"/>
    <s v="Yu"/>
    <s v="Kwai"/>
    <x v="1"/>
    <n v="3300"/>
    <x v="16"/>
  </r>
  <r>
    <n v="10341"/>
    <n v="36"/>
    <s v="93.56"/>
    <n v="10"/>
    <n v="3368.16"/>
    <s v="11/24/2004 0:00"/>
    <s v="Shipped"/>
    <n v="4"/>
    <x v="1"/>
    <x v="1"/>
    <s v="S12_3990"/>
    <s v="Salzburg Collectables"/>
    <s v="6562-9555"/>
    <s v="Geislweg 14"/>
    <s v="Salzburg"/>
    <s v=""/>
    <s v="5020"/>
    <x v="5"/>
    <x v="1"/>
    <s v="Pipps"/>
    <s v="Georg"/>
    <x v="1"/>
    <n v="3368.16"/>
    <x v="16"/>
  </r>
  <r>
    <n v="10363"/>
    <n v="34"/>
    <s v="81.62"/>
    <n v="5"/>
    <n v="2775.08"/>
    <s v="1/6/2005 0:00"/>
    <s v="Shipped"/>
    <n v="1"/>
    <x v="2"/>
    <x v="1"/>
    <s v="S12_3990"/>
    <s v="Suominen Souveniers"/>
    <s v="+358 9 8045 555"/>
    <s v="Software Engineering Center, SEC Oy"/>
    <s v="Espoo"/>
    <s v=""/>
    <s v="FIN-02271"/>
    <x v="4"/>
    <x v="1"/>
    <s v="Suominen"/>
    <s v="Kalle"/>
    <x v="0"/>
    <n v="2775.08"/>
    <x v="26"/>
  </r>
  <r>
    <n v="10377"/>
    <n v="24"/>
    <s v="67.83"/>
    <n v="5"/>
    <n v="1627.92"/>
    <s v="2/9/2005 0:00"/>
    <s v="Shipped"/>
    <n v="1"/>
    <x v="2"/>
    <x v="1"/>
    <s v="S12_3990"/>
    <s v="Toys of Finland, Co."/>
    <s v="90-224 8555"/>
    <s v="Keskuskatu 45"/>
    <s v="Helsinki"/>
    <s v=""/>
    <s v="21240"/>
    <x v="4"/>
    <x v="1"/>
    <s v="Karttunen"/>
    <s v="Matti"/>
    <x v="0"/>
    <n v="1627.92"/>
    <x v="18"/>
  </r>
  <r>
    <n v="10389"/>
    <n v="36"/>
    <s v="70.26"/>
    <n v="7"/>
    <n v="2529.36"/>
    <s v="3/3/2005 0:00"/>
    <s v="Shipped"/>
    <n v="1"/>
    <x v="2"/>
    <x v="1"/>
    <s v="S12_3990"/>
    <s v="Scandinavian Gift Ideas"/>
    <s v="0695-34 6555"/>
    <s v="?kergatan 24"/>
    <s v="Boras"/>
    <s v=""/>
    <s v="S-844 67"/>
    <x v="8"/>
    <x v="1"/>
    <s v="Larsson"/>
    <s v="Maria"/>
    <x v="0"/>
    <n v="2529.36"/>
    <x v="19"/>
  </r>
  <r>
    <n v="10419"/>
    <n v="34"/>
    <s v="90.17"/>
    <n v="14"/>
    <n v="3065.78"/>
    <s v="5/17/2005 0:00"/>
    <s v="Shipped"/>
    <n v="2"/>
    <x v="2"/>
    <x v="1"/>
    <s v="S12_3990"/>
    <s v="Salzburg Collectables"/>
    <s v="6562-9555"/>
    <s v="Geislweg 14"/>
    <s v="Salzburg"/>
    <s v=""/>
    <s v="5020"/>
    <x v="5"/>
    <x v="1"/>
    <s v="Pipps"/>
    <s v="Georg"/>
    <x v="1"/>
    <n v="3065.78"/>
    <x v="21"/>
  </r>
  <r>
    <n v="10104"/>
    <n v="41"/>
    <s v="100"/>
    <n v="9"/>
    <n v="4100"/>
    <s v="1/31/2003 0:00"/>
    <s v="Shipped"/>
    <n v="1"/>
    <x v="0"/>
    <x v="2"/>
    <s v="S12_4473"/>
    <s v="Euro Shopping Channel"/>
    <s v="(91) 555 94 44"/>
    <s v="C/ Moralzarzal, 86"/>
    <s v="Madrid"/>
    <s v=""/>
    <s v="28034"/>
    <x v="7"/>
    <x v="1"/>
    <s v="Freyre"/>
    <s v="Diego"/>
    <x v="1"/>
    <n v="4100"/>
    <x v="22"/>
  </r>
  <r>
    <n v="10115"/>
    <n v="46"/>
    <s v="100"/>
    <n v="5"/>
    <n v="4600"/>
    <s v="4/4/2003 0:00"/>
    <s v="Shipped"/>
    <n v="2"/>
    <x v="0"/>
    <x v="2"/>
    <s v="S12_4473"/>
    <s v="Classic Legends Inc."/>
    <s v="2125558493"/>
    <s v="5905 Pompton St."/>
    <s v="NYC"/>
    <s v="NY"/>
    <s v="10022"/>
    <x v="0"/>
    <x v="0"/>
    <s v="Hernandez"/>
    <s v="Maria"/>
    <x v="1"/>
    <n v="4600"/>
    <x v="27"/>
  </r>
  <r>
    <n v="10127"/>
    <n v="24"/>
    <s v="100"/>
    <n v="11"/>
    <n v="2400"/>
    <s v="6/3/2003 0:00"/>
    <s v="Shipped"/>
    <n v="2"/>
    <x v="0"/>
    <x v="2"/>
    <s v="S12_4473"/>
    <s v="Muscle Machine Inc"/>
    <s v="2125557413"/>
    <s v="4092 Furth Circle"/>
    <s v="NYC"/>
    <s v="NY"/>
    <s v="10022"/>
    <x v="0"/>
    <x v="0"/>
    <s v="Young"/>
    <s v="Jeff"/>
    <x v="0"/>
    <n v="2400"/>
    <x v="28"/>
  </r>
  <r>
    <n v="10141"/>
    <n v="21"/>
    <s v="100"/>
    <n v="5"/>
    <n v="2100"/>
    <s v="8/1/2003 0:00"/>
    <s v="Shipped"/>
    <n v="3"/>
    <x v="0"/>
    <x v="2"/>
    <s v="S12_4473"/>
    <s v="Suominen Souveniers"/>
    <s v="+358 9 8045 555"/>
    <s v="Software Engineering Center, SEC Oy"/>
    <s v="Espoo"/>
    <s v=""/>
    <s v="FIN-02271"/>
    <x v="4"/>
    <x v="1"/>
    <s v="Suominen"/>
    <s v="Kalle"/>
    <x v="0"/>
    <n v="2100"/>
    <x v="3"/>
  </r>
  <r>
    <n v="10151"/>
    <n v="24"/>
    <s v="100"/>
    <n v="3"/>
    <n v="2400"/>
    <s v="9/21/2003 0:00"/>
    <s v="Shipped"/>
    <n v="3"/>
    <x v="0"/>
    <x v="2"/>
    <s v="S12_4473"/>
    <s v="Oulu Toy Supplies, Inc."/>
    <s v="981-443655"/>
    <s v="Torikatu 38"/>
    <s v="Oulu"/>
    <s v=""/>
    <s v="90110"/>
    <x v="4"/>
    <x v="1"/>
    <s v="Koskitalo"/>
    <s v="Pirkko"/>
    <x v="1"/>
    <n v="2400"/>
    <x v="24"/>
  </r>
  <r>
    <n v="10165"/>
    <n v="48"/>
    <s v="100"/>
    <n v="12"/>
    <n v="4800"/>
    <s v="10/22/2003 0:00"/>
    <s v="Shipped"/>
    <n v="4"/>
    <x v="0"/>
    <x v="2"/>
    <s v="S12_4473"/>
    <s v="Dragon Souveniers, Ltd."/>
    <s v="+65 221 7555"/>
    <s v="Bronz Sok., Bronz Apt. 3/6 Tesvikiye"/>
    <s v="Singapore"/>
    <s v=""/>
    <s v="79903"/>
    <x v="9"/>
    <x v="3"/>
    <s v="Natividad"/>
    <s v="Eric"/>
    <x v="1"/>
    <n v="4800"/>
    <x v="4"/>
  </r>
  <r>
    <n v="10175"/>
    <n v="26"/>
    <s v="100"/>
    <n v="1"/>
    <n v="2600"/>
    <s v="11/6/2003 0:00"/>
    <s v="Shipped"/>
    <n v="4"/>
    <x v="0"/>
    <x v="2"/>
    <s v="S12_4473"/>
    <s v="Stylish Desk Decors, Co."/>
    <s v="(171) 555-0297"/>
    <s v="35 King George"/>
    <s v="London"/>
    <s v=""/>
    <s v="WX3 6FW"/>
    <x v="6"/>
    <x v="1"/>
    <s v="Brown"/>
    <s v="Ann"/>
    <x v="1"/>
    <n v="2600"/>
    <x v="5"/>
  </r>
  <r>
    <n v="10184"/>
    <n v="37"/>
    <s v="100"/>
    <n v="6"/>
    <n v="3700"/>
    <s v="11/14/2003 0:00"/>
    <s v="Shipped"/>
    <n v="4"/>
    <x v="0"/>
    <x v="2"/>
    <s v="S12_4473"/>
    <s v="Iberia Gift Imports, Corp."/>
    <s v="(95) 555 82 82"/>
    <s v="C/ Romero, 33"/>
    <s v="Sevilla"/>
    <s v=""/>
    <s v="41101"/>
    <x v="7"/>
    <x v="1"/>
    <s v="Roel"/>
    <s v="Jose Pedro"/>
    <x v="1"/>
    <n v="3700"/>
    <x v="5"/>
  </r>
  <r>
    <n v="10195"/>
    <n v="49"/>
    <s v="100"/>
    <n v="6"/>
    <n v="4900"/>
    <s v="11/25/2003 0:00"/>
    <s v="Shipped"/>
    <n v="4"/>
    <x v="0"/>
    <x v="2"/>
    <s v="S12_4473"/>
    <s v="Mini Classics"/>
    <s v="9145554562"/>
    <s v="3758 North Pendale Street"/>
    <s v="White Plains"/>
    <s v="NY"/>
    <s v="24067"/>
    <x v="0"/>
    <x v="0"/>
    <s v="Frick"/>
    <s v="Steve"/>
    <x v="1"/>
    <n v="4900"/>
    <x v="5"/>
  </r>
  <r>
    <n v="10207"/>
    <n v="34"/>
    <s v="99.54"/>
    <n v="7"/>
    <n v="3384.36"/>
    <s v="12/9/2003 0:00"/>
    <s v="Shipped"/>
    <n v="4"/>
    <x v="0"/>
    <x v="2"/>
    <s v="S12_4473"/>
    <s v="Diecast Collectables"/>
    <s v="6175552555"/>
    <s v="6251 Ingle Ln."/>
    <s v="Boston"/>
    <s v="MA"/>
    <s v="51003"/>
    <x v="0"/>
    <x v="0"/>
    <s v="Franco"/>
    <s v="Valarie"/>
    <x v="1"/>
    <n v="3384.36"/>
    <x v="6"/>
  </r>
  <r>
    <n v="10219"/>
    <n v="48"/>
    <s v="100"/>
    <n v="2"/>
    <n v="4800"/>
    <s v="2/10/2004 0:00"/>
    <s v="Shipped"/>
    <n v="1"/>
    <x v="1"/>
    <x v="2"/>
    <s v="S12_4473"/>
    <s v="Signal Collectibles Ltd."/>
    <s v="4155554312"/>
    <s v="2793 Furth Circle"/>
    <s v="Brisbane"/>
    <s v="CA"/>
    <s v="94217"/>
    <x v="0"/>
    <x v="0"/>
    <s v="Taylor"/>
    <s v="Sue"/>
    <x v="1"/>
    <n v="4800"/>
    <x v="8"/>
  </r>
  <r>
    <n v="10229"/>
    <n v="36"/>
    <s v="100"/>
    <n v="1"/>
    <n v="3600"/>
    <s v="3/11/2004 0:00"/>
    <s v="Shipped"/>
    <n v="1"/>
    <x v="1"/>
    <x v="2"/>
    <s v="S12_4473"/>
    <s v="Mini Gifts Distributors Ltd."/>
    <s v="4155551450"/>
    <s v="5677 Strong St."/>
    <s v="San Rafael"/>
    <s v="CA"/>
    <s v="97562"/>
    <x v="0"/>
    <x v="0"/>
    <s v="Nelson"/>
    <s v="Valarie"/>
    <x v="1"/>
    <n v="3600"/>
    <x v="25"/>
  </r>
  <r>
    <n v="10246"/>
    <n v="46"/>
    <s v="100"/>
    <n v="5"/>
    <n v="4600"/>
    <s v="5/5/2004 0:00"/>
    <s v="Shipped"/>
    <n v="2"/>
    <x v="1"/>
    <x v="2"/>
    <s v="S12_4473"/>
    <s v="Euro Shopping Channel"/>
    <s v="(91) 555 94 44"/>
    <s v="C/ Moralzarzal, 86"/>
    <s v="Madrid"/>
    <s v=""/>
    <s v="28034"/>
    <x v="7"/>
    <x v="1"/>
    <s v="Freyre"/>
    <s v="Diego"/>
    <x v="1"/>
    <n v="4600"/>
    <x v="10"/>
  </r>
  <r>
    <n v="10259"/>
    <n v="46"/>
    <s v="100"/>
    <n v="4"/>
    <n v="4600"/>
    <s v="6/15/2004 0:00"/>
    <s v="Shipped"/>
    <n v="2"/>
    <x v="1"/>
    <x v="2"/>
    <s v="S12_4473"/>
    <s v="Handji Gifts&amp; Co"/>
    <s v="+65 224 1555"/>
    <s v="Village Close - 106 Linden Road Sandown"/>
    <s v="Singapore"/>
    <s v=""/>
    <s v="69045"/>
    <x v="9"/>
    <x v="2"/>
    <s v="Victorino"/>
    <s v="Wendy"/>
    <x v="1"/>
    <n v="4600"/>
    <x v="11"/>
  </r>
  <r>
    <n v="10271"/>
    <n v="31"/>
    <s v="97.17"/>
    <n v="5"/>
    <n v="3012.27"/>
    <s v="7/20/2004 0:00"/>
    <s v="Shipped"/>
    <n v="3"/>
    <x v="1"/>
    <x v="2"/>
    <s v="S12_4473"/>
    <s v="Mini Gifts Distributors Ltd."/>
    <s v="4155551450"/>
    <s v="5677 Strong St."/>
    <s v="San Rafael"/>
    <s v="CA"/>
    <s v="97562"/>
    <x v="0"/>
    <x v="0"/>
    <s v="Nelson"/>
    <s v="Valarie"/>
    <x v="1"/>
    <n v="3012.27"/>
    <x v="12"/>
  </r>
  <r>
    <n v="10281"/>
    <n v="41"/>
    <s v="100"/>
    <n v="1"/>
    <n v="4100"/>
    <s v="8/19/2004 0:00"/>
    <s v="Shipped"/>
    <n v="3"/>
    <x v="1"/>
    <x v="2"/>
    <s v="S12_4473"/>
    <s v="Diecast Classics Inc."/>
    <s v="2155551555"/>
    <s v="7586 Pompton St."/>
    <s v="Allentown"/>
    <s v="PA"/>
    <s v="70267"/>
    <x v="0"/>
    <x v="0"/>
    <s v="Yu"/>
    <s v="Kyung"/>
    <x v="1"/>
    <n v="4100"/>
    <x v="13"/>
  </r>
  <r>
    <n v="10292"/>
    <n v="21"/>
    <s v="100"/>
    <n v="8"/>
    <n v="2100"/>
    <s v="9/8/2004 0:00"/>
    <s v="Shipped"/>
    <n v="3"/>
    <x v="1"/>
    <x v="2"/>
    <s v="S12_4473"/>
    <s v="Land of Toys Inc."/>
    <s v="2125557818"/>
    <s v="897 Long Airport Avenue"/>
    <s v="NYC"/>
    <s v="NY"/>
    <s v="10022"/>
    <x v="0"/>
    <x v="0"/>
    <s v="Yu"/>
    <s v="Kwai"/>
    <x v="0"/>
    <n v="2100"/>
    <x v="14"/>
  </r>
  <r>
    <n v="10305"/>
    <n v="38"/>
    <s v="100"/>
    <n v="5"/>
    <n v="3800"/>
    <s v="10/13/2004 0:00"/>
    <s v="Shipped"/>
    <n v="4"/>
    <x v="1"/>
    <x v="2"/>
    <s v="S12_4473"/>
    <s v="Marta's Replicas Co."/>
    <s v="6175558555"/>
    <s v="39323 Spinnaker Dr."/>
    <s v="Cambridge"/>
    <s v="MA"/>
    <s v="51247"/>
    <x v="0"/>
    <x v="0"/>
    <s v="Hernandez"/>
    <s v="Marta"/>
    <x v="1"/>
    <n v="3800"/>
    <x v="15"/>
  </r>
  <r>
    <n v="10314"/>
    <n v="45"/>
    <s v="100"/>
    <n v="14"/>
    <n v="4500"/>
    <s v="10/22/2004 0:00"/>
    <s v="Shipped"/>
    <n v="4"/>
    <x v="1"/>
    <x v="2"/>
    <s v="S12_4473"/>
    <s v="Heintze Collectables"/>
    <s v="86 21 3555"/>
    <s v="Smagsloget 45"/>
    <s v="Aaarhus"/>
    <s v=""/>
    <s v="8200"/>
    <x v="13"/>
    <x v="1"/>
    <s v="Ibsen"/>
    <s v="Palle"/>
    <x v="1"/>
    <n v="4500"/>
    <x v="15"/>
  </r>
  <r>
    <n v="10324"/>
    <n v="26"/>
    <s v="58.38"/>
    <n v="7"/>
    <n v="1517.88"/>
    <s v="11/5/2004 0:00"/>
    <s v="Shipped"/>
    <n v="4"/>
    <x v="1"/>
    <x v="2"/>
    <s v="S12_4473"/>
    <s v="Vitachrome Inc."/>
    <s v="2125551500"/>
    <s v="2678 Kingston Rd."/>
    <s v="NYC"/>
    <s v="NY"/>
    <s v="10022"/>
    <x v="0"/>
    <x v="0"/>
    <s v="Frick"/>
    <s v="Michael"/>
    <x v="0"/>
    <n v="1517.88"/>
    <x v="16"/>
  </r>
  <r>
    <n v="10336"/>
    <n v="38"/>
    <s v="100"/>
    <n v="3"/>
    <n v="3800"/>
    <s v="11/20/2004 0:00"/>
    <s v="Shipped"/>
    <n v="4"/>
    <x v="1"/>
    <x v="2"/>
    <s v="S12_4473"/>
    <s v="La Corne D'abondance, Co."/>
    <s v="(1) 42.34.2555"/>
    <s v="265, boulevard Charonne"/>
    <s v="Paris"/>
    <s v=""/>
    <s v="75012"/>
    <x v="1"/>
    <x v="1"/>
    <s v="Bertrand"/>
    <s v="Marie"/>
    <x v="1"/>
    <n v="3800"/>
    <x v="16"/>
  </r>
  <r>
    <n v="10349"/>
    <n v="48"/>
    <s v="100"/>
    <n v="9"/>
    <n v="4800"/>
    <s v="12/1/2004 0:00"/>
    <s v="Shipped"/>
    <n v="4"/>
    <x v="1"/>
    <x v="2"/>
    <s v="S12_4473"/>
    <s v="Muscle Machine Inc"/>
    <s v="2125557413"/>
    <s v="4092 Furth Circle"/>
    <s v="NYC"/>
    <s v="NY"/>
    <s v="10022"/>
    <x v="0"/>
    <x v="0"/>
    <s v="Young"/>
    <s v="Jeff"/>
    <x v="1"/>
    <n v="4800"/>
    <x v="17"/>
  </r>
  <r>
    <n v="10358"/>
    <n v="42"/>
    <s v="64.16"/>
    <n v="9"/>
    <n v="2694.72"/>
    <s v="12/10/2004 0:00"/>
    <s v="Shipped"/>
    <n v="4"/>
    <x v="1"/>
    <x v="2"/>
    <s v="S12_4473"/>
    <s v="Euro Shopping Channel"/>
    <s v="(91) 555 94 44"/>
    <s v="C/ Moralzarzal, 86"/>
    <s v="Madrid"/>
    <s v=""/>
    <s v="28034"/>
    <x v="7"/>
    <x v="1"/>
    <s v="Freyre"/>
    <s v="Diego"/>
    <x v="0"/>
    <n v="2694.72"/>
    <x v="17"/>
  </r>
  <r>
    <n v="10371"/>
    <n v="49"/>
    <s v="35.71"/>
    <n v="4"/>
    <n v="1749.79"/>
    <s v="1/23/2005 0:00"/>
    <s v="Shipped"/>
    <n v="1"/>
    <x v="2"/>
    <x v="2"/>
    <s v="S12_4473"/>
    <s v="Mini Gifts Distributors Ltd."/>
    <s v="4155551450"/>
    <s v="5677 Strong St."/>
    <s v="San Rafael"/>
    <s v="CA"/>
    <s v="97562"/>
    <x v="0"/>
    <x v="0"/>
    <s v="Nelson"/>
    <s v="Valarie"/>
    <x v="0"/>
    <n v="1749.79"/>
    <x v="26"/>
  </r>
  <r>
    <n v="10382"/>
    <n v="32"/>
    <s v="66.58"/>
    <n v="13"/>
    <n v="2130.56"/>
    <s v="2/17/2005 0:00"/>
    <s v="Shipped"/>
    <n v="1"/>
    <x v="2"/>
    <x v="2"/>
    <s v="S12_4473"/>
    <s v="Mini Gifts Distributors Ltd."/>
    <s v="4155551450"/>
    <s v="5677 Strong St."/>
    <s v="San Rafael"/>
    <s v="CA"/>
    <s v="97562"/>
    <x v="0"/>
    <x v="0"/>
    <s v="Nelson"/>
    <s v="Valarie"/>
    <x v="0"/>
    <n v="2130.56"/>
    <x v="18"/>
  </r>
  <r>
    <n v="10412"/>
    <n v="54"/>
    <s v="100"/>
    <n v="5"/>
    <n v="5400"/>
    <s v="5/3/2005 0:00"/>
    <s v="Shipped"/>
    <n v="2"/>
    <x v="2"/>
    <x v="2"/>
    <s v="S12_4473"/>
    <s v="Euro Shopping Channel"/>
    <s v="(91) 555 94 44"/>
    <s v="C/ Moralzarzal, 86"/>
    <s v="Madrid"/>
    <s v=""/>
    <s v="28034"/>
    <x v="7"/>
    <x v="1"/>
    <s v="Freyre"/>
    <s v="Diego"/>
    <x v="1"/>
    <n v="5400"/>
    <x v="21"/>
  </r>
  <r>
    <n v="10425"/>
    <n v="33"/>
    <s v="100"/>
    <n v="4"/>
    <n v="3300"/>
    <s v="5/31/2005 0:00"/>
    <s v="In Process"/>
    <n v="2"/>
    <x v="2"/>
    <x v="2"/>
    <s v="S12_4473"/>
    <s v="La Rochelle Gifts"/>
    <s v="40.67.8555"/>
    <s v="67, rue des Cinquante Otages"/>
    <s v="Nantes"/>
    <s v=""/>
    <s v="44000"/>
    <x v="1"/>
    <x v="1"/>
    <s v="Labrune"/>
    <s v="Janine"/>
    <x v="1"/>
    <n v="3300"/>
    <x v="21"/>
  </r>
  <r>
    <n v="10108"/>
    <n v="36"/>
    <s v="100"/>
    <n v="3"/>
    <n v="3600"/>
    <s v="3/3/2003 0:00"/>
    <s v="Shipped"/>
    <n v="1"/>
    <x v="0"/>
    <x v="1"/>
    <s v="S12_4675"/>
    <s v="Cruz &amp; Sons Co."/>
    <s v="+63 2 555 3587"/>
    <s v="15 McCallum Street - NatWest Center #13-03"/>
    <s v="Makati City"/>
    <s v=""/>
    <s v="1227 MM"/>
    <x v="15"/>
    <x v="3"/>
    <s v="Cruz"/>
    <s v="Arnold"/>
    <x v="1"/>
    <n v="3600"/>
    <x v="23"/>
  </r>
  <r>
    <n v="10122"/>
    <n v="20"/>
    <s v="100"/>
    <n v="7"/>
    <n v="2000"/>
    <s v="5/8/2003 0:00"/>
    <s v="Shipped"/>
    <n v="2"/>
    <x v="0"/>
    <x v="1"/>
    <s v="S12_4675"/>
    <s v="Marseille Mini Autos"/>
    <s v="91.24.4555"/>
    <s v="12, rue des Bouchers"/>
    <s v="Marseille"/>
    <s v=""/>
    <s v="13008"/>
    <x v="1"/>
    <x v="1"/>
    <s v="Lebihan"/>
    <s v="Laurence"/>
    <x v="0"/>
    <n v="2000"/>
    <x v="1"/>
  </r>
  <r>
    <n v="10135"/>
    <n v="29"/>
    <s v="97.89"/>
    <n v="4"/>
    <n v="2838.81"/>
    <s v="7/2/2003 0:00"/>
    <s v="Shipped"/>
    <n v="3"/>
    <x v="0"/>
    <x v="1"/>
    <s v="S12_4675"/>
    <s v="Mini Gifts Distributors Ltd."/>
    <s v="4155551450"/>
    <s v="5677 Strong St."/>
    <s v="San Rafael"/>
    <s v="CA"/>
    <s v="97562"/>
    <x v="0"/>
    <x v="0"/>
    <s v="Nelson"/>
    <s v="Valarie"/>
    <x v="0"/>
    <n v="2838.81"/>
    <x v="2"/>
  </r>
  <r>
    <n v="10147"/>
    <n v="33"/>
    <s v="97.89"/>
    <n v="4"/>
    <n v="3230.37"/>
    <s v="9/5/2003 0:00"/>
    <s v="Shipped"/>
    <n v="3"/>
    <x v="0"/>
    <x v="1"/>
    <s v="S12_4675"/>
    <s v="Collectables For Less Inc."/>
    <s v="6175558555"/>
    <s v="7825 Douglas Av."/>
    <s v="Brickhaven"/>
    <s v="MA"/>
    <s v="58339"/>
    <x v="0"/>
    <x v="0"/>
    <s v="Nelson"/>
    <s v="Allen"/>
    <x v="1"/>
    <n v="3230.37"/>
    <x v="24"/>
  </r>
  <r>
    <n v="10160"/>
    <n v="50"/>
    <s v="100"/>
    <n v="5"/>
    <n v="5000"/>
    <s v="10/11/2003 0:00"/>
    <s v="Shipped"/>
    <n v="4"/>
    <x v="0"/>
    <x v="1"/>
    <s v="S12_4675"/>
    <s v="Men 'R' US Retailers, Ltd."/>
    <s v="2155554369"/>
    <s v="6047 Douglas Av."/>
    <s v="Los Angeles"/>
    <s v="CA"/>
    <s v=""/>
    <x v="0"/>
    <x v="0"/>
    <s v="Chandler"/>
    <s v="Michael"/>
    <x v="1"/>
    <n v="5000"/>
    <x v="4"/>
  </r>
  <r>
    <n v="10170"/>
    <n v="41"/>
    <s v="100"/>
    <n v="3"/>
    <n v="4100"/>
    <s v="11/4/2003 0:00"/>
    <s v="Shipped"/>
    <n v="4"/>
    <x v="0"/>
    <x v="1"/>
    <s v="S12_4675"/>
    <s v="Mini Auto Werke"/>
    <s v="7675-3555"/>
    <s v="Kirchgasse 6"/>
    <s v="Graz"/>
    <s v=""/>
    <s v="8010"/>
    <x v="5"/>
    <x v="1"/>
    <s v="Mendel"/>
    <s v="Roland"/>
    <x v="1"/>
    <n v="4100"/>
    <x v="5"/>
  </r>
  <r>
    <n v="10181"/>
    <n v="36"/>
    <s v="100"/>
    <n v="11"/>
    <n v="3600"/>
    <s v="11/12/2003 0:00"/>
    <s v="Shipped"/>
    <n v="4"/>
    <x v="0"/>
    <x v="1"/>
    <s v="S12_4675"/>
    <s v="Herkku Gifts"/>
    <s v="+47 2267 3215"/>
    <s v="Drammen 121, PR 744 Sentrum"/>
    <s v="Bergen"/>
    <s v=""/>
    <s v="N 5804"/>
    <x v="2"/>
    <x v="1"/>
    <s v="Oeztan"/>
    <s v="Veysel"/>
    <x v="1"/>
    <n v="3600"/>
    <x v="5"/>
  </r>
  <r>
    <n v="10192"/>
    <n v="27"/>
    <s v="100"/>
    <n v="16"/>
    <n v="2700"/>
    <s v="11/20/2003 0:00"/>
    <s v="Shipped"/>
    <n v="4"/>
    <x v="0"/>
    <x v="1"/>
    <s v="S12_4675"/>
    <s v="Online Diecast Creations Co."/>
    <s v="6035558647"/>
    <s v="2304 Long Airport Avenue"/>
    <s v="Nashua"/>
    <s v="NH"/>
    <s v="62005"/>
    <x v="0"/>
    <x v="0"/>
    <s v="Young"/>
    <s v="Valarie"/>
    <x v="1"/>
    <n v="2700"/>
    <x v="5"/>
  </r>
  <r>
    <n v="10203"/>
    <n v="47"/>
    <s v="100"/>
    <n v="5"/>
    <n v="4700"/>
    <s v="12/2/2003 0:00"/>
    <s v="Shipped"/>
    <n v="4"/>
    <x v="0"/>
    <x v="1"/>
    <s v="S12_4675"/>
    <s v="Euro Shopping Channel"/>
    <s v="(91) 555 94 44"/>
    <s v="C/ Moralzarzal, 86"/>
    <s v="Madrid"/>
    <s v=""/>
    <s v="28034"/>
    <x v="7"/>
    <x v="1"/>
    <s v="Freyre"/>
    <s v="Diego"/>
    <x v="1"/>
    <n v="4700"/>
    <x v="6"/>
  </r>
  <r>
    <n v="10212"/>
    <n v="33"/>
    <s v="100"/>
    <n v="15"/>
    <n v="3300"/>
    <s v="1/16/2004 0:00"/>
    <s v="Shipped"/>
    <n v="1"/>
    <x v="1"/>
    <x v="1"/>
    <s v="S12_4675"/>
    <s v="Euro Shopping Channel"/>
    <s v="(91) 555 94 44"/>
    <s v="C/ Moralzarzal, 86"/>
    <s v="Madrid"/>
    <s v=""/>
    <s v="28034"/>
    <x v="7"/>
    <x v="1"/>
    <s v="Freyre"/>
    <s v="Diego"/>
    <x v="1"/>
    <n v="3300"/>
    <x v="7"/>
  </r>
  <r>
    <n v="10225"/>
    <n v="21"/>
    <s v="100"/>
    <n v="6"/>
    <n v="2100"/>
    <s v="2/22/2004 0:00"/>
    <s v="Shipped"/>
    <n v="1"/>
    <x v="1"/>
    <x v="1"/>
    <s v="S12_4675"/>
    <s v="Vida Sport, Ltd"/>
    <s v="0897-034555"/>
    <s v="Grenzacherweg 237"/>
    <s v="Gensve"/>
    <s v=""/>
    <s v="1203"/>
    <x v="17"/>
    <x v="1"/>
    <s v="Holz"/>
    <s v="Michael"/>
    <x v="0"/>
    <n v="2100"/>
    <x v="8"/>
  </r>
  <r>
    <n v="10239"/>
    <n v="21"/>
    <s v="93.28"/>
    <n v="5"/>
    <n v="1958.88"/>
    <s v="4/12/2004 0:00"/>
    <s v="Shipped"/>
    <n v="2"/>
    <x v="1"/>
    <x v="1"/>
    <s v="S12_4675"/>
    <s v="Oulu Toy Supplies, Inc."/>
    <s v="981-443655"/>
    <s v="Torikatu 38"/>
    <s v="Oulu"/>
    <s v=""/>
    <s v="90110"/>
    <x v="4"/>
    <x v="1"/>
    <s v="Koskitalo"/>
    <s v="Pirkko"/>
    <x v="0"/>
    <n v="1958.88"/>
    <x v="9"/>
  </r>
  <r>
    <n v="10253"/>
    <n v="41"/>
    <s v="100"/>
    <n v="10"/>
    <n v="4100"/>
    <s v="6/1/2004 0:00"/>
    <s v="Cancelled"/>
    <n v="2"/>
    <x v="1"/>
    <x v="1"/>
    <s v="S12_4675"/>
    <s v="UK Collectables, Ltd."/>
    <s v="(171) 555-2282"/>
    <s v="Berkeley Gardens 12  Brewery"/>
    <s v="Liverpool"/>
    <s v=""/>
    <s v="WX1 6LT"/>
    <x v="6"/>
    <x v="1"/>
    <s v="Devon"/>
    <s v="Elizabeth"/>
    <x v="1"/>
    <n v="4100"/>
    <x v="11"/>
  </r>
  <r>
    <n v="10266"/>
    <n v="40"/>
    <s v="100"/>
    <n v="11"/>
    <n v="4000"/>
    <s v="7/6/2004 0:00"/>
    <s v="Shipped"/>
    <n v="3"/>
    <x v="1"/>
    <x v="1"/>
    <s v="S12_4675"/>
    <s v="L'ordine Souveniers"/>
    <s v="0522-556555"/>
    <s v="Strada Provinciale 124"/>
    <s v="Reggio Emilia"/>
    <s v=""/>
    <s v="42100"/>
    <x v="12"/>
    <x v="1"/>
    <s v="Moroni"/>
    <s v="Maurizio"/>
    <x v="1"/>
    <n v="4000"/>
    <x v="12"/>
  </r>
  <r>
    <n v="10277"/>
    <n v="28"/>
    <s v="100"/>
    <n v="1"/>
    <n v="2800"/>
    <s v="8/4/2004 0:00"/>
    <s v="Shipped"/>
    <n v="3"/>
    <x v="1"/>
    <x v="1"/>
    <s v="S12_4675"/>
    <s v="Dragon Souveniers, Ltd."/>
    <s v="+65 221 7555"/>
    <s v="Bronz Sok., Bronz Apt. 3/6 Tesvikiye"/>
    <s v="Singapore"/>
    <s v=""/>
    <s v="79903"/>
    <x v="9"/>
    <x v="3"/>
    <s v="Natividad"/>
    <s v="Eric"/>
    <x v="1"/>
    <n v="2800"/>
    <x v="13"/>
  </r>
  <r>
    <n v="10287"/>
    <n v="23"/>
    <s v="100"/>
    <n v="9"/>
    <n v="2300"/>
    <s v="8/30/2004 0:00"/>
    <s v="Shipped"/>
    <n v="3"/>
    <x v="1"/>
    <x v="1"/>
    <s v="S12_4675"/>
    <s v="Vida Sport, Ltd"/>
    <s v="0897-034555"/>
    <s v="Grenzacherweg 237"/>
    <s v="Gensve"/>
    <s v=""/>
    <s v="1203"/>
    <x v="17"/>
    <x v="1"/>
    <s v="Holz"/>
    <s v="Michael"/>
    <x v="0"/>
    <n v="2300"/>
    <x v="13"/>
  </r>
  <r>
    <n v="10300"/>
    <n v="23"/>
    <s v="100"/>
    <n v="2"/>
    <n v="2300"/>
    <s v="10/4/2003 0:00"/>
    <s v="Shipped"/>
    <n v="4"/>
    <x v="0"/>
    <x v="1"/>
    <s v="S12_4675"/>
    <s v="Blauer See Auto, Co."/>
    <s v="+49 69 66 90 2555"/>
    <s v="Lyonerstr. 34"/>
    <s v="Frankfurt"/>
    <s v=""/>
    <s v="60528"/>
    <x v="16"/>
    <x v="1"/>
    <s v="Keitel"/>
    <s v="Roland"/>
    <x v="0"/>
    <n v="2300"/>
    <x v="4"/>
  </r>
  <r>
    <n v="10310"/>
    <n v="25"/>
    <s v="100"/>
    <n v="7"/>
    <n v="2500"/>
    <s v="10/16/2004 0:00"/>
    <s v="Shipped"/>
    <n v="4"/>
    <x v="1"/>
    <x v="1"/>
    <s v="S12_4675"/>
    <s v="Toms Spezialitten, Ltd"/>
    <s v="0221-5554327"/>
    <s v="Mehrheimerstr. 369"/>
    <s v="Koln"/>
    <s v=""/>
    <s v="50739"/>
    <x v="16"/>
    <x v="1"/>
    <s v="Pfalzheim"/>
    <s v="Henriette"/>
    <x v="0"/>
    <n v="2500"/>
    <x v="15"/>
  </r>
  <r>
    <n v="10321"/>
    <n v="24"/>
    <s v="100"/>
    <n v="15"/>
    <n v="2400"/>
    <s v="11/4/2004 0:00"/>
    <s v="Shipped"/>
    <n v="4"/>
    <x v="1"/>
    <x v="1"/>
    <s v="S12_4675"/>
    <s v="FunGiftIdeas.com"/>
    <s v="5085552555"/>
    <s v="1785 First Street"/>
    <s v="New Bedford"/>
    <s v="MA"/>
    <s v="50553"/>
    <x v="0"/>
    <x v="0"/>
    <s v="Benitez"/>
    <s v="Violeta"/>
    <x v="0"/>
    <n v="2400"/>
    <x v="16"/>
  </r>
  <r>
    <n v="10329"/>
    <n v="39"/>
    <s v="64.74"/>
    <n v="15"/>
    <n v="2524.8599999999997"/>
    <s v="11/15/2004 0:00"/>
    <s v="Shipped"/>
    <n v="4"/>
    <x v="1"/>
    <x v="1"/>
    <s v="S12_4675"/>
    <s v="Land of Toys Inc."/>
    <s v="2125557818"/>
    <s v="897 Long Airport Avenue"/>
    <s v="NYC"/>
    <s v="NY"/>
    <s v="10022"/>
    <x v="0"/>
    <x v="0"/>
    <s v="Yu"/>
    <s v="Kwai"/>
    <x v="0"/>
    <n v="2524.8599999999997"/>
    <x v="16"/>
  </r>
  <r>
    <n v="10341"/>
    <n v="55"/>
    <s v="75.2"/>
    <n v="7"/>
    <n v="4136"/>
    <s v="11/24/2004 0:00"/>
    <s v="Shipped"/>
    <n v="4"/>
    <x v="1"/>
    <x v="1"/>
    <s v="S12_4675"/>
    <s v="Salzburg Collectables"/>
    <s v="6562-9555"/>
    <s v="Geislweg 14"/>
    <s v="Salzburg"/>
    <s v=""/>
    <s v="5020"/>
    <x v="5"/>
    <x v="1"/>
    <s v="Pipps"/>
    <s v="Georg"/>
    <x v="1"/>
    <n v="4136"/>
    <x v="16"/>
  </r>
  <r>
    <n v="10363"/>
    <n v="46"/>
    <s v="88.45"/>
    <n v="6"/>
    <n v="4068.7000000000003"/>
    <s v="1/6/2005 0:00"/>
    <s v="Shipped"/>
    <n v="1"/>
    <x v="2"/>
    <x v="1"/>
    <s v="S12_4675"/>
    <s v="Suominen Souveniers"/>
    <s v="+358 9 8045 555"/>
    <s v="Software Engineering Center, SEC Oy"/>
    <s v="Espoo"/>
    <s v=""/>
    <s v="FIN-02271"/>
    <x v="4"/>
    <x v="1"/>
    <s v="Suominen"/>
    <s v="Kalle"/>
    <x v="1"/>
    <n v="4068.7000000000003"/>
    <x v="26"/>
  </r>
  <r>
    <n v="10377"/>
    <n v="50"/>
    <s v="100"/>
    <n v="1"/>
    <n v="5000"/>
    <s v="2/9/2005 0:00"/>
    <s v="Shipped"/>
    <n v="1"/>
    <x v="2"/>
    <x v="1"/>
    <s v="S12_4675"/>
    <s v="Toys of Finland, Co."/>
    <s v="90-224 8555"/>
    <s v="Keskuskatu 45"/>
    <s v="Helsinki"/>
    <s v=""/>
    <s v="21240"/>
    <x v="4"/>
    <x v="1"/>
    <s v="Karttunen"/>
    <s v="Matti"/>
    <x v="1"/>
    <n v="5000"/>
    <x v="18"/>
  </r>
  <r>
    <n v="10389"/>
    <n v="47"/>
    <s v="100"/>
    <n v="8"/>
    <n v="4700"/>
    <s v="3/3/2005 0:00"/>
    <s v="Shipped"/>
    <n v="1"/>
    <x v="2"/>
    <x v="1"/>
    <s v="S12_4675"/>
    <s v="Scandinavian Gift Ideas"/>
    <s v="0695-34 6555"/>
    <s v="?kergatan 24"/>
    <s v="Boras"/>
    <s v=""/>
    <s v="S-844 67"/>
    <x v="8"/>
    <x v="1"/>
    <s v="Larsson"/>
    <s v="Maria"/>
    <x v="1"/>
    <n v="4700"/>
    <x v="19"/>
  </r>
  <r>
    <n v="10405"/>
    <n v="97"/>
    <s v="93.28"/>
    <n v="5"/>
    <n v="9048.16"/>
    <s v="4/14/2005 0:00"/>
    <s v="Shipped"/>
    <n v="2"/>
    <x v="2"/>
    <x v="1"/>
    <s v="S12_4675"/>
    <s v="Mini Caravy"/>
    <s v="88.60.1555"/>
    <s v="24, place Kluber"/>
    <s v="Strasbourg"/>
    <s v=""/>
    <s v="67000"/>
    <x v="1"/>
    <x v="1"/>
    <s v="Citeaux"/>
    <s v="Frederique"/>
    <x v="2"/>
    <n v="9048.16"/>
    <x v="20"/>
  </r>
  <r>
    <n v="10419"/>
    <n v="32"/>
    <s v="100"/>
    <n v="10"/>
    <n v="3200"/>
    <s v="5/17/2005 0:00"/>
    <s v="Shipped"/>
    <n v="2"/>
    <x v="2"/>
    <x v="1"/>
    <s v="S12_4675"/>
    <s v="Salzburg Collectables"/>
    <s v="6562-9555"/>
    <s v="Geislweg 14"/>
    <s v="Salzburg"/>
    <s v=""/>
    <s v="5020"/>
    <x v="5"/>
    <x v="1"/>
    <s v="Pipps"/>
    <s v="Georg"/>
    <x v="1"/>
    <n v="3200"/>
    <x v="21"/>
  </r>
  <r>
    <n v="10103"/>
    <n v="35"/>
    <s v="100"/>
    <n v="10"/>
    <n v="3500"/>
    <s v="1/29/2003 0:00"/>
    <s v="Shipped"/>
    <n v="1"/>
    <x v="0"/>
    <x v="2"/>
    <s v="S18_1097"/>
    <s v="Baane Mini Imports"/>
    <s v="07-98 9555"/>
    <s v="Erling Skakkes gate 78"/>
    <s v="Stavern"/>
    <s v=""/>
    <s v="4110"/>
    <x v="2"/>
    <x v="1"/>
    <s v="Bergulfsen"/>
    <s v="Jonas"/>
    <x v="1"/>
    <n v="3500"/>
    <x v="22"/>
  </r>
  <r>
    <n v="10113"/>
    <n v="49"/>
    <s v="100"/>
    <n v="4"/>
    <n v="4900"/>
    <s v="3/26/2003 0:00"/>
    <s v="Shipped"/>
    <n v="1"/>
    <x v="0"/>
    <x v="2"/>
    <s v="S18_1097"/>
    <s v="Mini Gifts Distributors Ltd."/>
    <s v="4155551450"/>
    <s v="5677 Strong St."/>
    <s v="San Rafael"/>
    <s v="CA"/>
    <s v="97562"/>
    <x v="0"/>
    <x v="0"/>
    <s v="Nelson"/>
    <s v="Valarie"/>
    <x v="1"/>
    <n v="4900"/>
    <x v="23"/>
  </r>
  <r>
    <n v="10126"/>
    <n v="38"/>
    <s v="100"/>
    <n v="10"/>
    <n v="3800"/>
    <s v="5/28/2003 0:00"/>
    <s v="Shipped"/>
    <n v="2"/>
    <x v="0"/>
    <x v="2"/>
    <s v="S18_1097"/>
    <s v="Corrida Auto Replicas, Ltd"/>
    <s v="(91) 555 22 82"/>
    <s v="C/ Araquil, 67"/>
    <s v="Madrid"/>
    <s v=""/>
    <s v="28023"/>
    <x v="7"/>
    <x v="1"/>
    <s v="Sommer"/>
    <s v="Mart¡n"/>
    <x v="1"/>
    <n v="3800"/>
    <x v="1"/>
  </r>
  <r>
    <n v="10140"/>
    <n v="32"/>
    <s v="100"/>
    <n v="10"/>
    <n v="3200"/>
    <s v="7/24/2003 0:00"/>
    <s v="Shipped"/>
    <n v="3"/>
    <x v="0"/>
    <x v="2"/>
    <s v="S18_1097"/>
    <s v="Technics Stores Inc."/>
    <s v="6505556809"/>
    <s v="9408 Furth Circle"/>
    <s v="Burlingame"/>
    <s v="CA"/>
    <s v="94217"/>
    <x v="0"/>
    <x v="0"/>
    <s v="Hirano"/>
    <s v="Juri"/>
    <x v="1"/>
    <n v="3200"/>
    <x v="2"/>
  </r>
  <r>
    <n v="10150"/>
    <n v="34"/>
    <s v="100"/>
    <n v="7"/>
    <n v="3400"/>
    <s v="9/19/2003 0:00"/>
    <s v="Shipped"/>
    <n v="3"/>
    <x v="0"/>
    <x v="2"/>
    <s v="S18_1097"/>
    <s v="Dragon Souveniers, Ltd."/>
    <s v="+65 221 7555"/>
    <s v="Bronz Sok., Bronz Apt. 3/6 Tesvikiye"/>
    <s v="Singapore"/>
    <s v=""/>
    <s v="79903"/>
    <x v="9"/>
    <x v="3"/>
    <s v="Natividad"/>
    <s v="Eric"/>
    <x v="1"/>
    <n v="3400"/>
    <x v="24"/>
  </r>
  <r>
    <n v="10164"/>
    <n v="36"/>
    <s v="99.17"/>
    <n v="8"/>
    <n v="3570.12"/>
    <s v="10/21/2003 0:00"/>
    <s v="Resolved"/>
    <n v="4"/>
    <x v="0"/>
    <x v="2"/>
    <s v="S18_1097"/>
    <s v="Mini Auto Werke"/>
    <s v="7675-3555"/>
    <s v="Kirchgasse 6"/>
    <s v="Graz"/>
    <s v=""/>
    <s v="8010"/>
    <x v="5"/>
    <x v="1"/>
    <s v="Mendel"/>
    <s v="Roland"/>
    <x v="1"/>
    <n v="3570.12"/>
    <x v="4"/>
  </r>
  <r>
    <n v="10174"/>
    <n v="48"/>
    <s v="93.34"/>
    <n v="3"/>
    <n v="4480.32"/>
    <s v="11/6/2003 0:00"/>
    <s v="Shipped"/>
    <n v="4"/>
    <x v="0"/>
    <x v="2"/>
    <s v="S18_1097"/>
    <s v="Australian Gift Network, Co"/>
    <s v="61-7-3844-6555"/>
    <s v="31 Duncan St. West End"/>
    <s v="South Brisbane"/>
    <s v="Queensland"/>
    <s v="4101"/>
    <x v="3"/>
    <x v="2"/>
    <s v="Calaghan"/>
    <s v="Tony"/>
    <x v="1"/>
    <n v="4480.32"/>
    <x v="5"/>
  </r>
  <r>
    <n v="10183"/>
    <n v="21"/>
    <s v="96.84"/>
    <n v="7"/>
    <n v="2033.64"/>
    <s v="11/13/2003 0:00"/>
    <s v="Shipped"/>
    <n v="4"/>
    <x v="0"/>
    <x v="2"/>
    <s v="S18_1097"/>
    <s v="Classic Gift Ideas, Inc"/>
    <s v="2155554695"/>
    <s v="782 First Street"/>
    <s v="Philadelphia"/>
    <s v="PA"/>
    <s v="71270"/>
    <x v="0"/>
    <x v="0"/>
    <s v="Cervantes"/>
    <s v="Francisca"/>
    <x v="0"/>
    <n v="2033.64"/>
    <x v="5"/>
  </r>
  <r>
    <n v="10194"/>
    <n v="21"/>
    <s v="93.34"/>
    <n v="10"/>
    <n v="1960.14"/>
    <s v="11/25/2003 0:00"/>
    <s v="Shipped"/>
    <n v="4"/>
    <x v="0"/>
    <x v="2"/>
    <s v="S18_1097"/>
    <s v="Saveley &amp; Henriot, Co."/>
    <s v="78.32.5555"/>
    <s v="2, rue du Commerce"/>
    <s v="Lyon"/>
    <s v=""/>
    <s v="69004"/>
    <x v="1"/>
    <x v="1"/>
    <s v="Saveley"/>
    <s v="Mary"/>
    <x v="0"/>
    <n v="1960.14"/>
    <x v="5"/>
  </r>
  <r>
    <n v="10206"/>
    <n v="34"/>
    <s v="100"/>
    <n v="5"/>
    <n v="3400"/>
    <s v="12/5/2003 0:00"/>
    <s v="Shipped"/>
    <n v="4"/>
    <x v="0"/>
    <x v="2"/>
    <s v="S18_1097"/>
    <s v="Canadian Gift Exchange Network"/>
    <s v="(604) 555-3392"/>
    <s v="1900 Oak St."/>
    <s v="Vancouver"/>
    <s v="BC"/>
    <s v="V3F 2K1"/>
    <x v="10"/>
    <x v="0"/>
    <s v="Tannamuri"/>
    <s v="Yoshi"/>
    <x v="1"/>
    <n v="3400"/>
    <x v="6"/>
  </r>
  <r>
    <n v="10215"/>
    <n v="46"/>
    <s v="100"/>
    <n v="2"/>
    <n v="4600"/>
    <s v="1/29/2004 0:00"/>
    <s v="Shipped"/>
    <n v="1"/>
    <x v="1"/>
    <x v="2"/>
    <s v="S18_1097"/>
    <s v="West Coast Collectables Co."/>
    <s v="3105553722"/>
    <s v="3675 Furth Circle"/>
    <s v="Burbank"/>
    <s v="CA"/>
    <s v="94019"/>
    <x v="0"/>
    <x v="0"/>
    <s v="Thompson"/>
    <s v="Steve"/>
    <x v="1"/>
    <n v="4600"/>
    <x v="7"/>
  </r>
  <r>
    <n v="10228"/>
    <n v="32"/>
    <s v="100"/>
    <n v="1"/>
    <n v="3200"/>
    <s v="3/10/2004 0:00"/>
    <s v="Shipped"/>
    <n v="1"/>
    <x v="1"/>
    <x v="2"/>
    <s v="S18_1097"/>
    <s v="Cambridge Collectables Co."/>
    <s v="6175555555"/>
    <s v="4658 Baden Av."/>
    <s v="Cambridge"/>
    <s v="MA"/>
    <s v="51247"/>
    <x v="0"/>
    <x v="0"/>
    <s v="Tseng"/>
    <s v="Kyung"/>
    <x v="1"/>
    <n v="3200"/>
    <x v="25"/>
  </r>
  <r>
    <n v="10245"/>
    <n v="29"/>
    <s v="100"/>
    <n v="8"/>
    <n v="2900"/>
    <s v="5/4/2004 0:00"/>
    <s v="Shipped"/>
    <n v="2"/>
    <x v="1"/>
    <x v="2"/>
    <s v="S18_1097"/>
    <s v="Super Scale Inc."/>
    <s v="2035559545"/>
    <s v="567 North Pendale Street"/>
    <s v="New Haven"/>
    <s v="CT"/>
    <s v="97823"/>
    <x v="0"/>
    <x v="0"/>
    <s v="Murphy"/>
    <s v="Leslie"/>
    <x v="1"/>
    <n v="2900"/>
    <x v="10"/>
  </r>
  <r>
    <n v="10258"/>
    <n v="41"/>
    <s v="100"/>
    <n v="5"/>
    <n v="4100"/>
    <s v="6/15/2004 0:00"/>
    <s v="Shipped"/>
    <n v="2"/>
    <x v="1"/>
    <x v="2"/>
    <s v="S18_1097"/>
    <s v="Tokyo Collectables, Ltd"/>
    <s v="+81 3 3584 0555"/>
    <s v="2-2-8 Roppongi"/>
    <s v="Minato-ku"/>
    <s v="Tokyo"/>
    <s v="106-0032"/>
    <x v="11"/>
    <x v="3"/>
    <s v="Shimamura"/>
    <s v="Akiko"/>
    <x v="1"/>
    <n v="4100"/>
    <x v="11"/>
  </r>
  <r>
    <n v="10270"/>
    <n v="43"/>
    <s v="96.84"/>
    <n v="8"/>
    <n v="4164.12"/>
    <s v="7/19/2004 0:00"/>
    <s v="Shipped"/>
    <n v="3"/>
    <x v="1"/>
    <x v="2"/>
    <s v="S18_1097"/>
    <s v="Souveniers And Things Co."/>
    <s v="+61 2 9495 8555"/>
    <s v="Monitor Money Building, 815 Pacific Hwy"/>
    <s v="Chatswood"/>
    <s v="NSW"/>
    <s v="2067"/>
    <x v="3"/>
    <x v="2"/>
    <s v="Huxley"/>
    <s v="Adrian"/>
    <x v="1"/>
    <n v="4164.12"/>
    <x v="12"/>
  </r>
  <r>
    <n v="10280"/>
    <n v="24"/>
    <s v="100"/>
    <n v="1"/>
    <n v="2400"/>
    <s v="8/17/2004 0:00"/>
    <s v="Shipped"/>
    <n v="3"/>
    <x v="1"/>
    <x v="2"/>
    <s v="S18_1097"/>
    <s v="Amica Models &amp; Co."/>
    <s v="011-4988555"/>
    <s v="Via Monte Bianco 34"/>
    <s v="Torino"/>
    <s v=""/>
    <s v="10100"/>
    <x v="12"/>
    <x v="1"/>
    <s v="Accorti"/>
    <s v="Paolo"/>
    <x v="0"/>
    <n v="2400"/>
    <x v="13"/>
  </r>
  <r>
    <n v="10291"/>
    <n v="41"/>
    <s v="100"/>
    <n v="10"/>
    <n v="4100"/>
    <s v="9/8/2004 0:00"/>
    <s v="Shipped"/>
    <n v="3"/>
    <x v="1"/>
    <x v="2"/>
    <s v="S18_1097"/>
    <s v="Scandinavian Gift Ideas"/>
    <s v="0695-34 6555"/>
    <s v="?kergatan 24"/>
    <s v="Boras"/>
    <s v=""/>
    <s v="S-844 67"/>
    <x v="8"/>
    <x v="1"/>
    <s v="Larsson"/>
    <s v="Maria"/>
    <x v="1"/>
    <n v="4100"/>
    <x v="14"/>
  </r>
  <r>
    <n v="10304"/>
    <n v="46"/>
    <s v="98"/>
    <n v="5"/>
    <n v="4508"/>
    <s v="10/11/2004 0:00"/>
    <s v="Shipped"/>
    <n v="4"/>
    <x v="1"/>
    <x v="2"/>
    <s v="S18_1097"/>
    <s v="Auto Assoc. &amp; Cie."/>
    <s v="30.59.8555"/>
    <s v="67, avenue de l'Europe"/>
    <s v="Versailles"/>
    <s v=""/>
    <s v="78000"/>
    <x v="1"/>
    <x v="1"/>
    <s v="Tonini"/>
    <s v="Daniel"/>
    <x v="1"/>
    <n v="4508"/>
    <x v="15"/>
  </r>
  <r>
    <n v="10312"/>
    <n v="32"/>
    <s v="100"/>
    <n v="2"/>
    <n v="3200"/>
    <s v="10/21/2004 0:00"/>
    <s v="Shipped"/>
    <n v="4"/>
    <x v="1"/>
    <x v="2"/>
    <s v="S18_1097"/>
    <s v="Mini Gifts Distributors Ltd."/>
    <s v="4155551450"/>
    <s v="5677 Strong St."/>
    <s v="San Rafael"/>
    <s v="CA"/>
    <s v="97562"/>
    <x v="0"/>
    <x v="0"/>
    <s v="Nelson"/>
    <s v="Valarie"/>
    <x v="1"/>
    <n v="3200"/>
    <x v="15"/>
  </r>
  <r>
    <n v="10322"/>
    <n v="22"/>
    <s v="100"/>
    <n v="10"/>
    <n v="2200"/>
    <s v="11/4/2004 0:00"/>
    <s v="Shipped"/>
    <n v="4"/>
    <x v="1"/>
    <x v="2"/>
    <s v="S18_1097"/>
    <s v="Online Diecast Creations Co."/>
    <s v="6035558647"/>
    <s v="2304 Long Airport Avenue"/>
    <s v="Nashua"/>
    <s v="NH"/>
    <s v="62005"/>
    <x v="0"/>
    <x v="0"/>
    <s v="Young"/>
    <s v="Valarie"/>
    <x v="0"/>
    <n v="2200"/>
    <x v="16"/>
  </r>
  <r>
    <n v="10333"/>
    <n v="29"/>
    <s v="40.25"/>
    <n v="7"/>
    <n v="1167.25"/>
    <s v="11/18/2004 0:00"/>
    <s v="Shipped"/>
    <n v="4"/>
    <x v="1"/>
    <x v="2"/>
    <s v="S18_1097"/>
    <s v="Mini Wheels Co."/>
    <s v="6505555787"/>
    <s v="5557 North Pendale Street"/>
    <s v="San Francisco"/>
    <s v="CA"/>
    <s v=""/>
    <x v="0"/>
    <x v="0"/>
    <s v="Murphy"/>
    <s v="Julie"/>
    <x v="0"/>
    <n v="1167.25"/>
    <x v="16"/>
  </r>
  <r>
    <n v="10347"/>
    <n v="42"/>
    <s v="49.6"/>
    <n v="5"/>
    <n v="2083.2000000000003"/>
    <s v="11/29/2004 0:00"/>
    <s v="Shipped"/>
    <n v="4"/>
    <x v="1"/>
    <x v="2"/>
    <s v="S18_1097"/>
    <s v="Australian Collectors, Co."/>
    <s v="03 9520 4555"/>
    <s v="636 St Kilda Road"/>
    <s v="Melbourne"/>
    <s v="Victoria"/>
    <s v="3004"/>
    <x v="3"/>
    <x v="2"/>
    <s v="Ferguson"/>
    <s v="Peter"/>
    <x v="0"/>
    <n v="2083.2000000000003"/>
    <x v="16"/>
  </r>
  <r>
    <n v="10357"/>
    <n v="39"/>
    <s v="98"/>
    <n v="1"/>
    <n v="3822"/>
    <s v="12/10/2004 0:00"/>
    <s v="Shipped"/>
    <n v="4"/>
    <x v="1"/>
    <x v="2"/>
    <s v="S18_1097"/>
    <s v="Mini Gifts Distributors Ltd."/>
    <s v="4155551450"/>
    <s v="5677 Strong St."/>
    <s v="San Rafael"/>
    <s v="CA"/>
    <s v="97562"/>
    <x v="0"/>
    <x v="0"/>
    <s v="Nelson"/>
    <s v="Valarie"/>
    <x v="1"/>
    <n v="3822"/>
    <x v="17"/>
  </r>
  <r>
    <n v="10370"/>
    <n v="27"/>
    <s v="100"/>
    <n v="1"/>
    <n v="2700"/>
    <s v="1/20/2005 0:00"/>
    <s v="Shipped"/>
    <n v="1"/>
    <x v="2"/>
    <x v="2"/>
    <s v="S18_1097"/>
    <s v="Anna's Decorations, Ltd"/>
    <s v="02 9936 8555"/>
    <s v="201 Miller Street"/>
    <s v="North Sydney"/>
    <s v="NSW"/>
    <s v="2060"/>
    <x v="3"/>
    <x v="2"/>
    <s v="O'Hara"/>
    <s v="Anna"/>
    <x v="1"/>
    <n v="2700"/>
    <x v="26"/>
  </r>
  <r>
    <n v="10381"/>
    <n v="48"/>
    <s v="98"/>
    <n v="2"/>
    <n v="4704"/>
    <s v="2/17/2005 0:00"/>
    <s v="Shipped"/>
    <n v="1"/>
    <x v="2"/>
    <x v="2"/>
    <s v="S18_1097"/>
    <s v="Corporate Gift Ideas Co."/>
    <s v="6505551386"/>
    <s v="7734 Strong St."/>
    <s v="San Francisco"/>
    <s v="CA"/>
    <s v=""/>
    <x v="0"/>
    <x v="0"/>
    <s v="Brown"/>
    <s v="Julie"/>
    <x v="1"/>
    <n v="4704"/>
    <x v="18"/>
  </r>
  <r>
    <n v="10391"/>
    <n v="29"/>
    <s v="85.1"/>
    <n v="10"/>
    <n v="2467.8999999999996"/>
    <s v="3/9/2005 0:00"/>
    <s v="Shipped"/>
    <n v="1"/>
    <x v="2"/>
    <x v="2"/>
    <s v="S18_1097"/>
    <s v="Anna's Decorations, Ltd"/>
    <s v="02 9936 8555"/>
    <s v="201 Miller Street"/>
    <s v="North Sydney"/>
    <s v="NSW"/>
    <s v="2060"/>
    <x v="3"/>
    <x v="2"/>
    <s v="O'Hara"/>
    <s v="Anna"/>
    <x v="0"/>
    <n v="2467.8999999999996"/>
    <x v="19"/>
  </r>
  <r>
    <n v="10411"/>
    <n v="27"/>
    <s v="100"/>
    <n v="8"/>
    <n v="2700"/>
    <s v="5/1/2005 0:00"/>
    <s v="Shipped"/>
    <n v="2"/>
    <x v="2"/>
    <x v="2"/>
    <s v="S18_1097"/>
    <s v="Quebec Home Shopping Network"/>
    <s v="(514) 555-8054"/>
    <s v="43 rue St. Laurent"/>
    <s v="Montreal"/>
    <s v="Quebec"/>
    <s v="H1J 1C3"/>
    <x v="10"/>
    <x v="0"/>
    <s v="Fresnisre"/>
    <s v="Jean"/>
    <x v="1"/>
    <n v="2700"/>
    <x v="21"/>
  </r>
  <r>
    <n v="10424"/>
    <n v="54"/>
    <s v="100"/>
    <n v="5"/>
    <n v="5400"/>
    <s v="5/31/2005 0:00"/>
    <s v="In Process"/>
    <n v="2"/>
    <x v="2"/>
    <x v="2"/>
    <s v="S18_1097"/>
    <s v="Euro Shopping Channel"/>
    <s v="(91) 555 94 44"/>
    <s v="C/ Moralzarzal, 86"/>
    <s v="Madrid"/>
    <s v=""/>
    <s v="28034"/>
    <x v="7"/>
    <x v="1"/>
    <s v="Freyre"/>
    <s v="Diego"/>
    <x v="2"/>
    <n v="5400"/>
    <x v="21"/>
  </r>
  <r>
    <n v="10109"/>
    <n v="26"/>
    <s v="100"/>
    <n v="4"/>
    <n v="2600"/>
    <s v="3/10/2003 0:00"/>
    <s v="Shipped"/>
    <n v="1"/>
    <x v="0"/>
    <x v="1"/>
    <s v="S18_1129"/>
    <s v="Motor Mint Distributors Inc."/>
    <s v="2155559857"/>
    <s v="11328 Douglas Av."/>
    <s v="Philadelphia"/>
    <s v="PA"/>
    <s v="71270"/>
    <x v="0"/>
    <x v="0"/>
    <s v="Hernandez"/>
    <s v="Rosa"/>
    <x v="1"/>
    <n v="2600"/>
    <x v="23"/>
  </r>
  <r>
    <n v="10122"/>
    <n v="34"/>
    <s v="100"/>
    <n v="2"/>
    <n v="3400"/>
    <s v="5/8/2003 0:00"/>
    <s v="Shipped"/>
    <n v="2"/>
    <x v="0"/>
    <x v="1"/>
    <s v="S18_1129"/>
    <s v="Marseille Mini Autos"/>
    <s v="91.24.4555"/>
    <s v="12, rue des Bouchers"/>
    <s v="Marseille"/>
    <s v=""/>
    <s v="13008"/>
    <x v="1"/>
    <x v="1"/>
    <s v="Lebihan"/>
    <s v="Laurence"/>
    <x v="1"/>
    <n v="3400"/>
    <x v="1"/>
  </r>
  <r>
    <n v="10136"/>
    <n v="25"/>
    <s v="100"/>
    <n v="2"/>
    <n v="2500"/>
    <s v="7/4/2003 0:00"/>
    <s v="Shipped"/>
    <n v="3"/>
    <x v="0"/>
    <x v="1"/>
    <s v="S18_1129"/>
    <s v="Alpha Cognac"/>
    <s v="61.77.6555"/>
    <s v="1 rue Alsace-Lorraine"/>
    <s v="Toulouse"/>
    <s v=""/>
    <s v="31000"/>
    <x v="1"/>
    <x v="1"/>
    <s v="Roulet"/>
    <s v="Annette"/>
    <x v="1"/>
    <n v="2500"/>
    <x v="2"/>
  </r>
  <r>
    <n v="10148"/>
    <n v="23"/>
    <s v="100"/>
    <n v="13"/>
    <n v="2300"/>
    <s v="9/11/2003 0:00"/>
    <s v="Shipped"/>
    <n v="3"/>
    <x v="0"/>
    <x v="1"/>
    <s v="S18_1129"/>
    <s v="Anna's Decorations, Ltd"/>
    <s v="02 9936 8555"/>
    <s v="201 Miller Street"/>
    <s v="North Sydney"/>
    <s v="NSW"/>
    <s v="2060"/>
    <x v="3"/>
    <x v="2"/>
    <s v="O'Hara"/>
    <s v="Anna"/>
    <x v="0"/>
    <n v="2300"/>
    <x v="24"/>
  </r>
  <r>
    <n v="10161"/>
    <n v="28"/>
    <s v="100"/>
    <n v="12"/>
    <n v="2800"/>
    <s v="10/17/2003 0:00"/>
    <s v="Shipped"/>
    <n v="4"/>
    <x v="0"/>
    <x v="1"/>
    <s v="S18_1129"/>
    <s v="Heintze Collectables"/>
    <s v="86 21 3555"/>
    <s v="Smagsloget 45"/>
    <s v="Aaarhus"/>
    <s v=""/>
    <s v="8200"/>
    <x v="13"/>
    <x v="1"/>
    <s v="Ibsen"/>
    <s v="Palle"/>
    <x v="1"/>
    <n v="2800"/>
    <x v="4"/>
  </r>
  <r>
    <n v="10171"/>
    <n v="35"/>
    <s v="100"/>
    <n v="2"/>
    <n v="3500"/>
    <s v="11/5/2003 0:00"/>
    <s v="Shipped"/>
    <n v="4"/>
    <x v="0"/>
    <x v="1"/>
    <s v="S18_1129"/>
    <s v="Quebec Home Shopping Network"/>
    <s v="(514) 555-8054"/>
    <s v="43 rue St. Laurent"/>
    <s v="Montreal"/>
    <s v="Quebec"/>
    <s v="H1J 1C3"/>
    <x v="10"/>
    <x v="0"/>
    <s v="Fresnisre"/>
    <s v="Jean"/>
    <x v="1"/>
    <n v="3500"/>
    <x v="5"/>
  </r>
  <r>
    <n v="10181"/>
    <n v="44"/>
    <s v="100"/>
    <n v="6"/>
    <n v="4400"/>
    <s v="11/12/2003 0:00"/>
    <s v="Shipped"/>
    <n v="4"/>
    <x v="0"/>
    <x v="1"/>
    <s v="S18_1129"/>
    <s v="Herkku Gifts"/>
    <s v="+47 2267 3215"/>
    <s v="Drammen 121, PR 744 Sentrum"/>
    <s v="Bergen"/>
    <s v=""/>
    <s v="N 5804"/>
    <x v="2"/>
    <x v="1"/>
    <s v="Oeztan"/>
    <s v="Veysel"/>
    <x v="1"/>
    <n v="4400"/>
    <x v="5"/>
  </r>
  <r>
    <n v="10192"/>
    <n v="22"/>
    <s v="100"/>
    <n v="11"/>
    <n v="2200"/>
    <s v="11/20/2003 0:00"/>
    <s v="Shipped"/>
    <n v="4"/>
    <x v="0"/>
    <x v="1"/>
    <s v="S18_1129"/>
    <s v="Online Diecast Creations Co."/>
    <s v="6035558647"/>
    <s v="2304 Long Airport Avenue"/>
    <s v="Nashua"/>
    <s v="NH"/>
    <s v="62005"/>
    <x v="0"/>
    <x v="0"/>
    <s v="Young"/>
    <s v="Valarie"/>
    <x v="1"/>
    <n v="2200"/>
    <x v="5"/>
  </r>
  <r>
    <n v="10204"/>
    <n v="42"/>
    <s v="100"/>
    <n v="17"/>
    <n v="4200"/>
    <s v="12/2/2003 0:00"/>
    <s v="Shipped"/>
    <n v="4"/>
    <x v="0"/>
    <x v="1"/>
    <s v="S18_1129"/>
    <s v="Muscle Machine Inc"/>
    <s v="2125557413"/>
    <s v="4092 Furth Circle"/>
    <s v="NYC"/>
    <s v="NY"/>
    <s v="10022"/>
    <x v="0"/>
    <x v="0"/>
    <s v="Young"/>
    <s v="Jeff"/>
    <x v="1"/>
    <n v="4200"/>
    <x v="6"/>
  </r>
  <r>
    <n v="10212"/>
    <n v="29"/>
    <s v="100"/>
    <n v="10"/>
    <n v="2900"/>
    <s v="1/16/2004 0:00"/>
    <s v="Shipped"/>
    <n v="1"/>
    <x v="1"/>
    <x v="1"/>
    <s v="S18_1129"/>
    <s v="Euro Shopping Channel"/>
    <s v="(91) 555 94 44"/>
    <s v="C/ Moralzarzal, 86"/>
    <s v="Madrid"/>
    <s v=""/>
    <s v="28034"/>
    <x v="7"/>
    <x v="1"/>
    <s v="Freyre"/>
    <s v="Diego"/>
    <x v="1"/>
    <n v="2900"/>
    <x v="7"/>
  </r>
  <r>
    <n v="10225"/>
    <n v="32"/>
    <s v="100"/>
    <n v="1"/>
    <n v="3200"/>
    <s v="2/22/2004 0:00"/>
    <s v="Shipped"/>
    <n v="1"/>
    <x v="1"/>
    <x v="1"/>
    <s v="S18_1129"/>
    <s v="Vida Sport, Ltd"/>
    <s v="0897-034555"/>
    <s v="Grenzacherweg 237"/>
    <s v="Gensve"/>
    <s v=""/>
    <s v="1203"/>
    <x v="17"/>
    <x v="1"/>
    <s v="Holz"/>
    <s v="Michael"/>
    <x v="1"/>
    <n v="3200"/>
    <x v="8"/>
  </r>
  <r>
    <n v="10240"/>
    <n v="41"/>
    <s v="100"/>
    <n v="3"/>
    <n v="4100"/>
    <s v="4/13/2004 0:00"/>
    <s v="Shipped"/>
    <n v="2"/>
    <x v="1"/>
    <x v="1"/>
    <s v="S18_1129"/>
    <s v="Osaka Souveniers Co."/>
    <s v="+81 06 6342 5555"/>
    <s v="Dojima Avanza 4F, 1-6-20 Dojima, Kita-ku"/>
    <s v="Osaka"/>
    <s v="Osaka"/>
    <s v="530-0003"/>
    <x v="11"/>
    <x v="3"/>
    <s v="Kentary"/>
    <s v="Mory"/>
    <x v="1"/>
    <n v="4100"/>
    <x v="9"/>
  </r>
  <r>
    <n v="10253"/>
    <n v="26"/>
    <s v="100"/>
    <n v="5"/>
    <n v="2600"/>
    <s v="6/1/2004 0:00"/>
    <s v="Cancelled"/>
    <n v="2"/>
    <x v="1"/>
    <x v="1"/>
    <s v="S18_1129"/>
    <s v="UK Collectables, Ltd."/>
    <s v="(171) 555-2282"/>
    <s v="Berkeley Gardens 12  Brewery"/>
    <s v="Liverpool"/>
    <s v=""/>
    <s v="WX1 6LT"/>
    <x v="6"/>
    <x v="1"/>
    <s v="Devon"/>
    <s v="Elizabeth"/>
    <x v="1"/>
    <n v="2600"/>
    <x v="11"/>
  </r>
  <r>
    <n v="10266"/>
    <n v="21"/>
    <s v="100"/>
    <n v="6"/>
    <n v="2100"/>
    <s v="7/6/2004 0:00"/>
    <s v="Shipped"/>
    <n v="3"/>
    <x v="1"/>
    <x v="1"/>
    <s v="S18_1129"/>
    <s v="L'ordine Souveniers"/>
    <s v="0522-556555"/>
    <s v="Strada Provinciale 124"/>
    <s v="Reggio Emilia"/>
    <s v=""/>
    <s v="42100"/>
    <x v="12"/>
    <x v="1"/>
    <s v="Moroni"/>
    <s v="Maurizio"/>
    <x v="0"/>
    <n v="2100"/>
    <x v="12"/>
  </r>
  <r>
    <n v="10278"/>
    <n v="34"/>
    <s v="100"/>
    <n v="6"/>
    <n v="3400"/>
    <s v="8/6/2004 0:00"/>
    <s v="Shipped"/>
    <n v="3"/>
    <x v="1"/>
    <x v="1"/>
    <s v="S18_1129"/>
    <s v="Signal Gift Stores"/>
    <s v="7025551838"/>
    <s v="8489 Strong St."/>
    <s v="Las Vegas"/>
    <s v="NV"/>
    <s v="83030"/>
    <x v="0"/>
    <x v="0"/>
    <s v="King"/>
    <s v="Sue"/>
    <x v="1"/>
    <n v="3400"/>
    <x v="13"/>
  </r>
  <r>
    <n v="10287"/>
    <n v="41"/>
    <s v="100"/>
    <n v="4"/>
    <n v="4100"/>
    <s v="8/30/2004 0:00"/>
    <s v="Shipped"/>
    <n v="3"/>
    <x v="1"/>
    <x v="1"/>
    <s v="S18_1129"/>
    <s v="Vida Sport, Ltd"/>
    <s v="0897-034555"/>
    <s v="Grenzacherweg 237"/>
    <s v="Gensve"/>
    <s v=""/>
    <s v="1203"/>
    <x v="17"/>
    <x v="1"/>
    <s v="Holz"/>
    <s v="Michael"/>
    <x v="1"/>
    <n v="4100"/>
    <x v="13"/>
  </r>
  <r>
    <n v="10301"/>
    <n v="37"/>
    <s v="100"/>
    <n v="8"/>
    <n v="3700"/>
    <s v="10/5/2003 0:00"/>
    <s v="Shipped"/>
    <n v="4"/>
    <x v="0"/>
    <x v="1"/>
    <s v="S18_1129"/>
    <s v="Norway Gifts By Mail, Co."/>
    <s v="+47 2212 1555"/>
    <s v="Drammensveien 126 A, PB 744 Sentrum"/>
    <s v="Oslo"/>
    <s v=""/>
    <s v="N 0106"/>
    <x v="2"/>
    <x v="1"/>
    <s v="Klaeboe"/>
    <s v="Jan"/>
    <x v="1"/>
    <n v="3700"/>
    <x v="4"/>
  </r>
  <r>
    <n v="10310"/>
    <n v="37"/>
    <s v="100"/>
    <n v="2"/>
    <n v="3700"/>
    <s v="10/16/2004 0:00"/>
    <s v="Shipped"/>
    <n v="4"/>
    <x v="1"/>
    <x v="1"/>
    <s v="S18_1129"/>
    <s v="Toms Spezialitten, Ltd"/>
    <s v="0221-5554327"/>
    <s v="Mehrheimerstr. 369"/>
    <s v="Koln"/>
    <s v=""/>
    <s v="50739"/>
    <x v="16"/>
    <x v="1"/>
    <s v="Pfalzheim"/>
    <s v="Henriette"/>
    <x v="1"/>
    <n v="3700"/>
    <x v="15"/>
  </r>
  <r>
    <n v="10321"/>
    <n v="41"/>
    <s v="100"/>
    <n v="10"/>
    <n v="4100"/>
    <s v="11/4/2004 0:00"/>
    <s v="Shipped"/>
    <n v="4"/>
    <x v="1"/>
    <x v="1"/>
    <s v="S18_1129"/>
    <s v="FunGiftIdeas.com"/>
    <s v="5085552555"/>
    <s v="1785 First Street"/>
    <s v="New Bedford"/>
    <s v="MA"/>
    <s v="50553"/>
    <x v="0"/>
    <x v="0"/>
    <s v="Benitez"/>
    <s v="Violeta"/>
    <x v="1"/>
    <n v="4100"/>
    <x v="16"/>
  </r>
  <r>
    <n v="10331"/>
    <n v="46"/>
    <s v="100"/>
    <n v="6"/>
    <n v="4600"/>
    <s v="11/17/2004 0:00"/>
    <s v="Shipped"/>
    <n v="4"/>
    <x v="1"/>
    <x v="1"/>
    <s v="S18_1129"/>
    <s v="Motor Mint Distributors Inc."/>
    <s v="2155559857"/>
    <s v="11328 Douglas Av."/>
    <s v="Philadelphia"/>
    <s v="PA"/>
    <s v="71270"/>
    <x v="0"/>
    <x v="0"/>
    <s v="Hernandez"/>
    <s v="Rosa"/>
    <x v="1"/>
    <n v="4600"/>
    <x v="16"/>
  </r>
  <r>
    <n v="10342"/>
    <n v="40"/>
    <s v="100"/>
    <n v="2"/>
    <n v="4000"/>
    <s v="11/24/2004 0:00"/>
    <s v="Shipped"/>
    <n v="4"/>
    <x v="1"/>
    <x v="1"/>
    <s v="S18_1129"/>
    <s v="Australian Collectors, Co."/>
    <s v="03 9520 4555"/>
    <s v="636 St Kilda Road"/>
    <s v="Melbourne"/>
    <s v="Victoria"/>
    <s v="3004"/>
    <x v="3"/>
    <x v="2"/>
    <s v="Ferguson"/>
    <s v="Peter"/>
    <x v="1"/>
    <n v="4000"/>
    <x v="16"/>
  </r>
  <r>
    <n v="10356"/>
    <n v="43"/>
    <s v="97.6"/>
    <n v="8"/>
    <n v="4196.8"/>
    <s v="12/9/2004 0:00"/>
    <s v="Shipped"/>
    <n v="4"/>
    <x v="1"/>
    <x v="1"/>
    <s v="S18_1129"/>
    <s v="Lyon Souveniers"/>
    <s v="+33 1 46 62 7555"/>
    <s v="27 rue du Colonel Pierre Avia"/>
    <s v="Paris"/>
    <s v=""/>
    <s v="75508"/>
    <x v="1"/>
    <x v="1"/>
    <s v="Da Cunha"/>
    <s v="Daniel"/>
    <x v="1"/>
    <n v="4196.8"/>
    <x v="17"/>
  </r>
  <r>
    <n v="10365"/>
    <n v="30"/>
    <s v="87.06"/>
    <n v="1"/>
    <n v="2611.8000000000002"/>
    <s v="1/7/2005 0:00"/>
    <s v="Shipped"/>
    <n v="1"/>
    <x v="2"/>
    <x v="1"/>
    <s v="S18_1129"/>
    <s v="Mini Creations Ltd."/>
    <s v="5085559555"/>
    <s v="4575 Hillside Dr."/>
    <s v="New Bedford"/>
    <s v="MA"/>
    <s v="50553"/>
    <x v="0"/>
    <x v="0"/>
    <s v="Tam"/>
    <s v="Wing C"/>
    <x v="0"/>
    <n v="2611.8000000000002"/>
    <x v="26"/>
  </r>
  <r>
    <n v="10377"/>
    <n v="35"/>
    <s v="100"/>
    <n v="2"/>
    <n v="3500"/>
    <s v="2/9/2005 0:00"/>
    <s v="Shipped"/>
    <n v="1"/>
    <x v="2"/>
    <x v="1"/>
    <s v="S18_1129"/>
    <s v="Toys of Finland, Co."/>
    <s v="90-224 8555"/>
    <s v="Keskuskatu 45"/>
    <s v="Helsinki"/>
    <s v=""/>
    <s v="21240"/>
    <x v="4"/>
    <x v="1"/>
    <s v="Karttunen"/>
    <s v="Matti"/>
    <x v="1"/>
    <n v="3500"/>
    <x v="18"/>
  </r>
  <r>
    <n v="10390"/>
    <n v="36"/>
    <s v="93.77"/>
    <n v="14"/>
    <n v="3375.72"/>
    <s v="3/4/2005 0:00"/>
    <s v="Shipped"/>
    <n v="1"/>
    <x v="2"/>
    <x v="1"/>
    <s v="S18_1129"/>
    <s v="Mini Gifts Distributors Ltd."/>
    <s v="4155551450"/>
    <s v="5677 Strong St."/>
    <s v="San Rafael"/>
    <s v="CA"/>
    <s v="97562"/>
    <x v="0"/>
    <x v="0"/>
    <s v="Nelson"/>
    <s v="Valarie"/>
    <x v="1"/>
    <n v="3375.72"/>
    <x v="19"/>
  </r>
  <r>
    <n v="10406"/>
    <n v="61"/>
    <s v="100"/>
    <n v="3"/>
    <n v="6100"/>
    <s v="4/15/2005 0:00"/>
    <s v="Disputed"/>
    <n v="2"/>
    <x v="2"/>
    <x v="1"/>
    <s v="S18_1129"/>
    <s v="Danish Wholesale Imports"/>
    <s v="31 12 3555"/>
    <s v="Vinb'ltet 34"/>
    <s v="Kobenhavn"/>
    <s v=""/>
    <s v="1734"/>
    <x v="13"/>
    <x v="1"/>
    <s v="Petersen"/>
    <s v="Jytte"/>
    <x v="2"/>
    <n v="6100"/>
    <x v="20"/>
  </r>
  <r>
    <n v="10419"/>
    <n v="38"/>
    <s v="100"/>
    <n v="5"/>
    <n v="3800"/>
    <s v="5/17/2005 0:00"/>
    <s v="Shipped"/>
    <n v="2"/>
    <x v="2"/>
    <x v="1"/>
    <s v="S18_1129"/>
    <s v="Salzburg Collectables"/>
    <s v="6562-9555"/>
    <s v="Geislweg 14"/>
    <s v="Salzburg"/>
    <s v=""/>
    <s v="5020"/>
    <x v="5"/>
    <x v="1"/>
    <s v="Pipps"/>
    <s v="Georg"/>
    <x v="1"/>
    <n v="3800"/>
    <x v="21"/>
  </r>
  <r>
    <n v="10102"/>
    <n v="39"/>
    <s v="100"/>
    <n v="2"/>
    <n v="3900"/>
    <s v="1/10/2003 0:00"/>
    <s v="Shipped"/>
    <n v="1"/>
    <x v="0"/>
    <x v="3"/>
    <s v="S18_1342"/>
    <s v="Vitachrome Inc."/>
    <s v="2125551500"/>
    <s v="2678 Kingston Rd."/>
    <s v="NYC"/>
    <s v="NY"/>
    <s v="10022"/>
    <x v="0"/>
    <x v="0"/>
    <s v="Frick"/>
    <s v="Michael"/>
    <x v="1"/>
    <n v="3900"/>
    <x v="22"/>
  </r>
  <r>
    <n v="10111"/>
    <n v="33"/>
    <s v="99.66"/>
    <n v="6"/>
    <n v="3288.7799999999997"/>
    <s v="3/25/2003 0:00"/>
    <s v="Shipped"/>
    <n v="1"/>
    <x v="0"/>
    <x v="3"/>
    <s v="S18_1342"/>
    <s v="Mini Wheels Co."/>
    <s v="6505555787"/>
    <s v="5557 North Pendale Street"/>
    <s v="San Francisco"/>
    <s v="CA"/>
    <s v=""/>
    <x v="0"/>
    <x v="0"/>
    <s v="Murphy"/>
    <s v="Julie"/>
    <x v="1"/>
    <n v="3288.7799999999997"/>
    <x v="23"/>
  </r>
  <r>
    <n v="10125"/>
    <n v="32"/>
    <s v="100"/>
    <n v="1"/>
    <n v="3200"/>
    <s v="5/21/2003 0:00"/>
    <s v="Shipped"/>
    <n v="2"/>
    <x v="0"/>
    <x v="3"/>
    <s v="S18_1342"/>
    <s v="Australian Collectors, Co."/>
    <s v="03 9520 4555"/>
    <s v="636 St Kilda Road"/>
    <s v="Melbourne"/>
    <s v="Victoria"/>
    <s v="3004"/>
    <x v="3"/>
    <x v="2"/>
    <s v="Ferguson"/>
    <s v="Peter"/>
    <x v="1"/>
    <n v="3200"/>
    <x v="1"/>
  </r>
  <r>
    <n v="10139"/>
    <n v="31"/>
    <s v="100"/>
    <n v="7"/>
    <n v="3100"/>
    <s v="7/16/2003 0:00"/>
    <s v="Shipped"/>
    <n v="3"/>
    <x v="0"/>
    <x v="3"/>
    <s v="S18_1342"/>
    <s v="Souveniers And Things Co."/>
    <s v="+61 2 9495 8555"/>
    <s v="Monitor Money Building, 815 Pacific Hwy"/>
    <s v="Chatswood"/>
    <s v="NSW"/>
    <s v="2067"/>
    <x v="3"/>
    <x v="2"/>
    <s v="Huxley"/>
    <s v="Adrian"/>
    <x v="1"/>
    <n v="3100"/>
    <x v="2"/>
  </r>
  <r>
    <n v="10149"/>
    <n v="50"/>
    <s v="100"/>
    <n v="4"/>
    <n v="5000"/>
    <s v="9/12/2003 0:00"/>
    <s v="Shipped"/>
    <n v="3"/>
    <x v="0"/>
    <x v="3"/>
    <s v="S18_1342"/>
    <s v="Signal Collectibles Ltd."/>
    <s v="4155554312"/>
    <s v="2793 Furth Circle"/>
    <s v="Brisbane"/>
    <s v="CA"/>
    <s v="94217"/>
    <x v="0"/>
    <x v="0"/>
    <s v="Taylor"/>
    <s v="Sue"/>
    <x v="1"/>
    <n v="5000"/>
    <x v="24"/>
  </r>
  <r>
    <n v="10162"/>
    <n v="48"/>
    <s v="91.44"/>
    <n v="2"/>
    <n v="4389.12"/>
    <s v="10/18/2003 0:00"/>
    <s v="Shipped"/>
    <n v="4"/>
    <x v="0"/>
    <x v="3"/>
    <s v="S18_1342"/>
    <s v="Corporate Gift Ideas Co."/>
    <s v="6505551386"/>
    <s v="7734 Strong St."/>
    <s v="San Francisco"/>
    <s v="CA"/>
    <s v=""/>
    <x v="0"/>
    <x v="0"/>
    <s v="Brown"/>
    <s v="Julie"/>
    <x v="1"/>
    <n v="4389.12"/>
    <x v="4"/>
  </r>
  <r>
    <n v="10173"/>
    <n v="43"/>
    <s v="100"/>
    <n v="6"/>
    <n v="4300"/>
    <s v="11/5/2003 0:00"/>
    <s v="Shipped"/>
    <n v="4"/>
    <x v="0"/>
    <x v="3"/>
    <s v="S18_1342"/>
    <s v="Rovelli Gifts"/>
    <s v="035-640555"/>
    <s v="Via Ludovico il Moro 22"/>
    <s v="Bergamo"/>
    <s v=""/>
    <s v="24100"/>
    <x v="12"/>
    <x v="1"/>
    <s v="Rovelli"/>
    <s v="Giovanni"/>
    <x v="1"/>
    <n v="4300"/>
    <x v="5"/>
  </r>
  <r>
    <n v="10182"/>
    <n v="25"/>
    <s v="87.33"/>
    <n v="3"/>
    <n v="2183.25"/>
    <s v="11/12/2003 0:00"/>
    <s v="Shipped"/>
    <n v="4"/>
    <x v="0"/>
    <x v="3"/>
    <s v="S18_1342"/>
    <s v="Mini Gifts Distributors Ltd."/>
    <s v="4155551450"/>
    <s v="5677 Strong St."/>
    <s v="San Rafael"/>
    <s v="CA"/>
    <s v="97562"/>
    <x v="0"/>
    <x v="0"/>
    <s v="Nelson"/>
    <s v="Valarie"/>
    <x v="0"/>
    <n v="2183.25"/>
    <x v="5"/>
  </r>
  <r>
    <n v="10193"/>
    <n v="28"/>
    <s v="100"/>
    <n v="7"/>
    <n v="2800"/>
    <s v="11/21/2003 0:00"/>
    <s v="Shipped"/>
    <n v="4"/>
    <x v="0"/>
    <x v="3"/>
    <s v="S18_1342"/>
    <s v="Australian Collectables, Ltd"/>
    <s v="61-9-3844-6555"/>
    <s v="7 Allen Street"/>
    <s v="Glen Waverly"/>
    <s v="Victoria"/>
    <s v="3150"/>
    <x v="3"/>
    <x v="2"/>
    <s v="Connery"/>
    <s v="Sean"/>
    <x v="1"/>
    <n v="2800"/>
    <x v="5"/>
  </r>
  <r>
    <n v="10205"/>
    <n v="36"/>
    <s v="100"/>
    <n v="2"/>
    <n v="3600"/>
    <s v="12/3/2003 0:00"/>
    <s v="Shipped"/>
    <n v="4"/>
    <x v="0"/>
    <x v="3"/>
    <s v="S18_1342"/>
    <s v="Euro Shopping Channel"/>
    <s v="(91) 555 94 44"/>
    <s v="C/ Moralzarzal, 86"/>
    <s v="Madrid"/>
    <s v=""/>
    <s v="28034"/>
    <x v="7"/>
    <x v="1"/>
    <s v="Freyre"/>
    <s v="Diego"/>
    <x v="1"/>
    <n v="3600"/>
    <x v="6"/>
  </r>
  <r>
    <n v="10215"/>
    <n v="27"/>
    <s v="89.38"/>
    <n v="10"/>
    <n v="2413.2599999999998"/>
    <s v="1/29/2004 0:00"/>
    <s v="Shipped"/>
    <n v="1"/>
    <x v="1"/>
    <x v="3"/>
    <s v="S18_1342"/>
    <s v="West Coast Collectables Co."/>
    <s v="3105553722"/>
    <s v="3675 Furth Circle"/>
    <s v="Burbank"/>
    <s v="CA"/>
    <s v="94019"/>
    <x v="0"/>
    <x v="0"/>
    <s v="Thompson"/>
    <s v="Steve"/>
    <x v="0"/>
    <n v="2413.2599999999998"/>
    <x v="7"/>
  </r>
  <r>
    <n v="10227"/>
    <n v="25"/>
    <s v="100"/>
    <n v="3"/>
    <n v="2500"/>
    <s v="3/2/2004 0:00"/>
    <s v="Shipped"/>
    <n v="1"/>
    <x v="1"/>
    <x v="3"/>
    <s v="S18_1342"/>
    <s v="Saveley &amp; Henriot, Co."/>
    <s v="78.32.5555"/>
    <s v="2, rue du Commerce"/>
    <s v="Lyon"/>
    <s v=""/>
    <s v="69004"/>
    <x v="1"/>
    <x v="1"/>
    <s v="Saveley"/>
    <s v="Mary"/>
    <x v="0"/>
    <n v="2500"/>
    <x v="25"/>
  </r>
  <r>
    <n v="10244"/>
    <n v="40"/>
    <s v="100"/>
    <n v="7"/>
    <n v="4000"/>
    <s v="4/29/2004 0:00"/>
    <s v="Shipped"/>
    <n v="2"/>
    <x v="1"/>
    <x v="3"/>
    <s v="S18_1342"/>
    <s v="Euro Shopping Channel"/>
    <s v="(91) 555 94 44"/>
    <s v="C/ Moralzarzal, 86"/>
    <s v="Madrid"/>
    <s v=""/>
    <s v="28034"/>
    <x v="7"/>
    <x v="1"/>
    <s v="Freyre"/>
    <s v="Diego"/>
    <x v="1"/>
    <n v="4000"/>
    <x v="9"/>
  </r>
  <r>
    <n v="10256"/>
    <n v="34"/>
    <s v="95.55"/>
    <n v="2"/>
    <n v="3248.7"/>
    <s v="6/8/2004 0:00"/>
    <s v="Shipped"/>
    <n v="2"/>
    <x v="1"/>
    <x v="3"/>
    <s v="S18_1342"/>
    <s v="Danish Wholesale Imports"/>
    <s v="31 12 3555"/>
    <s v="Vinb'ltet 34"/>
    <s v="Kobenhavn"/>
    <s v=""/>
    <s v="1734"/>
    <x v="13"/>
    <x v="1"/>
    <s v="Petersen"/>
    <s v="Jytte"/>
    <x v="1"/>
    <n v="3248.7"/>
    <x v="11"/>
  </r>
  <r>
    <n v="10280"/>
    <n v="50"/>
    <s v="100"/>
    <n v="9"/>
    <n v="5000"/>
    <s v="8/17/2004 0:00"/>
    <s v="Shipped"/>
    <n v="3"/>
    <x v="1"/>
    <x v="3"/>
    <s v="S18_1342"/>
    <s v="Amica Models &amp; Co."/>
    <s v="011-4988555"/>
    <s v="Via Monte Bianco 34"/>
    <s v="Torino"/>
    <s v=""/>
    <s v="10100"/>
    <x v="12"/>
    <x v="1"/>
    <s v="Accorti"/>
    <s v="Paolo"/>
    <x v="1"/>
    <n v="5000"/>
    <x v="13"/>
  </r>
  <r>
    <n v="10289"/>
    <n v="38"/>
    <s v="100"/>
    <n v="2"/>
    <n v="3800"/>
    <s v="9/3/2004 0:00"/>
    <s v="Shipped"/>
    <n v="3"/>
    <x v="1"/>
    <x v="3"/>
    <s v="S18_1342"/>
    <s v="Herkku Gifts"/>
    <s v="+47 2267 3215"/>
    <s v="Drammen 121, PR 744 Sentrum"/>
    <s v="Bergen"/>
    <s v=""/>
    <s v="N 5804"/>
    <x v="2"/>
    <x v="1"/>
    <s v="Oeztan"/>
    <s v="Veysel"/>
    <x v="1"/>
    <n v="3800"/>
    <x v="14"/>
  </r>
  <r>
    <n v="10304"/>
    <n v="37"/>
    <s v="95.55"/>
    <n v="13"/>
    <n v="3535.35"/>
    <s v="10/11/2004 0:00"/>
    <s v="Shipped"/>
    <n v="4"/>
    <x v="1"/>
    <x v="3"/>
    <s v="S18_1342"/>
    <s v="Auto Assoc. &amp; Cie."/>
    <s v="30.59.8555"/>
    <s v="67, avenue de l'Europe"/>
    <s v="Versailles"/>
    <s v=""/>
    <s v="78000"/>
    <x v="1"/>
    <x v="1"/>
    <s v="Tonini"/>
    <s v="Daniel"/>
    <x v="1"/>
    <n v="3535.35"/>
    <x v="15"/>
  </r>
  <r>
    <n v="10312"/>
    <n v="43"/>
    <s v="89.38"/>
    <n v="10"/>
    <n v="3843.3399999999997"/>
    <s v="10/21/2004 0:00"/>
    <s v="Shipped"/>
    <n v="4"/>
    <x v="1"/>
    <x v="3"/>
    <s v="S18_1342"/>
    <s v="Mini Gifts Distributors Ltd."/>
    <s v="4155551450"/>
    <s v="5677 Strong St."/>
    <s v="San Rafael"/>
    <s v="CA"/>
    <s v="97562"/>
    <x v="0"/>
    <x v="0"/>
    <s v="Nelson"/>
    <s v="Valarie"/>
    <x v="1"/>
    <n v="3843.3399999999997"/>
    <x v="15"/>
  </r>
  <r>
    <n v="10322"/>
    <n v="43"/>
    <s v="86.3"/>
    <n v="14"/>
    <n v="3710.9"/>
    <s v="11/4/2004 0:00"/>
    <s v="Shipped"/>
    <n v="4"/>
    <x v="1"/>
    <x v="3"/>
    <s v="S18_1342"/>
    <s v="Online Diecast Creations Co."/>
    <s v="6035558647"/>
    <s v="2304 Long Airport Avenue"/>
    <s v="Nashua"/>
    <s v="NH"/>
    <s v="62005"/>
    <x v="0"/>
    <x v="0"/>
    <s v="Young"/>
    <s v="Valarie"/>
    <x v="1"/>
    <n v="3710.9"/>
    <x v="16"/>
  </r>
  <r>
    <n v="10332"/>
    <n v="46"/>
    <s v="95.13"/>
    <n v="15"/>
    <n v="4375.9799999999996"/>
    <s v="11/17/2004 0:00"/>
    <s v="Shipped"/>
    <n v="4"/>
    <x v="1"/>
    <x v="3"/>
    <s v="S18_1342"/>
    <s v="AV Stores, Co."/>
    <s v="(171) 555-1555"/>
    <s v="Fauntleroy Circus"/>
    <s v="Manchester"/>
    <s v=""/>
    <s v="EC2 5NT"/>
    <x v="6"/>
    <x v="1"/>
    <s v="Ashworth"/>
    <s v="Victoria"/>
    <x v="1"/>
    <n v="4375.9799999999996"/>
    <x v="16"/>
  </r>
  <r>
    <n v="10346"/>
    <n v="42"/>
    <s v="36.11"/>
    <n v="3"/>
    <n v="1516.62"/>
    <s v="11/29/2004 0:00"/>
    <s v="Shipped"/>
    <n v="4"/>
    <x v="1"/>
    <x v="3"/>
    <s v="S18_1342"/>
    <s v="Signal Gift Stores"/>
    <s v="7025551838"/>
    <s v="8489 Strong St."/>
    <s v="Las Vegas"/>
    <s v="NV"/>
    <s v="83030"/>
    <x v="0"/>
    <x v="0"/>
    <s v="King"/>
    <s v="Sue"/>
    <x v="0"/>
    <n v="1516.62"/>
    <x v="16"/>
  </r>
  <r>
    <n v="10356"/>
    <n v="50"/>
    <s v="50.18"/>
    <n v="9"/>
    <n v="2509"/>
    <s v="12/9/2004 0:00"/>
    <s v="Shipped"/>
    <n v="4"/>
    <x v="1"/>
    <x v="3"/>
    <s v="S18_1342"/>
    <s v="Lyon Souveniers"/>
    <s v="+33 1 46 62 7555"/>
    <s v="27 rue du Colonel Pierre Avia"/>
    <s v="Paris"/>
    <s v=""/>
    <s v="75508"/>
    <x v="1"/>
    <x v="1"/>
    <s v="Da Cunha"/>
    <s v="Daniel"/>
    <x v="0"/>
    <n v="2509"/>
    <x v="17"/>
  </r>
  <r>
    <n v="10369"/>
    <n v="44"/>
    <s v="100"/>
    <n v="8"/>
    <n v="4400"/>
    <s v="1/20/2005 0:00"/>
    <s v="Shipped"/>
    <n v="1"/>
    <x v="2"/>
    <x v="3"/>
    <s v="S18_1342"/>
    <s v="Collectables For Less Inc."/>
    <s v="6175558555"/>
    <s v="7825 Douglas Av."/>
    <s v="Brickhaven"/>
    <s v="MA"/>
    <s v="58339"/>
    <x v="0"/>
    <x v="0"/>
    <s v="Nelson"/>
    <s v="Allen"/>
    <x v="2"/>
    <n v="4400"/>
    <x v="26"/>
  </r>
  <r>
    <n v="10380"/>
    <n v="27"/>
    <s v="93.16"/>
    <n v="13"/>
    <n v="2515.3199999999997"/>
    <s v="2/16/2005 0:00"/>
    <s v="Shipped"/>
    <n v="1"/>
    <x v="2"/>
    <x v="3"/>
    <s v="S18_1342"/>
    <s v="Euro Shopping Channel"/>
    <s v="(91) 555 94 44"/>
    <s v="C/ Moralzarzal, 86"/>
    <s v="Madrid"/>
    <s v=""/>
    <s v="28034"/>
    <x v="7"/>
    <x v="1"/>
    <s v="Freyre"/>
    <s v="Diego"/>
    <x v="0"/>
    <n v="2515.3199999999997"/>
    <x v="18"/>
  </r>
  <r>
    <n v="10391"/>
    <n v="35"/>
    <s v="100"/>
    <n v="2"/>
    <n v="3500"/>
    <s v="3/9/2005 0:00"/>
    <s v="Shipped"/>
    <n v="1"/>
    <x v="2"/>
    <x v="3"/>
    <s v="S18_1342"/>
    <s v="Anna's Decorations, Ltd"/>
    <s v="02 9936 8555"/>
    <s v="201 Miller Street"/>
    <s v="North Sydney"/>
    <s v="NSW"/>
    <s v="2060"/>
    <x v="3"/>
    <x v="2"/>
    <s v="O'Hara"/>
    <s v="Anna"/>
    <x v="1"/>
    <n v="3500"/>
    <x v="19"/>
  </r>
  <r>
    <n v="10422"/>
    <n v="51"/>
    <s v="95.55"/>
    <n v="2"/>
    <n v="4873.05"/>
    <s v="5/30/2005 0:00"/>
    <s v="In Process"/>
    <n v="2"/>
    <x v="2"/>
    <x v="3"/>
    <s v="S18_1342"/>
    <s v="Diecast Classics Inc."/>
    <s v="2155551555"/>
    <s v="7586 Pompton St."/>
    <s v="Allentown"/>
    <s v="PA"/>
    <s v="70267"/>
    <x v="0"/>
    <x v="0"/>
    <s v="Yu"/>
    <s v="Kyung"/>
    <x v="1"/>
    <n v="4873.05"/>
    <x v="21"/>
  </r>
  <r>
    <n v="10102"/>
    <n v="41"/>
    <s v="50.14"/>
    <n v="1"/>
    <n v="2055.7400000000002"/>
    <s v="1/10/2003 0:00"/>
    <s v="Shipped"/>
    <n v="1"/>
    <x v="0"/>
    <x v="3"/>
    <s v="S18_1367"/>
    <s v="Vitachrome Inc."/>
    <s v="2125551500"/>
    <s v="2678 Kingston Rd."/>
    <s v="NYC"/>
    <s v="NY"/>
    <s v="10022"/>
    <x v="0"/>
    <x v="0"/>
    <s v="Frick"/>
    <s v="Michael"/>
    <x v="0"/>
    <n v="2055.7400000000002"/>
    <x v="22"/>
  </r>
  <r>
    <n v="10111"/>
    <n v="48"/>
    <s v="49.06"/>
    <n v="5"/>
    <n v="2354.88"/>
    <s v="3/25/2003 0:00"/>
    <s v="Shipped"/>
    <n v="1"/>
    <x v="0"/>
    <x v="3"/>
    <s v="S18_1367"/>
    <s v="Mini Wheels Co."/>
    <s v="6505555787"/>
    <s v="5557 North Pendale Street"/>
    <s v="San Francisco"/>
    <s v="CA"/>
    <s v=""/>
    <x v="0"/>
    <x v="0"/>
    <s v="Murphy"/>
    <s v="Julie"/>
    <x v="0"/>
    <n v="2354.88"/>
    <x v="23"/>
  </r>
  <r>
    <n v="10126"/>
    <n v="42"/>
    <s v="54.99"/>
    <n v="17"/>
    <n v="2309.58"/>
    <s v="5/28/2003 0:00"/>
    <s v="Shipped"/>
    <n v="2"/>
    <x v="0"/>
    <x v="3"/>
    <s v="S18_1367"/>
    <s v="Corrida Auto Replicas, Ltd"/>
    <s v="(91) 555 22 82"/>
    <s v="C/ Araquil, 67"/>
    <s v="Madrid"/>
    <s v=""/>
    <s v="28023"/>
    <x v="7"/>
    <x v="1"/>
    <s v="Sommer"/>
    <s v="Mart¡n"/>
    <x v="0"/>
    <n v="2309.58"/>
    <x v="1"/>
  </r>
  <r>
    <n v="10139"/>
    <n v="49"/>
    <s v="43.13"/>
    <n v="6"/>
    <n v="2113.3700000000003"/>
    <s v="7/16/2003 0:00"/>
    <s v="Shipped"/>
    <n v="3"/>
    <x v="0"/>
    <x v="3"/>
    <s v="S18_1367"/>
    <s v="Souveniers And Things Co."/>
    <s v="+61 2 9495 8555"/>
    <s v="Monitor Money Building, 815 Pacific Hwy"/>
    <s v="Chatswood"/>
    <s v="NSW"/>
    <s v="2067"/>
    <x v="3"/>
    <x v="2"/>
    <s v="Huxley"/>
    <s v="Adrian"/>
    <x v="0"/>
    <n v="2113.3700000000003"/>
    <x v="2"/>
  </r>
  <r>
    <n v="10149"/>
    <n v="30"/>
    <s v="58.22"/>
    <n v="3"/>
    <n v="1746.6"/>
    <s v="9/12/2003 0:00"/>
    <s v="Shipped"/>
    <n v="3"/>
    <x v="0"/>
    <x v="3"/>
    <s v="S18_1367"/>
    <s v="Signal Collectibles Ltd."/>
    <s v="4155554312"/>
    <s v="2793 Furth Circle"/>
    <s v="Brisbane"/>
    <s v="CA"/>
    <s v="94217"/>
    <x v="0"/>
    <x v="0"/>
    <s v="Taylor"/>
    <s v="Sue"/>
    <x v="0"/>
    <n v="1746.6"/>
    <x v="24"/>
  </r>
  <r>
    <n v="10162"/>
    <n v="45"/>
    <s v="51.21"/>
    <n v="1"/>
    <n v="2304.4499999999998"/>
    <s v="10/18/2003 0:00"/>
    <s v="Shipped"/>
    <n v="4"/>
    <x v="0"/>
    <x v="3"/>
    <s v="S18_1367"/>
    <s v="Corporate Gift Ideas Co."/>
    <s v="6505551386"/>
    <s v="7734 Strong St."/>
    <s v="San Francisco"/>
    <s v="CA"/>
    <s v=""/>
    <x v="0"/>
    <x v="0"/>
    <s v="Brown"/>
    <s v="Julie"/>
    <x v="0"/>
    <n v="2304.4499999999998"/>
    <x v="4"/>
  </r>
  <r>
    <n v="10173"/>
    <n v="48"/>
    <s v="44.21"/>
    <n v="5"/>
    <n v="2122.08"/>
    <s v="11/5/2003 0:00"/>
    <s v="Shipped"/>
    <n v="4"/>
    <x v="0"/>
    <x v="3"/>
    <s v="S18_1367"/>
    <s v="Rovelli Gifts"/>
    <s v="035-640555"/>
    <s v="Via Ludovico il Moro 22"/>
    <s v="Bergamo"/>
    <s v=""/>
    <s v="24100"/>
    <x v="12"/>
    <x v="1"/>
    <s v="Rovelli"/>
    <s v="Giovanni"/>
    <x v="0"/>
    <n v="2122.08"/>
    <x v="5"/>
  </r>
  <r>
    <n v="10182"/>
    <n v="32"/>
    <s v="54.45"/>
    <n v="2"/>
    <n v="1742.4"/>
    <s v="11/12/2003 0:00"/>
    <s v="Shipped"/>
    <n v="4"/>
    <x v="0"/>
    <x v="3"/>
    <s v="S18_1367"/>
    <s v="Mini Gifts Distributors Ltd."/>
    <s v="4155551450"/>
    <s v="5677 Strong St."/>
    <s v="San Rafael"/>
    <s v="CA"/>
    <s v="97562"/>
    <x v="0"/>
    <x v="0"/>
    <s v="Nelson"/>
    <s v="Valarie"/>
    <x v="0"/>
    <n v="1742.4"/>
    <x v="5"/>
  </r>
  <r>
    <n v="10193"/>
    <n v="46"/>
    <s v="53.37"/>
    <n v="6"/>
    <n v="2455.02"/>
    <s v="11/21/2003 0:00"/>
    <s v="Shipped"/>
    <n v="4"/>
    <x v="0"/>
    <x v="3"/>
    <s v="S18_1367"/>
    <s v="Australian Collectables, Ltd"/>
    <s v="61-9-3844-6555"/>
    <s v="7 Allen Street"/>
    <s v="Glen Waverly"/>
    <s v="Victoria"/>
    <s v="3150"/>
    <x v="3"/>
    <x v="2"/>
    <s v="Connery"/>
    <s v="Sean"/>
    <x v="0"/>
    <n v="2455.02"/>
    <x v="5"/>
  </r>
  <r>
    <n v="10205"/>
    <n v="48"/>
    <s v="63.61"/>
    <n v="1"/>
    <n v="3053.2799999999997"/>
    <s v="12/3/2003 0:00"/>
    <s v="Shipped"/>
    <n v="4"/>
    <x v="0"/>
    <x v="3"/>
    <s v="S18_1367"/>
    <s v="Euro Shopping Channel"/>
    <s v="(91) 555 94 44"/>
    <s v="C/ Moralzarzal, 86"/>
    <s v="Madrid"/>
    <s v=""/>
    <s v="28034"/>
    <x v="7"/>
    <x v="1"/>
    <s v="Freyre"/>
    <s v="Diego"/>
    <x v="1"/>
    <n v="3053.2799999999997"/>
    <x v="6"/>
  </r>
  <r>
    <n v="10215"/>
    <n v="33"/>
    <s v="43.13"/>
    <n v="9"/>
    <n v="1423.2900000000002"/>
    <s v="1/29/2004 0:00"/>
    <s v="Shipped"/>
    <n v="1"/>
    <x v="1"/>
    <x v="3"/>
    <s v="S18_1367"/>
    <s v="West Coast Collectables Co."/>
    <s v="3105553722"/>
    <s v="3675 Furth Circle"/>
    <s v="Burbank"/>
    <s v="CA"/>
    <s v="94019"/>
    <x v="0"/>
    <x v="0"/>
    <s v="Thompson"/>
    <s v="Steve"/>
    <x v="0"/>
    <n v="1423.2900000000002"/>
    <x v="7"/>
  </r>
  <r>
    <n v="10227"/>
    <n v="31"/>
    <s v="48.52"/>
    <n v="2"/>
    <n v="1504.1200000000001"/>
    <s v="3/2/2004 0:00"/>
    <s v="Shipped"/>
    <n v="1"/>
    <x v="1"/>
    <x v="3"/>
    <s v="S18_1367"/>
    <s v="Saveley &amp; Henriot, Co."/>
    <s v="78.32.5555"/>
    <s v="2, rue du Commerce"/>
    <s v="Lyon"/>
    <s v=""/>
    <s v="69004"/>
    <x v="1"/>
    <x v="1"/>
    <s v="Saveley"/>
    <s v="Mary"/>
    <x v="0"/>
    <n v="1504.1200000000001"/>
    <x v="25"/>
  </r>
  <r>
    <n v="10244"/>
    <n v="20"/>
    <s v="58.22"/>
    <n v="6"/>
    <n v="1164.4000000000001"/>
    <s v="4/29/2004 0:00"/>
    <s v="Shipped"/>
    <n v="2"/>
    <x v="1"/>
    <x v="3"/>
    <s v="S18_1367"/>
    <s v="Euro Shopping Channel"/>
    <s v="(91) 555 94 44"/>
    <s v="C/ Moralzarzal, 86"/>
    <s v="Madrid"/>
    <s v=""/>
    <s v="28034"/>
    <x v="7"/>
    <x v="1"/>
    <s v="Freyre"/>
    <s v="Diego"/>
    <x v="0"/>
    <n v="1164.4000000000001"/>
    <x v="9"/>
  </r>
  <r>
    <n v="10256"/>
    <n v="29"/>
    <s v="51.75"/>
    <n v="1"/>
    <n v="1500.75"/>
    <s v="6/8/2004 0:00"/>
    <s v="Shipped"/>
    <n v="2"/>
    <x v="1"/>
    <x v="3"/>
    <s v="S18_1367"/>
    <s v="Danish Wholesale Imports"/>
    <s v="31 12 3555"/>
    <s v="Vinb'ltet 34"/>
    <s v="Kobenhavn"/>
    <s v=""/>
    <s v="1734"/>
    <x v="13"/>
    <x v="1"/>
    <s v="Petersen"/>
    <s v="Jytte"/>
    <x v="0"/>
    <n v="1500.75"/>
    <x v="11"/>
  </r>
  <r>
    <n v="10280"/>
    <n v="27"/>
    <s v="57.68"/>
    <n v="8"/>
    <n v="1557.36"/>
    <s v="8/17/2004 0:00"/>
    <s v="Shipped"/>
    <n v="3"/>
    <x v="1"/>
    <x v="3"/>
    <s v="S18_1367"/>
    <s v="Amica Models &amp; Co."/>
    <s v="011-4988555"/>
    <s v="Via Monte Bianco 34"/>
    <s v="Torino"/>
    <s v=""/>
    <s v="10100"/>
    <x v="12"/>
    <x v="1"/>
    <s v="Accorti"/>
    <s v="Paolo"/>
    <x v="0"/>
    <n v="1557.36"/>
    <x v="13"/>
  </r>
  <r>
    <n v="10289"/>
    <n v="24"/>
    <s v="56.07"/>
    <n v="1"/>
    <n v="1345.68"/>
    <s v="9/3/2004 0:00"/>
    <s v="Shipped"/>
    <n v="3"/>
    <x v="1"/>
    <x v="3"/>
    <s v="S18_1367"/>
    <s v="Herkku Gifts"/>
    <s v="+47 2267 3215"/>
    <s v="Drammen 121, PR 744 Sentrum"/>
    <s v="Bergen"/>
    <s v=""/>
    <s v="N 5804"/>
    <x v="2"/>
    <x v="1"/>
    <s v="Oeztan"/>
    <s v="Veysel"/>
    <x v="0"/>
    <n v="1345.68"/>
    <x v="14"/>
  </r>
  <r>
    <n v="10304"/>
    <n v="37"/>
    <s v="48.52"/>
    <n v="12"/>
    <n v="1795.24"/>
    <s v="10/11/2004 0:00"/>
    <s v="Shipped"/>
    <n v="4"/>
    <x v="1"/>
    <x v="3"/>
    <s v="S18_1367"/>
    <s v="Auto Assoc. &amp; Cie."/>
    <s v="30.59.8555"/>
    <s v="67, avenue de l'Europe"/>
    <s v="Versailles"/>
    <s v=""/>
    <s v="78000"/>
    <x v="1"/>
    <x v="1"/>
    <s v="Tonini"/>
    <s v="Daniel"/>
    <x v="0"/>
    <n v="1795.24"/>
    <x v="15"/>
  </r>
  <r>
    <n v="10312"/>
    <n v="25"/>
    <s v="44.21"/>
    <n v="9"/>
    <n v="1105.25"/>
    <s v="10/21/2004 0:00"/>
    <s v="Shipped"/>
    <n v="4"/>
    <x v="1"/>
    <x v="3"/>
    <s v="S18_1367"/>
    <s v="Mini Gifts Distributors Ltd."/>
    <s v="4155551450"/>
    <s v="5677 Strong St."/>
    <s v="San Rafael"/>
    <s v="CA"/>
    <s v="97562"/>
    <x v="0"/>
    <x v="0"/>
    <s v="Nelson"/>
    <s v="Valarie"/>
    <x v="0"/>
    <n v="1105.25"/>
    <x v="15"/>
  </r>
  <r>
    <n v="10322"/>
    <n v="41"/>
    <s v="57.68"/>
    <n v="5"/>
    <n v="2364.88"/>
    <s v="11/4/2004 0:00"/>
    <s v="Shipped"/>
    <n v="4"/>
    <x v="1"/>
    <x v="3"/>
    <s v="S18_1367"/>
    <s v="Online Diecast Creations Co."/>
    <s v="6035558647"/>
    <s v="2304 Long Airport Avenue"/>
    <s v="Nashua"/>
    <s v="NH"/>
    <s v="62005"/>
    <x v="0"/>
    <x v="0"/>
    <s v="Young"/>
    <s v="Valarie"/>
    <x v="0"/>
    <n v="2364.88"/>
    <x v="16"/>
  </r>
  <r>
    <n v="10332"/>
    <n v="27"/>
    <s v="89.89"/>
    <n v="16"/>
    <n v="2427.0300000000002"/>
    <s v="11/17/2004 0:00"/>
    <s v="Shipped"/>
    <n v="4"/>
    <x v="1"/>
    <x v="3"/>
    <s v="S18_1367"/>
    <s v="AV Stores, Co."/>
    <s v="(171) 555-1555"/>
    <s v="Fauntleroy Circus"/>
    <s v="Manchester"/>
    <s v=""/>
    <s v="EC2 5NT"/>
    <x v="6"/>
    <x v="1"/>
    <s v="Ashworth"/>
    <s v="Victoria"/>
    <x v="0"/>
    <n v="2427.0300000000002"/>
    <x v="16"/>
  </r>
  <r>
    <n v="10347"/>
    <n v="21"/>
    <s v="58.95"/>
    <n v="7"/>
    <n v="1237.95"/>
    <s v="11/29/2004 0:00"/>
    <s v="Shipped"/>
    <n v="4"/>
    <x v="1"/>
    <x v="3"/>
    <s v="S18_1367"/>
    <s v="Australian Collectors, Co."/>
    <s v="03 9520 4555"/>
    <s v="636 St Kilda Road"/>
    <s v="Melbourne"/>
    <s v="Victoria"/>
    <s v="3004"/>
    <x v="3"/>
    <x v="2"/>
    <s v="Ferguson"/>
    <s v="Peter"/>
    <x v="0"/>
    <n v="1237.95"/>
    <x v="16"/>
  </r>
  <r>
    <n v="10356"/>
    <n v="22"/>
    <s v="72.41"/>
    <n v="6"/>
    <n v="1593.02"/>
    <s v="12/9/2004 0:00"/>
    <s v="Shipped"/>
    <n v="4"/>
    <x v="1"/>
    <x v="3"/>
    <s v="S18_1367"/>
    <s v="Lyon Souveniers"/>
    <s v="+33 1 46 62 7555"/>
    <s v="27 rue du Colonel Pierre Avia"/>
    <s v="Paris"/>
    <s v=""/>
    <s v="75508"/>
    <x v="1"/>
    <x v="1"/>
    <s v="Da Cunha"/>
    <s v="Daniel"/>
    <x v="0"/>
    <n v="1593.02"/>
    <x v="17"/>
  </r>
  <r>
    <n v="10369"/>
    <n v="32"/>
    <s v="98.63"/>
    <n v="7"/>
    <n v="3156.16"/>
    <s v="1/20/2005 0:00"/>
    <s v="Shipped"/>
    <n v="1"/>
    <x v="2"/>
    <x v="3"/>
    <s v="S18_1367"/>
    <s v="Collectables For Less Inc."/>
    <s v="6175558555"/>
    <s v="7825 Douglas Av."/>
    <s v="Brickhaven"/>
    <s v="MA"/>
    <s v="58339"/>
    <x v="0"/>
    <x v="0"/>
    <s v="Nelson"/>
    <s v="Allen"/>
    <x v="1"/>
    <n v="3156.16"/>
    <x v="26"/>
  </r>
  <r>
    <n v="10381"/>
    <n v="25"/>
    <s v="52.83"/>
    <n v="9"/>
    <n v="1320.75"/>
    <s v="2/17/2005 0:00"/>
    <s v="Shipped"/>
    <n v="1"/>
    <x v="2"/>
    <x v="3"/>
    <s v="S18_1367"/>
    <s v="Corporate Gift Ideas Co."/>
    <s v="6505551386"/>
    <s v="7734 Strong St."/>
    <s v="San Francisco"/>
    <s v="CA"/>
    <s v=""/>
    <x v="0"/>
    <x v="0"/>
    <s v="Brown"/>
    <s v="Julie"/>
    <x v="0"/>
    <n v="1320.75"/>
    <x v="18"/>
  </r>
  <r>
    <n v="10391"/>
    <n v="42"/>
    <s v="100"/>
    <n v="3"/>
    <n v="4200"/>
    <s v="3/9/2005 0:00"/>
    <s v="Shipped"/>
    <n v="1"/>
    <x v="2"/>
    <x v="3"/>
    <s v="S18_1367"/>
    <s v="Anna's Decorations, Ltd"/>
    <s v="02 9936 8555"/>
    <s v="201 Miller Street"/>
    <s v="North Sydney"/>
    <s v="NSW"/>
    <s v="2060"/>
    <x v="3"/>
    <x v="2"/>
    <s v="O'Hara"/>
    <s v="Anna"/>
    <x v="1"/>
    <n v="4200"/>
    <x v="19"/>
  </r>
  <r>
    <n v="10422"/>
    <n v="25"/>
    <s v="51.75"/>
    <n v="1"/>
    <n v="1293.75"/>
    <s v="5/30/2005 0:00"/>
    <s v="In Process"/>
    <n v="2"/>
    <x v="2"/>
    <x v="3"/>
    <s v="S18_1367"/>
    <s v="Diecast Classics Inc."/>
    <s v="2155551555"/>
    <s v="7586 Pompton St."/>
    <s v="Allentown"/>
    <s v="PA"/>
    <s v="70267"/>
    <x v="0"/>
    <x v="0"/>
    <s v="Yu"/>
    <s v="Kyung"/>
    <x v="0"/>
    <n v="1293.75"/>
    <x v="21"/>
  </r>
  <r>
    <n v="10110"/>
    <n v="37"/>
    <s v="100"/>
    <n v="16"/>
    <n v="3700"/>
    <s v="3/18/2003 0:00"/>
    <s v="Shipped"/>
    <n v="1"/>
    <x v="0"/>
    <x v="1"/>
    <s v="S18_1589"/>
    <s v="AV Stores, Co."/>
    <s v="(171) 555-1555"/>
    <s v="Fauntleroy Circus"/>
    <s v="Manchester"/>
    <s v=""/>
    <s v="EC2 5NT"/>
    <x v="6"/>
    <x v="1"/>
    <s v="Ashworth"/>
    <s v="Victoria"/>
    <x v="1"/>
    <n v="3700"/>
    <x v="23"/>
  </r>
  <r>
    <n v="10123"/>
    <n v="26"/>
    <s v="100"/>
    <n v="2"/>
    <n v="2600"/>
    <s v="5/20/2003 0:00"/>
    <s v="Shipped"/>
    <n v="2"/>
    <x v="0"/>
    <x v="1"/>
    <s v="S18_1589"/>
    <s v="Atelier graphique"/>
    <s v="40.32.2555"/>
    <s v="54, rue Royale"/>
    <s v="Nantes"/>
    <s v=""/>
    <s v="44000"/>
    <x v="1"/>
    <x v="1"/>
    <s v="Schmitt"/>
    <s v="Carine"/>
    <x v="1"/>
    <n v="2600"/>
    <x v="1"/>
  </r>
  <r>
    <n v="10137"/>
    <n v="44"/>
    <s v="99.55"/>
    <n v="2"/>
    <n v="4380.2"/>
    <s v="7/10/2003 0:00"/>
    <s v="Shipped"/>
    <n v="3"/>
    <x v="0"/>
    <x v="1"/>
    <s v="S18_1589"/>
    <s v="Reims Collectables"/>
    <s v="26.47.1555"/>
    <s v="59 rue de l'Abbaye"/>
    <s v="Reims"/>
    <s v=""/>
    <s v="51100"/>
    <x v="1"/>
    <x v="1"/>
    <s v="Henriot"/>
    <s v="Paul"/>
    <x v="1"/>
    <n v="4380.2"/>
    <x v="2"/>
  </r>
  <r>
    <n v="10148"/>
    <n v="47"/>
    <s v="100"/>
    <n v="9"/>
    <n v="4700"/>
    <s v="9/11/2003 0:00"/>
    <s v="Shipped"/>
    <n v="3"/>
    <x v="0"/>
    <x v="1"/>
    <s v="S18_1589"/>
    <s v="Anna's Decorations, Ltd"/>
    <s v="02 9936 8555"/>
    <s v="201 Miller Street"/>
    <s v="North Sydney"/>
    <s v="NSW"/>
    <s v="2060"/>
    <x v="3"/>
    <x v="2"/>
    <s v="O'Hara"/>
    <s v="Anna"/>
    <x v="1"/>
    <n v="4700"/>
    <x v="24"/>
  </r>
  <r>
    <n v="10161"/>
    <n v="43"/>
    <s v="100"/>
    <n v="8"/>
    <n v="4300"/>
    <s v="10/17/2003 0:00"/>
    <s v="Shipped"/>
    <n v="4"/>
    <x v="0"/>
    <x v="1"/>
    <s v="S18_1589"/>
    <s v="Heintze Collectables"/>
    <s v="86 21 3555"/>
    <s v="Smagsloget 45"/>
    <s v="Aaarhus"/>
    <s v=""/>
    <s v="8200"/>
    <x v="13"/>
    <x v="1"/>
    <s v="Ibsen"/>
    <s v="Palle"/>
    <x v="1"/>
    <n v="4300"/>
    <x v="4"/>
  </r>
  <r>
    <n v="10172"/>
    <n v="42"/>
    <s v="100"/>
    <n v="6"/>
    <n v="4200"/>
    <s v="11/5/2003 0:00"/>
    <s v="Shipped"/>
    <n v="4"/>
    <x v="0"/>
    <x v="1"/>
    <s v="S18_1589"/>
    <s v="Gift Depot Inc."/>
    <s v="2035552570"/>
    <s v="25593 South Bay Ln."/>
    <s v="Bridgewater"/>
    <s v="CT"/>
    <s v="97562"/>
    <x v="0"/>
    <x v="0"/>
    <s v="King"/>
    <s v="Julie"/>
    <x v="1"/>
    <n v="4200"/>
    <x v="5"/>
  </r>
  <r>
    <n v="10181"/>
    <n v="42"/>
    <s v="100"/>
    <n v="2"/>
    <n v="4200"/>
    <s v="11/12/2003 0:00"/>
    <s v="Shipped"/>
    <n v="4"/>
    <x v="0"/>
    <x v="1"/>
    <s v="S18_1589"/>
    <s v="Herkku Gifts"/>
    <s v="+47 2267 3215"/>
    <s v="Drammen 121, PR 744 Sentrum"/>
    <s v="Bergen"/>
    <s v=""/>
    <s v="N 5804"/>
    <x v="2"/>
    <x v="1"/>
    <s v="Oeztan"/>
    <s v="Veysel"/>
    <x v="1"/>
    <n v="4200"/>
    <x v="5"/>
  </r>
  <r>
    <n v="10192"/>
    <n v="29"/>
    <s v="100"/>
    <n v="7"/>
    <n v="2900"/>
    <s v="11/20/2003 0:00"/>
    <s v="Shipped"/>
    <n v="4"/>
    <x v="0"/>
    <x v="1"/>
    <s v="S18_1589"/>
    <s v="Online Diecast Creations Co."/>
    <s v="6035558647"/>
    <s v="2304 Long Airport Avenue"/>
    <s v="Nashua"/>
    <s v="NH"/>
    <s v="62005"/>
    <x v="0"/>
    <x v="0"/>
    <s v="Young"/>
    <s v="Valarie"/>
    <x v="1"/>
    <n v="2900"/>
    <x v="5"/>
  </r>
  <r>
    <n v="10204"/>
    <n v="40"/>
    <s v="100"/>
    <n v="13"/>
    <n v="4000"/>
    <s v="12/2/2003 0:00"/>
    <s v="Shipped"/>
    <n v="4"/>
    <x v="0"/>
    <x v="1"/>
    <s v="S18_1589"/>
    <s v="Muscle Machine Inc"/>
    <s v="2125557413"/>
    <s v="4092 Furth Circle"/>
    <s v="NYC"/>
    <s v="NY"/>
    <s v="10022"/>
    <x v="0"/>
    <x v="0"/>
    <s v="Young"/>
    <s v="Jeff"/>
    <x v="1"/>
    <n v="4000"/>
    <x v="6"/>
  </r>
  <r>
    <n v="10212"/>
    <n v="38"/>
    <s v="100"/>
    <n v="6"/>
    <n v="3800"/>
    <s v="1/16/2004 0:00"/>
    <s v="Shipped"/>
    <n v="1"/>
    <x v="1"/>
    <x v="1"/>
    <s v="S18_1589"/>
    <s v="Euro Shopping Channel"/>
    <s v="(91) 555 94 44"/>
    <s v="C/ Moralzarzal, 86"/>
    <s v="Madrid"/>
    <s v=""/>
    <s v="28034"/>
    <x v="7"/>
    <x v="1"/>
    <s v="Freyre"/>
    <s v="Diego"/>
    <x v="1"/>
    <n v="3800"/>
    <x v="7"/>
  </r>
  <r>
    <n v="10226"/>
    <n v="38"/>
    <s v="100"/>
    <n v="4"/>
    <n v="3800"/>
    <s v="2/26/2004 0:00"/>
    <s v="Shipped"/>
    <n v="1"/>
    <x v="1"/>
    <x v="1"/>
    <s v="S18_1589"/>
    <s v="Collectable Mini Designs Co."/>
    <s v="7605558146"/>
    <s v="361 Furth Circle"/>
    <s v="San Diego"/>
    <s v="CA"/>
    <s v="91217"/>
    <x v="0"/>
    <x v="0"/>
    <s v="Thompson"/>
    <s v="Valarie"/>
    <x v="1"/>
    <n v="3800"/>
    <x v="8"/>
  </r>
  <r>
    <n v="10241"/>
    <n v="21"/>
    <s v="100"/>
    <n v="11"/>
    <n v="2100"/>
    <s v="4/13/2004 0:00"/>
    <s v="Shipped"/>
    <n v="2"/>
    <x v="1"/>
    <x v="1"/>
    <s v="S18_1589"/>
    <s v="Mini Caravy"/>
    <s v="88.60.1555"/>
    <s v="24, place Kluber"/>
    <s v="Strasbourg"/>
    <s v=""/>
    <s v="67000"/>
    <x v="1"/>
    <x v="1"/>
    <s v="Citeaux"/>
    <s v="Frederique"/>
    <x v="0"/>
    <n v="2100"/>
    <x v="9"/>
  </r>
  <r>
    <n v="10253"/>
    <n v="24"/>
    <s v="100"/>
    <n v="1"/>
    <n v="2400"/>
    <s v="6/1/2004 0:00"/>
    <s v="Cancelled"/>
    <n v="2"/>
    <x v="1"/>
    <x v="1"/>
    <s v="S18_1589"/>
    <s v="UK Collectables, Ltd."/>
    <s v="(171) 555-2282"/>
    <s v="Berkeley Gardens 12  Brewery"/>
    <s v="Liverpool"/>
    <s v=""/>
    <s v="WX1 6LT"/>
    <x v="6"/>
    <x v="1"/>
    <s v="Devon"/>
    <s v="Elizabeth"/>
    <x v="1"/>
    <n v="2400"/>
    <x v="11"/>
  </r>
  <r>
    <n v="10266"/>
    <n v="36"/>
    <s v="100"/>
    <n v="2"/>
    <n v="3600"/>
    <s v="7/6/2004 0:00"/>
    <s v="Shipped"/>
    <n v="3"/>
    <x v="1"/>
    <x v="1"/>
    <s v="S18_1589"/>
    <s v="L'ordine Souveniers"/>
    <s v="0522-556555"/>
    <s v="Strada Provinciale 124"/>
    <s v="Reggio Emilia"/>
    <s v=""/>
    <s v="42100"/>
    <x v="12"/>
    <x v="1"/>
    <s v="Moroni"/>
    <s v="Maurizio"/>
    <x v="1"/>
    <n v="3600"/>
    <x v="12"/>
  </r>
  <r>
    <n v="10278"/>
    <n v="23"/>
    <s v="100"/>
    <n v="2"/>
    <n v="2300"/>
    <s v="8/6/2004 0:00"/>
    <s v="Shipped"/>
    <n v="3"/>
    <x v="1"/>
    <x v="1"/>
    <s v="S18_1589"/>
    <s v="Signal Gift Stores"/>
    <s v="7025551838"/>
    <s v="8489 Strong St."/>
    <s v="Las Vegas"/>
    <s v="NV"/>
    <s v="83030"/>
    <x v="0"/>
    <x v="0"/>
    <s v="King"/>
    <s v="Sue"/>
    <x v="0"/>
    <n v="2300"/>
    <x v="13"/>
  </r>
  <r>
    <n v="10288"/>
    <n v="20"/>
    <s v="100"/>
    <n v="14"/>
    <n v="2000"/>
    <s v="9/1/2004 0:00"/>
    <s v="Shipped"/>
    <n v="3"/>
    <x v="1"/>
    <x v="1"/>
    <s v="S18_1589"/>
    <s v="Handji Gifts&amp; Co"/>
    <s v="+65 224 1555"/>
    <s v="Village Close - 106 Linden Road Sandown"/>
    <s v="Singapore"/>
    <s v=""/>
    <s v="69045"/>
    <x v="9"/>
    <x v="2"/>
    <s v="Victorino"/>
    <s v="Wendy"/>
    <x v="0"/>
    <n v="2000"/>
    <x v="14"/>
  </r>
  <r>
    <n v="10301"/>
    <n v="32"/>
    <s v="100"/>
    <n v="4"/>
    <n v="3200"/>
    <s v="10/5/2003 0:00"/>
    <s v="Shipped"/>
    <n v="4"/>
    <x v="0"/>
    <x v="1"/>
    <s v="S18_1589"/>
    <s v="Norway Gifts By Mail, Co."/>
    <s v="+47 2212 1555"/>
    <s v="Drammensveien 126 A, PB 744 Sentrum"/>
    <s v="Oslo"/>
    <s v=""/>
    <s v="N 0106"/>
    <x v="2"/>
    <x v="1"/>
    <s v="Klaeboe"/>
    <s v="Jan"/>
    <x v="1"/>
    <n v="3200"/>
    <x v="4"/>
  </r>
  <r>
    <n v="10311"/>
    <n v="29"/>
    <s v="100"/>
    <n v="9"/>
    <n v="2900"/>
    <s v="10/16/2004 0:00"/>
    <s v="Shipped"/>
    <n v="4"/>
    <x v="1"/>
    <x v="1"/>
    <s v="S18_1589"/>
    <s v="Euro Shopping Channel"/>
    <s v="(91) 555 94 44"/>
    <s v="C/ Moralzarzal, 86"/>
    <s v="Madrid"/>
    <s v=""/>
    <s v="28034"/>
    <x v="7"/>
    <x v="1"/>
    <s v="Freyre"/>
    <s v="Diego"/>
    <x v="0"/>
    <n v="2900"/>
    <x v="15"/>
  </r>
  <r>
    <n v="10321"/>
    <n v="44"/>
    <s v="100"/>
    <n v="6"/>
    <n v="4400"/>
    <s v="11/4/2004 0:00"/>
    <s v="Shipped"/>
    <n v="4"/>
    <x v="1"/>
    <x v="1"/>
    <s v="S18_1589"/>
    <s v="FunGiftIdeas.com"/>
    <s v="5085552555"/>
    <s v="1785 First Street"/>
    <s v="New Bedford"/>
    <s v="MA"/>
    <s v="50553"/>
    <x v="0"/>
    <x v="0"/>
    <s v="Benitez"/>
    <s v="Violeta"/>
    <x v="1"/>
    <n v="4400"/>
    <x v="16"/>
  </r>
  <r>
    <n v="10331"/>
    <n v="44"/>
    <s v="100"/>
    <n v="14"/>
    <n v="4400"/>
    <s v="11/17/2004 0:00"/>
    <s v="Shipped"/>
    <n v="4"/>
    <x v="1"/>
    <x v="1"/>
    <s v="S18_1589"/>
    <s v="Motor Mint Distributors Inc."/>
    <s v="2155559857"/>
    <s v="11328 Douglas Av."/>
    <s v="Philadelphia"/>
    <s v="PA"/>
    <s v="71270"/>
    <x v="0"/>
    <x v="0"/>
    <s v="Hernandez"/>
    <s v="Rosa"/>
    <x v="1"/>
    <n v="4400"/>
    <x v="16"/>
  </r>
  <r>
    <n v="10343"/>
    <n v="36"/>
    <s v="100"/>
    <n v="4"/>
    <n v="3600"/>
    <s v="11/24/2004 0:00"/>
    <s v="Shipped"/>
    <n v="4"/>
    <x v="1"/>
    <x v="1"/>
    <s v="S18_1589"/>
    <s v="Reims Collectables"/>
    <s v="26.47.1555"/>
    <s v="59 rue de l'Abbaye"/>
    <s v="Reims"/>
    <s v=""/>
    <s v="51100"/>
    <x v="1"/>
    <x v="1"/>
    <s v="Henriot"/>
    <s v="Paul"/>
    <x v="1"/>
    <n v="3600"/>
    <x v="16"/>
  </r>
  <r>
    <n v="10367"/>
    <n v="49"/>
    <s v="56.3"/>
    <n v="1"/>
    <n v="2758.7"/>
    <s v="1/12/2005 0:00"/>
    <s v="Resolved"/>
    <n v="1"/>
    <x v="2"/>
    <x v="1"/>
    <s v="S18_1589"/>
    <s v="Toys4GrownUps.com"/>
    <s v="6265557265"/>
    <s v="78934 Hillside Dr."/>
    <s v="Pasadena"/>
    <s v="CA"/>
    <s v="90003"/>
    <x v="0"/>
    <x v="0"/>
    <s v="Young"/>
    <s v="Julie"/>
    <x v="0"/>
    <n v="2758.7"/>
    <x v="26"/>
  </r>
  <r>
    <n v="10378"/>
    <n v="34"/>
    <s v="42.64"/>
    <n v="5"/>
    <n v="1449.76"/>
    <s v="2/10/2005 0:00"/>
    <s v="Shipped"/>
    <n v="1"/>
    <x v="2"/>
    <x v="1"/>
    <s v="S18_1589"/>
    <s v="Euro Shopping Channel"/>
    <s v="(91) 555 94 44"/>
    <s v="C/ Moralzarzal, 86"/>
    <s v="Madrid"/>
    <s v=""/>
    <s v="28034"/>
    <x v="7"/>
    <x v="1"/>
    <s v="Freyre"/>
    <s v="Diego"/>
    <x v="0"/>
    <n v="1449.76"/>
    <x v="18"/>
  </r>
  <r>
    <n v="10407"/>
    <n v="59"/>
    <s v="100"/>
    <n v="11"/>
    <n v="5900"/>
    <s v="4/22/2005 0:00"/>
    <s v="On Hold"/>
    <n v="2"/>
    <x v="2"/>
    <x v="1"/>
    <s v="S18_1589"/>
    <s v="The Sharp Gifts Warehouse"/>
    <s v="4085553659"/>
    <s v="3086 Ingle Ln."/>
    <s v="San Jose"/>
    <s v="CA"/>
    <s v="94217"/>
    <x v="0"/>
    <x v="0"/>
    <s v="Frick"/>
    <s v="Sue"/>
    <x v="2"/>
    <n v="5900"/>
    <x v="20"/>
  </r>
  <r>
    <n v="10419"/>
    <n v="37"/>
    <s v="100"/>
    <n v="1"/>
    <n v="3700"/>
    <s v="5/17/2005 0:00"/>
    <s v="Shipped"/>
    <n v="2"/>
    <x v="2"/>
    <x v="1"/>
    <s v="S18_1589"/>
    <s v="Salzburg Collectables"/>
    <s v="6562-9555"/>
    <s v="Geislweg 14"/>
    <s v="Salzburg"/>
    <s v=""/>
    <s v="5020"/>
    <x v="5"/>
    <x v="1"/>
    <s v="Pipps"/>
    <s v="Georg"/>
    <x v="1"/>
    <n v="3700"/>
    <x v="21"/>
  </r>
  <r>
    <n v="10106"/>
    <n v="36"/>
    <s v="100"/>
    <n v="12"/>
    <n v="3600"/>
    <s v="2/17/2003 0:00"/>
    <s v="Shipped"/>
    <n v="1"/>
    <x v="0"/>
    <x v="4"/>
    <s v="S18_1662"/>
    <s v="Rovelli Gifts"/>
    <s v="035-640555"/>
    <s v="Via Ludovico il Moro 22"/>
    <s v="Bergamo"/>
    <s v=""/>
    <s v="24100"/>
    <x v="12"/>
    <x v="1"/>
    <s v="Rovelli"/>
    <s v="Giovanni"/>
    <x v="1"/>
    <n v="3600"/>
    <x v="0"/>
  </r>
  <r>
    <n v="10119"/>
    <n v="43"/>
    <s v="100"/>
    <n v="3"/>
    <n v="4300"/>
    <s v="4/28/2003 0:00"/>
    <s v="Shipped"/>
    <n v="2"/>
    <x v="0"/>
    <x v="4"/>
    <s v="S18_1662"/>
    <s v="Salzburg Collectables"/>
    <s v="6562-9555"/>
    <s v="Geislweg 14"/>
    <s v="Salzburg"/>
    <s v=""/>
    <s v="5020"/>
    <x v="5"/>
    <x v="1"/>
    <s v="Pipps"/>
    <s v="Georg"/>
    <x v="1"/>
    <n v="4300"/>
    <x v="27"/>
  </r>
  <r>
    <n v="10131"/>
    <n v="21"/>
    <s v="100"/>
    <n v="4"/>
    <n v="2100"/>
    <s v="6/16/2003 0:00"/>
    <s v="Shipped"/>
    <n v="2"/>
    <x v="0"/>
    <x v="4"/>
    <s v="S18_1662"/>
    <s v="Gift Ideas Corp."/>
    <s v="2035554407"/>
    <s v="2440 Pompton St."/>
    <s v="Glendale"/>
    <s v="CT"/>
    <s v="97561"/>
    <x v="0"/>
    <x v="0"/>
    <s v="Lewis"/>
    <s v="Dan"/>
    <x v="0"/>
    <n v="2100"/>
    <x v="28"/>
  </r>
  <r>
    <n v="10143"/>
    <n v="32"/>
    <s v="100"/>
    <n v="7"/>
    <n v="3200"/>
    <s v="8/10/2003 0:00"/>
    <s v="Shipped"/>
    <n v="3"/>
    <x v="0"/>
    <x v="4"/>
    <s v="S18_1662"/>
    <s v="Mini Creations Ltd."/>
    <s v="5085559555"/>
    <s v="4575 Hillside Dr."/>
    <s v="New Bedford"/>
    <s v="MA"/>
    <s v="50553"/>
    <x v="0"/>
    <x v="0"/>
    <s v="Tam"/>
    <s v="Wing C"/>
    <x v="1"/>
    <n v="3200"/>
    <x v="3"/>
  </r>
  <r>
    <n v="10155"/>
    <n v="38"/>
    <s v="100"/>
    <n v="5"/>
    <n v="3800"/>
    <s v="10/6/2003 0:00"/>
    <s v="Shipped"/>
    <n v="4"/>
    <x v="0"/>
    <x v="4"/>
    <s v="S18_1662"/>
    <s v="Toys of Finland, Co."/>
    <s v="90-224 8555"/>
    <s v="Keskuskatu 45"/>
    <s v="Helsinki"/>
    <s v=""/>
    <s v="21240"/>
    <x v="4"/>
    <x v="1"/>
    <s v="Karttunen"/>
    <s v="Matti"/>
    <x v="1"/>
    <n v="3800"/>
    <x v="4"/>
  </r>
  <r>
    <n v="10167"/>
    <n v="43"/>
    <s v="100"/>
    <n v="1"/>
    <n v="4300"/>
    <s v="10/23/2003 0:00"/>
    <s v="Cancelled"/>
    <n v="4"/>
    <x v="0"/>
    <x v="4"/>
    <s v="S18_1662"/>
    <s v="Scandinavian Gift Ideas"/>
    <s v="0695-34 6555"/>
    <s v="?kergatan 24"/>
    <s v="Boras"/>
    <s v=""/>
    <s v="S-844 67"/>
    <x v="8"/>
    <x v="1"/>
    <s v="Larsson"/>
    <s v="Maria"/>
    <x v="1"/>
    <n v="4300"/>
    <x v="4"/>
  </r>
  <r>
    <n v="10178"/>
    <n v="42"/>
    <s v="100"/>
    <n v="4"/>
    <n v="4200"/>
    <s v="11/8/2003 0:00"/>
    <s v="Shipped"/>
    <n v="4"/>
    <x v="0"/>
    <x v="4"/>
    <s v="S18_1662"/>
    <s v="Alpha Cognac"/>
    <s v="61.77.6555"/>
    <s v="1 rue Alsace-Lorraine"/>
    <s v="Toulouse"/>
    <s v=""/>
    <s v="31000"/>
    <x v="1"/>
    <x v="1"/>
    <s v="Roulet"/>
    <s v="Annette"/>
    <x v="1"/>
    <n v="4200"/>
    <x v="5"/>
  </r>
  <r>
    <n v="10186"/>
    <n v="32"/>
    <s v="100"/>
    <n v="1"/>
    <n v="3200"/>
    <s v="11/14/2003 0:00"/>
    <s v="Shipped"/>
    <n v="4"/>
    <x v="0"/>
    <x v="4"/>
    <s v="S18_1662"/>
    <s v="Double Decker Gift Stores, Ltd"/>
    <s v="(171) 555-7555"/>
    <s v="120 Hanover Sq."/>
    <s v="London"/>
    <s v=""/>
    <s v="WA1 1DP"/>
    <x v="6"/>
    <x v="1"/>
    <s v="Hardy"/>
    <s v="Thomas"/>
    <x v="1"/>
    <n v="3200"/>
    <x v="5"/>
  </r>
  <r>
    <n v="10198"/>
    <n v="42"/>
    <s v="100"/>
    <n v="4"/>
    <n v="4200"/>
    <s v="11/27/2003 0:00"/>
    <s v="Shipped"/>
    <n v="4"/>
    <x v="0"/>
    <x v="4"/>
    <s v="S18_1662"/>
    <s v="Cruz &amp; Sons Co."/>
    <s v="+63 2 555 3587"/>
    <s v="15 McCallum Street - NatWest Center #13-03"/>
    <s v="Makati City"/>
    <s v=""/>
    <s v="1227 MM"/>
    <x v="15"/>
    <x v="3"/>
    <s v="Cruz"/>
    <s v="Arnold"/>
    <x v="2"/>
    <n v="4200"/>
    <x v="5"/>
  </r>
  <r>
    <n v="10210"/>
    <n v="31"/>
    <s v="100"/>
    <n v="17"/>
    <n v="3100"/>
    <s v="1/12/2004 0:00"/>
    <s v="Shipped"/>
    <n v="1"/>
    <x v="1"/>
    <x v="4"/>
    <s v="S18_1662"/>
    <s v="Osaka Souveniers Co."/>
    <s v="+81 06 6342 5555"/>
    <s v="Dojima Avanza 4F, 1-6-20 Dojima, Kita-ku"/>
    <s v="Osaka"/>
    <s v="Osaka"/>
    <s v="530-0003"/>
    <x v="11"/>
    <x v="3"/>
    <s v="Kentary"/>
    <s v="Mory"/>
    <x v="1"/>
    <n v="3100"/>
    <x v="7"/>
  </r>
  <r>
    <n v="10222"/>
    <n v="49"/>
    <s v="100"/>
    <n v="4"/>
    <n v="4900"/>
    <s v="2/19/2004 0:00"/>
    <s v="Shipped"/>
    <n v="1"/>
    <x v="1"/>
    <x v="4"/>
    <s v="S18_1662"/>
    <s v="Collectable Mini Designs Co."/>
    <s v="7605558146"/>
    <s v="361 Furth Circle"/>
    <s v="San Diego"/>
    <s v="CA"/>
    <s v="91217"/>
    <x v="0"/>
    <x v="0"/>
    <s v="Thompson"/>
    <s v="Valarie"/>
    <x v="1"/>
    <n v="4900"/>
    <x v="8"/>
  </r>
  <r>
    <n v="10250"/>
    <n v="45"/>
    <s v="100"/>
    <n v="14"/>
    <n v="4500"/>
    <s v="5/11/2004 0:00"/>
    <s v="Shipped"/>
    <n v="2"/>
    <x v="1"/>
    <x v="4"/>
    <s v="S18_1662"/>
    <s v="The Sharp Gifts Warehouse"/>
    <s v="4085553659"/>
    <s v="3086 Ingle Ln."/>
    <s v="San Jose"/>
    <s v="CA"/>
    <s v="94217"/>
    <x v="0"/>
    <x v="0"/>
    <s v="Frick"/>
    <s v="Sue"/>
    <x v="2"/>
    <n v="4500"/>
    <x v="10"/>
  </r>
  <r>
    <n v="10262"/>
    <n v="49"/>
    <s v="100"/>
    <n v="9"/>
    <n v="4900"/>
    <s v="6/24/2004 0:00"/>
    <s v="Cancelled"/>
    <n v="2"/>
    <x v="1"/>
    <x v="4"/>
    <s v="S18_1662"/>
    <s v="Euro Shopping Channel"/>
    <s v="(91) 555 94 44"/>
    <s v="C/ Moralzarzal, 86"/>
    <s v="Madrid"/>
    <s v=""/>
    <s v="28034"/>
    <x v="7"/>
    <x v="1"/>
    <s v="Freyre"/>
    <s v="Diego"/>
    <x v="1"/>
    <n v="4900"/>
    <x v="11"/>
  </r>
  <r>
    <n v="10274"/>
    <n v="41"/>
    <s v="100"/>
    <n v="1"/>
    <n v="4100"/>
    <s v="7/21/2004 0:00"/>
    <s v="Shipped"/>
    <n v="3"/>
    <x v="1"/>
    <x v="4"/>
    <s v="S18_1662"/>
    <s v="Collectables For Less Inc."/>
    <s v="6175558555"/>
    <s v="7825 Douglas Av."/>
    <s v="Brickhaven"/>
    <s v="MA"/>
    <s v="58339"/>
    <x v="0"/>
    <x v="0"/>
    <s v="Nelson"/>
    <s v="Allen"/>
    <x v="1"/>
    <n v="4100"/>
    <x v="12"/>
  </r>
  <r>
    <n v="10284"/>
    <n v="45"/>
    <s v="100"/>
    <n v="11"/>
    <n v="4500"/>
    <s v="8/21/2004 0:00"/>
    <s v="Shipped"/>
    <n v="3"/>
    <x v="1"/>
    <x v="4"/>
    <s v="S18_1662"/>
    <s v="Norway Gifts By Mail, Co."/>
    <s v="+47 2212 1555"/>
    <s v="Drammensveien 126 A, PB 744 Sentrum"/>
    <s v="Oslo"/>
    <s v=""/>
    <s v="N 0106"/>
    <x v="2"/>
    <x v="1"/>
    <s v="Klaeboe"/>
    <s v="Jan"/>
    <x v="1"/>
    <n v="4500"/>
    <x v="13"/>
  </r>
  <r>
    <n v="10296"/>
    <n v="36"/>
    <s v="100"/>
    <n v="7"/>
    <n v="3600"/>
    <s v="9/15/2004 0:00"/>
    <s v="Shipped"/>
    <n v="3"/>
    <x v="1"/>
    <x v="4"/>
    <s v="S18_1662"/>
    <s v="Bavarian Collectables Imports, Co."/>
    <s v="+49 89 61 08 9555"/>
    <s v="Hansastr. 15"/>
    <s v="Munich"/>
    <s v=""/>
    <s v="80686"/>
    <x v="16"/>
    <x v="1"/>
    <s v="Donnermeyer"/>
    <s v="Michael"/>
    <x v="1"/>
    <n v="3600"/>
    <x v="14"/>
  </r>
  <r>
    <n v="10307"/>
    <n v="39"/>
    <s v="100"/>
    <n v="1"/>
    <n v="3900"/>
    <s v="10/14/2004 0:00"/>
    <s v="Shipped"/>
    <n v="4"/>
    <x v="1"/>
    <x v="4"/>
    <s v="S18_1662"/>
    <s v="Classic Gift Ideas, Inc"/>
    <s v="2155554695"/>
    <s v="782 First Street"/>
    <s v="Philadelphia"/>
    <s v="PA"/>
    <s v="71270"/>
    <x v="0"/>
    <x v="0"/>
    <s v="Cervantes"/>
    <s v="Francisca"/>
    <x v="2"/>
    <n v="3900"/>
    <x v="15"/>
  </r>
  <r>
    <n v="10316"/>
    <n v="27"/>
    <s v="100"/>
    <n v="9"/>
    <n v="2700"/>
    <s v="11/1/2004 0:00"/>
    <s v="Shipped"/>
    <n v="4"/>
    <x v="1"/>
    <x v="4"/>
    <s v="S18_1662"/>
    <s v="giftsbymail.co.uk"/>
    <s v="(198) 555-8888"/>
    <s v="Garden House Crowther Way"/>
    <s v="Cowes"/>
    <s v="Isle of Wight"/>
    <s v="PO31 7PJ"/>
    <x v="6"/>
    <x v="1"/>
    <s v="Bennett"/>
    <s v="Helen"/>
    <x v="1"/>
    <n v="2700"/>
    <x v="16"/>
  </r>
  <r>
    <n v="10327"/>
    <n v="25"/>
    <s v="100"/>
    <n v="6"/>
    <n v="2500"/>
    <s v="11/10/2004 0:00"/>
    <s v="Resolved"/>
    <n v="4"/>
    <x v="1"/>
    <x v="4"/>
    <s v="S18_1662"/>
    <s v="Danish Wholesale Imports"/>
    <s v="31 12 3555"/>
    <s v="Vinb'ltet 34"/>
    <s v="Kobenhavn"/>
    <s v=""/>
    <s v="1734"/>
    <x v="13"/>
    <x v="1"/>
    <s v="Petersen"/>
    <s v="Jytte"/>
    <x v="0"/>
    <n v="2500"/>
    <x v="16"/>
  </r>
  <r>
    <n v="10338"/>
    <n v="41"/>
    <s v="100"/>
    <n v="1"/>
    <n v="4100"/>
    <s v="11/22/2004 0:00"/>
    <s v="Shipped"/>
    <n v="4"/>
    <x v="1"/>
    <x v="4"/>
    <s v="S18_1662"/>
    <s v="Royale Belge"/>
    <s v="(071) 23 67 2555"/>
    <s v="Boulevard Tirou, 255"/>
    <s v="Charleroi"/>
    <s v=""/>
    <s v="B-6000"/>
    <x v="14"/>
    <x v="1"/>
    <s v="Cartrain"/>
    <s v="Pascale"/>
    <x v="1"/>
    <n v="4100"/>
    <x v="16"/>
  </r>
  <r>
    <n v="10351"/>
    <n v="39"/>
    <s v="99.52"/>
    <n v="1"/>
    <n v="3881.2799999999997"/>
    <s v="12/3/2004 0:00"/>
    <s v="Shipped"/>
    <n v="4"/>
    <x v="1"/>
    <x v="4"/>
    <s v="S18_1662"/>
    <s v="Stylish Desk Decors, Co."/>
    <s v="(171) 555-0297"/>
    <s v="35 King George"/>
    <s v="London"/>
    <s v=""/>
    <s v="WX3 6FW"/>
    <x v="6"/>
    <x v="1"/>
    <s v="Brown"/>
    <s v="Ann"/>
    <x v="1"/>
    <n v="3881.2799999999997"/>
    <x v="17"/>
  </r>
  <r>
    <n v="10373"/>
    <n v="28"/>
    <s v="57.55"/>
    <n v="4"/>
    <n v="1611.3999999999999"/>
    <s v="1/31/2005 0:00"/>
    <s v="Shipped"/>
    <n v="1"/>
    <x v="2"/>
    <x v="4"/>
    <s v="S18_1662"/>
    <s v="Oulu Toy Supplies, Inc."/>
    <s v="981-443655"/>
    <s v="Torikatu 38"/>
    <s v="Oulu"/>
    <s v=""/>
    <s v="90110"/>
    <x v="4"/>
    <x v="1"/>
    <s v="Koskitalo"/>
    <s v="Pirkko"/>
    <x v="0"/>
    <n v="1611.3999999999999"/>
    <x v="26"/>
  </r>
  <r>
    <n v="10386"/>
    <n v="25"/>
    <s v="54.57"/>
    <n v="7"/>
    <n v="1364.25"/>
    <s v="3/1/2005 0:00"/>
    <s v="Resolved"/>
    <n v="1"/>
    <x v="2"/>
    <x v="4"/>
    <s v="S18_1662"/>
    <s v="Euro Shopping Channel"/>
    <s v="(91) 555 94 44"/>
    <s v="C/ Moralzarzal, 86"/>
    <s v="Madrid"/>
    <s v=""/>
    <s v="28034"/>
    <x v="7"/>
    <x v="1"/>
    <s v="Freyre"/>
    <s v="Diego"/>
    <x v="0"/>
    <n v="1364.25"/>
    <x v="19"/>
  </r>
  <r>
    <n v="10398"/>
    <n v="33"/>
    <s v="100"/>
    <n v="11"/>
    <n v="3300"/>
    <s v="3/30/2005 0:00"/>
    <s v="Shipped"/>
    <n v="1"/>
    <x v="2"/>
    <x v="4"/>
    <s v="S18_1662"/>
    <s v="Reims Collectables"/>
    <s v="26.47.1555"/>
    <s v="59 rue de l'Abbaye"/>
    <s v="Reims"/>
    <s v=""/>
    <s v="51100"/>
    <x v="1"/>
    <x v="1"/>
    <s v="Henriot"/>
    <s v="Paul"/>
    <x v="1"/>
    <n v="3300"/>
    <x v="19"/>
  </r>
  <r>
    <n v="10400"/>
    <n v="34"/>
    <s v="100"/>
    <n v="1"/>
    <n v="3400"/>
    <s v="4/1/2005 0:00"/>
    <s v="Shipped"/>
    <n v="2"/>
    <x v="2"/>
    <x v="4"/>
    <s v="S18_1662"/>
    <s v="The Sharp Gifts Warehouse"/>
    <s v="4085553659"/>
    <s v="3086 Ingle Ln."/>
    <s v="San Jose"/>
    <s v="CA"/>
    <s v="94217"/>
    <x v="0"/>
    <x v="0"/>
    <s v="Frick"/>
    <s v="Sue"/>
    <x v="1"/>
    <n v="3400"/>
    <x v="20"/>
  </r>
  <r>
    <n v="10416"/>
    <n v="24"/>
    <s v="100"/>
    <n v="14"/>
    <n v="2400"/>
    <s v="5/10/2005 0:00"/>
    <s v="Shipped"/>
    <n v="2"/>
    <x v="2"/>
    <x v="4"/>
    <s v="S18_1662"/>
    <s v="L'ordine Souveniers"/>
    <s v="0522-556555"/>
    <s v="Strada Provinciale 124"/>
    <s v="Reggio Emilia"/>
    <s v=""/>
    <s v="42100"/>
    <x v="12"/>
    <x v="1"/>
    <s v="Moroni"/>
    <s v="Maurizio"/>
    <x v="1"/>
    <n v="2400"/>
    <x v="21"/>
  </r>
  <r>
    <n v="10100"/>
    <n v="30"/>
    <s v="100"/>
    <n v="3"/>
    <n v="3000"/>
    <s v="1/6/2003 0:00"/>
    <s v="Shipped"/>
    <n v="1"/>
    <x v="0"/>
    <x v="3"/>
    <s v="S18_1749"/>
    <s v="Online Diecast Creations Co."/>
    <s v="6035558647"/>
    <s v="2304 Long Airport Avenue"/>
    <s v="Nashua"/>
    <s v="NH"/>
    <s v="62005"/>
    <x v="0"/>
    <x v="0"/>
    <s v="Young"/>
    <s v="Valarie"/>
    <x v="1"/>
    <n v="3000"/>
    <x v="22"/>
  </r>
  <r>
    <n v="10110"/>
    <n v="42"/>
    <s v="100"/>
    <n v="7"/>
    <n v="4200"/>
    <s v="3/18/2003 0:00"/>
    <s v="Shipped"/>
    <n v="1"/>
    <x v="0"/>
    <x v="3"/>
    <s v="S18_1749"/>
    <s v="AV Stores, Co."/>
    <s v="(171) 555-1555"/>
    <s v="Fauntleroy Circus"/>
    <s v="Manchester"/>
    <s v=""/>
    <s v="EC2 5NT"/>
    <x v="6"/>
    <x v="1"/>
    <s v="Ashworth"/>
    <s v="Victoria"/>
    <x v="1"/>
    <n v="4200"/>
    <x v="23"/>
  </r>
  <r>
    <n v="10124"/>
    <n v="21"/>
    <s v="100"/>
    <n v="6"/>
    <n v="2100"/>
    <s v="5/21/2003 0:00"/>
    <s v="Shipped"/>
    <n v="2"/>
    <x v="0"/>
    <x v="3"/>
    <s v="S18_1749"/>
    <s v="Signal Gift Stores"/>
    <s v="7025551838"/>
    <s v="8489 Strong St."/>
    <s v="Las Vegas"/>
    <s v="NV"/>
    <s v="83030"/>
    <x v="0"/>
    <x v="0"/>
    <s v="King"/>
    <s v="Sue"/>
    <x v="0"/>
    <n v="2100"/>
    <x v="1"/>
  </r>
  <r>
    <n v="10149"/>
    <n v="34"/>
    <s v="100"/>
    <n v="11"/>
    <n v="3400"/>
    <s v="9/12/2003 0:00"/>
    <s v="Shipped"/>
    <n v="3"/>
    <x v="0"/>
    <x v="3"/>
    <s v="S18_1749"/>
    <s v="Signal Collectibles Ltd."/>
    <s v="4155554312"/>
    <s v="2793 Furth Circle"/>
    <s v="Brisbane"/>
    <s v="CA"/>
    <s v="94217"/>
    <x v="0"/>
    <x v="0"/>
    <s v="Taylor"/>
    <s v="Sue"/>
    <x v="1"/>
    <n v="3400"/>
    <x v="24"/>
  </r>
  <r>
    <n v="10162"/>
    <n v="29"/>
    <s v="100"/>
    <n v="9"/>
    <n v="2900"/>
    <s v="10/18/2003 0:00"/>
    <s v="Shipped"/>
    <n v="4"/>
    <x v="0"/>
    <x v="3"/>
    <s v="S18_1749"/>
    <s v="Corporate Gift Ideas Co."/>
    <s v="6505551386"/>
    <s v="7734 Strong St."/>
    <s v="San Francisco"/>
    <s v="CA"/>
    <s v=""/>
    <x v="0"/>
    <x v="0"/>
    <s v="Brown"/>
    <s v="Julie"/>
    <x v="1"/>
    <n v="2900"/>
    <x v="4"/>
  </r>
  <r>
    <n v="10173"/>
    <n v="24"/>
    <s v="100"/>
    <n v="13"/>
    <n v="2400"/>
    <s v="11/5/2003 0:00"/>
    <s v="Shipped"/>
    <n v="4"/>
    <x v="0"/>
    <x v="3"/>
    <s v="S18_1749"/>
    <s v="Rovelli Gifts"/>
    <s v="035-640555"/>
    <s v="Via Ludovico il Moro 22"/>
    <s v="Bergamo"/>
    <s v=""/>
    <s v="24100"/>
    <x v="12"/>
    <x v="1"/>
    <s v="Rovelli"/>
    <s v="Giovanni"/>
    <x v="1"/>
    <n v="2400"/>
    <x v="5"/>
  </r>
  <r>
    <n v="10182"/>
    <n v="44"/>
    <s v="100"/>
    <n v="10"/>
    <n v="4400"/>
    <s v="11/12/2003 0:00"/>
    <s v="Shipped"/>
    <n v="4"/>
    <x v="0"/>
    <x v="3"/>
    <s v="S18_1749"/>
    <s v="Mini Gifts Distributors Ltd."/>
    <s v="4155551450"/>
    <s v="5677 Strong St."/>
    <s v="San Rafael"/>
    <s v="CA"/>
    <s v="97562"/>
    <x v="0"/>
    <x v="0"/>
    <s v="Nelson"/>
    <s v="Valarie"/>
    <x v="2"/>
    <n v="4400"/>
    <x v="5"/>
  </r>
  <r>
    <n v="10193"/>
    <n v="21"/>
    <s v="100"/>
    <n v="14"/>
    <n v="2100"/>
    <s v="11/21/2003 0:00"/>
    <s v="Shipped"/>
    <n v="4"/>
    <x v="0"/>
    <x v="3"/>
    <s v="S18_1749"/>
    <s v="Australian Collectables, Ltd"/>
    <s v="61-9-3844-6555"/>
    <s v="7 Allen Street"/>
    <s v="Glen Waverly"/>
    <s v="Victoria"/>
    <s v="3150"/>
    <x v="3"/>
    <x v="2"/>
    <s v="Connery"/>
    <s v="Sean"/>
    <x v="1"/>
    <n v="2100"/>
    <x v="5"/>
  </r>
  <r>
    <n v="10204"/>
    <n v="33"/>
    <s v="100"/>
    <n v="4"/>
    <n v="3300"/>
    <s v="12/2/2003 0:00"/>
    <s v="Shipped"/>
    <n v="4"/>
    <x v="0"/>
    <x v="3"/>
    <s v="S18_1749"/>
    <s v="Muscle Machine Inc"/>
    <s v="2125557413"/>
    <s v="4092 Furth Circle"/>
    <s v="NYC"/>
    <s v="NY"/>
    <s v="10022"/>
    <x v="0"/>
    <x v="0"/>
    <s v="Young"/>
    <s v="Jeff"/>
    <x v="1"/>
    <n v="3300"/>
    <x v="6"/>
  </r>
  <r>
    <n v="10214"/>
    <n v="30"/>
    <s v="100"/>
    <n v="7"/>
    <n v="3000"/>
    <s v="1/26/2004 0:00"/>
    <s v="Shipped"/>
    <n v="1"/>
    <x v="1"/>
    <x v="3"/>
    <s v="S18_1749"/>
    <s v="Corrida Auto Replicas, Ltd"/>
    <s v="(91) 555 22 82"/>
    <s v="C/ Araquil, 67"/>
    <s v="Madrid"/>
    <s v=""/>
    <s v="28023"/>
    <x v="7"/>
    <x v="1"/>
    <s v="Sommer"/>
    <s v="Mart¡n"/>
    <x v="1"/>
    <n v="3000"/>
    <x v="7"/>
  </r>
  <r>
    <n v="10227"/>
    <n v="26"/>
    <s v="100"/>
    <n v="10"/>
    <n v="2600"/>
    <s v="3/2/2004 0:00"/>
    <s v="Shipped"/>
    <n v="1"/>
    <x v="1"/>
    <x v="3"/>
    <s v="S18_1749"/>
    <s v="Saveley &amp; Henriot, Co."/>
    <s v="78.32.5555"/>
    <s v="2, rue du Commerce"/>
    <s v="Lyon"/>
    <s v=""/>
    <s v="69004"/>
    <x v="1"/>
    <x v="1"/>
    <s v="Saveley"/>
    <s v="Mary"/>
    <x v="1"/>
    <n v="2600"/>
    <x v="25"/>
  </r>
  <r>
    <n v="10241"/>
    <n v="41"/>
    <s v="100"/>
    <n v="2"/>
    <n v="4100"/>
    <s v="4/13/2004 0:00"/>
    <s v="Shipped"/>
    <n v="2"/>
    <x v="1"/>
    <x v="3"/>
    <s v="S18_1749"/>
    <s v="Mini Caravy"/>
    <s v="88.60.1555"/>
    <s v="24, place Kluber"/>
    <s v="Strasbourg"/>
    <s v=""/>
    <s v="67000"/>
    <x v="1"/>
    <x v="1"/>
    <s v="Citeaux"/>
    <s v="Frederique"/>
    <x v="2"/>
    <n v="4100"/>
    <x v="9"/>
  </r>
  <r>
    <n v="10280"/>
    <n v="26"/>
    <s v="100"/>
    <n v="16"/>
    <n v="2600"/>
    <s v="8/17/2004 0:00"/>
    <s v="Shipped"/>
    <n v="3"/>
    <x v="1"/>
    <x v="3"/>
    <s v="S18_1749"/>
    <s v="Amica Models &amp; Co."/>
    <s v="011-4988555"/>
    <s v="Via Monte Bianco 34"/>
    <s v="Torino"/>
    <s v=""/>
    <s v="10100"/>
    <x v="12"/>
    <x v="1"/>
    <s v="Accorti"/>
    <s v="Paolo"/>
    <x v="1"/>
    <n v="2600"/>
    <x v="13"/>
  </r>
  <r>
    <n v="10288"/>
    <n v="32"/>
    <s v="100"/>
    <n v="5"/>
    <n v="3200"/>
    <s v="9/1/2004 0:00"/>
    <s v="Shipped"/>
    <n v="3"/>
    <x v="1"/>
    <x v="3"/>
    <s v="S18_1749"/>
    <s v="Handji Gifts&amp; Co"/>
    <s v="+65 224 1555"/>
    <s v="Village Close - 106 Linden Road Sandown"/>
    <s v="Singapore"/>
    <s v=""/>
    <s v="69045"/>
    <x v="9"/>
    <x v="2"/>
    <s v="Victorino"/>
    <s v="Wendy"/>
    <x v="1"/>
    <n v="3200"/>
    <x v="14"/>
  </r>
  <r>
    <n v="10302"/>
    <n v="43"/>
    <s v="100"/>
    <n v="1"/>
    <n v="4300"/>
    <s v="10/6/2003 0:00"/>
    <s v="Shipped"/>
    <n v="4"/>
    <x v="0"/>
    <x v="3"/>
    <s v="S18_1749"/>
    <s v="UK Collectables, Ltd."/>
    <s v="(171) 555-2282"/>
    <s v="Berkeley Gardens 12  Brewery"/>
    <s v="Liverpool"/>
    <s v=""/>
    <s v="WX1 6LT"/>
    <x v="6"/>
    <x v="1"/>
    <s v="Devon"/>
    <s v="Elizabeth"/>
    <x v="2"/>
    <n v="4300"/>
    <x v="4"/>
  </r>
  <r>
    <n v="10312"/>
    <n v="48"/>
    <s v="100"/>
    <n v="17"/>
    <n v="4800"/>
    <s v="10/21/2004 0:00"/>
    <s v="Shipped"/>
    <n v="4"/>
    <x v="1"/>
    <x v="3"/>
    <s v="S18_1749"/>
    <s v="Mini Gifts Distributors Ltd."/>
    <s v="4155551450"/>
    <s v="5677 Strong St."/>
    <s v="San Rafael"/>
    <s v="CA"/>
    <s v="97562"/>
    <x v="0"/>
    <x v="0"/>
    <s v="Nelson"/>
    <s v="Valarie"/>
    <x v="2"/>
    <n v="4800"/>
    <x v="15"/>
  </r>
  <r>
    <n v="10331"/>
    <n v="44"/>
    <s v="74.04"/>
    <n v="7"/>
    <n v="3257.76"/>
    <s v="11/17/2004 0:00"/>
    <s v="Shipped"/>
    <n v="4"/>
    <x v="1"/>
    <x v="3"/>
    <s v="S18_1749"/>
    <s v="Motor Mint Distributors Inc."/>
    <s v="2155559857"/>
    <s v="11328 Douglas Av."/>
    <s v="Philadelphia"/>
    <s v="PA"/>
    <s v="71270"/>
    <x v="0"/>
    <x v="0"/>
    <s v="Hernandez"/>
    <s v="Rosa"/>
    <x v="1"/>
    <n v="3257.76"/>
    <x v="16"/>
  </r>
  <r>
    <n v="10344"/>
    <n v="45"/>
    <s v="100"/>
    <n v="1"/>
    <n v="4500"/>
    <s v="11/25/2004 0:00"/>
    <s v="Shipped"/>
    <n v="4"/>
    <x v="1"/>
    <x v="3"/>
    <s v="S18_1749"/>
    <s v="Marseille Mini Autos"/>
    <s v="91.24.4555"/>
    <s v="12, rue des Bouchers"/>
    <s v="Marseille"/>
    <s v=""/>
    <s v="13008"/>
    <x v="1"/>
    <x v="1"/>
    <s v="Lebihan"/>
    <s v="Laurence"/>
    <x v="2"/>
    <n v="4500"/>
    <x v="16"/>
  </r>
  <r>
    <n v="10367"/>
    <n v="37"/>
    <s v="100"/>
    <n v="3"/>
    <n v="3700"/>
    <s v="1/12/2005 0:00"/>
    <s v="Resolved"/>
    <n v="1"/>
    <x v="2"/>
    <x v="3"/>
    <s v="S18_1749"/>
    <s v="Toys4GrownUps.com"/>
    <s v="6265557265"/>
    <s v="78934 Hillside Dr."/>
    <s v="Pasadena"/>
    <s v="CA"/>
    <s v="90003"/>
    <x v="0"/>
    <x v="0"/>
    <s v="Young"/>
    <s v="Julie"/>
    <x v="1"/>
    <n v="3700"/>
    <x v="26"/>
  </r>
  <r>
    <n v="10379"/>
    <n v="39"/>
    <s v="100"/>
    <n v="2"/>
    <n v="3900"/>
    <s v="2/10/2005 0:00"/>
    <s v="Shipped"/>
    <n v="1"/>
    <x v="2"/>
    <x v="3"/>
    <s v="S18_1749"/>
    <s v="Euro Shopping Channel"/>
    <s v="(91) 555 94 44"/>
    <s v="C/ Moralzarzal, 86"/>
    <s v="Madrid"/>
    <s v=""/>
    <s v="28034"/>
    <x v="7"/>
    <x v="1"/>
    <s v="Freyre"/>
    <s v="Diego"/>
    <x v="1"/>
    <n v="3900"/>
    <x v="18"/>
  </r>
  <r>
    <n v="10407"/>
    <n v="76"/>
    <s v="100"/>
    <n v="2"/>
    <n v="7600"/>
    <s v="4/22/2005 0:00"/>
    <s v="On Hold"/>
    <n v="2"/>
    <x v="2"/>
    <x v="3"/>
    <s v="S18_1749"/>
    <s v="The Sharp Gifts Warehouse"/>
    <s v="4085553659"/>
    <s v="3086 Ingle Ln."/>
    <s v="San Jose"/>
    <s v="CA"/>
    <s v="94217"/>
    <x v="0"/>
    <x v="0"/>
    <s v="Frick"/>
    <s v="Sue"/>
    <x v="2"/>
    <n v="7600"/>
    <x v="20"/>
  </r>
  <r>
    <n v="10420"/>
    <n v="37"/>
    <s v="100"/>
    <n v="5"/>
    <n v="3700"/>
    <s v="5/29/2005 0:00"/>
    <s v="In Process"/>
    <n v="2"/>
    <x v="2"/>
    <x v="3"/>
    <s v="S18_1749"/>
    <s v="Souveniers And Things Co."/>
    <s v="+61 2 9495 8555"/>
    <s v="Monitor Money Building, 815 Pacific Hwy"/>
    <s v="Chatswood"/>
    <s v="NSW"/>
    <s v="2067"/>
    <x v="3"/>
    <x v="2"/>
    <s v="Huxley"/>
    <s v="Adrian"/>
    <x v="1"/>
    <n v="3700"/>
    <x v="21"/>
  </r>
  <r>
    <n v="10108"/>
    <n v="38"/>
    <s v="82.39"/>
    <n v="2"/>
    <n v="3130.82"/>
    <s v="3/3/2003 0:00"/>
    <s v="Shipped"/>
    <n v="1"/>
    <x v="0"/>
    <x v="1"/>
    <s v="S18_1889"/>
    <s v="Cruz &amp; Sons Co."/>
    <s v="+63 2 555 3587"/>
    <s v="15 McCallum Street - NatWest Center #13-03"/>
    <s v="Makati City"/>
    <s v=""/>
    <s v="1227 MM"/>
    <x v="15"/>
    <x v="3"/>
    <s v="Cruz"/>
    <s v="Arnold"/>
    <x v="1"/>
    <n v="3130.82"/>
    <x v="23"/>
  </r>
  <r>
    <n v="10122"/>
    <n v="43"/>
    <s v="72.38"/>
    <n v="6"/>
    <n v="3112.3399999999997"/>
    <s v="5/8/2003 0:00"/>
    <s v="Shipped"/>
    <n v="2"/>
    <x v="0"/>
    <x v="1"/>
    <s v="S18_1889"/>
    <s v="Marseille Mini Autos"/>
    <s v="91.24.4555"/>
    <s v="12, rue des Bouchers"/>
    <s v="Marseille"/>
    <s v=""/>
    <s v="13008"/>
    <x v="1"/>
    <x v="1"/>
    <s v="Lebihan"/>
    <s v="Laurence"/>
    <x v="1"/>
    <n v="3112.3399999999997"/>
    <x v="1"/>
  </r>
  <r>
    <n v="10135"/>
    <n v="48"/>
    <s v="79.31"/>
    <n v="3"/>
    <n v="3806.88"/>
    <s v="7/2/2003 0:00"/>
    <s v="Shipped"/>
    <n v="3"/>
    <x v="0"/>
    <x v="1"/>
    <s v="S18_1889"/>
    <s v="Mini Gifts Distributors Ltd."/>
    <s v="4155551450"/>
    <s v="5677 Strong St."/>
    <s v="San Rafael"/>
    <s v="CA"/>
    <s v="97562"/>
    <x v="0"/>
    <x v="0"/>
    <s v="Nelson"/>
    <s v="Valarie"/>
    <x v="1"/>
    <n v="3806.88"/>
    <x v="2"/>
  </r>
  <r>
    <n v="10147"/>
    <n v="26"/>
    <s v="82.39"/>
    <n v="3"/>
    <n v="2142.14"/>
    <s v="9/5/2003 0:00"/>
    <s v="Shipped"/>
    <n v="3"/>
    <x v="0"/>
    <x v="1"/>
    <s v="S18_1889"/>
    <s v="Collectables For Less Inc."/>
    <s v="6175558555"/>
    <s v="7825 Douglas Av."/>
    <s v="Brickhaven"/>
    <s v="MA"/>
    <s v="58339"/>
    <x v="0"/>
    <x v="0"/>
    <s v="Nelson"/>
    <s v="Allen"/>
    <x v="0"/>
    <n v="2142.14"/>
    <x v="24"/>
  </r>
  <r>
    <n v="10160"/>
    <n v="38"/>
    <s v="88.55"/>
    <n v="4"/>
    <n v="3364.9"/>
    <s v="10/11/2003 0:00"/>
    <s v="Shipped"/>
    <n v="4"/>
    <x v="0"/>
    <x v="1"/>
    <s v="S18_1889"/>
    <s v="Men 'R' US Retailers, Ltd."/>
    <s v="2155554369"/>
    <s v="6047 Douglas Av."/>
    <s v="Los Angeles"/>
    <s v="CA"/>
    <s v=""/>
    <x v="0"/>
    <x v="0"/>
    <s v="Chandler"/>
    <s v="Michael"/>
    <x v="1"/>
    <n v="3364.9"/>
    <x v="4"/>
  </r>
  <r>
    <n v="10170"/>
    <n v="20"/>
    <s v="63.14"/>
    <n v="2"/>
    <n v="1262.8"/>
    <s v="11/4/2003 0:00"/>
    <s v="Shipped"/>
    <n v="4"/>
    <x v="0"/>
    <x v="1"/>
    <s v="S18_1889"/>
    <s v="Mini Auto Werke"/>
    <s v="7675-3555"/>
    <s v="Kirchgasse 6"/>
    <s v="Graz"/>
    <s v=""/>
    <s v="8010"/>
    <x v="5"/>
    <x v="1"/>
    <s v="Mendel"/>
    <s v="Roland"/>
    <x v="0"/>
    <n v="1262.8"/>
    <x v="5"/>
  </r>
  <r>
    <n v="10181"/>
    <n v="22"/>
    <s v="73.92"/>
    <n v="10"/>
    <n v="1626.24"/>
    <s v="11/12/2003 0:00"/>
    <s v="Shipped"/>
    <n v="4"/>
    <x v="0"/>
    <x v="1"/>
    <s v="S18_1889"/>
    <s v="Herkku Gifts"/>
    <s v="+47 2267 3215"/>
    <s v="Drammen 121, PR 744 Sentrum"/>
    <s v="Bergen"/>
    <s v=""/>
    <s v="N 5804"/>
    <x v="2"/>
    <x v="1"/>
    <s v="Oeztan"/>
    <s v="Veysel"/>
    <x v="0"/>
    <n v="1626.24"/>
    <x v="5"/>
  </r>
  <r>
    <n v="10192"/>
    <n v="45"/>
    <s v="90.86"/>
    <n v="15"/>
    <n v="4088.7"/>
    <s v="11/20/2003 0:00"/>
    <s v="Shipped"/>
    <n v="4"/>
    <x v="0"/>
    <x v="1"/>
    <s v="S18_1889"/>
    <s v="Online Diecast Creations Co."/>
    <s v="6035558647"/>
    <s v="2304 Long Airport Avenue"/>
    <s v="Nashua"/>
    <s v="NH"/>
    <s v="62005"/>
    <x v="0"/>
    <x v="0"/>
    <s v="Young"/>
    <s v="Valarie"/>
    <x v="1"/>
    <n v="4088.7"/>
    <x v="5"/>
  </r>
  <r>
    <n v="10203"/>
    <n v="45"/>
    <s v="85.47"/>
    <n v="4"/>
    <n v="3846.15"/>
    <s v="12/2/2003 0:00"/>
    <s v="Shipped"/>
    <n v="4"/>
    <x v="0"/>
    <x v="1"/>
    <s v="S18_1889"/>
    <s v="Euro Shopping Channel"/>
    <s v="(91) 555 94 44"/>
    <s v="C/ Moralzarzal, 86"/>
    <s v="Madrid"/>
    <s v=""/>
    <s v="28034"/>
    <x v="7"/>
    <x v="1"/>
    <s v="Freyre"/>
    <s v="Diego"/>
    <x v="1"/>
    <n v="3846.15"/>
    <x v="6"/>
  </r>
  <r>
    <n v="10212"/>
    <n v="20"/>
    <s v="66.99"/>
    <n v="14"/>
    <n v="1339.8"/>
    <s v="1/16/2004 0:00"/>
    <s v="Shipped"/>
    <n v="1"/>
    <x v="1"/>
    <x v="1"/>
    <s v="S18_1889"/>
    <s v="Euro Shopping Channel"/>
    <s v="(91) 555 94 44"/>
    <s v="C/ Moralzarzal, 86"/>
    <s v="Madrid"/>
    <s v=""/>
    <s v="28034"/>
    <x v="7"/>
    <x v="1"/>
    <s v="Freyre"/>
    <s v="Diego"/>
    <x v="0"/>
    <n v="1339.8"/>
    <x v="7"/>
  </r>
  <r>
    <n v="10225"/>
    <n v="47"/>
    <s v="64.68"/>
    <n v="5"/>
    <n v="3039.9600000000005"/>
    <s v="2/22/2004 0:00"/>
    <s v="Shipped"/>
    <n v="1"/>
    <x v="1"/>
    <x v="1"/>
    <s v="S18_1889"/>
    <s v="Vida Sport, Ltd"/>
    <s v="0897-034555"/>
    <s v="Grenzacherweg 237"/>
    <s v="Gensve"/>
    <s v=""/>
    <s v="1203"/>
    <x v="17"/>
    <x v="1"/>
    <s v="Holz"/>
    <s v="Michael"/>
    <x v="1"/>
    <n v="3039.9600000000005"/>
    <x v="8"/>
  </r>
  <r>
    <n v="10239"/>
    <n v="46"/>
    <s v="73.92"/>
    <n v="4"/>
    <n v="3400.32"/>
    <s v="4/12/2004 0:00"/>
    <s v="Shipped"/>
    <n v="2"/>
    <x v="1"/>
    <x v="1"/>
    <s v="S18_1889"/>
    <s v="Oulu Toy Supplies, Inc."/>
    <s v="981-443655"/>
    <s v="Torikatu 38"/>
    <s v="Oulu"/>
    <s v=""/>
    <s v="90110"/>
    <x v="4"/>
    <x v="1"/>
    <s v="Koskitalo"/>
    <s v="Pirkko"/>
    <x v="1"/>
    <n v="3400.32"/>
    <x v="9"/>
  </r>
  <r>
    <n v="10253"/>
    <n v="23"/>
    <s v="83.93"/>
    <n v="9"/>
    <n v="1930.39"/>
    <s v="6/1/2004 0:00"/>
    <s v="Cancelled"/>
    <n v="2"/>
    <x v="1"/>
    <x v="1"/>
    <s v="S18_1889"/>
    <s v="UK Collectables, Ltd."/>
    <s v="(171) 555-2282"/>
    <s v="Berkeley Gardens 12  Brewery"/>
    <s v="Liverpool"/>
    <s v=""/>
    <s v="WX1 6LT"/>
    <x v="6"/>
    <x v="1"/>
    <s v="Devon"/>
    <s v="Elizabeth"/>
    <x v="0"/>
    <n v="1930.39"/>
    <x v="11"/>
  </r>
  <r>
    <n v="10266"/>
    <n v="33"/>
    <s v="74.69"/>
    <n v="10"/>
    <n v="2464.77"/>
    <s v="7/6/2004 0:00"/>
    <s v="Shipped"/>
    <n v="3"/>
    <x v="1"/>
    <x v="1"/>
    <s v="S18_1889"/>
    <s v="L'ordine Souveniers"/>
    <s v="0522-556555"/>
    <s v="Strada Provinciale 124"/>
    <s v="Reggio Emilia"/>
    <s v=""/>
    <s v="42100"/>
    <x v="12"/>
    <x v="1"/>
    <s v="Moroni"/>
    <s v="Maurizio"/>
    <x v="0"/>
    <n v="2464.77"/>
    <x v="12"/>
  </r>
  <r>
    <n v="10278"/>
    <n v="29"/>
    <s v="90.86"/>
    <n v="10"/>
    <n v="2634.94"/>
    <s v="8/6/2004 0:00"/>
    <s v="Shipped"/>
    <n v="3"/>
    <x v="1"/>
    <x v="1"/>
    <s v="S18_1889"/>
    <s v="Signal Gift Stores"/>
    <s v="7025551838"/>
    <s v="8489 Strong St."/>
    <s v="Las Vegas"/>
    <s v="NV"/>
    <s v="83030"/>
    <x v="0"/>
    <x v="0"/>
    <s v="King"/>
    <s v="Sue"/>
    <x v="0"/>
    <n v="2634.94"/>
    <x v="13"/>
  </r>
  <r>
    <n v="10287"/>
    <n v="44"/>
    <s v="82.39"/>
    <n v="8"/>
    <n v="3625.16"/>
    <s v="8/30/2004 0:00"/>
    <s v="Shipped"/>
    <n v="3"/>
    <x v="1"/>
    <x v="1"/>
    <s v="S18_1889"/>
    <s v="Vida Sport, Ltd"/>
    <s v="0897-034555"/>
    <s v="Grenzacherweg 237"/>
    <s v="Gensve"/>
    <s v=""/>
    <s v="1203"/>
    <x v="17"/>
    <x v="1"/>
    <s v="Holz"/>
    <s v="Michael"/>
    <x v="1"/>
    <n v="3625.16"/>
    <x v="13"/>
  </r>
  <r>
    <n v="10300"/>
    <n v="41"/>
    <s v="92.4"/>
    <n v="1"/>
    <n v="3788.4"/>
    <s v="10/4/2003 0:00"/>
    <s v="Shipped"/>
    <n v="4"/>
    <x v="0"/>
    <x v="1"/>
    <s v="S18_1889"/>
    <s v="Blauer See Auto, Co."/>
    <s v="+49 69 66 90 2555"/>
    <s v="Lyonerstr. 34"/>
    <s v="Frankfurt"/>
    <s v=""/>
    <s v="60528"/>
    <x v="16"/>
    <x v="1"/>
    <s v="Keitel"/>
    <s v="Roland"/>
    <x v="1"/>
    <n v="3788.4"/>
    <x v="4"/>
  </r>
  <r>
    <n v="10310"/>
    <n v="20"/>
    <s v="91.63"/>
    <n v="6"/>
    <n v="1832.6"/>
    <s v="10/16/2004 0:00"/>
    <s v="Shipped"/>
    <n v="4"/>
    <x v="1"/>
    <x v="1"/>
    <s v="S18_1889"/>
    <s v="Toms Spezialitten, Ltd"/>
    <s v="0221-5554327"/>
    <s v="Mehrheimerstr. 369"/>
    <s v="Koln"/>
    <s v=""/>
    <s v="50739"/>
    <x v="16"/>
    <x v="1"/>
    <s v="Pfalzheim"/>
    <s v="Henriette"/>
    <x v="0"/>
    <n v="1832.6"/>
    <x v="15"/>
  </r>
  <r>
    <n v="10321"/>
    <n v="37"/>
    <s v="78.54"/>
    <n v="14"/>
    <n v="2905.98"/>
    <s v="11/4/2004 0:00"/>
    <s v="Shipped"/>
    <n v="4"/>
    <x v="1"/>
    <x v="1"/>
    <s v="S18_1889"/>
    <s v="FunGiftIdeas.com"/>
    <s v="5085552555"/>
    <s v="1785 First Street"/>
    <s v="New Bedford"/>
    <s v="MA"/>
    <s v="50553"/>
    <x v="0"/>
    <x v="0"/>
    <s v="Benitez"/>
    <s v="Violeta"/>
    <x v="0"/>
    <n v="2905.98"/>
    <x v="16"/>
  </r>
  <r>
    <n v="10329"/>
    <n v="29"/>
    <s v="100"/>
    <n v="9"/>
    <n v="2900"/>
    <s v="11/15/2004 0:00"/>
    <s v="Shipped"/>
    <n v="4"/>
    <x v="1"/>
    <x v="1"/>
    <s v="S18_1889"/>
    <s v="Land of Toys Inc."/>
    <s v="2125557818"/>
    <s v="897 Long Airport Avenue"/>
    <s v="NYC"/>
    <s v="NY"/>
    <s v="10022"/>
    <x v="0"/>
    <x v="0"/>
    <s v="Yu"/>
    <s v="Kwai"/>
    <x v="0"/>
    <n v="2900"/>
    <x v="16"/>
  </r>
  <r>
    <n v="10342"/>
    <n v="55"/>
    <s v="65.45"/>
    <n v="1"/>
    <n v="3599.75"/>
    <s v="11/24/2004 0:00"/>
    <s v="Shipped"/>
    <n v="4"/>
    <x v="1"/>
    <x v="1"/>
    <s v="S18_1889"/>
    <s v="Australian Collectors, Co."/>
    <s v="03 9520 4555"/>
    <s v="636 St Kilda Road"/>
    <s v="Melbourne"/>
    <s v="Victoria"/>
    <s v="3004"/>
    <x v="3"/>
    <x v="2"/>
    <s v="Ferguson"/>
    <s v="Peter"/>
    <x v="1"/>
    <n v="3599.75"/>
    <x v="16"/>
  </r>
  <r>
    <n v="10363"/>
    <n v="22"/>
    <s v="100"/>
    <n v="7"/>
    <n v="2200"/>
    <s v="1/6/2005 0:00"/>
    <s v="Shipped"/>
    <n v="1"/>
    <x v="2"/>
    <x v="1"/>
    <s v="S18_1889"/>
    <s v="Suominen Souveniers"/>
    <s v="+358 9 8045 555"/>
    <s v="Software Engineering Center, SEC Oy"/>
    <s v="Espoo"/>
    <s v=""/>
    <s v="FIN-02271"/>
    <x v="4"/>
    <x v="1"/>
    <s v="Suominen"/>
    <s v="Kalle"/>
    <x v="1"/>
    <n v="2200"/>
    <x v="26"/>
  </r>
  <r>
    <n v="10377"/>
    <n v="31"/>
    <s v="67.76"/>
    <n v="4"/>
    <n v="2100.56"/>
    <s v="2/9/2005 0:00"/>
    <s v="Shipped"/>
    <n v="1"/>
    <x v="2"/>
    <x v="1"/>
    <s v="S18_1889"/>
    <s v="Toys of Finland, Co."/>
    <s v="90-224 8555"/>
    <s v="Keskuskatu 45"/>
    <s v="Helsinki"/>
    <s v=""/>
    <s v="21240"/>
    <x v="4"/>
    <x v="1"/>
    <s v="Karttunen"/>
    <s v="Matti"/>
    <x v="0"/>
    <n v="2100.56"/>
    <x v="18"/>
  </r>
  <r>
    <n v="10389"/>
    <n v="49"/>
    <s v="79.22"/>
    <n v="3"/>
    <n v="3881.7799999999997"/>
    <s v="3/3/2005 0:00"/>
    <s v="Shipped"/>
    <n v="1"/>
    <x v="2"/>
    <x v="1"/>
    <s v="S18_1889"/>
    <s v="Scandinavian Gift Ideas"/>
    <s v="0695-34 6555"/>
    <s v="?kergatan 24"/>
    <s v="Boras"/>
    <s v=""/>
    <s v="S-844 67"/>
    <x v="8"/>
    <x v="1"/>
    <s v="Larsson"/>
    <s v="Maria"/>
    <x v="1"/>
    <n v="3881.7799999999997"/>
    <x v="19"/>
  </r>
  <r>
    <n v="10405"/>
    <n v="61"/>
    <s v="73.92"/>
    <n v="4"/>
    <n v="4509.12"/>
    <s v="4/14/2005 0:00"/>
    <s v="Shipped"/>
    <n v="2"/>
    <x v="2"/>
    <x v="1"/>
    <s v="S18_1889"/>
    <s v="Mini Caravy"/>
    <s v="88.60.1555"/>
    <s v="24, place Kluber"/>
    <s v="Strasbourg"/>
    <s v=""/>
    <s v="67000"/>
    <x v="1"/>
    <x v="1"/>
    <s v="Citeaux"/>
    <s v="Frederique"/>
    <x v="1"/>
    <n v="4509.12"/>
    <x v="20"/>
  </r>
  <r>
    <n v="10419"/>
    <n v="39"/>
    <s v="83.93"/>
    <n v="9"/>
    <n v="3273.2700000000004"/>
    <s v="5/17/2005 0:00"/>
    <s v="Shipped"/>
    <n v="2"/>
    <x v="2"/>
    <x v="1"/>
    <s v="S18_1889"/>
    <s v="Salzburg Collectables"/>
    <s v="6562-9555"/>
    <s v="Geislweg 14"/>
    <s v="Salzburg"/>
    <s v=""/>
    <s v="5020"/>
    <x v="5"/>
    <x v="1"/>
    <s v="Pipps"/>
    <s v="Georg"/>
    <x v="1"/>
    <n v="3273.2700000000004"/>
    <x v="21"/>
  </r>
  <r>
    <n v="10109"/>
    <n v="38"/>
    <s v="100"/>
    <n v="3"/>
    <n v="3800"/>
    <s v="3/10/2003 0:00"/>
    <s v="Shipped"/>
    <n v="1"/>
    <x v="0"/>
    <x v="1"/>
    <s v="S18_1984"/>
    <s v="Motor Mint Distributors Inc."/>
    <s v="2155559857"/>
    <s v="11328 Douglas Av."/>
    <s v="Philadelphia"/>
    <s v="PA"/>
    <s v="71270"/>
    <x v="0"/>
    <x v="0"/>
    <s v="Hernandez"/>
    <s v="Rosa"/>
    <x v="1"/>
    <n v="3800"/>
    <x v="23"/>
  </r>
  <r>
    <n v="10122"/>
    <n v="31"/>
    <s v="100"/>
    <n v="1"/>
    <n v="3100"/>
    <s v="5/8/2003 0:00"/>
    <s v="Shipped"/>
    <n v="2"/>
    <x v="0"/>
    <x v="1"/>
    <s v="S18_1984"/>
    <s v="Marseille Mini Autos"/>
    <s v="91.24.4555"/>
    <s v="12, rue des Bouchers"/>
    <s v="Marseille"/>
    <s v=""/>
    <s v="13008"/>
    <x v="1"/>
    <x v="1"/>
    <s v="Lebihan"/>
    <s v="Laurence"/>
    <x v="1"/>
    <n v="3100"/>
    <x v="1"/>
  </r>
  <r>
    <n v="10136"/>
    <n v="36"/>
    <s v="100"/>
    <n v="1"/>
    <n v="3600"/>
    <s v="7/4/2003 0:00"/>
    <s v="Shipped"/>
    <n v="3"/>
    <x v="0"/>
    <x v="1"/>
    <s v="S18_1984"/>
    <s v="Alpha Cognac"/>
    <s v="61.77.6555"/>
    <s v="1 rue Alsace-Lorraine"/>
    <s v="Toulouse"/>
    <s v=""/>
    <s v="31000"/>
    <x v="1"/>
    <x v="1"/>
    <s v="Roulet"/>
    <s v="Annette"/>
    <x v="1"/>
    <n v="3600"/>
    <x v="2"/>
  </r>
  <r>
    <n v="10148"/>
    <n v="25"/>
    <s v="100"/>
    <n v="12"/>
    <n v="2500"/>
    <s v="9/11/2003 0:00"/>
    <s v="Shipped"/>
    <n v="3"/>
    <x v="0"/>
    <x v="1"/>
    <s v="S18_1984"/>
    <s v="Anna's Decorations, Ltd"/>
    <s v="02 9936 8555"/>
    <s v="201 Miller Street"/>
    <s v="North Sydney"/>
    <s v="NSW"/>
    <s v="2060"/>
    <x v="3"/>
    <x v="2"/>
    <s v="O'Hara"/>
    <s v="Anna"/>
    <x v="1"/>
    <n v="2500"/>
    <x v="24"/>
  </r>
  <r>
    <n v="10161"/>
    <n v="48"/>
    <s v="100"/>
    <n v="11"/>
    <n v="4800"/>
    <s v="10/17/2003 0:00"/>
    <s v="Shipped"/>
    <n v="4"/>
    <x v="0"/>
    <x v="1"/>
    <s v="S18_1984"/>
    <s v="Heintze Collectables"/>
    <s v="86 21 3555"/>
    <s v="Smagsloget 45"/>
    <s v="Aaarhus"/>
    <s v=""/>
    <s v="8200"/>
    <x v="13"/>
    <x v="1"/>
    <s v="Ibsen"/>
    <s v="Palle"/>
    <x v="1"/>
    <n v="4800"/>
    <x v="4"/>
  </r>
  <r>
    <n v="10171"/>
    <n v="35"/>
    <s v="100"/>
    <n v="1"/>
    <n v="3500"/>
    <s v="11/5/2003 0:00"/>
    <s v="Shipped"/>
    <n v="4"/>
    <x v="0"/>
    <x v="1"/>
    <s v="S18_1984"/>
    <s v="Quebec Home Shopping Network"/>
    <s v="(514) 555-8054"/>
    <s v="43 rue St. Laurent"/>
    <s v="Montreal"/>
    <s v="Quebec"/>
    <s v="H1J 1C3"/>
    <x v="10"/>
    <x v="0"/>
    <s v="Fresnisre"/>
    <s v="Jean"/>
    <x v="1"/>
    <n v="3500"/>
    <x v="5"/>
  </r>
  <r>
    <n v="10181"/>
    <n v="21"/>
    <s v="100"/>
    <n v="5"/>
    <n v="2100"/>
    <s v="11/12/2003 0:00"/>
    <s v="Shipped"/>
    <n v="4"/>
    <x v="0"/>
    <x v="1"/>
    <s v="S18_1984"/>
    <s v="Herkku Gifts"/>
    <s v="+47 2267 3215"/>
    <s v="Drammen 121, PR 744 Sentrum"/>
    <s v="Bergen"/>
    <s v=""/>
    <s v="N 5804"/>
    <x v="2"/>
    <x v="1"/>
    <s v="Oeztan"/>
    <s v="Veysel"/>
    <x v="1"/>
    <n v="2100"/>
    <x v="5"/>
  </r>
  <r>
    <n v="10192"/>
    <n v="47"/>
    <s v="100"/>
    <n v="10"/>
    <n v="4700"/>
    <s v="11/20/2003 0:00"/>
    <s v="Shipped"/>
    <n v="4"/>
    <x v="0"/>
    <x v="1"/>
    <s v="S18_1984"/>
    <s v="Online Diecast Creations Co."/>
    <s v="6035558647"/>
    <s v="2304 Long Airport Avenue"/>
    <s v="Nashua"/>
    <s v="NH"/>
    <s v="62005"/>
    <x v="0"/>
    <x v="0"/>
    <s v="Young"/>
    <s v="Valarie"/>
    <x v="2"/>
    <n v="4700"/>
    <x v="5"/>
  </r>
  <r>
    <n v="10204"/>
    <n v="38"/>
    <s v="100"/>
    <n v="16"/>
    <n v="3800"/>
    <s v="12/2/2003 0:00"/>
    <s v="Shipped"/>
    <n v="4"/>
    <x v="0"/>
    <x v="1"/>
    <s v="S18_1984"/>
    <s v="Muscle Machine Inc"/>
    <s v="2125557413"/>
    <s v="4092 Furth Circle"/>
    <s v="NYC"/>
    <s v="NY"/>
    <s v="10022"/>
    <x v="0"/>
    <x v="0"/>
    <s v="Young"/>
    <s v="Jeff"/>
    <x v="1"/>
    <n v="3800"/>
    <x v="6"/>
  </r>
  <r>
    <n v="10212"/>
    <n v="41"/>
    <s v="100"/>
    <n v="9"/>
    <n v="4100"/>
    <s v="1/16/2004 0:00"/>
    <s v="Shipped"/>
    <n v="1"/>
    <x v="1"/>
    <x v="1"/>
    <s v="S18_1984"/>
    <s v="Euro Shopping Channel"/>
    <s v="(91) 555 94 44"/>
    <s v="C/ Moralzarzal, 86"/>
    <s v="Madrid"/>
    <s v=""/>
    <s v="28034"/>
    <x v="7"/>
    <x v="1"/>
    <s v="Freyre"/>
    <s v="Diego"/>
    <x v="1"/>
    <n v="4100"/>
    <x v="7"/>
  </r>
  <r>
    <n v="10226"/>
    <n v="24"/>
    <s v="100"/>
    <n v="7"/>
    <n v="2400"/>
    <s v="2/26/2004 0:00"/>
    <s v="Shipped"/>
    <n v="1"/>
    <x v="1"/>
    <x v="1"/>
    <s v="S18_1984"/>
    <s v="Collectable Mini Designs Co."/>
    <s v="7605558146"/>
    <s v="361 Furth Circle"/>
    <s v="San Diego"/>
    <s v="CA"/>
    <s v="91217"/>
    <x v="0"/>
    <x v="0"/>
    <s v="Thompson"/>
    <s v="Valarie"/>
    <x v="1"/>
    <n v="2400"/>
    <x v="8"/>
  </r>
  <r>
    <n v="10240"/>
    <n v="37"/>
    <s v="100"/>
    <n v="2"/>
    <n v="3700"/>
    <s v="4/13/2004 0:00"/>
    <s v="Shipped"/>
    <n v="2"/>
    <x v="1"/>
    <x v="1"/>
    <s v="S18_1984"/>
    <s v="Osaka Souveniers Co."/>
    <s v="+81 06 6342 5555"/>
    <s v="Dojima Avanza 4F, 1-6-20 Dojima, Kita-ku"/>
    <s v="Osaka"/>
    <s v="Osaka"/>
    <s v="530-0003"/>
    <x v="11"/>
    <x v="3"/>
    <s v="Kentary"/>
    <s v="Mory"/>
    <x v="1"/>
    <n v="3700"/>
    <x v="9"/>
  </r>
  <r>
    <n v="10253"/>
    <n v="33"/>
    <s v="100"/>
    <n v="4"/>
    <n v="3300"/>
    <s v="6/1/2004 0:00"/>
    <s v="Cancelled"/>
    <n v="2"/>
    <x v="1"/>
    <x v="1"/>
    <s v="S18_1984"/>
    <s v="UK Collectables, Ltd."/>
    <s v="(171) 555-2282"/>
    <s v="Berkeley Gardens 12  Brewery"/>
    <s v="Liverpool"/>
    <s v=""/>
    <s v="WX1 6LT"/>
    <x v="6"/>
    <x v="1"/>
    <s v="Devon"/>
    <s v="Elizabeth"/>
    <x v="1"/>
    <n v="3300"/>
    <x v="11"/>
  </r>
  <r>
    <n v="10266"/>
    <n v="49"/>
    <s v="100"/>
    <n v="5"/>
    <n v="4900"/>
    <s v="7/6/2004 0:00"/>
    <s v="Shipped"/>
    <n v="3"/>
    <x v="1"/>
    <x v="1"/>
    <s v="S18_1984"/>
    <s v="L'ordine Souveniers"/>
    <s v="0522-556555"/>
    <s v="Strada Provinciale 124"/>
    <s v="Reggio Emilia"/>
    <s v=""/>
    <s v="42100"/>
    <x v="12"/>
    <x v="1"/>
    <s v="Moroni"/>
    <s v="Maurizio"/>
    <x v="1"/>
    <n v="4900"/>
    <x v="12"/>
  </r>
  <r>
    <n v="10278"/>
    <n v="29"/>
    <s v="100"/>
    <n v="5"/>
    <n v="2900"/>
    <s v="8/6/2004 0:00"/>
    <s v="Shipped"/>
    <n v="3"/>
    <x v="1"/>
    <x v="1"/>
    <s v="S18_1984"/>
    <s v="Signal Gift Stores"/>
    <s v="7025551838"/>
    <s v="8489 Strong St."/>
    <s v="Las Vegas"/>
    <s v="NV"/>
    <s v="83030"/>
    <x v="0"/>
    <x v="0"/>
    <s v="King"/>
    <s v="Sue"/>
    <x v="1"/>
    <n v="2900"/>
    <x v="13"/>
  </r>
  <r>
    <n v="10287"/>
    <n v="24"/>
    <s v="100"/>
    <n v="3"/>
    <n v="2400"/>
    <s v="8/30/2004 0:00"/>
    <s v="Shipped"/>
    <n v="3"/>
    <x v="1"/>
    <x v="1"/>
    <s v="S18_1984"/>
    <s v="Vida Sport, Ltd"/>
    <s v="0897-034555"/>
    <s v="Grenzacherweg 237"/>
    <s v="Gensve"/>
    <s v=""/>
    <s v="1203"/>
    <x v="17"/>
    <x v="1"/>
    <s v="Holz"/>
    <s v="Michael"/>
    <x v="1"/>
    <n v="2400"/>
    <x v="13"/>
  </r>
  <r>
    <n v="10301"/>
    <n v="47"/>
    <s v="100"/>
    <n v="7"/>
    <n v="4700"/>
    <s v="10/5/2003 0:00"/>
    <s v="Shipped"/>
    <n v="4"/>
    <x v="0"/>
    <x v="1"/>
    <s v="S18_1984"/>
    <s v="Norway Gifts By Mail, Co."/>
    <s v="+47 2212 1555"/>
    <s v="Drammensveien 126 A, PB 744 Sentrum"/>
    <s v="Oslo"/>
    <s v=""/>
    <s v="N 0106"/>
    <x v="2"/>
    <x v="1"/>
    <s v="Klaeboe"/>
    <s v="Jan"/>
    <x v="2"/>
    <n v="4700"/>
    <x v="4"/>
  </r>
  <r>
    <n v="10310"/>
    <n v="24"/>
    <s v="100"/>
    <n v="1"/>
    <n v="2400"/>
    <s v="10/16/2004 0:00"/>
    <s v="Shipped"/>
    <n v="4"/>
    <x v="1"/>
    <x v="1"/>
    <s v="S18_1984"/>
    <s v="Toms Spezialitten, Ltd"/>
    <s v="0221-5554327"/>
    <s v="Mehrheimerstr. 369"/>
    <s v="Koln"/>
    <s v=""/>
    <s v="50739"/>
    <x v="16"/>
    <x v="1"/>
    <s v="Pfalzheim"/>
    <s v="Henriette"/>
    <x v="1"/>
    <n v="2400"/>
    <x v="15"/>
  </r>
  <r>
    <n v="10321"/>
    <n v="25"/>
    <s v="100"/>
    <n v="9"/>
    <n v="2500"/>
    <s v="11/4/2004 0:00"/>
    <s v="Shipped"/>
    <n v="4"/>
    <x v="1"/>
    <x v="1"/>
    <s v="S18_1984"/>
    <s v="FunGiftIdeas.com"/>
    <s v="5085552555"/>
    <s v="1785 First Street"/>
    <s v="New Bedford"/>
    <s v="MA"/>
    <s v="50553"/>
    <x v="0"/>
    <x v="0"/>
    <s v="Benitez"/>
    <s v="Violeta"/>
    <x v="1"/>
    <n v="2500"/>
    <x v="16"/>
  </r>
  <r>
    <n v="10331"/>
    <n v="30"/>
    <s v="32.47"/>
    <n v="8"/>
    <n v="974.09999999999991"/>
    <s v="11/17/2004 0:00"/>
    <s v="Shipped"/>
    <n v="4"/>
    <x v="1"/>
    <x v="1"/>
    <s v="S18_1984"/>
    <s v="Motor Mint Distributors Inc."/>
    <s v="2155559857"/>
    <s v="11328 Douglas Av."/>
    <s v="Philadelphia"/>
    <s v="PA"/>
    <s v="71270"/>
    <x v="0"/>
    <x v="0"/>
    <s v="Hernandez"/>
    <s v="Rosa"/>
    <x v="0"/>
    <n v="974.09999999999991"/>
    <x v="16"/>
  </r>
  <r>
    <n v="10342"/>
    <n v="22"/>
    <s v="100"/>
    <n v="3"/>
    <n v="2200"/>
    <s v="11/24/2004 0:00"/>
    <s v="Shipped"/>
    <n v="4"/>
    <x v="1"/>
    <x v="1"/>
    <s v="S18_1984"/>
    <s v="Australian Collectors, Co."/>
    <s v="03 9520 4555"/>
    <s v="636 St Kilda Road"/>
    <s v="Melbourne"/>
    <s v="Victoria"/>
    <s v="3004"/>
    <x v="3"/>
    <x v="2"/>
    <s v="Ferguson"/>
    <s v="Peter"/>
    <x v="1"/>
    <n v="2200"/>
    <x v="16"/>
  </r>
  <r>
    <n v="10356"/>
    <n v="27"/>
    <s v="64.69"/>
    <n v="2"/>
    <n v="1746.6299999999999"/>
    <s v="12/9/2004 0:00"/>
    <s v="Shipped"/>
    <n v="4"/>
    <x v="1"/>
    <x v="1"/>
    <s v="S18_1984"/>
    <s v="Lyon Souveniers"/>
    <s v="+33 1 46 62 7555"/>
    <s v="27 rue du Colonel Pierre Avia"/>
    <s v="Paris"/>
    <s v=""/>
    <s v="75508"/>
    <x v="1"/>
    <x v="1"/>
    <s v="Da Cunha"/>
    <s v="Daniel"/>
    <x v="0"/>
    <n v="1746.6299999999999"/>
    <x v="17"/>
  </r>
  <r>
    <n v="10366"/>
    <n v="34"/>
    <s v="100"/>
    <n v="3"/>
    <n v="3400"/>
    <s v="1/10/2005 0:00"/>
    <s v="Shipped"/>
    <n v="1"/>
    <x v="2"/>
    <x v="1"/>
    <s v="S18_1984"/>
    <s v="Royale Belge"/>
    <s v="(071) 23 67 2555"/>
    <s v="Boulevard Tirou, 255"/>
    <s v="Charleroi"/>
    <s v=""/>
    <s v="B-6000"/>
    <x v="14"/>
    <x v="1"/>
    <s v="Cartrain"/>
    <s v="Pascale"/>
    <x v="1"/>
    <n v="3400"/>
    <x v="26"/>
  </r>
  <r>
    <n v="10377"/>
    <n v="36"/>
    <s v="100"/>
    <n v="6"/>
    <n v="3600"/>
    <s v="2/9/2005 0:00"/>
    <s v="Shipped"/>
    <n v="1"/>
    <x v="2"/>
    <x v="1"/>
    <s v="S18_1984"/>
    <s v="Toys of Finland, Co."/>
    <s v="90-224 8555"/>
    <s v="Keskuskatu 45"/>
    <s v="Helsinki"/>
    <s v=""/>
    <s v="21240"/>
    <x v="4"/>
    <x v="1"/>
    <s v="Karttunen"/>
    <s v="Matti"/>
    <x v="1"/>
    <n v="3600"/>
    <x v="18"/>
  </r>
  <r>
    <n v="10390"/>
    <n v="34"/>
    <s v="43.05"/>
    <n v="15"/>
    <n v="1463.6999999999998"/>
    <s v="3/4/2005 0:00"/>
    <s v="Shipped"/>
    <n v="1"/>
    <x v="2"/>
    <x v="1"/>
    <s v="S18_1984"/>
    <s v="Mini Gifts Distributors Ltd."/>
    <s v="4155551450"/>
    <s v="5677 Strong St."/>
    <s v="San Rafael"/>
    <s v="CA"/>
    <s v="97562"/>
    <x v="0"/>
    <x v="0"/>
    <s v="Nelson"/>
    <s v="Valarie"/>
    <x v="0"/>
    <n v="1463.6999999999998"/>
    <x v="19"/>
  </r>
  <r>
    <n v="10406"/>
    <n v="48"/>
    <s v="100"/>
    <n v="2"/>
    <n v="4800"/>
    <s v="4/15/2005 0:00"/>
    <s v="Disputed"/>
    <n v="2"/>
    <x v="2"/>
    <x v="1"/>
    <s v="S18_1984"/>
    <s v="Danish Wholesale Imports"/>
    <s v="31 12 3555"/>
    <s v="Vinb'ltet 34"/>
    <s v="Kobenhavn"/>
    <s v=""/>
    <s v="1734"/>
    <x v="13"/>
    <x v="1"/>
    <s v="Petersen"/>
    <s v="Jytte"/>
    <x v="2"/>
    <n v="4800"/>
    <x v="20"/>
  </r>
  <r>
    <n v="10419"/>
    <n v="34"/>
    <s v="100"/>
    <n v="4"/>
    <n v="3400"/>
    <s v="5/17/2005 0:00"/>
    <s v="Shipped"/>
    <n v="2"/>
    <x v="2"/>
    <x v="1"/>
    <s v="S18_1984"/>
    <s v="Salzburg Collectables"/>
    <s v="6562-9555"/>
    <s v="Geislweg 14"/>
    <s v="Salzburg"/>
    <s v=""/>
    <s v="5020"/>
    <x v="5"/>
    <x v="1"/>
    <s v="Pipps"/>
    <s v="Georg"/>
    <x v="1"/>
    <n v="3400"/>
    <x v="21"/>
  </r>
  <r>
    <n v="10104"/>
    <n v="24"/>
    <s v="100"/>
    <n v="8"/>
    <n v="2400"/>
    <s v="1/31/2003 0:00"/>
    <s v="Shipped"/>
    <n v="1"/>
    <x v="0"/>
    <x v="1"/>
    <s v="S18_2238"/>
    <s v="Euro Shopping Channel"/>
    <s v="(91) 555 94 44"/>
    <s v="C/ Moralzarzal, 86"/>
    <s v="Madrid"/>
    <s v=""/>
    <s v="28034"/>
    <x v="7"/>
    <x v="1"/>
    <s v="Freyre"/>
    <s v="Diego"/>
    <x v="1"/>
    <n v="2400"/>
    <x v="22"/>
  </r>
  <r>
    <n v="10115"/>
    <n v="46"/>
    <s v="100"/>
    <n v="4"/>
    <n v="4600"/>
    <s v="4/4/2003 0:00"/>
    <s v="Shipped"/>
    <n v="2"/>
    <x v="0"/>
    <x v="1"/>
    <s v="S18_2238"/>
    <s v="Classic Legends Inc."/>
    <s v="2125558493"/>
    <s v="5905 Pompton St."/>
    <s v="NYC"/>
    <s v="NY"/>
    <s v="10022"/>
    <x v="0"/>
    <x v="0"/>
    <s v="Hernandez"/>
    <s v="Maria"/>
    <x v="2"/>
    <n v="4600"/>
    <x v="27"/>
  </r>
  <r>
    <n v="10127"/>
    <n v="45"/>
    <s v="100"/>
    <n v="10"/>
    <n v="4500"/>
    <s v="6/3/2003 0:00"/>
    <s v="Shipped"/>
    <n v="2"/>
    <x v="0"/>
    <x v="1"/>
    <s v="S18_2238"/>
    <s v="Muscle Machine Inc"/>
    <s v="2125557413"/>
    <s v="4092 Furth Circle"/>
    <s v="NYC"/>
    <s v="NY"/>
    <s v="10022"/>
    <x v="0"/>
    <x v="0"/>
    <s v="Young"/>
    <s v="Jeff"/>
    <x v="2"/>
    <n v="4500"/>
    <x v="28"/>
  </r>
  <r>
    <n v="10141"/>
    <n v="39"/>
    <s v="100"/>
    <n v="4"/>
    <n v="3900"/>
    <s v="8/1/2003 0:00"/>
    <s v="Shipped"/>
    <n v="3"/>
    <x v="0"/>
    <x v="1"/>
    <s v="S18_2238"/>
    <s v="Suominen Souveniers"/>
    <s v="+358 9 8045 555"/>
    <s v="Software Engineering Center, SEC Oy"/>
    <s v="Espoo"/>
    <s v=""/>
    <s v="FIN-02271"/>
    <x v="4"/>
    <x v="1"/>
    <s v="Suominen"/>
    <s v="Kalle"/>
    <x v="1"/>
    <n v="3900"/>
    <x v="3"/>
  </r>
  <r>
    <n v="10151"/>
    <n v="43"/>
    <s v="100"/>
    <n v="2"/>
    <n v="4300"/>
    <s v="9/21/2003 0:00"/>
    <s v="Shipped"/>
    <n v="3"/>
    <x v="0"/>
    <x v="1"/>
    <s v="S18_2238"/>
    <s v="Oulu Toy Supplies, Inc."/>
    <s v="981-443655"/>
    <s v="Torikatu 38"/>
    <s v="Oulu"/>
    <s v=""/>
    <s v="90110"/>
    <x v="4"/>
    <x v="1"/>
    <s v="Koskitalo"/>
    <s v="Pirkko"/>
    <x v="2"/>
    <n v="4300"/>
    <x v="24"/>
  </r>
  <r>
    <n v="10165"/>
    <n v="29"/>
    <s v="100"/>
    <n v="11"/>
    <n v="2900"/>
    <s v="10/22/2003 0:00"/>
    <s v="Shipped"/>
    <n v="4"/>
    <x v="0"/>
    <x v="1"/>
    <s v="S18_2238"/>
    <s v="Dragon Souveniers, Ltd."/>
    <s v="+65 221 7555"/>
    <s v="Bronz Sok., Bronz Apt. 3/6 Tesvikiye"/>
    <s v="Singapore"/>
    <s v=""/>
    <s v="79903"/>
    <x v="9"/>
    <x v="3"/>
    <s v="Natividad"/>
    <s v="Eric"/>
    <x v="1"/>
    <n v="2900"/>
    <x v="4"/>
  </r>
  <r>
    <n v="10176"/>
    <n v="20"/>
    <s v="100"/>
    <n v="10"/>
    <n v="2000"/>
    <s v="11/6/2003 0:00"/>
    <s v="Shipped"/>
    <n v="4"/>
    <x v="0"/>
    <x v="1"/>
    <s v="S18_2238"/>
    <s v="L'ordine Souveniers"/>
    <s v="0522-556555"/>
    <s v="Strada Provinciale 124"/>
    <s v="Reggio Emilia"/>
    <s v=""/>
    <s v="42100"/>
    <x v="12"/>
    <x v="1"/>
    <s v="Moroni"/>
    <s v="Maurizio"/>
    <x v="1"/>
    <n v="2000"/>
    <x v="5"/>
  </r>
  <r>
    <n v="10184"/>
    <n v="46"/>
    <s v="100"/>
    <n v="5"/>
    <n v="4600"/>
    <s v="11/14/2003 0:00"/>
    <s v="Shipped"/>
    <n v="4"/>
    <x v="0"/>
    <x v="1"/>
    <s v="S18_2238"/>
    <s v="Iberia Gift Imports, Corp."/>
    <s v="(95) 555 82 82"/>
    <s v="C/ Romero, 33"/>
    <s v="Sevilla"/>
    <s v=""/>
    <s v="41101"/>
    <x v="7"/>
    <x v="1"/>
    <s v="Roel"/>
    <s v="Jose Pedro"/>
    <x v="2"/>
    <n v="4600"/>
    <x v="5"/>
  </r>
  <r>
    <n v="10195"/>
    <n v="27"/>
    <s v="100"/>
    <n v="5"/>
    <n v="2700"/>
    <s v="11/25/2003 0:00"/>
    <s v="Shipped"/>
    <n v="4"/>
    <x v="0"/>
    <x v="1"/>
    <s v="S18_2238"/>
    <s v="Mini Classics"/>
    <s v="9145554562"/>
    <s v="3758 North Pendale Street"/>
    <s v="White Plains"/>
    <s v="NY"/>
    <s v="24067"/>
    <x v="0"/>
    <x v="0"/>
    <s v="Frick"/>
    <s v="Steve"/>
    <x v="1"/>
    <n v="2700"/>
    <x v="5"/>
  </r>
  <r>
    <n v="10207"/>
    <n v="44"/>
    <s v="100"/>
    <n v="6"/>
    <n v="4400"/>
    <s v="12/9/2003 0:00"/>
    <s v="Shipped"/>
    <n v="4"/>
    <x v="0"/>
    <x v="1"/>
    <s v="S18_2238"/>
    <s v="Diecast Collectables"/>
    <s v="6175552555"/>
    <s v="6251 Ingle Ln."/>
    <s v="Boston"/>
    <s v="MA"/>
    <s v="51003"/>
    <x v="0"/>
    <x v="0"/>
    <s v="Franco"/>
    <s v="Valarie"/>
    <x v="2"/>
    <n v="4400"/>
    <x v="6"/>
  </r>
  <r>
    <n v="10219"/>
    <n v="43"/>
    <s v="100"/>
    <n v="1"/>
    <n v="4300"/>
    <s v="2/10/2004 0:00"/>
    <s v="Shipped"/>
    <n v="1"/>
    <x v="1"/>
    <x v="1"/>
    <s v="S18_2238"/>
    <s v="Signal Collectibles Ltd."/>
    <s v="4155554312"/>
    <s v="2793 Furth Circle"/>
    <s v="Brisbane"/>
    <s v="CA"/>
    <s v="94217"/>
    <x v="0"/>
    <x v="0"/>
    <s v="Taylor"/>
    <s v="Sue"/>
    <x v="2"/>
    <n v="4300"/>
    <x v="8"/>
  </r>
  <r>
    <n v="10230"/>
    <n v="49"/>
    <s v="100"/>
    <n v="8"/>
    <n v="4900"/>
    <s v="3/15/2004 0:00"/>
    <s v="Shipped"/>
    <n v="1"/>
    <x v="1"/>
    <x v="1"/>
    <s v="S18_2238"/>
    <s v="Blauer See Auto, Co."/>
    <s v="+49 69 66 90 2555"/>
    <s v="Lyonerstr. 34"/>
    <s v="Frankfurt"/>
    <s v=""/>
    <s v="60528"/>
    <x v="16"/>
    <x v="1"/>
    <s v="Keitel"/>
    <s v="Roland"/>
    <x v="2"/>
    <n v="4900"/>
    <x v="25"/>
  </r>
  <r>
    <n v="10246"/>
    <n v="40"/>
    <s v="100"/>
    <n v="4"/>
    <n v="4000"/>
    <s v="5/5/2004 0:00"/>
    <s v="Shipped"/>
    <n v="2"/>
    <x v="1"/>
    <x v="1"/>
    <s v="S18_2238"/>
    <s v="Euro Shopping Channel"/>
    <s v="(91) 555 94 44"/>
    <s v="C/ Moralzarzal, 86"/>
    <s v="Madrid"/>
    <s v=""/>
    <s v="28034"/>
    <x v="7"/>
    <x v="1"/>
    <s v="Freyre"/>
    <s v="Diego"/>
    <x v="1"/>
    <n v="4000"/>
    <x v="10"/>
  </r>
  <r>
    <n v="10259"/>
    <n v="30"/>
    <s v="100"/>
    <n v="3"/>
    <n v="3000"/>
    <s v="6/15/2004 0:00"/>
    <s v="Shipped"/>
    <n v="2"/>
    <x v="1"/>
    <x v="1"/>
    <s v="S18_2238"/>
    <s v="Handji Gifts&amp; Co"/>
    <s v="+65 224 1555"/>
    <s v="Village Close - 106 Linden Road Sandown"/>
    <s v="Singapore"/>
    <s v=""/>
    <s v="69045"/>
    <x v="9"/>
    <x v="2"/>
    <s v="Victorino"/>
    <s v="Wendy"/>
    <x v="1"/>
    <n v="3000"/>
    <x v="11"/>
  </r>
  <r>
    <n v="10271"/>
    <n v="50"/>
    <s v="100"/>
    <n v="4"/>
    <n v="5000"/>
    <s v="7/20/2004 0:00"/>
    <s v="Shipped"/>
    <n v="3"/>
    <x v="1"/>
    <x v="1"/>
    <s v="S18_2238"/>
    <s v="Mini Gifts Distributors Ltd."/>
    <s v="4155551450"/>
    <s v="5677 Strong St."/>
    <s v="San Rafael"/>
    <s v="CA"/>
    <s v="97562"/>
    <x v="0"/>
    <x v="0"/>
    <s v="Nelson"/>
    <s v="Valarie"/>
    <x v="2"/>
    <n v="5000"/>
    <x v="12"/>
  </r>
  <r>
    <n v="10282"/>
    <n v="23"/>
    <s v="100"/>
    <n v="13"/>
    <n v="2300"/>
    <s v="8/20/2004 0:00"/>
    <s v="Shipped"/>
    <n v="3"/>
    <x v="1"/>
    <x v="1"/>
    <s v="S18_2238"/>
    <s v="Mini Gifts Distributors Ltd."/>
    <s v="4155551450"/>
    <s v="5677 Strong St."/>
    <s v="San Rafael"/>
    <s v="CA"/>
    <s v="97562"/>
    <x v="0"/>
    <x v="0"/>
    <s v="Nelson"/>
    <s v="Valarie"/>
    <x v="1"/>
    <n v="2300"/>
    <x v="13"/>
  </r>
  <r>
    <n v="10292"/>
    <n v="26"/>
    <s v="100"/>
    <n v="7"/>
    <n v="2600"/>
    <s v="9/8/2004 0:00"/>
    <s v="Shipped"/>
    <n v="3"/>
    <x v="1"/>
    <x v="1"/>
    <s v="S18_2238"/>
    <s v="Land of Toys Inc."/>
    <s v="2125557818"/>
    <s v="897 Long Airport Avenue"/>
    <s v="NYC"/>
    <s v="NY"/>
    <s v="10022"/>
    <x v="0"/>
    <x v="0"/>
    <s v="Yu"/>
    <s v="Kwai"/>
    <x v="1"/>
    <n v="2600"/>
    <x v="14"/>
  </r>
  <r>
    <n v="10305"/>
    <n v="27"/>
    <s v="100"/>
    <n v="4"/>
    <n v="2700"/>
    <s v="10/13/2004 0:00"/>
    <s v="Shipped"/>
    <n v="4"/>
    <x v="1"/>
    <x v="1"/>
    <s v="S18_2238"/>
    <s v="Marta's Replicas Co."/>
    <s v="6175558555"/>
    <s v="39323 Spinnaker Dr."/>
    <s v="Cambridge"/>
    <s v="MA"/>
    <s v="51247"/>
    <x v="0"/>
    <x v="0"/>
    <s v="Hernandez"/>
    <s v="Marta"/>
    <x v="1"/>
    <n v="2700"/>
    <x v="15"/>
  </r>
  <r>
    <n v="10314"/>
    <n v="42"/>
    <s v="100"/>
    <n v="13"/>
    <n v="4200"/>
    <s v="10/22/2004 0:00"/>
    <s v="Shipped"/>
    <n v="4"/>
    <x v="1"/>
    <x v="1"/>
    <s v="S18_2238"/>
    <s v="Heintze Collectables"/>
    <s v="86 21 3555"/>
    <s v="Smagsloget 45"/>
    <s v="Aaarhus"/>
    <s v=""/>
    <s v="8200"/>
    <x v="13"/>
    <x v="1"/>
    <s v="Ibsen"/>
    <s v="Palle"/>
    <x v="1"/>
    <n v="4200"/>
    <x v="15"/>
  </r>
  <r>
    <n v="10324"/>
    <n v="47"/>
    <s v="100"/>
    <n v="8"/>
    <n v="4700"/>
    <s v="11/5/2004 0:00"/>
    <s v="Shipped"/>
    <n v="4"/>
    <x v="1"/>
    <x v="1"/>
    <s v="S18_2238"/>
    <s v="Vitachrome Inc."/>
    <s v="2125551500"/>
    <s v="2678 Kingston Rd."/>
    <s v="NYC"/>
    <s v="NY"/>
    <s v="10022"/>
    <x v="0"/>
    <x v="0"/>
    <s v="Frick"/>
    <s v="Michael"/>
    <x v="2"/>
    <n v="4700"/>
    <x v="16"/>
  </r>
  <r>
    <n v="10336"/>
    <n v="49"/>
    <s v="100"/>
    <n v="6"/>
    <n v="4900"/>
    <s v="11/20/2004 0:00"/>
    <s v="Shipped"/>
    <n v="4"/>
    <x v="1"/>
    <x v="1"/>
    <s v="S18_2238"/>
    <s v="La Corne D'abondance, Co."/>
    <s v="(1) 42.34.2555"/>
    <s v="265, boulevard Charonne"/>
    <s v="Paris"/>
    <s v=""/>
    <s v="75012"/>
    <x v="1"/>
    <x v="1"/>
    <s v="Bertrand"/>
    <s v="Marie"/>
    <x v="2"/>
    <n v="4900"/>
    <x v="16"/>
  </r>
  <r>
    <n v="10349"/>
    <n v="38"/>
    <s v="100"/>
    <n v="8"/>
    <n v="3800"/>
    <s v="12/1/2004 0:00"/>
    <s v="Shipped"/>
    <n v="4"/>
    <x v="1"/>
    <x v="1"/>
    <s v="S18_2238"/>
    <s v="Muscle Machine Inc"/>
    <s v="2125557413"/>
    <s v="4092 Furth Circle"/>
    <s v="NYC"/>
    <s v="NY"/>
    <s v="10022"/>
    <x v="0"/>
    <x v="0"/>
    <s v="Young"/>
    <s v="Jeff"/>
    <x v="1"/>
    <n v="3800"/>
    <x v="17"/>
  </r>
  <r>
    <n v="10358"/>
    <n v="20"/>
    <s v="100"/>
    <n v="10"/>
    <n v="2000"/>
    <s v="12/10/2004 0:00"/>
    <s v="Shipped"/>
    <n v="4"/>
    <x v="1"/>
    <x v="1"/>
    <s v="S18_2238"/>
    <s v="Euro Shopping Channel"/>
    <s v="(91) 555 94 44"/>
    <s v="C/ Moralzarzal, 86"/>
    <s v="Madrid"/>
    <s v=""/>
    <s v="28034"/>
    <x v="7"/>
    <x v="1"/>
    <s v="Freyre"/>
    <s v="Diego"/>
    <x v="0"/>
    <n v="2000"/>
    <x v="17"/>
  </r>
  <r>
    <n v="10371"/>
    <n v="25"/>
    <s v="100"/>
    <n v="7"/>
    <n v="2500"/>
    <s v="1/23/2005 0:00"/>
    <s v="Shipped"/>
    <n v="1"/>
    <x v="2"/>
    <x v="1"/>
    <s v="S18_2238"/>
    <s v="Mini Gifts Distributors Ltd."/>
    <s v="4155551450"/>
    <s v="5677 Strong St."/>
    <s v="San Rafael"/>
    <s v="CA"/>
    <s v="97562"/>
    <x v="0"/>
    <x v="0"/>
    <s v="Nelson"/>
    <s v="Valarie"/>
    <x v="0"/>
    <n v="2500"/>
    <x v="26"/>
  </r>
  <r>
    <n v="10382"/>
    <n v="25"/>
    <s v="88"/>
    <n v="5"/>
    <n v="2200"/>
    <s v="2/17/2005 0:00"/>
    <s v="Shipped"/>
    <n v="1"/>
    <x v="2"/>
    <x v="1"/>
    <s v="S18_2238"/>
    <s v="Mini Gifts Distributors Ltd."/>
    <s v="4155551450"/>
    <s v="5677 Strong St."/>
    <s v="San Rafael"/>
    <s v="CA"/>
    <s v="97562"/>
    <x v="0"/>
    <x v="0"/>
    <s v="Nelson"/>
    <s v="Valarie"/>
    <x v="0"/>
    <n v="2200"/>
    <x v="18"/>
  </r>
  <r>
    <n v="10412"/>
    <n v="41"/>
    <s v="100"/>
    <n v="4"/>
    <n v="4100"/>
    <s v="5/3/2005 0:00"/>
    <s v="Shipped"/>
    <n v="2"/>
    <x v="2"/>
    <x v="1"/>
    <s v="S18_2238"/>
    <s v="Euro Shopping Channel"/>
    <s v="(91) 555 94 44"/>
    <s v="C/ Moralzarzal, 86"/>
    <s v="Madrid"/>
    <s v=""/>
    <s v="28034"/>
    <x v="7"/>
    <x v="1"/>
    <s v="Freyre"/>
    <s v="Diego"/>
    <x v="1"/>
    <n v="4100"/>
    <x v="21"/>
  </r>
  <r>
    <n v="10425"/>
    <n v="28"/>
    <s v="100"/>
    <n v="3"/>
    <n v="2800"/>
    <s v="5/31/2005 0:00"/>
    <s v="In Process"/>
    <n v="2"/>
    <x v="2"/>
    <x v="1"/>
    <s v="S18_2238"/>
    <s v="La Rochelle Gifts"/>
    <s v="40.67.8555"/>
    <s v="67, rue des Cinquante Otages"/>
    <s v="Nantes"/>
    <s v=""/>
    <s v="44000"/>
    <x v="1"/>
    <x v="1"/>
    <s v="Labrune"/>
    <s v="Janine"/>
    <x v="1"/>
    <n v="2800"/>
    <x v="21"/>
  </r>
  <r>
    <n v="10100"/>
    <n v="50"/>
    <s v="67.8"/>
    <n v="2"/>
    <n v="3390"/>
    <s v="1/6/2003 0:00"/>
    <s v="Shipped"/>
    <n v="1"/>
    <x v="0"/>
    <x v="3"/>
    <s v="S18_2248"/>
    <s v="Online Diecast Creations Co."/>
    <s v="6035558647"/>
    <s v="2304 Long Airport Avenue"/>
    <s v="Nashua"/>
    <s v="NH"/>
    <s v="62005"/>
    <x v="0"/>
    <x v="0"/>
    <s v="Young"/>
    <s v="Valarie"/>
    <x v="1"/>
    <n v="3390"/>
    <x v="22"/>
  </r>
  <r>
    <n v="10110"/>
    <n v="32"/>
    <s v="50.25"/>
    <n v="6"/>
    <n v="1608"/>
    <s v="3/18/2003 0:00"/>
    <s v="Shipped"/>
    <n v="1"/>
    <x v="0"/>
    <x v="3"/>
    <s v="S18_2248"/>
    <s v="AV Stores, Co."/>
    <s v="(171) 555-1555"/>
    <s v="Fauntleroy Circus"/>
    <s v="Manchester"/>
    <s v=""/>
    <s v="EC2 5NT"/>
    <x v="6"/>
    <x v="1"/>
    <s v="Ashworth"/>
    <s v="Victoria"/>
    <x v="0"/>
    <n v="1608"/>
    <x v="23"/>
  </r>
  <r>
    <n v="10124"/>
    <n v="42"/>
    <s v="53.88"/>
    <n v="5"/>
    <n v="2262.96"/>
    <s v="5/21/2003 0:00"/>
    <s v="Shipped"/>
    <n v="2"/>
    <x v="0"/>
    <x v="3"/>
    <s v="S18_2248"/>
    <s v="Signal Gift Stores"/>
    <s v="7025551838"/>
    <s v="8489 Strong St."/>
    <s v="Las Vegas"/>
    <s v="NV"/>
    <s v="83030"/>
    <x v="0"/>
    <x v="0"/>
    <s v="King"/>
    <s v="Sue"/>
    <x v="0"/>
    <n v="2262.96"/>
    <x v="1"/>
  </r>
  <r>
    <n v="10149"/>
    <n v="24"/>
    <s v="62.36"/>
    <n v="10"/>
    <n v="1496.6399999999999"/>
    <s v="9/12/2003 0:00"/>
    <s v="Shipped"/>
    <n v="3"/>
    <x v="0"/>
    <x v="3"/>
    <s v="S18_2248"/>
    <s v="Signal Collectibles Ltd."/>
    <s v="4155554312"/>
    <s v="2793 Furth Circle"/>
    <s v="Brisbane"/>
    <s v="CA"/>
    <s v="94217"/>
    <x v="0"/>
    <x v="0"/>
    <s v="Taylor"/>
    <s v="Sue"/>
    <x v="0"/>
    <n v="1496.6399999999999"/>
    <x v="24"/>
  </r>
  <r>
    <n v="10162"/>
    <n v="27"/>
    <s v="69.62"/>
    <n v="8"/>
    <n v="1879.7400000000002"/>
    <s v="10/18/2003 0:00"/>
    <s v="Shipped"/>
    <n v="4"/>
    <x v="0"/>
    <x v="3"/>
    <s v="S18_2248"/>
    <s v="Corporate Gift Ideas Co."/>
    <s v="6505551386"/>
    <s v="7734 Strong St."/>
    <s v="San Francisco"/>
    <s v="CA"/>
    <s v=""/>
    <x v="0"/>
    <x v="0"/>
    <s v="Brown"/>
    <s v="Julie"/>
    <x v="0"/>
    <n v="1879.7400000000002"/>
    <x v="4"/>
  </r>
  <r>
    <n v="10173"/>
    <n v="26"/>
    <s v="57.51"/>
    <n v="12"/>
    <n v="1495.26"/>
    <s v="11/5/2003 0:00"/>
    <s v="Shipped"/>
    <n v="4"/>
    <x v="0"/>
    <x v="3"/>
    <s v="S18_2248"/>
    <s v="Rovelli Gifts"/>
    <s v="035-640555"/>
    <s v="Via Ludovico il Moro 22"/>
    <s v="Bergamo"/>
    <s v=""/>
    <s v="24100"/>
    <x v="12"/>
    <x v="1"/>
    <s v="Rovelli"/>
    <s v="Giovanni"/>
    <x v="0"/>
    <n v="1495.26"/>
    <x v="5"/>
  </r>
  <r>
    <n v="10182"/>
    <n v="38"/>
    <s v="61.15"/>
    <n v="9"/>
    <n v="2323.6999999999998"/>
    <s v="11/12/2003 0:00"/>
    <s v="Shipped"/>
    <n v="4"/>
    <x v="0"/>
    <x v="3"/>
    <s v="S18_2248"/>
    <s v="Mini Gifts Distributors Ltd."/>
    <s v="4155551450"/>
    <s v="5677 Strong St."/>
    <s v="San Rafael"/>
    <s v="CA"/>
    <s v="97562"/>
    <x v="0"/>
    <x v="0"/>
    <s v="Nelson"/>
    <s v="Valarie"/>
    <x v="0"/>
    <n v="2323.6999999999998"/>
    <x v="5"/>
  </r>
  <r>
    <n v="10193"/>
    <n v="42"/>
    <s v="59.33"/>
    <n v="13"/>
    <n v="2491.86"/>
    <s v="11/21/2003 0:00"/>
    <s v="Shipped"/>
    <n v="4"/>
    <x v="0"/>
    <x v="3"/>
    <s v="S18_2248"/>
    <s v="Australian Collectables, Ltd"/>
    <s v="61-9-3844-6555"/>
    <s v="7 Allen Street"/>
    <s v="Glen Waverly"/>
    <s v="Victoria"/>
    <s v="3150"/>
    <x v="3"/>
    <x v="2"/>
    <s v="Connery"/>
    <s v="Sean"/>
    <x v="0"/>
    <n v="2491.86"/>
    <x v="5"/>
  </r>
  <r>
    <n v="10204"/>
    <n v="23"/>
    <s v="71.44"/>
    <n v="3"/>
    <n v="1643.12"/>
    <s v="12/2/2003 0:00"/>
    <s v="Shipped"/>
    <n v="4"/>
    <x v="0"/>
    <x v="3"/>
    <s v="S18_2248"/>
    <s v="Muscle Machine Inc"/>
    <s v="2125557413"/>
    <s v="4092 Furth Circle"/>
    <s v="NYC"/>
    <s v="NY"/>
    <s v="10022"/>
    <x v="0"/>
    <x v="0"/>
    <s v="Young"/>
    <s v="Jeff"/>
    <x v="0"/>
    <n v="1643.12"/>
    <x v="6"/>
  </r>
  <r>
    <n v="10214"/>
    <n v="21"/>
    <s v="62.96"/>
    <n v="6"/>
    <n v="1322.16"/>
    <s v="1/26/2004 0:00"/>
    <s v="Shipped"/>
    <n v="1"/>
    <x v="1"/>
    <x v="3"/>
    <s v="S18_2248"/>
    <s v="Corrida Auto Replicas, Ltd"/>
    <s v="(91) 555 22 82"/>
    <s v="C/ Araquil, 67"/>
    <s v="Madrid"/>
    <s v=""/>
    <s v="28023"/>
    <x v="7"/>
    <x v="1"/>
    <s v="Sommer"/>
    <s v="Mart¡n"/>
    <x v="0"/>
    <n v="1322.16"/>
    <x v="7"/>
  </r>
  <r>
    <n v="10227"/>
    <n v="28"/>
    <s v="50.85"/>
    <n v="9"/>
    <n v="1423.8"/>
    <s v="3/2/2004 0:00"/>
    <s v="Shipped"/>
    <n v="1"/>
    <x v="1"/>
    <x v="3"/>
    <s v="S18_2248"/>
    <s v="Saveley &amp; Henriot, Co."/>
    <s v="78.32.5555"/>
    <s v="2, rue du Commerce"/>
    <s v="Lyon"/>
    <s v=""/>
    <s v="69004"/>
    <x v="1"/>
    <x v="1"/>
    <s v="Saveley"/>
    <s v="Mary"/>
    <x v="0"/>
    <n v="1423.8"/>
    <x v="25"/>
  </r>
  <r>
    <n v="10241"/>
    <n v="33"/>
    <s v="72.65"/>
    <n v="1"/>
    <n v="2397.4500000000003"/>
    <s v="4/13/2004 0:00"/>
    <s v="Shipped"/>
    <n v="2"/>
    <x v="1"/>
    <x v="3"/>
    <s v="S18_2248"/>
    <s v="Mini Caravy"/>
    <s v="88.60.1555"/>
    <s v="24, place Kluber"/>
    <s v="Strasbourg"/>
    <s v=""/>
    <s v="67000"/>
    <x v="1"/>
    <x v="1"/>
    <s v="Citeaux"/>
    <s v="Frederique"/>
    <x v="0"/>
    <n v="2397.4500000000003"/>
    <x v="9"/>
  </r>
  <r>
    <n v="10280"/>
    <n v="25"/>
    <s v="62.96"/>
    <n v="15"/>
    <n v="1574"/>
    <s v="8/17/2004 0:00"/>
    <s v="Shipped"/>
    <n v="3"/>
    <x v="1"/>
    <x v="3"/>
    <s v="S18_2248"/>
    <s v="Amica Models &amp; Co."/>
    <s v="011-4988555"/>
    <s v="Via Monte Bianco 34"/>
    <s v="Torino"/>
    <s v=""/>
    <s v="10100"/>
    <x v="12"/>
    <x v="1"/>
    <s v="Accorti"/>
    <s v="Paolo"/>
    <x v="0"/>
    <n v="1574"/>
    <x v="13"/>
  </r>
  <r>
    <n v="10288"/>
    <n v="28"/>
    <s v="61.75"/>
    <n v="4"/>
    <n v="1729"/>
    <s v="9/1/2004 0:00"/>
    <s v="Shipped"/>
    <n v="3"/>
    <x v="1"/>
    <x v="3"/>
    <s v="S18_2248"/>
    <s v="Handji Gifts&amp; Co"/>
    <s v="+65 224 1555"/>
    <s v="Village Close - 106 Linden Road Sandown"/>
    <s v="Singapore"/>
    <s v=""/>
    <s v="69045"/>
    <x v="9"/>
    <x v="2"/>
    <s v="Victorino"/>
    <s v="Wendy"/>
    <x v="0"/>
    <n v="1729"/>
    <x v="14"/>
  </r>
  <r>
    <n v="10303"/>
    <n v="46"/>
    <s v="49.04"/>
    <n v="2"/>
    <n v="2255.84"/>
    <s v="10/6/2004 0:00"/>
    <s v="Shipped"/>
    <n v="4"/>
    <x v="1"/>
    <x v="3"/>
    <s v="S18_2248"/>
    <s v="Iberia Gift Imports, Corp."/>
    <s v="(95) 555 82 82"/>
    <s v="C/ Romero, 33"/>
    <s v="Sevilla"/>
    <s v=""/>
    <s v="41101"/>
    <x v="7"/>
    <x v="1"/>
    <s v="Roel"/>
    <s v="Jose Pedro"/>
    <x v="0"/>
    <n v="2255.84"/>
    <x v="15"/>
  </r>
  <r>
    <n v="10312"/>
    <n v="30"/>
    <s v="61.15"/>
    <n v="16"/>
    <n v="1834.5"/>
    <s v="10/21/2004 0:00"/>
    <s v="Shipped"/>
    <n v="4"/>
    <x v="1"/>
    <x v="3"/>
    <s v="S18_2248"/>
    <s v="Mini Gifts Distributors Ltd."/>
    <s v="4155551450"/>
    <s v="5677 Strong St."/>
    <s v="San Rafael"/>
    <s v="CA"/>
    <s v="97562"/>
    <x v="0"/>
    <x v="0"/>
    <s v="Nelson"/>
    <s v="Valarie"/>
    <x v="0"/>
    <n v="1834.5"/>
    <x v="15"/>
  </r>
  <r>
    <n v="10332"/>
    <n v="38"/>
    <s v="84.25"/>
    <n v="9"/>
    <n v="3201.5"/>
    <s v="11/17/2004 0:00"/>
    <s v="Shipped"/>
    <n v="4"/>
    <x v="1"/>
    <x v="3"/>
    <s v="S18_2248"/>
    <s v="AV Stores, Co."/>
    <s v="(171) 555-1555"/>
    <s v="Fauntleroy Circus"/>
    <s v="Manchester"/>
    <s v=""/>
    <s v="EC2 5NT"/>
    <x v="6"/>
    <x v="1"/>
    <s v="Ashworth"/>
    <s v="Victoria"/>
    <x v="1"/>
    <n v="3201.5"/>
    <x v="16"/>
  </r>
  <r>
    <n v="10344"/>
    <n v="40"/>
    <s v="56.91"/>
    <n v="2"/>
    <n v="2276.3999999999996"/>
    <s v="11/25/2004 0:00"/>
    <s v="Shipped"/>
    <n v="4"/>
    <x v="1"/>
    <x v="3"/>
    <s v="S18_2248"/>
    <s v="Marseille Mini Autos"/>
    <s v="91.24.4555"/>
    <s v="12, rue des Bouchers"/>
    <s v="Marseille"/>
    <s v=""/>
    <s v="13008"/>
    <x v="1"/>
    <x v="1"/>
    <s v="Lebihan"/>
    <s v="Laurence"/>
    <x v="0"/>
    <n v="2276.3999999999996"/>
    <x v="16"/>
  </r>
  <r>
    <n v="10367"/>
    <n v="45"/>
    <s v="100"/>
    <n v="4"/>
    <n v="4500"/>
    <s v="1/12/2005 0:00"/>
    <s v="Resolved"/>
    <n v="1"/>
    <x v="2"/>
    <x v="3"/>
    <s v="S18_2248"/>
    <s v="Toys4GrownUps.com"/>
    <s v="6265557265"/>
    <s v="78934 Hillside Dr."/>
    <s v="Pasadena"/>
    <s v="CA"/>
    <s v="90003"/>
    <x v="0"/>
    <x v="0"/>
    <s v="Young"/>
    <s v="Julie"/>
    <x v="2"/>
    <n v="4500"/>
    <x v="26"/>
  </r>
  <r>
    <n v="10379"/>
    <n v="27"/>
    <s v="49.3"/>
    <n v="1"/>
    <n v="1331.1"/>
    <s v="2/10/2005 0:00"/>
    <s v="Shipped"/>
    <n v="1"/>
    <x v="2"/>
    <x v="3"/>
    <s v="S18_2248"/>
    <s v="Euro Shopping Channel"/>
    <s v="(91) 555 94 44"/>
    <s v="C/ Moralzarzal, 86"/>
    <s v="Madrid"/>
    <s v=""/>
    <s v="28034"/>
    <x v="7"/>
    <x v="1"/>
    <s v="Freyre"/>
    <s v="Diego"/>
    <x v="0"/>
    <n v="1331.1"/>
    <x v="18"/>
  </r>
  <r>
    <n v="10407"/>
    <n v="42"/>
    <s v="72.65"/>
    <n v="1"/>
    <n v="3051.3"/>
    <s v="4/22/2005 0:00"/>
    <s v="On Hold"/>
    <n v="2"/>
    <x v="2"/>
    <x v="3"/>
    <s v="S18_2248"/>
    <s v="The Sharp Gifts Warehouse"/>
    <s v="4085553659"/>
    <s v="3086 Ingle Ln."/>
    <s v="San Jose"/>
    <s v="CA"/>
    <s v="94217"/>
    <x v="0"/>
    <x v="0"/>
    <s v="Frick"/>
    <s v="Sue"/>
    <x v="1"/>
    <n v="3051.3"/>
    <x v="20"/>
  </r>
  <r>
    <n v="10420"/>
    <n v="36"/>
    <s v="63.57"/>
    <n v="4"/>
    <n v="2288.52"/>
    <s v="5/29/2005 0:00"/>
    <s v="In Process"/>
    <n v="2"/>
    <x v="2"/>
    <x v="3"/>
    <s v="S18_2248"/>
    <s v="Souveniers And Things Co."/>
    <s v="+61 2 9495 8555"/>
    <s v="Monitor Money Building, 815 Pacific Hwy"/>
    <s v="Chatswood"/>
    <s v="NSW"/>
    <s v="2067"/>
    <x v="3"/>
    <x v="2"/>
    <s v="Huxley"/>
    <s v="Adrian"/>
    <x v="0"/>
    <n v="2288.52"/>
    <x v="21"/>
  </r>
  <r>
    <n v="10104"/>
    <n v="29"/>
    <s v="100"/>
    <n v="12"/>
    <n v="2900"/>
    <s v="1/31/2003 0:00"/>
    <s v="Shipped"/>
    <n v="1"/>
    <x v="0"/>
    <x v="2"/>
    <s v="S18_2319"/>
    <s v="Euro Shopping Channel"/>
    <s v="(91) 555 94 44"/>
    <s v="C/ Moralzarzal, 86"/>
    <s v="Madrid"/>
    <s v=""/>
    <s v="28034"/>
    <x v="7"/>
    <x v="1"/>
    <s v="Freyre"/>
    <s v="Diego"/>
    <x v="1"/>
    <n v="2900"/>
    <x v="22"/>
  </r>
  <r>
    <n v="10114"/>
    <n v="39"/>
    <s v="100"/>
    <n v="3"/>
    <n v="3900"/>
    <s v="4/1/2003 0:00"/>
    <s v="Shipped"/>
    <n v="2"/>
    <x v="0"/>
    <x v="2"/>
    <s v="S18_2319"/>
    <s v="La Corne D'abondance, Co."/>
    <s v="(1) 42.34.2555"/>
    <s v="265, boulevard Charonne"/>
    <s v="Paris"/>
    <s v=""/>
    <s v="75012"/>
    <x v="1"/>
    <x v="1"/>
    <s v="Bertrand"/>
    <s v="Marie"/>
    <x v="1"/>
    <n v="3900"/>
    <x v="27"/>
  </r>
  <r>
    <n v="10127"/>
    <n v="45"/>
    <s v="100"/>
    <n v="14"/>
    <n v="4500"/>
    <s v="6/3/2003 0:00"/>
    <s v="Shipped"/>
    <n v="2"/>
    <x v="0"/>
    <x v="2"/>
    <s v="S18_2319"/>
    <s v="Muscle Machine Inc"/>
    <s v="2125557413"/>
    <s v="4092 Furth Circle"/>
    <s v="NYC"/>
    <s v="NY"/>
    <s v="10022"/>
    <x v="0"/>
    <x v="0"/>
    <s v="Young"/>
    <s v="Jeff"/>
    <x v="1"/>
    <n v="4500"/>
    <x v="28"/>
  </r>
  <r>
    <n v="10141"/>
    <n v="47"/>
    <s v="100"/>
    <n v="8"/>
    <n v="4700"/>
    <s v="8/1/2003 0:00"/>
    <s v="Shipped"/>
    <n v="3"/>
    <x v="0"/>
    <x v="2"/>
    <s v="S18_2319"/>
    <s v="Suominen Souveniers"/>
    <s v="+358 9 8045 555"/>
    <s v="Software Engineering Center, SEC Oy"/>
    <s v="Espoo"/>
    <s v=""/>
    <s v="FIN-02271"/>
    <x v="4"/>
    <x v="1"/>
    <s v="Suominen"/>
    <s v="Kalle"/>
    <x v="1"/>
    <n v="4700"/>
    <x v="3"/>
  </r>
  <r>
    <n v="10151"/>
    <n v="49"/>
    <s v="100"/>
    <n v="6"/>
    <n v="4900"/>
    <s v="9/21/2003 0:00"/>
    <s v="Shipped"/>
    <n v="3"/>
    <x v="0"/>
    <x v="2"/>
    <s v="S18_2319"/>
    <s v="Oulu Toy Supplies, Inc."/>
    <s v="981-443655"/>
    <s v="Torikatu 38"/>
    <s v="Oulu"/>
    <s v=""/>
    <s v="90110"/>
    <x v="4"/>
    <x v="1"/>
    <s v="Koskitalo"/>
    <s v="Pirkko"/>
    <x v="1"/>
    <n v="4900"/>
    <x v="24"/>
  </r>
  <r>
    <n v="10165"/>
    <n v="46"/>
    <s v="100"/>
    <n v="15"/>
    <n v="4600"/>
    <s v="10/22/2003 0:00"/>
    <s v="Shipped"/>
    <n v="4"/>
    <x v="0"/>
    <x v="2"/>
    <s v="S18_2319"/>
    <s v="Dragon Souveniers, Ltd."/>
    <s v="+65 221 7555"/>
    <s v="Bronz Sok., Bronz Apt. 3/6 Tesvikiye"/>
    <s v="Singapore"/>
    <s v=""/>
    <s v="79903"/>
    <x v="9"/>
    <x v="3"/>
    <s v="Natividad"/>
    <s v="Eric"/>
    <x v="1"/>
    <n v="4600"/>
    <x v="4"/>
  </r>
  <r>
    <n v="10175"/>
    <n v="48"/>
    <s v="100"/>
    <n v="4"/>
    <n v="4800"/>
    <s v="11/6/2003 0:00"/>
    <s v="Shipped"/>
    <n v="4"/>
    <x v="0"/>
    <x v="2"/>
    <s v="S18_2319"/>
    <s v="Stylish Desk Decors, Co."/>
    <s v="(171) 555-0297"/>
    <s v="35 King George"/>
    <s v="London"/>
    <s v=""/>
    <s v="WX3 6FW"/>
    <x v="6"/>
    <x v="1"/>
    <s v="Brown"/>
    <s v="Ann"/>
    <x v="1"/>
    <n v="4800"/>
    <x v="5"/>
  </r>
  <r>
    <n v="10184"/>
    <n v="46"/>
    <s v="100"/>
    <n v="9"/>
    <n v="4600"/>
    <s v="11/14/2003 0:00"/>
    <s v="Shipped"/>
    <n v="4"/>
    <x v="0"/>
    <x v="2"/>
    <s v="S18_2319"/>
    <s v="Iberia Gift Imports, Corp."/>
    <s v="(95) 555 82 82"/>
    <s v="C/ Romero, 33"/>
    <s v="Sevilla"/>
    <s v=""/>
    <s v="41101"/>
    <x v="7"/>
    <x v="1"/>
    <s v="Roel"/>
    <s v="Jose Pedro"/>
    <x v="1"/>
    <n v="4600"/>
    <x v="5"/>
  </r>
  <r>
    <n v="10195"/>
    <n v="35"/>
    <s v="100"/>
    <n v="9"/>
    <n v="3500"/>
    <s v="11/25/2003 0:00"/>
    <s v="Shipped"/>
    <n v="4"/>
    <x v="0"/>
    <x v="2"/>
    <s v="S18_2319"/>
    <s v="Mini Classics"/>
    <s v="9145554562"/>
    <s v="3758 North Pendale Street"/>
    <s v="White Plains"/>
    <s v="NY"/>
    <s v="24067"/>
    <x v="0"/>
    <x v="0"/>
    <s v="Frick"/>
    <s v="Steve"/>
    <x v="1"/>
    <n v="3500"/>
    <x v="5"/>
  </r>
  <r>
    <n v="10207"/>
    <n v="43"/>
    <s v="100"/>
    <n v="10"/>
    <n v="4300"/>
    <s v="12/9/2003 0:00"/>
    <s v="Shipped"/>
    <n v="4"/>
    <x v="0"/>
    <x v="2"/>
    <s v="S18_2319"/>
    <s v="Diecast Collectables"/>
    <s v="6175552555"/>
    <s v="6251 Ingle Ln."/>
    <s v="Boston"/>
    <s v="MA"/>
    <s v="51003"/>
    <x v="0"/>
    <x v="0"/>
    <s v="Franco"/>
    <s v="Valarie"/>
    <x v="1"/>
    <n v="4300"/>
    <x v="6"/>
  </r>
  <r>
    <n v="10229"/>
    <n v="26"/>
    <s v="100"/>
    <n v="4"/>
    <n v="2600"/>
    <s v="3/11/2004 0:00"/>
    <s v="Shipped"/>
    <n v="1"/>
    <x v="1"/>
    <x v="2"/>
    <s v="S18_2319"/>
    <s v="Mini Gifts Distributors Ltd."/>
    <s v="4155551450"/>
    <s v="5677 Strong St."/>
    <s v="San Rafael"/>
    <s v="CA"/>
    <s v="97562"/>
    <x v="0"/>
    <x v="0"/>
    <s v="Nelson"/>
    <s v="Valarie"/>
    <x v="1"/>
    <n v="2600"/>
    <x v="25"/>
  </r>
  <r>
    <n v="10246"/>
    <n v="22"/>
    <s v="98.18"/>
    <n v="8"/>
    <n v="2159.96"/>
    <s v="5/5/2004 0:00"/>
    <s v="Shipped"/>
    <n v="2"/>
    <x v="1"/>
    <x v="2"/>
    <s v="S18_2319"/>
    <s v="Euro Shopping Channel"/>
    <s v="(91) 555 94 44"/>
    <s v="C/ Moralzarzal, 86"/>
    <s v="Madrid"/>
    <s v=""/>
    <s v="28034"/>
    <x v="7"/>
    <x v="1"/>
    <s v="Freyre"/>
    <s v="Diego"/>
    <x v="0"/>
    <n v="2159.96"/>
    <x v="10"/>
  </r>
  <r>
    <n v="10259"/>
    <n v="34"/>
    <s v="99.41"/>
    <n v="7"/>
    <n v="3379.94"/>
    <s v="6/15/2004 0:00"/>
    <s v="Shipped"/>
    <n v="2"/>
    <x v="1"/>
    <x v="2"/>
    <s v="S18_2319"/>
    <s v="Handji Gifts&amp; Co"/>
    <s v="+65 224 1555"/>
    <s v="Village Close - 106 Linden Road Sandown"/>
    <s v="Singapore"/>
    <s v=""/>
    <s v="69045"/>
    <x v="9"/>
    <x v="2"/>
    <s v="Victorino"/>
    <s v="Wendy"/>
    <x v="1"/>
    <n v="3379.94"/>
    <x v="11"/>
  </r>
  <r>
    <n v="10271"/>
    <n v="50"/>
    <s v="100"/>
    <n v="8"/>
    <n v="5000"/>
    <s v="7/20/2004 0:00"/>
    <s v="Shipped"/>
    <n v="3"/>
    <x v="1"/>
    <x v="2"/>
    <s v="S18_2319"/>
    <s v="Mini Gifts Distributors Ltd."/>
    <s v="4155551450"/>
    <s v="5677 Strong St."/>
    <s v="San Rafael"/>
    <s v="CA"/>
    <s v="97562"/>
    <x v="0"/>
    <x v="0"/>
    <s v="Nelson"/>
    <s v="Valarie"/>
    <x v="1"/>
    <n v="5000"/>
    <x v="12"/>
  </r>
  <r>
    <n v="10281"/>
    <n v="48"/>
    <s v="100"/>
    <n v="4"/>
    <n v="4800"/>
    <s v="8/19/2004 0:00"/>
    <s v="Shipped"/>
    <n v="3"/>
    <x v="1"/>
    <x v="2"/>
    <s v="S18_2319"/>
    <s v="Diecast Classics Inc."/>
    <s v="2155551555"/>
    <s v="7586 Pompton St."/>
    <s v="Allentown"/>
    <s v="PA"/>
    <s v="70267"/>
    <x v="0"/>
    <x v="0"/>
    <s v="Yu"/>
    <s v="Kyung"/>
    <x v="1"/>
    <n v="4800"/>
    <x v="13"/>
  </r>
  <r>
    <n v="10292"/>
    <n v="41"/>
    <s v="100"/>
    <n v="11"/>
    <n v="4100"/>
    <s v="9/8/2004 0:00"/>
    <s v="Shipped"/>
    <n v="3"/>
    <x v="1"/>
    <x v="2"/>
    <s v="S18_2319"/>
    <s v="Land of Toys Inc."/>
    <s v="2125557818"/>
    <s v="897 Long Airport Avenue"/>
    <s v="NYC"/>
    <s v="NY"/>
    <s v="10022"/>
    <x v="0"/>
    <x v="0"/>
    <s v="Yu"/>
    <s v="Kwai"/>
    <x v="1"/>
    <n v="4100"/>
    <x v="14"/>
  </r>
  <r>
    <n v="10305"/>
    <n v="36"/>
    <s v="100"/>
    <n v="8"/>
    <n v="3600"/>
    <s v="10/13/2004 0:00"/>
    <s v="Shipped"/>
    <n v="4"/>
    <x v="1"/>
    <x v="2"/>
    <s v="S18_2319"/>
    <s v="Marta's Replicas Co."/>
    <s v="6175558555"/>
    <s v="39323 Spinnaker Dr."/>
    <s v="Cambridge"/>
    <s v="MA"/>
    <s v="51247"/>
    <x v="0"/>
    <x v="0"/>
    <s v="Hernandez"/>
    <s v="Marta"/>
    <x v="1"/>
    <n v="3600"/>
    <x v="15"/>
  </r>
  <r>
    <n v="10313"/>
    <n v="29"/>
    <s v="100"/>
    <n v="2"/>
    <n v="2900"/>
    <s v="10/22/2004 0:00"/>
    <s v="Shipped"/>
    <n v="4"/>
    <x v="1"/>
    <x v="2"/>
    <s v="S18_2319"/>
    <s v="Canadian Gift Exchange Network"/>
    <s v="(604) 555-3392"/>
    <s v="1900 Oak St."/>
    <s v="Vancouver"/>
    <s v="BC"/>
    <s v="V3F 2K1"/>
    <x v="10"/>
    <x v="0"/>
    <s v="Tannamuri"/>
    <s v="Yoshi"/>
    <x v="1"/>
    <n v="2900"/>
    <x v="15"/>
  </r>
  <r>
    <n v="10324"/>
    <n v="33"/>
    <s v="37.48"/>
    <n v="10"/>
    <n v="1236.8399999999999"/>
    <s v="11/5/2004 0:00"/>
    <s v="Shipped"/>
    <n v="4"/>
    <x v="1"/>
    <x v="2"/>
    <s v="S18_2319"/>
    <s v="Vitachrome Inc."/>
    <s v="2125551500"/>
    <s v="2678 Kingston Rd."/>
    <s v="NYC"/>
    <s v="NY"/>
    <s v="10022"/>
    <x v="0"/>
    <x v="0"/>
    <s v="Frick"/>
    <s v="Michael"/>
    <x v="0"/>
    <n v="1236.8399999999999"/>
    <x v="16"/>
  </r>
  <r>
    <n v="10334"/>
    <n v="46"/>
    <s v="100"/>
    <n v="6"/>
    <n v="4600"/>
    <s v="11/19/2004 0:00"/>
    <s v="On Hold"/>
    <n v="4"/>
    <x v="1"/>
    <x v="2"/>
    <s v="S18_2319"/>
    <s v="Volvo Model Replicas, Co"/>
    <s v="0921-12 3555"/>
    <s v="Berguvsv„gen  8"/>
    <s v="Lule"/>
    <s v=""/>
    <s v="S-958 22"/>
    <x v="8"/>
    <x v="1"/>
    <s v="Berglund"/>
    <s v="Christina"/>
    <x v="1"/>
    <n v="4600"/>
    <x v="16"/>
  </r>
  <r>
    <n v="10349"/>
    <n v="38"/>
    <s v="100"/>
    <n v="7"/>
    <n v="3800"/>
    <s v="12/1/2004 0:00"/>
    <s v="Shipped"/>
    <n v="4"/>
    <x v="1"/>
    <x v="2"/>
    <s v="S18_2319"/>
    <s v="Muscle Machine Inc"/>
    <s v="2125557413"/>
    <s v="4092 Furth Circle"/>
    <s v="NYC"/>
    <s v="NY"/>
    <s v="10022"/>
    <x v="0"/>
    <x v="0"/>
    <s v="Young"/>
    <s v="Jeff"/>
    <x v="1"/>
    <n v="3800"/>
    <x v="17"/>
  </r>
  <r>
    <n v="10358"/>
    <n v="20"/>
    <s v="36.42"/>
    <n v="11"/>
    <n v="728.40000000000009"/>
    <s v="12/10/2004 0:00"/>
    <s v="Shipped"/>
    <n v="4"/>
    <x v="1"/>
    <x v="2"/>
    <s v="S18_2319"/>
    <s v="Euro Shopping Channel"/>
    <s v="(91) 555 94 44"/>
    <s v="C/ Moralzarzal, 86"/>
    <s v="Madrid"/>
    <s v=""/>
    <s v="28034"/>
    <x v="7"/>
    <x v="1"/>
    <s v="Freyre"/>
    <s v="Diego"/>
    <x v="0"/>
    <n v="728.40000000000009"/>
    <x v="17"/>
  </r>
  <r>
    <n v="10370"/>
    <n v="22"/>
    <s v="100"/>
    <n v="5"/>
    <n v="2200"/>
    <s v="1/20/2005 0:00"/>
    <s v="Shipped"/>
    <n v="1"/>
    <x v="2"/>
    <x v="2"/>
    <s v="S18_2319"/>
    <s v="Anna's Decorations, Ltd"/>
    <s v="02 9936 8555"/>
    <s v="201 Miller Street"/>
    <s v="North Sydney"/>
    <s v="NSW"/>
    <s v="2060"/>
    <x v="3"/>
    <x v="2"/>
    <s v="O'Hara"/>
    <s v="Anna"/>
    <x v="1"/>
    <n v="2200"/>
    <x v="26"/>
  </r>
  <r>
    <n v="10383"/>
    <n v="27"/>
    <s v="100"/>
    <n v="11"/>
    <n v="2700"/>
    <s v="2/22/2005 0:00"/>
    <s v="Shipped"/>
    <n v="1"/>
    <x v="2"/>
    <x v="2"/>
    <s v="S18_2319"/>
    <s v="Euro Shopping Channel"/>
    <s v="(91) 555 94 44"/>
    <s v="C/ Moralzarzal, 86"/>
    <s v="Madrid"/>
    <s v=""/>
    <s v="28034"/>
    <x v="7"/>
    <x v="1"/>
    <s v="Freyre"/>
    <s v="Diego"/>
    <x v="1"/>
    <n v="2700"/>
    <x v="18"/>
  </r>
  <r>
    <n v="10412"/>
    <n v="56"/>
    <s v="98.18"/>
    <n v="8"/>
    <n v="5498.08"/>
    <s v="5/3/2005 0:00"/>
    <s v="Shipped"/>
    <n v="2"/>
    <x v="2"/>
    <x v="2"/>
    <s v="S18_2319"/>
    <s v="Euro Shopping Channel"/>
    <s v="(91) 555 94 44"/>
    <s v="C/ Moralzarzal, 86"/>
    <s v="Madrid"/>
    <s v=""/>
    <s v="28034"/>
    <x v="7"/>
    <x v="1"/>
    <s v="Freyre"/>
    <s v="Diego"/>
    <x v="1"/>
    <n v="5498.08"/>
    <x v="21"/>
  </r>
  <r>
    <n v="10425"/>
    <n v="38"/>
    <s v="99.41"/>
    <n v="7"/>
    <n v="3777.58"/>
    <s v="5/31/2005 0:00"/>
    <s v="In Process"/>
    <n v="2"/>
    <x v="2"/>
    <x v="2"/>
    <s v="S18_2319"/>
    <s v="La Rochelle Gifts"/>
    <s v="40.67.8555"/>
    <s v="67, rue des Cinquante Otages"/>
    <s v="Nantes"/>
    <s v=""/>
    <s v="44000"/>
    <x v="1"/>
    <x v="1"/>
    <s v="Labrune"/>
    <s v="Janine"/>
    <x v="1"/>
    <n v="3777.58"/>
    <x v="21"/>
  </r>
  <r>
    <n v="10101"/>
    <n v="25"/>
    <s v="100"/>
    <n v="4"/>
    <n v="2500"/>
    <s v="1/9/2003 0:00"/>
    <s v="Shipped"/>
    <n v="1"/>
    <x v="0"/>
    <x v="3"/>
    <s v="S18_2325"/>
    <s v="Blauer See Auto, Co."/>
    <s v="+49 69 66 90 2555"/>
    <s v="Lyonerstr. 34"/>
    <s v="Frankfurt"/>
    <s v=""/>
    <s v="60528"/>
    <x v="16"/>
    <x v="1"/>
    <s v="Keitel"/>
    <s v="Roland"/>
    <x v="1"/>
    <n v="2500"/>
    <x v="22"/>
  </r>
  <r>
    <n v="10110"/>
    <n v="33"/>
    <s v="100"/>
    <n v="4"/>
    <n v="3300"/>
    <s v="3/18/2003 0:00"/>
    <s v="Shipped"/>
    <n v="1"/>
    <x v="0"/>
    <x v="3"/>
    <s v="S18_2325"/>
    <s v="AV Stores, Co."/>
    <s v="(171) 555-1555"/>
    <s v="Fauntleroy Circus"/>
    <s v="Manchester"/>
    <s v=""/>
    <s v="EC2 5NT"/>
    <x v="6"/>
    <x v="1"/>
    <s v="Ashworth"/>
    <s v="Victoria"/>
    <x v="1"/>
    <n v="3300"/>
    <x v="23"/>
  </r>
  <r>
    <n v="10124"/>
    <n v="42"/>
    <s v="100"/>
    <n v="3"/>
    <n v="4200"/>
    <s v="5/21/2003 0:00"/>
    <s v="Shipped"/>
    <n v="2"/>
    <x v="0"/>
    <x v="3"/>
    <s v="S18_2325"/>
    <s v="Signal Gift Stores"/>
    <s v="7025551838"/>
    <s v="8489 Strong St."/>
    <s v="Las Vegas"/>
    <s v="NV"/>
    <s v="83030"/>
    <x v="0"/>
    <x v="0"/>
    <s v="King"/>
    <s v="Sue"/>
    <x v="1"/>
    <n v="4200"/>
    <x v="1"/>
  </r>
  <r>
    <n v="10149"/>
    <n v="33"/>
    <s v="100"/>
    <n v="8"/>
    <n v="3300"/>
    <s v="9/12/2003 0:00"/>
    <s v="Shipped"/>
    <n v="3"/>
    <x v="0"/>
    <x v="3"/>
    <s v="S18_2325"/>
    <s v="Signal Collectibles Ltd."/>
    <s v="4155554312"/>
    <s v="2793 Furth Circle"/>
    <s v="Brisbane"/>
    <s v="CA"/>
    <s v="94217"/>
    <x v="0"/>
    <x v="0"/>
    <s v="Taylor"/>
    <s v="Sue"/>
    <x v="1"/>
    <n v="3300"/>
    <x v="24"/>
  </r>
  <r>
    <n v="10162"/>
    <n v="38"/>
    <s v="100"/>
    <n v="6"/>
    <n v="3800"/>
    <s v="10/18/2003 0:00"/>
    <s v="Shipped"/>
    <n v="4"/>
    <x v="0"/>
    <x v="3"/>
    <s v="S18_2325"/>
    <s v="Corporate Gift Ideas Co."/>
    <s v="6505551386"/>
    <s v="7734 Strong St."/>
    <s v="San Francisco"/>
    <s v="CA"/>
    <s v=""/>
    <x v="0"/>
    <x v="0"/>
    <s v="Brown"/>
    <s v="Julie"/>
    <x v="1"/>
    <n v="3800"/>
    <x v="4"/>
  </r>
  <r>
    <n v="10173"/>
    <n v="31"/>
    <s v="100"/>
    <n v="10"/>
    <n v="3100"/>
    <s v="11/5/2003 0:00"/>
    <s v="Shipped"/>
    <n v="4"/>
    <x v="0"/>
    <x v="3"/>
    <s v="S18_2325"/>
    <s v="Rovelli Gifts"/>
    <s v="035-640555"/>
    <s v="Via Ludovico il Moro 22"/>
    <s v="Bergamo"/>
    <s v=""/>
    <s v="24100"/>
    <x v="12"/>
    <x v="1"/>
    <s v="Rovelli"/>
    <s v="Giovanni"/>
    <x v="1"/>
    <n v="3100"/>
    <x v="5"/>
  </r>
  <r>
    <n v="10182"/>
    <n v="20"/>
    <s v="100"/>
    <n v="7"/>
    <n v="2000"/>
    <s v="11/12/2003 0:00"/>
    <s v="Shipped"/>
    <n v="4"/>
    <x v="0"/>
    <x v="3"/>
    <s v="S18_2325"/>
    <s v="Mini Gifts Distributors Ltd."/>
    <s v="4155551450"/>
    <s v="5677 Strong St."/>
    <s v="San Rafael"/>
    <s v="CA"/>
    <s v="97562"/>
    <x v="0"/>
    <x v="0"/>
    <s v="Nelson"/>
    <s v="Valarie"/>
    <x v="0"/>
    <n v="2000"/>
    <x v="5"/>
  </r>
  <r>
    <n v="10193"/>
    <n v="44"/>
    <s v="100"/>
    <n v="11"/>
    <n v="4400"/>
    <s v="11/21/2003 0:00"/>
    <s v="Shipped"/>
    <n v="4"/>
    <x v="0"/>
    <x v="3"/>
    <s v="S18_2325"/>
    <s v="Australian Collectables, Ltd"/>
    <s v="61-9-3844-6555"/>
    <s v="7 Allen Street"/>
    <s v="Glen Waverly"/>
    <s v="Victoria"/>
    <s v="3150"/>
    <x v="3"/>
    <x v="2"/>
    <s v="Connery"/>
    <s v="Sean"/>
    <x v="1"/>
    <n v="4400"/>
    <x v="5"/>
  </r>
  <r>
    <n v="10204"/>
    <n v="26"/>
    <s v="100"/>
    <n v="1"/>
    <n v="2600"/>
    <s v="12/2/2003 0:00"/>
    <s v="Shipped"/>
    <n v="4"/>
    <x v="0"/>
    <x v="3"/>
    <s v="S18_2325"/>
    <s v="Muscle Machine Inc"/>
    <s v="2125557413"/>
    <s v="4092 Furth Circle"/>
    <s v="NYC"/>
    <s v="NY"/>
    <s v="10022"/>
    <x v="0"/>
    <x v="0"/>
    <s v="Young"/>
    <s v="Jeff"/>
    <x v="1"/>
    <n v="2600"/>
    <x v="6"/>
  </r>
  <r>
    <n v="10214"/>
    <n v="27"/>
    <s v="100"/>
    <n v="4"/>
    <n v="2700"/>
    <s v="1/26/2004 0:00"/>
    <s v="Shipped"/>
    <n v="1"/>
    <x v="1"/>
    <x v="3"/>
    <s v="S18_2325"/>
    <s v="Corrida Auto Replicas, Ltd"/>
    <s v="(91) 555 22 82"/>
    <s v="C/ Araquil, 67"/>
    <s v="Madrid"/>
    <s v=""/>
    <s v="28023"/>
    <x v="7"/>
    <x v="1"/>
    <s v="Sommer"/>
    <s v="Mart¡n"/>
    <x v="1"/>
    <n v="2700"/>
    <x v="7"/>
  </r>
  <r>
    <n v="10227"/>
    <n v="46"/>
    <s v="100"/>
    <n v="7"/>
    <n v="4600"/>
    <s v="3/2/2004 0:00"/>
    <s v="Shipped"/>
    <n v="1"/>
    <x v="1"/>
    <x v="3"/>
    <s v="S18_2325"/>
    <s v="Saveley &amp; Henriot, Co."/>
    <s v="78.32.5555"/>
    <s v="2, rue du Commerce"/>
    <s v="Lyon"/>
    <s v=""/>
    <s v="69004"/>
    <x v="1"/>
    <x v="1"/>
    <s v="Saveley"/>
    <s v="Mary"/>
    <x v="2"/>
    <n v="4600"/>
    <x v="25"/>
  </r>
  <r>
    <n v="10243"/>
    <n v="47"/>
    <s v="100"/>
    <n v="2"/>
    <n v="4700"/>
    <s v="4/26/2004 0:00"/>
    <s v="Shipped"/>
    <n v="2"/>
    <x v="1"/>
    <x v="3"/>
    <s v="S18_2325"/>
    <s v="Diecast Collectables"/>
    <s v="6175552555"/>
    <s v="6251 Ingle Ln."/>
    <s v="Boston"/>
    <s v="MA"/>
    <s v="51003"/>
    <x v="0"/>
    <x v="0"/>
    <s v="Franco"/>
    <s v="Valarie"/>
    <x v="1"/>
    <n v="4700"/>
    <x v="9"/>
  </r>
  <r>
    <n v="10280"/>
    <n v="37"/>
    <s v="100"/>
    <n v="13"/>
    <n v="3700"/>
    <s v="8/17/2004 0:00"/>
    <s v="Shipped"/>
    <n v="3"/>
    <x v="1"/>
    <x v="3"/>
    <s v="S18_2325"/>
    <s v="Amica Models &amp; Co."/>
    <s v="011-4988555"/>
    <s v="Via Monte Bianco 34"/>
    <s v="Torino"/>
    <s v=""/>
    <s v="10100"/>
    <x v="12"/>
    <x v="1"/>
    <s v="Accorti"/>
    <s v="Paolo"/>
    <x v="1"/>
    <n v="3700"/>
    <x v="13"/>
  </r>
  <r>
    <n v="10288"/>
    <n v="31"/>
    <s v="100"/>
    <n v="2"/>
    <n v="3100"/>
    <s v="9/1/2004 0:00"/>
    <s v="Shipped"/>
    <n v="3"/>
    <x v="1"/>
    <x v="3"/>
    <s v="S18_2325"/>
    <s v="Handji Gifts&amp; Co"/>
    <s v="+65 224 1555"/>
    <s v="Village Close - 106 Linden Road Sandown"/>
    <s v="Singapore"/>
    <s v=""/>
    <s v="69045"/>
    <x v="9"/>
    <x v="2"/>
    <s v="Victorino"/>
    <s v="Wendy"/>
    <x v="1"/>
    <n v="3100"/>
    <x v="14"/>
  </r>
  <r>
    <n v="10304"/>
    <n v="24"/>
    <s v="100"/>
    <n v="17"/>
    <n v="2400"/>
    <s v="10/11/2004 0:00"/>
    <s v="Shipped"/>
    <n v="4"/>
    <x v="1"/>
    <x v="3"/>
    <s v="S18_2325"/>
    <s v="Auto Assoc. &amp; Cie."/>
    <s v="30.59.8555"/>
    <s v="67, avenue de l'Europe"/>
    <s v="Versailles"/>
    <s v=""/>
    <s v="78000"/>
    <x v="1"/>
    <x v="1"/>
    <s v="Tonini"/>
    <s v="Daniel"/>
    <x v="0"/>
    <n v="2400"/>
    <x v="15"/>
  </r>
  <r>
    <n v="10312"/>
    <n v="31"/>
    <s v="100"/>
    <n v="14"/>
    <n v="3100"/>
    <s v="10/21/2004 0:00"/>
    <s v="Shipped"/>
    <n v="4"/>
    <x v="1"/>
    <x v="3"/>
    <s v="S18_2325"/>
    <s v="Mini Gifts Distributors Ltd."/>
    <s v="4155551450"/>
    <s v="5677 Strong St."/>
    <s v="San Rafael"/>
    <s v="CA"/>
    <s v="97562"/>
    <x v="0"/>
    <x v="0"/>
    <s v="Nelson"/>
    <s v="Valarie"/>
    <x v="1"/>
    <n v="3100"/>
    <x v="15"/>
  </r>
  <r>
    <n v="10322"/>
    <n v="50"/>
    <s v="100"/>
    <n v="6"/>
    <n v="5000"/>
    <s v="11/4/2004 0:00"/>
    <s v="Shipped"/>
    <n v="4"/>
    <x v="1"/>
    <x v="3"/>
    <s v="S18_2325"/>
    <s v="Online Diecast Creations Co."/>
    <s v="6035558647"/>
    <s v="2304 Long Airport Avenue"/>
    <s v="Nashua"/>
    <s v="NH"/>
    <s v="62005"/>
    <x v="0"/>
    <x v="0"/>
    <s v="Young"/>
    <s v="Valarie"/>
    <x v="2"/>
    <n v="5000"/>
    <x v="16"/>
  </r>
  <r>
    <n v="10332"/>
    <n v="35"/>
    <s v="64.69"/>
    <n v="8"/>
    <n v="2264.15"/>
    <s v="11/17/2004 0:00"/>
    <s v="Shipped"/>
    <n v="4"/>
    <x v="1"/>
    <x v="3"/>
    <s v="S18_2325"/>
    <s v="AV Stores, Co."/>
    <s v="(171) 555-1555"/>
    <s v="Fauntleroy Circus"/>
    <s v="Manchester"/>
    <s v=""/>
    <s v="EC2 5NT"/>
    <x v="6"/>
    <x v="1"/>
    <s v="Ashworth"/>
    <s v="Victoria"/>
    <x v="0"/>
    <n v="2264.15"/>
    <x v="16"/>
  </r>
  <r>
    <n v="10344"/>
    <n v="30"/>
    <s v="100"/>
    <n v="3"/>
    <n v="3000"/>
    <s v="11/25/2004 0:00"/>
    <s v="Shipped"/>
    <n v="4"/>
    <x v="1"/>
    <x v="3"/>
    <s v="S18_2325"/>
    <s v="Marseille Mini Autos"/>
    <s v="91.24.4555"/>
    <s v="12, rue des Bouchers"/>
    <s v="Marseille"/>
    <s v=""/>
    <s v="13008"/>
    <x v="1"/>
    <x v="1"/>
    <s v="Lebihan"/>
    <s v="Laurence"/>
    <x v="1"/>
    <n v="3000"/>
    <x v="16"/>
  </r>
  <r>
    <n v="10356"/>
    <n v="29"/>
    <s v="100"/>
    <n v="3"/>
    <n v="2900"/>
    <s v="12/9/2004 0:00"/>
    <s v="Shipped"/>
    <n v="4"/>
    <x v="1"/>
    <x v="3"/>
    <s v="S18_2325"/>
    <s v="Lyon Souveniers"/>
    <s v="+33 1 46 62 7555"/>
    <s v="27 rue du Colonel Pierre Avia"/>
    <s v="Paris"/>
    <s v=""/>
    <s v="75508"/>
    <x v="1"/>
    <x v="1"/>
    <s v="Da Cunha"/>
    <s v="Daniel"/>
    <x v="1"/>
    <n v="2900"/>
    <x v="17"/>
  </r>
  <r>
    <n v="10367"/>
    <n v="27"/>
    <s v="100"/>
    <n v="5"/>
    <n v="2700"/>
    <s v="1/12/2005 0:00"/>
    <s v="Resolved"/>
    <n v="1"/>
    <x v="2"/>
    <x v="3"/>
    <s v="S18_2325"/>
    <s v="Toys4GrownUps.com"/>
    <s v="6265557265"/>
    <s v="78934 Hillside Dr."/>
    <s v="Pasadena"/>
    <s v="CA"/>
    <s v="90003"/>
    <x v="0"/>
    <x v="0"/>
    <s v="Young"/>
    <s v="Julie"/>
    <x v="1"/>
    <n v="2700"/>
    <x v="26"/>
  </r>
  <r>
    <n v="10380"/>
    <n v="40"/>
    <s v="100"/>
    <n v="10"/>
    <n v="4000"/>
    <s v="2/16/2005 0:00"/>
    <s v="Shipped"/>
    <n v="1"/>
    <x v="2"/>
    <x v="3"/>
    <s v="S18_2325"/>
    <s v="Euro Shopping Channel"/>
    <s v="(91) 555 94 44"/>
    <s v="C/ Moralzarzal, 86"/>
    <s v="Madrid"/>
    <s v=""/>
    <s v="28034"/>
    <x v="7"/>
    <x v="1"/>
    <s v="Freyre"/>
    <s v="Diego"/>
    <x v="1"/>
    <n v="4000"/>
    <x v="18"/>
  </r>
  <r>
    <n v="10390"/>
    <n v="31"/>
    <s v="98.99"/>
    <n v="16"/>
    <n v="3068.69"/>
    <s v="3/4/2005 0:00"/>
    <s v="Shipped"/>
    <n v="1"/>
    <x v="2"/>
    <x v="3"/>
    <s v="S18_2325"/>
    <s v="Mini Gifts Distributors Ltd."/>
    <s v="4155551450"/>
    <s v="5677 Strong St."/>
    <s v="San Rafael"/>
    <s v="CA"/>
    <s v="97562"/>
    <x v="0"/>
    <x v="0"/>
    <s v="Nelson"/>
    <s v="Valarie"/>
    <x v="1"/>
    <n v="3068.69"/>
    <x v="19"/>
  </r>
  <r>
    <n v="10409"/>
    <n v="6"/>
    <s v="100"/>
    <n v="2"/>
    <n v="600"/>
    <s v="4/23/2005 0:00"/>
    <s v="Shipped"/>
    <n v="2"/>
    <x v="2"/>
    <x v="3"/>
    <s v="S18_2325"/>
    <s v="Handji Gifts&amp; Co"/>
    <s v="+65 224 1555"/>
    <s v="Village Close - 106 Linden Road Sandown"/>
    <s v="Singapore"/>
    <s v=""/>
    <s v="69045"/>
    <x v="9"/>
    <x v="2"/>
    <s v="Victorino"/>
    <s v="Wendy"/>
    <x v="0"/>
    <n v="600"/>
    <x v="20"/>
  </r>
  <r>
    <n v="10420"/>
    <n v="45"/>
    <s v="100"/>
    <n v="2"/>
    <n v="4500"/>
    <s v="5/29/2005 0:00"/>
    <s v="In Process"/>
    <n v="2"/>
    <x v="2"/>
    <x v="3"/>
    <s v="S18_2325"/>
    <s v="Souveniers And Things Co."/>
    <s v="+61 2 9495 8555"/>
    <s v="Monitor Money Building, 815 Pacific Hwy"/>
    <s v="Chatswood"/>
    <s v="NSW"/>
    <s v="2067"/>
    <x v="3"/>
    <x v="2"/>
    <s v="Huxley"/>
    <s v="Adrian"/>
    <x v="1"/>
    <n v="4500"/>
    <x v="21"/>
  </r>
  <r>
    <n v="10103"/>
    <n v="22"/>
    <s v="54.09"/>
    <n v="2"/>
    <n v="1189.98"/>
    <s v="1/29/2003 0:00"/>
    <s v="Shipped"/>
    <n v="1"/>
    <x v="0"/>
    <x v="2"/>
    <s v="S18_2432"/>
    <s v="Baane Mini Imports"/>
    <s v="07-98 9555"/>
    <s v="Erling Skakkes gate 78"/>
    <s v="Stavern"/>
    <s v=""/>
    <s v="4110"/>
    <x v="2"/>
    <x v="1"/>
    <s v="Bergulfsen"/>
    <s v="Jonas"/>
    <x v="0"/>
    <n v="1189.98"/>
    <x v="22"/>
  </r>
  <r>
    <n v="10114"/>
    <n v="45"/>
    <s v="68.67"/>
    <n v="6"/>
    <n v="3090.15"/>
    <s v="4/1/2003 0:00"/>
    <s v="Shipped"/>
    <n v="2"/>
    <x v="0"/>
    <x v="2"/>
    <s v="S18_2432"/>
    <s v="La Corne D'abondance, Co."/>
    <s v="(1) 42.34.2555"/>
    <s v="265, boulevard Charonne"/>
    <s v="Paris"/>
    <s v=""/>
    <s v="75012"/>
    <x v="1"/>
    <x v="1"/>
    <s v="Bertrand"/>
    <s v="Marie"/>
    <x v="1"/>
    <n v="3090.15"/>
    <x v="27"/>
  </r>
  <r>
    <n v="10126"/>
    <n v="43"/>
    <s v="65.02"/>
    <n v="2"/>
    <n v="2795.8599999999997"/>
    <s v="5/28/2003 0:00"/>
    <s v="Shipped"/>
    <n v="2"/>
    <x v="0"/>
    <x v="2"/>
    <s v="S18_2432"/>
    <s v="Corrida Auto Replicas, Ltd"/>
    <s v="(91) 555 22 82"/>
    <s v="C/ Araquil, 67"/>
    <s v="Madrid"/>
    <s v=""/>
    <s v="28023"/>
    <x v="7"/>
    <x v="1"/>
    <s v="Sommer"/>
    <s v="Mart¡n"/>
    <x v="0"/>
    <n v="2795.8599999999997"/>
    <x v="1"/>
  </r>
  <r>
    <n v="10140"/>
    <n v="46"/>
    <s v="61.99"/>
    <n v="2"/>
    <n v="2851.54"/>
    <s v="7/24/2003 0:00"/>
    <s v="Shipped"/>
    <n v="3"/>
    <x v="0"/>
    <x v="2"/>
    <s v="S18_2432"/>
    <s v="Technics Stores Inc."/>
    <s v="6505556809"/>
    <s v="9408 Furth Circle"/>
    <s v="Burlingame"/>
    <s v="CA"/>
    <s v="94217"/>
    <x v="0"/>
    <x v="0"/>
    <s v="Hirano"/>
    <s v="Juri"/>
    <x v="0"/>
    <n v="2851.54"/>
    <x v="2"/>
  </r>
  <r>
    <n v="10151"/>
    <n v="39"/>
    <s v="69.28"/>
    <n v="9"/>
    <n v="2701.92"/>
    <s v="9/21/2003 0:00"/>
    <s v="Shipped"/>
    <n v="3"/>
    <x v="0"/>
    <x v="2"/>
    <s v="S18_2432"/>
    <s v="Oulu Toy Supplies, Inc."/>
    <s v="981-443655"/>
    <s v="Torikatu 38"/>
    <s v="Oulu"/>
    <s v=""/>
    <s v="90110"/>
    <x v="4"/>
    <x v="1"/>
    <s v="Koskitalo"/>
    <s v="Pirkko"/>
    <x v="0"/>
    <n v="2701.92"/>
    <x v="24"/>
  </r>
  <r>
    <n v="10165"/>
    <n v="31"/>
    <s v="71.1"/>
    <n v="18"/>
    <n v="2204.1"/>
    <s v="10/22/2003 0:00"/>
    <s v="Shipped"/>
    <n v="4"/>
    <x v="0"/>
    <x v="2"/>
    <s v="S18_2432"/>
    <s v="Dragon Souveniers, Ltd."/>
    <s v="+65 221 7555"/>
    <s v="Bronz Sok., Bronz Apt. 3/6 Tesvikiye"/>
    <s v="Singapore"/>
    <s v=""/>
    <s v="79903"/>
    <x v="9"/>
    <x v="3"/>
    <s v="Natividad"/>
    <s v="Eric"/>
    <x v="0"/>
    <n v="2204.1"/>
    <x v="4"/>
  </r>
  <r>
    <n v="10175"/>
    <n v="41"/>
    <s v="69.28"/>
    <n v="7"/>
    <n v="2840.48"/>
    <s v="11/6/2003 0:00"/>
    <s v="Shipped"/>
    <n v="4"/>
    <x v="0"/>
    <x v="2"/>
    <s v="S18_2432"/>
    <s v="Stylish Desk Decors, Co."/>
    <s v="(171) 555-0297"/>
    <s v="35 King George"/>
    <s v="London"/>
    <s v=""/>
    <s v="WX3 6FW"/>
    <x v="6"/>
    <x v="1"/>
    <s v="Brown"/>
    <s v="Ann"/>
    <x v="0"/>
    <n v="2840.48"/>
    <x v="5"/>
  </r>
  <r>
    <n v="10184"/>
    <n v="44"/>
    <s v="60.16"/>
    <n v="12"/>
    <n v="2647.04"/>
    <s v="11/14/2003 0:00"/>
    <s v="Shipped"/>
    <n v="4"/>
    <x v="0"/>
    <x v="2"/>
    <s v="S18_2432"/>
    <s v="Iberia Gift Imports, Corp."/>
    <s v="(95) 555 82 82"/>
    <s v="C/ Romero, 33"/>
    <s v="Sevilla"/>
    <s v=""/>
    <s v="41101"/>
    <x v="7"/>
    <x v="1"/>
    <s v="Roel"/>
    <s v="Jose Pedro"/>
    <x v="0"/>
    <n v="2647.04"/>
    <x v="5"/>
  </r>
  <r>
    <n v="10194"/>
    <n v="45"/>
    <s v="70.49"/>
    <n v="2"/>
    <n v="3172.0499999999997"/>
    <s v="11/25/2003 0:00"/>
    <s v="Shipped"/>
    <n v="4"/>
    <x v="0"/>
    <x v="2"/>
    <s v="S18_2432"/>
    <s v="Saveley &amp; Henriot, Co."/>
    <s v="78.32.5555"/>
    <s v="2, rue du Commerce"/>
    <s v="Lyon"/>
    <s v=""/>
    <s v="69004"/>
    <x v="1"/>
    <x v="1"/>
    <s v="Saveley"/>
    <s v="Mary"/>
    <x v="1"/>
    <n v="3172.0499999999997"/>
    <x v="5"/>
  </r>
  <r>
    <n v="10207"/>
    <n v="37"/>
    <s v="69.89"/>
    <n v="13"/>
    <n v="2585.9299999999998"/>
    <s v="12/9/2003 0:00"/>
    <s v="Shipped"/>
    <n v="4"/>
    <x v="0"/>
    <x v="2"/>
    <s v="S18_2432"/>
    <s v="Diecast Collectables"/>
    <s v="6175552555"/>
    <s v="6251 Ingle Ln."/>
    <s v="Boston"/>
    <s v="MA"/>
    <s v="51003"/>
    <x v="0"/>
    <x v="0"/>
    <s v="Franco"/>
    <s v="Valarie"/>
    <x v="0"/>
    <n v="2585.9299999999998"/>
    <x v="6"/>
  </r>
  <r>
    <n v="10217"/>
    <n v="35"/>
    <s v="61.38"/>
    <n v="2"/>
    <n v="2148.3000000000002"/>
    <s v="2/4/2004 0:00"/>
    <s v="Shipped"/>
    <n v="1"/>
    <x v="1"/>
    <x v="2"/>
    <s v="S18_2432"/>
    <s v="Handji Gifts&amp; Co"/>
    <s v="+65 224 1555"/>
    <s v="Village Close - 106 Linden Road Sandown"/>
    <s v="Singapore"/>
    <s v=""/>
    <s v="69045"/>
    <x v="9"/>
    <x v="2"/>
    <s v="Victorino"/>
    <s v="Wendy"/>
    <x v="0"/>
    <n v="2148.3000000000002"/>
    <x v="8"/>
  </r>
  <r>
    <n v="10229"/>
    <n v="28"/>
    <s v="59.55"/>
    <n v="7"/>
    <n v="1667.3999999999999"/>
    <s v="3/11/2004 0:00"/>
    <s v="Shipped"/>
    <n v="1"/>
    <x v="1"/>
    <x v="2"/>
    <s v="S18_2432"/>
    <s v="Mini Gifts Distributors Ltd."/>
    <s v="4155551450"/>
    <s v="5677 Strong St."/>
    <s v="San Rafael"/>
    <s v="CA"/>
    <s v="97562"/>
    <x v="0"/>
    <x v="0"/>
    <s v="Nelson"/>
    <s v="Valarie"/>
    <x v="0"/>
    <n v="1667.3999999999999"/>
    <x v="25"/>
  </r>
  <r>
    <n v="10246"/>
    <n v="30"/>
    <s v="61.99"/>
    <n v="11"/>
    <n v="1859.7"/>
    <s v="5/5/2004 0:00"/>
    <s v="Shipped"/>
    <n v="2"/>
    <x v="1"/>
    <x v="2"/>
    <s v="S18_2432"/>
    <s v="Euro Shopping Channel"/>
    <s v="(91) 555 94 44"/>
    <s v="C/ Moralzarzal, 86"/>
    <s v="Madrid"/>
    <s v=""/>
    <s v="28034"/>
    <x v="7"/>
    <x v="1"/>
    <s v="Freyre"/>
    <s v="Diego"/>
    <x v="0"/>
    <n v="1859.7"/>
    <x v="10"/>
  </r>
  <r>
    <n v="10259"/>
    <n v="30"/>
    <s v="49.22"/>
    <n v="10"/>
    <n v="1476.6"/>
    <s v="6/15/2004 0:00"/>
    <s v="Shipped"/>
    <n v="2"/>
    <x v="1"/>
    <x v="2"/>
    <s v="S18_2432"/>
    <s v="Handji Gifts&amp; Co"/>
    <s v="+65 224 1555"/>
    <s v="Village Close - 106 Linden Road Sandown"/>
    <s v="Singapore"/>
    <s v=""/>
    <s v="69045"/>
    <x v="9"/>
    <x v="2"/>
    <s v="Victorino"/>
    <s v="Wendy"/>
    <x v="0"/>
    <n v="1476.6"/>
    <x v="11"/>
  </r>
  <r>
    <n v="10271"/>
    <n v="25"/>
    <s v="69.28"/>
    <n v="11"/>
    <n v="1732"/>
    <s v="7/20/2004 0:00"/>
    <s v="Shipped"/>
    <n v="3"/>
    <x v="1"/>
    <x v="2"/>
    <s v="S18_2432"/>
    <s v="Mini Gifts Distributors Ltd."/>
    <s v="4155551450"/>
    <s v="5677 Strong St."/>
    <s v="San Rafael"/>
    <s v="CA"/>
    <s v="97562"/>
    <x v="0"/>
    <x v="0"/>
    <s v="Nelson"/>
    <s v="Valarie"/>
    <x v="0"/>
    <n v="1732"/>
    <x v="12"/>
  </r>
  <r>
    <n v="10281"/>
    <n v="29"/>
    <s v="57.73"/>
    <n v="7"/>
    <n v="1674.1699999999998"/>
    <s v="8/19/2004 0:00"/>
    <s v="Shipped"/>
    <n v="3"/>
    <x v="1"/>
    <x v="2"/>
    <s v="S18_2432"/>
    <s v="Diecast Classics Inc."/>
    <s v="2155551555"/>
    <s v="7586 Pompton St."/>
    <s v="Allentown"/>
    <s v="PA"/>
    <s v="70267"/>
    <x v="0"/>
    <x v="0"/>
    <s v="Yu"/>
    <s v="Kyung"/>
    <x v="0"/>
    <n v="1674.1699999999998"/>
    <x v="13"/>
  </r>
  <r>
    <n v="10291"/>
    <n v="26"/>
    <s v="57.73"/>
    <n v="2"/>
    <n v="1500.98"/>
    <s v="9/8/2004 0:00"/>
    <s v="Shipped"/>
    <n v="3"/>
    <x v="1"/>
    <x v="2"/>
    <s v="S18_2432"/>
    <s v="Scandinavian Gift Ideas"/>
    <s v="0695-34 6555"/>
    <s v="?kergatan 24"/>
    <s v="Boras"/>
    <s v=""/>
    <s v="S-844 67"/>
    <x v="8"/>
    <x v="1"/>
    <s v="Larsson"/>
    <s v="Maria"/>
    <x v="0"/>
    <n v="1500.98"/>
    <x v="14"/>
  </r>
  <r>
    <n v="10305"/>
    <n v="41"/>
    <s v="53.48"/>
    <n v="11"/>
    <n v="2192.6799999999998"/>
    <s v="10/13/2004 0:00"/>
    <s v="Shipped"/>
    <n v="4"/>
    <x v="1"/>
    <x v="2"/>
    <s v="S18_2432"/>
    <s v="Marta's Replicas Co."/>
    <s v="6175558555"/>
    <s v="39323 Spinnaker Dr."/>
    <s v="Cambridge"/>
    <s v="MA"/>
    <s v="51247"/>
    <x v="0"/>
    <x v="0"/>
    <s v="Hernandez"/>
    <s v="Marta"/>
    <x v="0"/>
    <n v="2192.6799999999998"/>
    <x v="15"/>
  </r>
  <r>
    <n v="10313"/>
    <n v="34"/>
    <s v="52.87"/>
    <n v="5"/>
    <n v="1797.58"/>
    <s v="10/22/2004 0:00"/>
    <s v="Shipped"/>
    <n v="4"/>
    <x v="1"/>
    <x v="2"/>
    <s v="S18_2432"/>
    <s v="Canadian Gift Exchange Network"/>
    <s v="(604) 555-3392"/>
    <s v="1900 Oak St."/>
    <s v="Vancouver"/>
    <s v="BC"/>
    <s v="V3F 2K1"/>
    <x v="10"/>
    <x v="0"/>
    <s v="Tannamuri"/>
    <s v="Yoshi"/>
    <x v="0"/>
    <n v="1797.58"/>
    <x v="15"/>
  </r>
  <r>
    <n v="10322"/>
    <n v="35"/>
    <s v="61.21"/>
    <n v="11"/>
    <n v="2142.35"/>
    <s v="11/4/2004 0:00"/>
    <s v="Shipped"/>
    <n v="4"/>
    <x v="1"/>
    <x v="2"/>
    <s v="S18_2432"/>
    <s v="Online Diecast Creations Co."/>
    <s v="6035558647"/>
    <s v="2304 Long Airport Avenue"/>
    <s v="Nashua"/>
    <s v="NH"/>
    <s v="62005"/>
    <x v="0"/>
    <x v="0"/>
    <s v="Young"/>
    <s v="Valarie"/>
    <x v="0"/>
    <n v="2142.35"/>
    <x v="16"/>
  </r>
  <r>
    <n v="10334"/>
    <n v="34"/>
    <s v="61.38"/>
    <n v="1"/>
    <n v="2086.92"/>
    <s v="11/19/2004 0:00"/>
    <s v="On Hold"/>
    <n v="4"/>
    <x v="1"/>
    <x v="2"/>
    <s v="S18_2432"/>
    <s v="Volvo Model Replicas, Co"/>
    <s v="0921-12 3555"/>
    <s v="Berguvsv„gen  8"/>
    <s v="Lule"/>
    <s v=""/>
    <s v="S-958 22"/>
    <x v="8"/>
    <x v="1"/>
    <s v="Berglund"/>
    <s v="Christina"/>
    <x v="0"/>
    <n v="2086.92"/>
    <x v="16"/>
  </r>
  <r>
    <n v="10347"/>
    <n v="50"/>
    <s v="100"/>
    <n v="8"/>
    <n v="5000"/>
    <s v="11/29/2004 0:00"/>
    <s v="Shipped"/>
    <n v="4"/>
    <x v="1"/>
    <x v="2"/>
    <s v="S18_2432"/>
    <s v="Australian Collectors, Co."/>
    <s v="03 9520 4555"/>
    <s v="636 St Kilda Road"/>
    <s v="Melbourne"/>
    <s v="Victoria"/>
    <s v="3004"/>
    <x v="3"/>
    <x v="2"/>
    <s v="Ferguson"/>
    <s v="Peter"/>
    <x v="1"/>
    <n v="5000"/>
    <x v="16"/>
  </r>
  <r>
    <n v="10357"/>
    <n v="41"/>
    <s v="61.99"/>
    <n v="7"/>
    <n v="2541.59"/>
    <s v="12/10/2004 0:00"/>
    <s v="Shipped"/>
    <n v="4"/>
    <x v="1"/>
    <x v="2"/>
    <s v="S18_2432"/>
    <s v="Mini Gifts Distributors Ltd."/>
    <s v="4155551450"/>
    <s v="5677 Strong St."/>
    <s v="San Rafael"/>
    <s v="CA"/>
    <s v="97562"/>
    <x v="0"/>
    <x v="0"/>
    <s v="Nelson"/>
    <s v="Valarie"/>
    <x v="0"/>
    <n v="2541.59"/>
    <x v="17"/>
  </r>
  <r>
    <n v="10370"/>
    <n v="22"/>
    <s v="96.86"/>
    <n v="7"/>
    <n v="2130.92"/>
    <s v="1/20/2005 0:00"/>
    <s v="Shipped"/>
    <n v="1"/>
    <x v="2"/>
    <x v="2"/>
    <s v="S18_2432"/>
    <s v="Anna's Decorations, Ltd"/>
    <s v="02 9936 8555"/>
    <s v="201 Miller Street"/>
    <s v="North Sydney"/>
    <s v="NSW"/>
    <s v="2060"/>
    <x v="3"/>
    <x v="2"/>
    <s v="O'Hara"/>
    <s v="Anna"/>
    <x v="0"/>
    <n v="2130.92"/>
    <x v="26"/>
  </r>
  <r>
    <n v="10381"/>
    <n v="35"/>
    <s v="48.62"/>
    <n v="7"/>
    <n v="1701.6999999999998"/>
    <s v="2/17/2005 0:00"/>
    <s v="Shipped"/>
    <n v="1"/>
    <x v="2"/>
    <x v="2"/>
    <s v="S18_2432"/>
    <s v="Corporate Gift Ideas Co."/>
    <s v="6505551386"/>
    <s v="7734 Strong St."/>
    <s v="San Francisco"/>
    <s v="CA"/>
    <s v=""/>
    <x v="0"/>
    <x v="0"/>
    <s v="Brown"/>
    <s v="Julie"/>
    <x v="0"/>
    <n v="1701.6999999999998"/>
    <x v="18"/>
  </r>
  <r>
    <n v="10391"/>
    <n v="44"/>
    <s v="38.5"/>
    <n v="5"/>
    <n v="1694"/>
    <s v="3/9/2005 0:00"/>
    <s v="Shipped"/>
    <n v="1"/>
    <x v="2"/>
    <x v="2"/>
    <s v="S18_2432"/>
    <s v="Anna's Decorations, Ltd"/>
    <s v="02 9936 8555"/>
    <s v="201 Miller Street"/>
    <s v="North Sydney"/>
    <s v="NSW"/>
    <s v="2060"/>
    <x v="3"/>
    <x v="2"/>
    <s v="O'Hara"/>
    <s v="Anna"/>
    <x v="0"/>
    <n v="1694"/>
    <x v="19"/>
  </r>
  <r>
    <n v="10412"/>
    <n v="47"/>
    <s v="61.99"/>
    <n v="11"/>
    <n v="2913.53"/>
    <s v="5/3/2005 0:00"/>
    <s v="Shipped"/>
    <n v="2"/>
    <x v="2"/>
    <x v="2"/>
    <s v="S18_2432"/>
    <s v="Euro Shopping Channel"/>
    <s v="(91) 555 94 44"/>
    <s v="C/ Moralzarzal, 86"/>
    <s v="Madrid"/>
    <s v=""/>
    <s v="28034"/>
    <x v="7"/>
    <x v="1"/>
    <s v="Freyre"/>
    <s v="Diego"/>
    <x v="0"/>
    <n v="2913.53"/>
    <x v="21"/>
  </r>
  <r>
    <n v="10425"/>
    <n v="19"/>
    <s v="49.22"/>
    <n v="10"/>
    <n v="935.18"/>
    <s v="5/31/2005 0:00"/>
    <s v="In Process"/>
    <n v="2"/>
    <x v="2"/>
    <x v="2"/>
    <s v="S18_2432"/>
    <s v="La Rochelle Gifts"/>
    <s v="40.67.8555"/>
    <s v="67, rue des Cinquante Otages"/>
    <s v="Nantes"/>
    <s v=""/>
    <s v="44000"/>
    <x v="1"/>
    <x v="1"/>
    <s v="Labrune"/>
    <s v="Janine"/>
    <x v="0"/>
    <n v="935.18"/>
    <x v="21"/>
  </r>
  <r>
    <n v="10106"/>
    <n v="34"/>
    <s v="90.39"/>
    <n v="2"/>
    <n v="3073.26"/>
    <s v="2/17/2003 0:00"/>
    <s v="Shipped"/>
    <n v="1"/>
    <x v="0"/>
    <x v="4"/>
    <s v="S18_2581"/>
    <s v="Rovelli Gifts"/>
    <s v="035-640555"/>
    <s v="Via Ludovico il Moro 22"/>
    <s v="Bergamo"/>
    <s v=""/>
    <s v="24100"/>
    <x v="12"/>
    <x v="1"/>
    <s v="Rovelli"/>
    <s v="Giovanni"/>
    <x v="1"/>
    <n v="3073.26"/>
    <x v="0"/>
  </r>
  <r>
    <n v="10120"/>
    <n v="29"/>
    <s v="71.81"/>
    <n v="8"/>
    <n v="2082.4900000000002"/>
    <s v="4/29/2003 0:00"/>
    <s v="Shipped"/>
    <n v="2"/>
    <x v="0"/>
    <x v="4"/>
    <s v="S18_2581"/>
    <s v="Australian Collectors, Co."/>
    <s v="03 9520 4555"/>
    <s v="636 St Kilda Road"/>
    <s v="Melbourne"/>
    <s v="Victoria"/>
    <s v="3004"/>
    <x v="3"/>
    <x v="2"/>
    <s v="Ferguson"/>
    <s v="Peter"/>
    <x v="0"/>
    <n v="2082.4900000000002"/>
    <x v="27"/>
  </r>
  <r>
    <n v="10133"/>
    <n v="49"/>
    <s v="69.27"/>
    <n v="3"/>
    <n v="3394.23"/>
    <s v="6/27/2003 0:00"/>
    <s v="Shipped"/>
    <n v="2"/>
    <x v="0"/>
    <x v="4"/>
    <s v="S18_2581"/>
    <s v="Euro Shopping Channel"/>
    <s v="(91) 555 94 44"/>
    <s v="C/ Moralzarzal, 86"/>
    <s v="Madrid"/>
    <s v=""/>
    <s v="28034"/>
    <x v="7"/>
    <x v="1"/>
    <s v="Freyre"/>
    <s v="Diego"/>
    <x v="1"/>
    <n v="3394.23"/>
    <x v="28"/>
  </r>
  <r>
    <n v="10145"/>
    <n v="30"/>
    <s v="85.32"/>
    <n v="14"/>
    <n v="2559.6"/>
    <s v="8/25/2003 0:00"/>
    <s v="Shipped"/>
    <n v="3"/>
    <x v="0"/>
    <x v="4"/>
    <s v="S18_2581"/>
    <s v="Toys4GrownUps.com"/>
    <s v="6265557265"/>
    <s v="78934 Hillside Dr."/>
    <s v="Pasadena"/>
    <s v="CA"/>
    <s v="90003"/>
    <x v="0"/>
    <x v="0"/>
    <s v="Young"/>
    <s v="Julie"/>
    <x v="0"/>
    <n v="2559.6"/>
    <x v="3"/>
  </r>
  <r>
    <n v="10168"/>
    <n v="21"/>
    <s v="70.96"/>
    <n v="9"/>
    <n v="1490.1599999999999"/>
    <s v="10/28/2003 0:00"/>
    <s v="Shipped"/>
    <n v="4"/>
    <x v="0"/>
    <x v="4"/>
    <s v="S18_2581"/>
    <s v="Technics Stores Inc."/>
    <s v="6505556809"/>
    <s v="9408 Furth Circle"/>
    <s v="Burlingame"/>
    <s v="CA"/>
    <s v="94217"/>
    <x v="0"/>
    <x v="0"/>
    <s v="Hirano"/>
    <s v="Juri"/>
    <x v="0"/>
    <n v="1490.1599999999999"/>
    <x v="4"/>
  </r>
  <r>
    <n v="10210"/>
    <n v="50"/>
    <s v="76.88"/>
    <n v="7"/>
    <n v="3844"/>
    <s v="1/12/2004 0:00"/>
    <s v="Shipped"/>
    <n v="1"/>
    <x v="1"/>
    <x v="4"/>
    <s v="S18_2581"/>
    <s v="Osaka Souveniers Co."/>
    <s v="+81 06 6342 5555"/>
    <s v="Dojima Avanza 4F, 1-6-20 Dojima, Kita-ku"/>
    <s v="Osaka"/>
    <s v="Osaka"/>
    <s v="530-0003"/>
    <x v="11"/>
    <x v="3"/>
    <s v="Kentary"/>
    <s v="Mory"/>
    <x v="1"/>
    <n v="3844"/>
    <x v="7"/>
  </r>
  <r>
    <n v="10223"/>
    <n v="47"/>
    <s v="100"/>
    <n v="9"/>
    <n v="4700"/>
    <s v="2/20/2004 0:00"/>
    <s v="Shipped"/>
    <n v="1"/>
    <x v="1"/>
    <x v="4"/>
    <s v="S18_2581"/>
    <s v="Australian Collectors, Co."/>
    <s v="03 9520 4555"/>
    <s v="636 St Kilda Road"/>
    <s v="Melbourne"/>
    <s v="Victoria"/>
    <s v="3004"/>
    <x v="3"/>
    <x v="2"/>
    <s v="Ferguson"/>
    <s v="Peter"/>
    <x v="1"/>
    <n v="4700"/>
    <x v="8"/>
  </r>
  <r>
    <n v="10235"/>
    <n v="24"/>
    <s v="76.03"/>
    <n v="3"/>
    <n v="1824.72"/>
    <s v="4/2/2004 0:00"/>
    <s v="Shipped"/>
    <n v="2"/>
    <x v="1"/>
    <x v="4"/>
    <s v="S18_2581"/>
    <s v="Royal Canadian Collectables, Ltd."/>
    <s v="(604) 555-4555"/>
    <s v="23 Tsawassen Blvd."/>
    <s v="Tsawassen"/>
    <s v="BC"/>
    <s v="T2F 8M4"/>
    <x v="10"/>
    <x v="0"/>
    <s v="Lincoln"/>
    <s v="Elizabeth"/>
    <x v="0"/>
    <n v="1824.72"/>
    <x v="9"/>
  </r>
  <r>
    <n v="10250"/>
    <n v="27"/>
    <s v="98.84"/>
    <n v="4"/>
    <n v="2668.6800000000003"/>
    <s v="5/11/2004 0:00"/>
    <s v="Shipped"/>
    <n v="2"/>
    <x v="1"/>
    <x v="4"/>
    <s v="S18_2581"/>
    <s v="The Sharp Gifts Warehouse"/>
    <s v="4085553659"/>
    <s v="3086 Ingle Ln."/>
    <s v="San Jose"/>
    <s v="CA"/>
    <s v="94217"/>
    <x v="0"/>
    <x v="0"/>
    <s v="Frick"/>
    <s v="Sue"/>
    <x v="0"/>
    <n v="2668.6800000000003"/>
    <x v="10"/>
  </r>
  <r>
    <n v="10263"/>
    <n v="33"/>
    <s v="86.17"/>
    <n v="10"/>
    <n v="2843.61"/>
    <s v="6/28/2004 0:00"/>
    <s v="Shipped"/>
    <n v="2"/>
    <x v="1"/>
    <x v="4"/>
    <s v="S18_2581"/>
    <s v="Gift Depot Inc."/>
    <s v="2035552570"/>
    <s v="25593 South Bay Ln."/>
    <s v="Bridgewater"/>
    <s v="CT"/>
    <s v="97562"/>
    <x v="0"/>
    <x v="0"/>
    <s v="King"/>
    <s v="Julie"/>
    <x v="0"/>
    <n v="2843.61"/>
    <x v="11"/>
  </r>
  <r>
    <n v="10275"/>
    <n v="35"/>
    <s v="90.39"/>
    <n v="9"/>
    <n v="3163.65"/>
    <s v="7/23/2004 0:00"/>
    <s v="Shipped"/>
    <n v="3"/>
    <x v="1"/>
    <x v="4"/>
    <s v="S18_2581"/>
    <s v="La Rochelle Gifts"/>
    <s v="40.67.8555"/>
    <s v="67, rue des Cinquante Otages"/>
    <s v="Nantes"/>
    <s v=""/>
    <s v="44000"/>
    <x v="1"/>
    <x v="1"/>
    <s v="Labrune"/>
    <s v="Janine"/>
    <x v="1"/>
    <n v="3163.65"/>
    <x v="12"/>
  </r>
  <r>
    <n v="10284"/>
    <n v="31"/>
    <s v="71.81"/>
    <n v="1"/>
    <n v="2226.11"/>
    <s v="8/21/2004 0:00"/>
    <s v="Shipped"/>
    <n v="3"/>
    <x v="1"/>
    <x v="4"/>
    <s v="S18_2581"/>
    <s v="Norway Gifts By Mail, Co."/>
    <s v="+47 2212 1555"/>
    <s v="Drammensveien 126 A, PB 744 Sentrum"/>
    <s v="Oslo"/>
    <s v=""/>
    <s v="N 0106"/>
    <x v="2"/>
    <x v="1"/>
    <s v="Klaeboe"/>
    <s v="Jan"/>
    <x v="0"/>
    <n v="2226.11"/>
    <x v="13"/>
  </r>
  <r>
    <n v="10297"/>
    <n v="25"/>
    <s v="82.79"/>
    <n v="4"/>
    <n v="2069.75"/>
    <s v="9/16/2004 0:00"/>
    <s v="Shipped"/>
    <n v="3"/>
    <x v="1"/>
    <x v="4"/>
    <s v="S18_2581"/>
    <s v="Clover Collections, Co."/>
    <s v="+353 1862 1555"/>
    <s v="25 Maiden Lane"/>
    <s v="Dublin"/>
    <s v=""/>
    <s v="2"/>
    <x v="18"/>
    <x v="1"/>
    <s v="Cassidy"/>
    <s v="Dean"/>
    <x v="0"/>
    <n v="2069.75"/>
    <x v="14"/>
  </r>
  <r>
    <n v="10308"/>
    <n v="27"/>
    <s v="82.79"/>
    <n v="7"/>
    <n v="2235.3300000000004"/>
    <s v="10/15/2004 0:00"/>
    <s v="Shipped"/>
    <n v="4"/>
    <x v="1"/>
    <x v="4"/>
    <s v="S18_2581"/>
    <s v="Mini Classics"/>
    <s v="9145554562"/>
    <s v="3758 North Pendale Street"/>
    <s v="White Plains"/>
    <s v="NY"/>
    <s v="24067"/>
    <x v="0"/>
    <x v="0"/>
    <s v="Frick"/>
    <s v="Steve"/>
    <x v="0"/>
    <n v="2235.3300000000004"/>
    <x v="15"/>
  </r>
  <r>
    <n v="10318"/>
    <n v="31"/>
    <s v="100"/>
    <n v="9"/>
    <n v="3100"/>
    <s v="11/2/2004 0:00"/>
    <s v="Shipped"/>
    <n v="4"/>
    <x v="1"/>
    <x v="4"/>
    <s v="S18_2581"/>
    <s v="Diecast Classics Inc."/>
    <s v="2155551555"/>
    <s v="7586 Pompton St."/>
    <s v="Allentown"/>
    <s v="PA"/>
    <s v="70267"/>
    <x v="0"/>
    <x v="0"/>
    <s v="Yu"/>
    <s v="Kyung"/>
    <x v="1"/>
    <n v="3100"/>
    <x v="16"/>
  </r>
  <r>
    <n v="10327"/>
    <n v="45"/>
    <s v="100"/>
    <n v="8"/>
    <n v="4500"/>
    <s v="11/10/2004 0:00"/>
    <s v="Resolved"/>
    <n v="4"/>
    <x v="1"/>
    <x v="4"/>
    <s v="S18_2581"/>
    <s v="Danish Wholesale Imports"/>
    <s v="31 12 3555"/>
    <s v="Vinb'ltet 34"/>
    <s v="Kobenhavn"/>
    <s v=""/>
    <s v="1734"/>
    <x v="13"/>
    <x v="1"/>
    <s v="Petersen"/>
    <s v="Jytte"/>
    <x v="1"/>
    <n v="4500"/>
    <x v="16"/>
  </r>
  <r>
    <n v="10339"/>
    <n v="27"/>
    <s v="100"/>
    <n v="2"/>
    <n v="2700"/>
    <s v="11/23/2004 0:00"/>
    <s v="Shipped"/>
    <n v="4"/>
    <x v="1"/>
    <x v="4"/>
    <s v="S18_2581"/>
    <s v="Tokyo Collectables, Ltd"/>
    <s v="+81 3 3584 0555"/>
    <s v="2-2-8 Roppongi"/>
    <s v="Minato-ku"/>
    <s v="Tokyo"/>
    <s v="106-0032"/>
    <x v="11"/>
    <x v="3"/>
    <s v="Shimamura"/>
    <s v="Akiko"/>
    <x v="0"/>
    <n v="2700"/>
    <x v="16"/>
  </r>
  <r>
    <n v="10353"/>
    <n v="27"/>
    <s v="100"/>
    <n v="1"/>
    <n v="2700"/>
    <s v="12/4/2004 0:00"/>
    <s v="Shipped"/>
    <n v="4"/>
    <x v="1"/>
    <x v="4"/>
    <s v="S18_2581"/>
    <s v="Gift Ideas Corp."/>
    <s v="2035554407"/>
    <s v="2440 Pompton St."/>
    <s v="Glendale"/>
    <s v="CT"/>
    <s v="97561"/>
    <x v="0"/>
    <x v="0"/>
    <s v="Lewis"/>
    <s v="Dan"/>
    <x v="1"/>
    <n v="2700"/>
    <x v="17"/>
  </r>
  <r>
    <n v="10374"/>
    <n v="42"/>
    <s v="69.27"/>
    <n v="2"/>
    <n v="2909.3399999999997"/>
    <s v="2/2/2005 0:00"/>
    <s v="Shipped"/>
    <n v="1"/>
    <x v="2"/>
    <x v="4"/>
    <s v="S18_2581"/>
    <s v="Australian Gift Network, Co"/>
    <s v="61-7-3844-6555"/>
    <s v="31 Duncan St. West End"/>
    <s v="South Brisbane"/>
    <s v="Queensland"/>
    <s v="4101"/>
    <x v="3"/>
    <x v="2"/>
    <s v="Calaghan"/>
    <s v="Tony"/>
    <x v="0"/>
    <n v="2909.3399999999997"/>
    <x v="18"/>
  </r>
  <r>
    <n v="10386"/>
    <n v="21"/>
    <s v="74.77"/>
    <n v="18"/>
    <n v="1570.1699999999998"/>
    <s v="3/1/2005 0:00"/>
    <s v="Resolved"/>
    <n v="1"/>
    <x v="2"/>
    <x v="4"/>
    <s v="S18_2581"/>
    <s v="Euro Shopping Channel"/>
    <s v="(91) 555 94 44"/>
    <s v="C/ Moralzarzal, 86"/>
    <s v="Madrid"/>
    <s v=""/>
    <s v="28034"/>
    <x v="7"/>
    <x v="1"/>
    <s v="Freyre"/>
    <s v="Diego"/>
    <x v="0"/>
    <n v="1570.1699999999998"/>
    <x v="19"/>
  </r>
  <r>
    <n v="10398"/>
    <n v="34"/>
    <s v="76.88"/>
    <n v="15"/>
    <n v="2613.92"/>
    <s v="3/30/2005 0:00"/>
    <s v="Shipped"/>
    <n v="1"/>
    <x v="2"/>
    <x v="4"/>
    <s v="S18_2581"/>
    <s v="Reims Collectables"/>
    <s v="26.47.1555"/>
    <s v="59 rue de l'Abbaye"/>
    <s v="Reims"/>
    <s v=""/>
    <s v="51100"/>
    <x v="1"/>
    <x v="1"/>
    <s v="Henriot"/>
    <s v="Paul"/>
    <x v="0"/>
    <n v="2613.92"/>
    <x v="19"/>
  </r>
  <r>
    <n v="10401"/>
    <n v="42"/>
    <s v="76.03"/>
    <n v="3"/>
    <n v="3193.26"/>
    <s v="4/3/2005 0:00"/>
    <s v="On Hold"/>
    <n v="2"/>
    <x v="2"/>
    <x v="4"/>
    <s v="S18_2581"/>
    <s v="Tekni Collectables Inc."/>
    <s v="2015559350"/>
    <s v="7476 Moss Rd."/>
    <s v="Newark"/>
    <s v="NJ"/>
    <s v="94019"/>
    <x v="0"/>
    <x v="0"/>
    <s v="Brown"/>
    <s v="William"/>
    <x v="1"/>
    <n v="3193.26"/>
    <x v="20"/>
  </r>
  <r>
    <n v="10416"/>
    <n v="15"/>
    <s v="98.84"/>
    <n v="4"/>
    <n v="1482.6000000000001"/>
    <s v="5/10/2005 0:00"/>
    <s v="Shipped"/>
    <n v="2"/>
    <x v="2"/>
    <x v="4"/>
    <s v="S18_2581"/>
    <s v="L'ordine Souveniers"/>
    <s v="0522-556555"/>
    <s v="Strada Provinciale 124"/>
    <s v="Reggio Emilia"/>
    <s v=""/>
    <s v="42100"/>
    <x v="12"/>
    <x v="1"/>
    <s v="Moroni"/>
    <s v="Maurizio"/>
    <x v="0"/>
    <n v="1482.6000000000001"/>
    <x v="21"/>
  </r>
  <r>
    <n v="10107"/>
    <n v="29"/>
    <s v="70.87"/>
    <n v="6"/>
    <n v="2055.23"/>
    <s v="2/24/2003 0:00"/>
    <s v="Shipped"/>
    <n v="1"/>
    <x v="0"/>
    <x v="0"/>
    <s v="S18_2625"/>
    <s v="Land of Toys Inc."/>
    <s v="2125557818"/>
    <s v="897 Long Airport Avenue"/>
    <s v="NYC"/>
    <s v="NY"/>
    <s v="10022"/>
    <x v="0"/>
    <x v="0"/>
    <s v="Yu"/>
    <s v="Kwai"/>
    <x v="0"/>
    <n v="2055.23"/>
    <x v="0"/>
  </r>
  <r>
    <n v="10120"/>
    <n v="46"/>
    <s v="58.15"/>
    <n v="4"/>
    <n v="2674.9"/>
    <s v="4/29/2003 0:00"/>
    <s v="Shipped"/>
    <n v="2"/>
    <x v="0"/>
    <x v="0"/>
    <s v="S18_2625"/>
    <s v="Australian Collectors, Co."/>
    <s v="03 9520 4555"/>
    <s v="636 St Kilda Road"/>
    <s v="Melbourne"/>
    <s v="Victoria"/>
    <s v="3004"/>
    <x v="3"/>
    <x v="2"/>
    <s v="Ferguson"/>
    <s v="Peter"/>
    <x v="0"/>
    <n v="2674.9"/>
    <x v="27"/>
  </r>
  <r>
    <n v="10134"/>
    <n v="30"/>
    <s v="61.78"/>
    <n v="6"/>
    <n v="1853.4"/>
    <s v="7/1/2003 0:00"/>
    <s v="Shipped"/>
    <n v="3"/>
    <x v="0"/>
    <x v="0"/>
    <s v="S18_2625"/>
    <s v="Lyon Souveniers"/>
    <s v="+33 1 46 62 7555"/>
    <s v="27 rue du Colonel Pierre Avia"/>
    <s v="Paris"/>
    <s v=""/>
    <s v="75508"/>
    <x v="1"/>
    <x v="1"/>
    <s v="Da Cunha"/>
    <s v="Daniel"/>
    <x v="0"/>
    <n v="1853.4"/>
    <x v="2"/>
  </r>
  <r>
    <n v="10145"/>
    <n v="30"/>
    <s v="49.67"/>
    <n v="10"/>
    <n v="1490.1000000000001"/>
    <s v="8/25/2003 0:00"/>
    <s v="Shipped"/>
    <n v="3"/>
    <x v="0"/>
    <x v="0"/>
    <s v="S18_2625"/>
    <s v="Toys4GrownUps.com"/>
    <s v="6265557265"/>
    <s v="78934 Hillside Dr."/>
    <s v="Pasadena"/>
    <s v="CA"/>
    <s v="90003"/>
    <x v="0"/>
    <x v="0"/>
    <s v="Young"/>
    <s v="Julie"/>
    <x v="0"/>
    <n v="1490.1000000000001"/>
    <x v="3"/>
  </r>
  <r>
    <n v="10159"/>
    <n v="42"/>
    <s v="51.48"/>
    <n v="18"/>
    <n v="2162.16"/>
    <s v="10/10/2003 0:00"/>
    <s v="Shipped"/>
    <n v="4"/>
    <x v="0"/>
    <x v="0"/>
    <s v="S18_2625"/>
    <s v="Corporate Gift Ideas Co."/>
    <s v="6505551386"/>
    <s v="7734 Strong St."/>
    <s v="San Francisco"/>
    <s v="CA"/>
    <s v=""/>
    <x v="0"/>
    <x v="0"/>
    <s v="Brown"/>
    <s v="Julie"/>
    <x v="0"/>
    <n v="2162.16"/>
    <x v="4"/>
  </r>
  <r>
    <n v="10168"/>
    <n v="46"/>
    <s v="61.18"/>
    <n v="5"/>
    <n v="2814.28"/>
    <s v="10/28/2003 0:00"/>
    <s v="Shipped"/>
    <n v="4"/>
    <x v="0"/>
    <x v="0"/>
    <s v="S18_2625"/>
    <s v="Technics Stores Inc."/>
    <s v="6505556809"/>
    <s v="9408 Furth Circle"/>
    <s v="Burlingame"/>
    <s v="CA"/>
    <s v="94217"/>
    <x v="0"/>
    <x v="0"/>
    <s v="Hirano"/>
    <s v="Juri"/>
    <x v="0"/>
    <n v="2814.28"/>
    <x v="4"/>
  </r>
  <r>
    <n v="10180"/>
    <n v="25"/>
    <s v="64.2"/>
    <n v="13"/>
    <n v="1605"/>
    <s v="11/11/2003 0:00"/>
    <s v="Shipped"/>
    <n v="4"/>
    <x v="0"/>
    <x v="0"/>
    <s v="S18_2625"/>
    <s v="Daedalus Designs Imports"/>
    <s v="20.16.1555"/>
    <s v="184, chausse de Tournai"/>
    <s v="Lille"/>
    <s v=""/>
    <s v="59000"/>
    <x v="1"/>
    <x v="1"/>
    <s v="Rance"/>
    <s v="Martine"/>
    <x v="0"/>
    <n v="1605"/>
    <x v="5"/>
  </r>
  <r>
    <n v="10188"/>
    <n v="32"/>
    <s v="65.42"/>
    <n v="5"/>
    <n v="2093.44"/>
    <s v="11/18/2003 0:00"/>
    <s v="Shipped"/>
    <n v="4"/>
    <x v="0"/>
    <x v="0"/>
    <s v="S18_2625"/>
    <s v="Herkku Gifts"/>
    <s v="+47 2267 3215"/>
    <s v="Drammen 121, PR 744 Sentrum"/>
    <s v="Bergen"/>
    <s v=""/>
    <s v="N 5804"/>
    <x v="2"/>
    <x v="1"/>
    <s v="Oeztan"/>
    <s v="Veysel"/>
    <x v="0"/>
    <n v="2093.44"/>
    <x v="5"/>
  </r>
  <r>
    <n v="10201"/>
    <n v="30"/>
    <s v="64.81"/>
    <n v="6"/>
    <n v="1944.3000000000002"/>
    <s v="12/1/2003 0:00"/>
    <s v="Shipped"/>
    <n v="4"/>
    <x v="0"/>
    <x v="0"/>
    <s v="S18_2625"/>
    <s v="Mini Wheels Co."/>
    <s v="6505555787"/>
    <s v="5557 North Pendale Street"/>
    <s v="San Francisco"/>
    <s v="CA"/>
    <s v=""/>
    <x v="0"/>
    <x v="0"/>
    <s v="Murphy"/>
    <s v="Julie"/>
    <x v="0"/>
    <n v="1944.3000000000002"/>
    <x v="6"/>
  </r>
  <r>
    <n v="10210"/>
    <n v="40"/>
    <s v="49.67"/>
    <n v="3"/>
    <n v="1986.8000000000002"/>
    <s v="1/12/2004 0:00"/>
    <s v="Shipped"/>
    <n v="1"/>
    <x v="1"/>
    <x v="0"/>
    <s v="S18_2625"/>
    <s v="Osaka Souveniers Co."/>
    <s v="+81 06 6342 5555"/>
    <s v="Dojima Avanza 4F, 1-6-20 Dojima, Kita-ku"/>
    <s v="Osaka"/>
    <s v="Osaka"/>
    <s v="530-0003"/>
    <x v="11"/>
    <x v="3"/>
    <s v="Kentary"/>
    <s v="Mory"/>
    <x v="0"/>
    <n v="1986.8000000000002"/>
    <x v="7"/>
  </r>
  <r>
    <n v="10223"/>
    <n v="28"/>
    <s v="60.57"/>
    <n v="5"/>
    <n v="1695.96"/>
    <s v="2/20/2004 0:00"/>
    <s v="Shipped"/>
    <n v="1"/>
    <x v="1"/>
    <x v="0"/>
    <s v="S18_2625"/>
    <s v="Australian Collectors, Co."/>
    <s v="03 9520 4555"/>
    <s v="636 St Kilda Road"/>
    <s v="Melbourne"/>
    <s v="Victoria"/>
    <s v="3004"/>
    <x v="3"/>
    <x v="2"/>
    <s v="Ferguson"/>
    <s v="Peter"/>
    <x v="0"/>
    <n v="1695.96"/>
    <x v="8"/>
  </r>
  <r>
    <n v="10236"/>
    <n v="23"/>
    <s v="55.72"/>
    <n v="2"/>
    <n v="1281.56"/>
    <s v="4/3/2004 0:00"/>
    <s v="Shipped"/>
    <n v="2"/>
    <x v="1"/>
    <x v="0"/>
    <s v="S18_2625"/>
    <s v="Motor Mint Distributors Inc."/>
    <s v="2155559857"/>
    <s v="11328 Douglas Av."/>
    <s v="Philadelphia"/>
    <s v="PA"/>
    <s v="71270"/>
    <x v="0"/>
    <x v="0"/>
    <s v="Hernandez"/>
    <s v="Rosa"/>
    <x v="0"/>
    <n v="1281.56"/>
    <x v="9"/>
  </r>
  <r>
    <n v="10251"/>
    <n v="29"/>
    <s v="61.18"/>
    <n v="6"/>
    <n v="1774.22"/>
    <s v="5/18/2004 0:00"/>
    <s v="Shipped"/>
    <n v="2"/>
    <x v="1"/>
    <x v="0"/>
    <s v="S18_2625"/>
    <s v="Tekni Collectables Inc."/>
    <s v="2015559350"/>
    <s v="7476 Moss Rd."/>
    <s v="Newark"/>
    <s v="NJ"/>
    <s v="94019"/>
    <x v="0"/>
    <x v="0"/>
    <s v="Brown"/>
    <s v="William"/>
    <x v="0"/>
    <n v="1774.22"/>
    <x v="10"/>
  </r>
  <r>
    <n v="10263"/>
    <n v="34"/>
    <s v="58.75"/>
    <n v="6"/>
    <n v="1997.5"/>
    <s v="6/28/2004 0:00"/>
    <s v="Shipped"/>
    <n v="2"/>
    <x v="1"/>
    <x v="0"/>
    <s v="S18_2625"/>
    <s v="Gift Depot Inc."/>
    <s v="2035552570"/>
    <s v="25593 South Bay Ln."/>
    <s v="Bridgewater"/>
    <s v="CT"/>
    <s v="97562"/>
    <x v="0"/>
    <x v="0"/>
    <s v="King"/>
    <s v="Julie"/>
    <x v="0"/>
    <n v="1997.5"/>
    <x v="11"/>
  </r>
  <r>
    <n v="10275"/>
    <n v="37"/>
    <s v="63.6"/>
    <n v="5"/>
    <n v="2353.2000000000003"/>
    <s v="7/23/2004 0:00"/>
    <s v="Shipped"/>
    <n v="3"/>
    <x v="1"/>
    <x v="0"/>
    <s v="S18_2625"/>
    <s v="La Rochelle Gifts"/>
    <s v="40.67.8555"/>
    <s v="67, rue des Cinquante Otages"/>
    <s v="Nantes"/>
    <s v=""/>
    <s v="44000"/>
    <x v="1"/>
    <x v="1"/>
    <s v="Labrune"/>
    <s v="Janine"/>
    <x v="0"/>
    <n v="2353.2000000000003"/>
    <x v="12"/>
  </r>
  <r>
    <n v="10285"/>
    <n v="20"/>
    <s v="49.06"/>
    <n v="10"/>
    <n v="981.2"/>
    <s v="8/27/2004 0:00"/>
    <s v="Shipped"/>
    <n v="3"/>
    <x v="1"/>
    <x v="0"/>
    <s v="S18_2625"/>
    <s v="Marta's Replicas Co."/>
    <s v="6175558555"/>
    <s v="39323 Spinnaker Dr."/>
    <s v="Cambridge"/>
    <s v="MA"/>
    <s v="51247"/>
    <x v="0"/>
    <x v="0"/>
    <s v="Hernandez"/>
    <s v="Marta"/>
    <x v="0"/>
    <n v="981.2"/>
    <x v="13"/>
  </r>
  <r>
    <n v="10298"/>
    <n v="32"/>
    <s v="48.46"/>
    <n v="2"/>
    <n v="1550.72"/>
    <s v="9/27/2004 0:00"/>
    <s v="Shipped"/>
    <n v="3"/>
    <x v="1"/>
    <x v="0"/>
    <s v="S18_2625"/>
    <s v="Atelier graphique"/>
    <s v="40.32.2555"/>
    <s v="54, rue Royale"/>
    <s v="Nantes"/>
    <s v=""/>
    <s v="44000"/>
    <x v="1"/>
    <x v="1"/>
    <s v="Schmitt"/>
    <s v="Carine"/>
    <x v="0"/>
    <n v="1550.72"/>
    <x v="14"/>
  </r>
  <r>
    <n v="10308"/>
    <n v="34"/>
    <s v="52.09"/>
    <n v="3"/>
    <n v="1771.0600000000002"/>
    <s v="10/15/2004 0:00"/>
    <s v="Shipped"/>
    <n v="4"/>
    <x v="1"/>
    <x v="0"/>
    <s v="S18_2625"/>
    <s v="Mini Classics"/>
    <s v="9145554562"/>
    <s v="3758 North Pendale Street"/>
    <s v="White Plains"/>
    <s v="NY"/>
    <s v="24067"/>
    <x v="0"/>
    <x v="0"/>
    <s v="Frick"/>
    <s v="Steve"/>
    <x v="0"/>
    <n v="1771.0600000000002"/>
    <x v="15"/>
  </r>
  <r>
    <n v="10318"/>
    <n v="42"/>
    <s v="52.7"/>
    <n v="5"/>
    <n v="2213.4"/>
    <s v="11/2/2004 0:00"/>
    <s v="Shipped"/>
    <n v="4"/>
    <x v="1"/>
    <x v="0"/>
    <s v="S18_2625"/>
    <s v="Diecast Classics Inc."/>
    <s v="2155551555"/>
    <s v="7586 Pompton St."/>
    <s v="Allentown"/>
    <s v="PA"/>
    <s v="70267"/>
    <x v="0"/>
    <x v="0"/>
    <s v="Yu"/>
    <s v="Kyung"/>
    <x v="0"/>
    <n v="2213.4"/>
    <x v="16"/>
  </r>
  <r>
    <n v="10329"/>
    <n v="38"/>
    <s v="100"/>
    <n v="12"/>
    <n v="3800"/>
    <s v="11/15/2004 0:00"/>
    <s v="Shipped"/>
    <n v="4"/>
    <x v="1"/>
    <x v="0"/>
    <s v="S18_2625"/>
    <s v="Land of Toys Inc."/>
    <s v="2125557818"/>
    <s v="897 Long Airport Avenue"/>
    <s v="NYC"/>
    <s v="NY"/>
    <s v="10022"/>
    <x v="0"/>
    <x v="0"/>
    <s v="Yu"/>
    <s v="Kwai"/>
    <x v="1"/>
    <n v="3800"/>
    <x v="16"/>
  </r>
  <r>
    <n v="10339"/>
    <n v="30"/>
    <s v="62.16"/>
    <n v="1"/>
    <n v="1864.8"/>
    <s v="11/23/2004 0:00"/>
    <s v="Shipped"/>
    <n v="4"/>
    <x v="1"/>
    <x v="0"/>
    <s v="S18_2625"/>
    <s v="Tokyo Collectables, Ltd"/>
    <s v="+81 3 3584 0555"/>
    <s v="2-2-8 Roppongi"/>
    <s v="Minato-ku"/>
    <s v="Tokyo"/>
    <s v="106-0032"/>
    <x v="11"/>
    <x v="3"/>
    <s v="Shimamura"/>
    <s v="Akiko"/>
    <x v="0"/>
    <n v="1864.8"/>
    <x v="16"/>
  </r>
  <r>
    <n v="10362"/>
    <n v="23"/>
    <s v="49.67"/>
    <n v="3"/>
    <n v="1142.4100000000001"/>
    <s v="1/5/2005 0:00"/>
    <s v="Shipped"/>
    <n v="1"/>
    <x v="2"/>
    <x v="0"/>
    <s v="S18_2625"/>
    <s v="Technics Stores Inc."/>
    <s v="6505556809"/>
    <s v="9408 Furth Circle"/>
    <s v="Burlingame"/>
    <s v="CA"/>
    <s v="94217"/>
    <x v="0"/>
    <x v="0"/>
    <s v="Hirano"/>
    <s v="Juri"/>
    <x v="0"/>
    <n v="1142.4100000000001"/>
    <x v="26"/>
  </r>
  <r>
    <n v="10374"/>
    <n v="22"/>
    <s v="53.3"/>
    <n v="4"/>
    <n v="1172.5999999999999"/>
    <s v="2/2/2005 0:00"/>
    <s v="Shipped"/>
    <n v="1"/>
    <x v="2"/>
    <x v="0"/>
    <s v="S18_2625"/>
    <s v="Australian Gift Network, Co"/>
    <s v="61-7-3844-6555"/>
    <s v="31 Duncan St. West End"/>
    <s v="South Brisbane"/>
    <s v="Queensland"/>
    <s v="4101"/>
    <x v="3"/>
    <x v="2"/>
    <s v="Calaghan"/>
    <s v="Tony"/>
    <x v="0"/>
    <n v="1172.5999999999999"/>
    <x v="18"/>
  </r>
  <r>
    <n v="10389"/>
    <n v="39"/>
    <s v="100"/>
    <n v="5"/>
    <n v="3900"/>
    <s v="3/3/2005 0:00"/>
    <s v="Shipped"/>
    <n v="1"/>
    <x v="2"/>
    <x v="0"/>
    <s v="S18_2625"/>
    <s v="Scandinavian Gift Ideas"/>
    <s v="0695-34 6555"/>
    <s v="?kergatan 24"/>
    <s v="Boras"/>
    <s v=""/>
    <s v="S-844 67"/>
    <x v="8"/>
    <x v="1"/>
    <s v="Larsson"/>
    <s v="Maria"/>
    <x v="1"/>
    <n v="3900"/>
    <x v="19"/>
  </r>
  <r>
    <n v="10402"/>
    <n v="55"/>
    <s v="55.72"/>
    <n v="2"/>
    <n v="3064.6"/>
    <s v="4/7/2005 0:00"/>
    <s v="Shipped"/>
    <n v="2"/>
    <x v="2"/>
    <x v="0"/>
    <s v="S18_2625"/>
    <s v="Auto Canal Petit"/>
    <s v="(1) 47.55.6555"/>
    <s v="25, rue Lauriston"/>
    <s v="Paris"/>
    <s v=""/>
    <s v="75016"/>
    <x v="1"/>
    <x v="1"/>
    <s v="Perrier"/>
    <s v="Dominique"/>
    <x v="1"/>
    <n v="3064.6"/>
    <x v="20"/>
  </r>
  <r>
    <n v="10417"/>
    <n v="36"/>
    <s v="61.18"/>
    <n v="6"/>
    <n v="2202.48"/>
    <s v="5/13/2005 0:00"/>
    <s v="Disputed"/>
    <n v="2"/>
    <x v="2"/>
    <x v="0"/>
    <s v="S18_2625"/>
    <s v="Euro Shopping Channel"/>
    <s v="(91) 555 94 44"/>
    <s v="C/ Moralzarzal, 86"/>
    <s v="Madrid"/>
    <s v=""/>
    <s v="28034"/>
    <x v="7"/>
    <x v="1"/>
    <s v="Freyre"/>
    <s v="Diego"/>
    <x v="0"/>
    <n v="2202.48"/>
    <x v="21"/>
  </r>
  <r>
    <n v="10101"/>
    <n v="26"/>
    <s v="100"/>
    <n v="1"/>
    <n v="2600"/>
    <s v="1/9/2003 0:00"/>
    <s v="Shipped"/>
    <n v="1"/>
    <x v="0"/>
    <x v="3"/>
    <s v="S18_2795"/>
    <s v="Blauer See Auto, Co."/>
    <s v="+49 69 66 90 2555"/>
    <s v="Lyonerstr. 34"/>
    <s v="Frankfurt"/>
    <s v=""/>
    <s v="60528"/>
    <x v="16"/>
    <x v="1"/>
    <s v="Keitel"/>
    <s v="Roland"/>
    <x v="1"/>
    <n v="2600"/>
    <x v="22"/>
  </r>
  <r>
    <n v="10110"/>
    <n v="31"/>
    <s v="100"/>
    <n v="1"/>
    <n v="3100"/>
    <s v="3/18/2003 0:00"/>
    <s v="Shipped"/>
    <n v="1"/>
    <x v="0"/>
    <x v="3"/>
    <s v="S18_2795"/>
    <s v="AV Stores, Co."/>
    <s v="(171) 555-1555"/>
    <s v="Fauntleroy Circus"/>
    <s v="Manchester"/>
    <s v=""/>
    <s v="EC2 5NT"/>
    <x v="6"/>
    <x v="1"/>
    <s v="Ashworth"/>
    <s v="Victoria"/>
    <x v="1"/>
    <n v="3100"/>
    <x v="23"/>
  </r>
  <r>
    <n v="10125"/>
    <n v="34"/>
    <s v="100"/>
    <n v="2"/>
    <n v="3400"/>
    <s v="5/21/2003 0:00"/>
    <s v="Shipped"/>
    <n v="2"/>
    <x v="0"/>
    <x v="3"/>
    <s v="S18_2795"/>
    <s v="Australian Collectors, Co."/>
    <s v="03 9520 4555"/>
    <s v="636 St Kilda Road"/>
    <s v="Melbourne"/>
    <s v="Victoria"/>
    <s v="3004"/>
    <x v="3"/>
    <x v="2"/>
    <s v="Ferguson"/>
    <s v="Peter"/>
    <x v="1"/>
    <n v="3400"/>
    <x v="1"/>
  </r>
  <r>
    <n v="10139"/>
    <n v="41"/>
    <s v="100"/>
    <n v="8"/>
    <n v="4100"/>
    <s v="7/16/2003 0:00"/>
    <s v="Shipped"/>
    <n v="3"/>
    <x v="0"/>
    <x v="3"/>
    <s v="S18_2795"/>
    <s v="Souveniers And Things Co."/>
    <s v="+61 2 9495 8555"/>
    <s v="Monitor Money Building, 815 Pacific Hwy"/>
    <s v="Chatswood"/>
    <s v="NSW"/>
    <s v="2067"/>
    <x v="3"/>
    <x v="2"/>
    <s v="Huxley"/>
    <s v="Adrian"/>
    <x v="2"/>
    <n v="4100"/>
    <x v="2"/>
  </r>
  <r>
    <n v="10149"/>
    <n v="23"/>
    <s v="100"/>
    <n v="5"/>
    <n v="2300"/>
    <s v="9/12/2003 0:00"/>
    <s v="Shipped"/>
    <n v="3"/>
    <x v="0"/>
    <x v="3"/>
    <s v="S18_2795"/>
    <s v="Signal Collectibles Ltd."/>
    <s v="4155554312"/>
    <s v="2793 Furth Circle"/>
    <s v="Brisbane"/>
    <s v="CA"/>
    <s v="94217"/>
    <x v="0"/>
    <x v="0"/>
    <s v="Taylor"/>
    <s v="Sue"/>
    <x v="1"/>
    <n v="2300"/>
    <x v="24"/>
  </r>
  <r>
    <n v="10162"/>
    <n v="48"/>
    <s v="100"/>
    <n v="3"/>
    <n v="4800"/>
    <s v="10/18/2003 0:00"/>
    <s v="Shipped"/>
    <n v="4"/>
    <x v="0"/>
    <x v="3"/>
    <s v="S18_2795"/>
    <s v="Corporate Gift Ideas Co."/>
    <s v="6505551386"/>
    <s v="7734 Strong St."/>
    <s v="San Francisco"/>
    <s v="CA"/>
    <s v=""/>
    <x v="0"/>
    <x v="0"/>
    <s v="Brown"/>
    <s v="Julie"/>
    <x v="2"/>
    <n v="4800"/>
    <x v="4"/>
  </r>
  <r>
    <n v="10173"/>
    <n v="22"/>
    <s v="100"/>
    <n v="7"/>
    <n v="2200"/>
    <s v="11/5/2003 0:00"/>
    <s v="Shipped"/>
    <n v="4"/>
    <x v="0"/>
    <x v="3"/>
    <s v="S18_2795"/>
    <s v="Rovelli Gifts"/>
    <s v="035-640555"/>
    <s v="Via Ludovico il Moro 22"/>
    <s v="Bergamo"/>
    <s v=""/>
    <s v="24100"/>
    <x v="12"/>
    <x v="1"/>
    <s v="Rovelli"/>
    <s v="Giovanni"/>
    <x v="1"/>
    <n v="2200"/>
    <x v="5"/>
  </r>
  <r>
    <n v="10182"/>
    <n v="21"/>
    <s v="100"/>
    <n v="4"/>
    <n v="2100"/>
    <s v="11/12/2003 0:00"/>
    <s v="Shipped"/>
    <n v="4"/>
    <x v="0"/>
    <x v="3"/>
    <s v="S18_2795"/>
    <s v="Mini Gifts Distributors Ltd."/>
    <s v="4155551450"/>
    <s v="5677 Strong St."/>
    <s v="San Rafael"/>
    <s v="CA"/>
    <s v="97562"/>
    <x v="0"/>
    <x v="0"/>
    <s v="Nelson"/>
    <s v="Valarie"/>
    <x v="1"/>
    <n v="2100"/>
    <x v="5"/>
  </r>
  <r>
    <n v="10193"/>
    <n v="22"/>
    <s v="100"/>
    <n v="8"/>
    <n v="2200"/>
    <s v="11/21/2003 0:00"/>
    <s v="Shipped"/>
    <n v="4"/>
    <x v="0"/>
    <x v="3"/>
    <s v="S18_2795"/>
    <s v="Australian Collectables, Ltd"/>
    <s v="61-9-3844-6555"/>
    <s v="7 Allen Street"/>
    <s v="Glen Waverly"/>
    <s v="Victoria"/>
    <s v="3150"/>
    <x v="3"/>
    <x v="2"/>
    <s v="Connery"/>
    <s v="Sean"/>
    <x v="1"/>
    <n v="2200"/>
    <x v="5"/>
  </r>
  <r>
    <n v="10205"/>
    <n v="40"/>
    <s v="100"/>
    <n v="3"/>
    <n v="4000"/>
    <s v="12/3/2003 0:00"/>
    <s v="Shipped"/>
    <n v="4"/>
    <x v="0"/>
    <x v="3"/>
    <s v="S18_2795"/>
    <s v="Euro Shopping Channel"/>
    <s v="(91) 555 94 44"/>
    <s v="C/ Moralzarzal, 86"/>
    <s v="Madrid"/>
    <s v=""/>
    <s v="28034"/>
    <x v="7"/>
    <x v="1"/>
    <s v="Freyre"/>
    <s v="Diego"/>
    <x v="2"/>
    <n v="4000"/>
    <x v="6"/>
  </r>
  <r>
    <n v="10214"/>
    <n v="50"/>
    <s v="100"/>
    <n v="1"/>
    <n v="5000"/>
    <s v="1/26/2004 0:00"/>
    <s v="Shipped"/>
    <n v="1"/>
    <x v="1"/>
    <x v="3"/>
    <s v="S18_2795"/>
    <s v="Corrida Auto Replicas, Ltd"/>
    <s v="(91) 555 22 82"/>
    <s v="C/ Araquil, 67"/>
    <s v="Madrid"/>
    <s v=""/>
    <s v="28023"/>
    <x v="7"/>
    <x v="1"/>
    <s v="Sommer"/>
    <s v="Mart¡n"/>
    <x v="2"/>
    <n v="5000"/>
    <x v="7"/>
  </r>
  <r>
    <n v="10227"/>
    <n v="29"/>
    <s v="100"/>
    <n v="4"/>
    <n v="2900"/>
    <s v="3/2/2004 0:00"/>
    <s v="Shipped"/>
    <n v="1"/>
    <x v="1"/>
    <x v="3"/>
    <s v="S18_2795"/>
    <s v="Saveley &amp; Henriot, Co."/>
    <s v="78.32.5555"/>
    <s v="2, rue du Commerce"/>
    <s v="Lyon"/>
    <s v=""/>
    <s v="69004"/>
    <x v="1"/>
    <x v="1"/>
    <s v="Saveley"/>
    <s v="Mary"/>
    <x v="1"/>
    <n v="2900"/>
    <x v="25"/>
  </r>
  <r>
    <n v="10244"/>
    <n v="43"/>
    <s v="100"/>
    <n v="8"/>
    <n v="4300"/>
    <s v="4/29/2004 0:00"/>
    <s v="Shipped"/>
    <n v="2"/>
    <x v="1"/>
    <x v="3"/>
    <s v="S18_2795"/>
    <s v="Euro Shopping Channel"/>
    <s v="(91) 555 94 44"/>
    <s v="C/ Moralzarzal, 86"/>
    <s v="Madrid"/>
    <s v=""/>
    <s v="28034"/>
    <x v="7"/>
    <x v="1"/>
    <s v="Freyre"/>
    <s v="Diego"/>
    <x v="1"/>
    <n v="4300"/>
    <x v="9"/>
  </r>
  <r>
    <n v="10255"/>
    <n v="24"/>
    <s v="100"/>
    <n v="1"/>
    <n v="2400"/>
    <s v="6/4/2004 0:00"/>
    <s v="Shipped"/>
    <n v="2"/>
    <x v="1"/>
    <x v="3"/>
    <s v="S18_2795"/>
    <s v="Mini Caravy"/>
    <s v="88.60.1555"/>
    <s v="24, place Kluber"/>
    <s v="Strasbourg"/>
    <s v=""/>
    <s v="67000"/>
    <x v="1"/>
    <x v="1"/>
    <s v="Citeaux"/>
    <s v="Frederique"/>
    <x v="1"/>
    <n v="2400"/>
    <x v="11"/>
  </r>
  <r>
    <n v="10280"/>
    <n v="22"/>
    <s v="100"/>
    <n v="10"/>
    <n v="2200"/>
    <s v="8/17/2004 0:00"/>
    <s v="Shipped"/>
    <n v="3"/>
    <x v="1"/>
    <x v="3"/>
    <s v="S18_2795"/>
    <s v="Amica Models &amp; Co."/>
    <s v="011-4988555"/>
    <s v="Via Monte Bianco 34"/>
    <s v="Torino"/>
    <s v=""/>
    <s v="10100"/>
    <x v="12"/>
    <x v="1"/>
    <s v="Accorti"/>
    <s v="Paolo"/>
    <x v="1"/>
    <n v="2200"/>
    <x v="13"/>
  </r>
  <r>
    <n v="10289"/>
    <n v="43"/>
    <s v="100"/>
    <n v="3"/>
    <n v="4300"/>
    <s v="9/3/2004 0:00"/>
    <s v="Shipped"/>
    <n v="3"/>
    <x v="1"/>
    <x v="3"/>
    <s v="S18_2795"/>
    <s v="Herkku Gifts"/>
    <s v="+47 2267 3215"/>
    <s v="Drammen 121, PR 744 Sentrum"/>
    <s v="Bergen"/>
    <s v=""/>
    <s v="N 5804"/>
    <x v="2"/>
    <x v="1"/>
    <s v="Oeztan"/>
    <s v="Veysel"/>
    <x v="2"/>
    <n v="4300"/>
    <x v="14"/>
  </r>
  <r>
    <n v="10304"/>
    <n v="20"/>
    <s v="100"/>
    <n v="14"/>
    <n v="2000"/>
    <s v="10/11/2004 0:00"/>
    <s v="Shipped"/>
    <n v="4"/>
    <x v="1"/>
    <x v="3"/>
    <s v="S18_2795"/>
    <s v="Auto Assoc. &amp; Cie."/>
    <s v="30.59.8555"/>
    <s v="67, avenue de l'Europe"/>
    <s v="Versailles"/>
    <s v=""/>
    <s v="78000"/>
    <x v="1"/>
    <x v="1"/>
    <s v="Tonini"/>
    <s v="Daniel"/>
    <x v="1"/>
    <n v="2000"/>
    <x v="15"/>
  </r>
  <r>
    <n v="10312"/>
    <n v="25"/>
    <s v="100"/>
    <n v="11"/>
    <n v="2500"/>
    <s v="10/21/2004 0:00"/>
    <s v="Shipped"/>
    <n v="4"/>
    <x v="1"/>
    <x v="3"/>
    <s v="S18_2795"/>
    <s v="Mini Gifts Distributors Ltd."/>
    <s v="4155551450"/>
    <s v="5677 Strong St."/>
    <s v="San Rafael"/>
    <s v="CA"/>
    <s v="97562"/>
    <x v="0"/>
    <x v="0"/>
    <s v="Nelson"/>
    <s v="Valarie"/>
    <x v="1"/>
    <n v="2500"/>
    <x v="15"/>
  </r>
  <r>
    <n v="10322"/>
    <n v="36"/>
    <s v="100"/>
    <n v="2"/>
    <n v="3600"/>
    <s v="11/4/2004 0:00"/>
    <s v="Shipped"/>
    <n v="4"/>
    <x v="1"/>
    <x v="3"/>
    <s v="S18_2795"/>
    <s v="Online Diecast Creations Co."/>
    <s v="6035558647"/>
    <s v="2304 Long Airport Avenue"/>
    <s v="Nashua"/>
    <s v="NH"/>
    <s v="62005"/>
    <x v="0"/>
    <x v="0"/>
    <s v="Young"/>
    <s v="Valarie"/>
    <x v="1"/>
    <n v="3600"/>
    <x v="16"/>
  </r>
  <r>
    <n v="10332"/>
    <n v="24"/>
    <s v="52.67"/>
    <n v="1"/>
    <n v="1264.08"/>
    <s v="11/17/2004 0:00"/>
    <s v="Shipped"/>
    <n v="4"/>
    <x v="1"/>
    <x v="3"/>
    <s v="S18_2795"/>
    <s v="AV Stores, Co."/>
    <s v="(171) 555-1555"/>
    <s v="Fauntleroy Circus"/>
    <s v="Manchester"/>
    <s v=""/>
    <s v="EC2 5NT"/>
    <x v="6"/>
    <x v="1"/>
    <s v="Ashworth"/>
    <s v="Victoria"/>
    <x v="0"/>
    <n v="1264.08"/>
    <x v="16"/>
  </r>
  <r>
    <n v="10347"/>
    <n v="21"/>
    <s v="100"/>
    <n v="6"/>
    <n v="2100"/>
    <s v="11/29/2004 0:00"/>
    <s v="Shipped"/>
    <n v="4"/>
    <x v="1"/>
    <x v="3"/>
    <s v="S18_2795"/>
    <s v="Australian Collectors, Co."/>
    <s v="03 9520 4555"/>
    <s v="636 St Kilda Road"/>
    <s v="Melbourne"/>
    <s v="Victoria"/>
    <s v="3004"/>
    <x v="3"/>
    <x v="2"/>
    <s v="Ferguson"/>
    <s v="Peter"/>
    <x v="1"/>
    <n v="2100"/>
    <x v="16"/>
  </r>
  <r>
    <n v="10356"/>
    <n v="30"/>
    <s v="100"/>
    <n v="1"/>
    <n v="3000"/>
    <s v="12/9/2004 0:00"/>
    <s v="Shipped"/>
    <n v="4"/>
    <x v="1"/>
    <x v="3"/>
    <s v="S18_2795"/>
    <s v="Lyon Souveniers"/>
    <s v="+33 1 46 62 7555"/>
    <s v="27 rue du Colonel Pierre Avia"/>
    <s v="Paris"/>
    <s v=""/>
    <s v="75508"/>
    <x v="1"/>
    <x v="1"/>
    <s v="Da Cunha"/>
    <s v="Daniel"/>
    <x v="1"/>
    <n v="3000"/>
    <x v="17"/>
  </r>
  <r>
    <n v="10367"/>
    <n v="32"/>
    <s v="94.79"/>
    <n v="7"/>
    <n v="3033.28"/>
    <s v="1/12/2005 0:00"/>
    <s v="Resolved"/>
    <n v="1"/>
    <x v="2"/>
    <x v="3"/>
    <s v="S18_2795"/>
    <s v="Toys4GrownUps.com"/>
    <s v="6265557265"/>
    <s v="78934 Hillside Dr."/>
    <s v="Pasadena"/>
    <s v="CA"/>
    <s v="90003"/>
    <x v="0"/>
    <x v="0"/>
    <s v="Young"/>
    <s v="Julie"/>
    <x v="1"/>
    <n v="3033.28"/>
    <x v="26"/>
  </r>
  <r>
    <n v="10380"/>
    <n v="21"/>
    <s v="47.18"/>
    <n v="8"/>
    <n v="990.78"/>
    <s v="2/16/2005 0:00"/>
    <s v="Shipped"/>
    <n v="1"/>
    <x v="2"/>
    <x v="3"/>
    <s v="S18_2795"/>
    <s v="Euro Shopping Channel"/>
    <s v="(91) 555 94 44"/>
    <s v="C/ Moralzarzal, 86"/>
    <s v="Madrid"/>
    <s v=""/>
    <s v="28034"/>
    <x v="7"/>
    <x v="1"/>
    <s v="Freyre"/>
    <s v="Diego"/>
    <x v="0"/>
    <n v="990.78"/>
    <x v="18"/>
  </r>
  <r>
    <n v="10390"/>
    <n v="26"/>
    <s v="78.11"/>
    <n v="7"/>
    <n v="2030.86"/>
    <s v="3/4/2005 0:00"/>
    <s v="Shipped"/>
    <n v="1"/>
    <x v="2"/>
    <x v="3"/>
    <s v="S18_2795"/>
    <s v="Mini Gifts Distributors Ltd."/>
    <s v="4155551450"/>
    <s v="5677 Strong St."/>
    <s v="San Rafael"/>
    <s v="CA"/>
    <s v="97562"/>
    <x v="0"/>
    <x v="0"/>
    <s v="Nelson"/>
    <s v="Valarie"/>
    <x v="0"/>
    <n v="2030.86"/>
    <x v="19"/>
  </r>
  <r>
    <n v="10421"/>
    <n v="35"/>
    <s v="100"/>
    <n v="1"/>
    <n v="3500"/>
    <s v="5/29/2005 0:00"/>
    <s v="In Process"/>
    <n v="2"/>
    <x v="2"/>
    <x v="3"/>
    <s v="S18_2795"/>
    <s v="Mini Gifts Distributors Ltd."/>
    <s v="4155551450"/>
    <s v="5677 Strong St."/>
    <s v="San Rafael"/>
    <s v="CA"/>
    <s v="97562"/>
    <x v="0"/>
    <x v="0"/>
    <s v="Nelson"/>
    <s v="Valarie"/>
    <x v="1"/>
    <n v="3500"/>
    <x v="21"/>
  </r>
  <r>
    <n v="10109"/>
    <n v="26"/>
    <s v="100"/>
    <n v="1"/>
    <n v="2600"/>
    <s v="3/10/2003 0:00"/>
    <s v="Shipped"/>
    <n v="1"/>
    <x v="0"/>
    <x v="1"/>
    <s v="S18_2870"/>
    <s v="Motor Mint Distributors Inc."/>
    <s v="2155559857"/>
    <s v="11328 Douglas Av."/>
    <s v="Philadelphia"/>
    <s v="PA"/>
    <s v="71270"/>
    <x v="0"/>
    <x v="0"/>
    <s v="Hernandez"/>
    <s v="Rosa"/>
    <x v="1"/>
    <n v="2600"/>
    <x v="23"/>
  </r>
  <r>
    <n v="10123"/>
    <n v="46"/>
    <s v="100"/>
    <n v="3"/>
    <n v="4600"/>
    <s v="5/20/2003 0:00"/>
    <s v="Shipped"/>
    <n v="2"/>
    <x v="0"/>
    <x v="1"/>
    <s v="S18_2870"/>
    <s v="Atelier graphique"/>
    <s v="40.32.2555"/>
    <s v="54, rue Royale"/>
    <s v="Nantes"/>
    <s v=""/>
    <s v="44000"/>
    <x v="1"/>
    <x v="1"/>
    <s v="Schmitt"/>
    <s v="Carine"/>
    <x v="1"/>
    <n v="4600"/>
    <x v="1"/>
  </r>
  <r>
    <n v="10137"/>
    <n v="37"/>
    <s v="100"/>
    <n v="3"/>
    <n v="3700"/>
    <s v="7/10/2003 0:00"/>
    <s v="Shipped"/>
    <n v="3"/>
    <x v="0"/>
    <x v="1"/>
    <s v="S18_2870"/>
    <s v="Reims Collectables"/>
    <s v="26.47.1555"/>
    <s v="59 rue de l'Abbaye"/>
    <s v="Reims"/>
    <s v=""/>
    <s v="51100"/>
    <x v="1"/>
    <x v="1"/>
    <s v="Henriot"/>
    <s v="Paul"/>
    <x v="1"/>
    <n v="3700"/>
    <x v="2"/>
  </r>
  <r>
    <n v="10148"/>
    <n v="27"/>
    <s v="100"/>
    <n v="10"/>
    <n v="2700"/>
    <s v="9/11/2003 0:00"/>
    <s v="Shipped"/>
    <n v="3"/>
    <x v="0"/>
    <x v="1"/>
    <s v="S18_2870"/>
    <s v="Anna's Decorations, Ltd"/>
    <s v="02 9936 8555"/>
    <s v="201 Miller Street"/>
    <s v="North Sydney"/>
    <s v="NSW"/>
    <s v="2060"/>
    <x v="3"/>
    <x v="2"/>
    <s v="O'Hara"/>
    <s v="Anna"/>
    <x v="1"/>
    <n v="2700"/>
    <x v="24"/>
  </r>
  <r>
    <n v="10161"/>
    <n v="23"/>
    <s v="100"/>
    <n v="9"/>
    <n v="2300"/>
    <s v="10/17/2003 0:00"/>
    <s v="Shipped"/>
    <n v="4"/>
    <x v="0"/>
    <x v="1"/>
    <s v="S18_2870"/>
    <s v="Heintze Collectables"/>
    <s v="86 21 3555"/>
    <s v="Smagsloget 45"/>
    <s v="Aaarhus"/>
    <s v=""/>
    <s v="8200"/>
    <x v="13"/>
    <x v="1"/>
    <s v="Ibsen"/>
    <s v="Palle"/>
    <x v="1"/>
    <n v="2300"/>
    <x v="4"/>
  </r>
  <r>
    <n v="10172"/>
    <n v="39"/>
    <s v="100"/>
    <n v="7"/>
    <n v="3900"/>
    <s v="11/5/2003 0:00"/>
    <s v="Shipped"/>
    <n v="4"/>
    <x v="0"/>
    <x v="1"/>
    <s v="S18_2870"/>
    <s v="Gift Depot Inc."/>
    <s v="2035552570"/>
    <s v="25593 South Bay Ln."/>
    <s v="Bridgewater"/>
    <s v="CT"/>
    <s v="97562"/>
    <x v="0"/>
    <x v="0"/>
    <s v="King"/>
    <s v="Julie"/>
    <x v="1"/>
    <n v="3900"/>
    <x v="5"/>
  </r>
  <r>
    <n v="10181"/>
    <n v="27"/>
    <s v="100"/>
    <n v="3"/>
    <n v="2700"/>
    <s v="11/12/2003 0:00"/>
    <s v="Shipped"/>
    <n v="4"/>
    <x v="0"/>
    <x v="1"/>
    <s v="S18_2870"/>
    <s v="Herkku Gifts"/>
    <s v="+47 2267 3215"/>
    <s v="Drammen 121, PR 744 Sentrum"/>
    <s v="Bergen"/>
    <s v=""/>
    <s v="N 5804"/>
    <x v="2"/>
    <x v="1"/>
    <s v="Oeztan"/>
    <s v="Veysel"/>
    <x v="1"/>
    <n v="2700"/>
    <x v="5"/>
  </r>
  <r>
    <n v="10192"/>
    <n v="38"/>
    <s v="100"/>
    <n v="8"/>
    <n v="3800"/>
    <s v="11/20/2003 0:00"/>
    <s v="Shipped"/>
    <n v="4"/>
    <x v="0"/>
    <x v="1"/>
    <s v="S18_2870"/>
    <s v="Online Diecast Creations Co."/>
    <s v="6035558647"/>
    <s v="2304 Long Airport Avenue"/>
    <s v="Nashua"/>
    <s v="NH"/>
    <s v="62005"/>
    <x v="0"/>
    <x v="0"/>
    <s v="Young"/>
    <s v="Valarie"/>
    <x v="1"/>
    <n v="3800"/>
    <x v="5"/>
  </r>
  <r>
    <n v="10204"/>
    <n v="27"/>
    <s v="100"/>
    <n v="14"/>
    <n v="2700"/>
    <s v="12/2/2003 0:00"/>
    <s v="Shipped"/>
    <n v="4"/>
    <x v="0"/>
    <x v="1"/>
    <s v="S18_2870"/>
    <s v="Muscle Machine Inc"/>
    <s v="2125557413"/>
    <s v="4092 Furth Circle"/>
    <s v="NYC"/>
    <s v="NY"/>
    <s v="10022"/>
    <x v="0"/>
    <x v="0"/>
    <s v="Young"/>
    <s v="Jeff"/>
    <x v="1"/>
    <n v="2700"/>
    <x v="6"/>
  </r>
  <r>
    <n v="10212"/>
    <n v="40"/>
    <s v="100"/>
    <n v="7"/>
    <n v="4000"/>
    <s v="1/16/2004 0:00"/>
    <s v="Shipped"/>
    <n v="1"/>
    <x v="1"/>
    <x v="1"/>
    <s v="S18_2870"/>
    <s v="Euro Shopping Channel"/>
    <s v="(91) 555 94 44"/>
    <s v="C/ Moralzarzal, 86"/>
    <s v="Madrid"/>
    <s v=""/>
    <s v="28034"/>
    <x v="7"/>
    <x v="1"/>
    <s v="Freyre"/>
    <s v="Diego"/>
    <x v="1"/>
    <n v="4000"/>
    <x v="7"/>
  </r>
  <r>
    <n v="10226"/>
    <n v="24"/>
    <s v="100"/>
    <n v="5"/>
    <n v="2400"/>
    <s v="2/26/2004 0:00"/>
    <s v="Shipped"/>
    <n v="1"/>
    <x v="1"/>
    <x v="1"/>
    <s v="S18_2870"/>
    <s v="Collectable Mini Designs Co."/>
    <s v="7605558146"/>
    <s v="361 Furth Circle"/>
    <s v="San Diego"/>
    <s v="CA"/>
    <s v="91217"/>
    <x v="0"/>
    <x v="0"/>
    <s v="Thompson"/>
    <s v="Valarie"/>
    <x v="1"/>
    <n v="2400"/>
    <x v="8"/>
  </r>
  <r>
    <n v="10241"/>
    <n v="44"/>
    <s v="100"/>
    <n v="12"/>
    <n v="4400"/>
    <s v="4/13/2004 0:00"/>
    <s v="Shipped"/>
    <n v="2"/>
    <x v="1"/>
    <x v="1"/>
    <s v="S18_2870"/>
    <s v="Mini Caravy"/>
    <s v="88.60.1555"/>
    <s v="24, place Kluber"/>
    <s v="Strasbourg"/>
    <s v=""/>
    <s v="67000"/>
    <x v="1"/>
    <x v="1"/>
    <s v="Citeaux"/>
    <s v="Frederique"/>
    <x v="1"/>
    <n v="4400"/>
    <x v="9"/>
  </r>
  <r>
    <n v="10253"/>
    <n v="37"/>
    <s v="100"/>
    <n v="2"/>
    <n v="3700"/>
    <s v="6/1/2004 0:00"/>
    <s v="Cancelled"/>
    <n v="2"/>
    <x v="1"/>
    <x v="1"/>
    <s v="S18_2870"/>
    <s v="UK Collectables, Ltd."/>
    <s v="(171) 555-2282"/>
    <s v="Berkeley Gardens 12  Brewery"/>
    <s v="Liverpool"/>
    <s v=""/>
    <s v="WX1 6LT"/>
    <x v="6"/>
    <x v="1"/>
    <s v="Devon"/>
    <s v="Elizabeth"/>
    <x v="1"/>
    <n v="3700"/>
    <x v="11"/>
  </r>
  <r>
    <n v="10266"/>
    <n v="20"/>
    <s v="100"/>
    <n v="3"/>
    <n v="2000"/>
    <s v="7/6/2004 0:00"/>
    <s v="Shipped"/>
    <n v="3"/>
    <x v="1"/>
    <x v="1"/>
    <s v="S18_2870"/>
    <s v="L'ordine Souveniers"/>
    <s v="0522-556555"/>
    <s v="Strada Provinciale 124"/>
    <s v="Reggio Emilia"/>
    <s v=""/>
    <s v="42100"/>
    <x v="12"/>
    <x v="1"/>
    <s v="Moroni"/>
    <s v="Maurizio"/>
    <x v="0"/>
    <n v="2000"/>
    <x v="12"/>
  </r>
  <r>
    <n v="10278"/>
    <n v="39"/>
    <s v="100"/>
    <n v="3"/>
    <n v="3900"/>
    <s v="8/6/2004 0:00"/>
    <s v="Shipped"/>
    <n v="3"/>
    <x v="1"/>
    <x v="1"/>
    <s v="S18_2870"/>
    <s v="Signal Gift Stores"/>
    <s v="7025551838"/>
    <s v="8489 Strong St."/>
    <s v="Las Vegas"/>
    <s v="NV"/>
    <s v="83030"/>
    <x v="0"/>
    <x v="0"/>
    <s v="King"/>
    <s v="Sue"/>
    <x v="1"/>
    <n v="3900"/>
    <x v="13"/>
  </r>
  <r>
    <n v="10287"/>
    <n v="44"/>
    <s v="100"/>
    <n v="1"/>
    <n v="4400"/>
    <s v="8/30/2004 0:00"/>
    <s v="Shipped"/>
    <n v="3"/>
    <x v="1"/>
    <x v="1"/>
    <s v="S18_2870"/>
    <s v="Vida Sport, Ltd"/>
    <s v="0897-034555"/>
    <s v="Grenzacherweg 237"/>
    <s v="Gensve"/>
    <s v=""/>
    <s v="1203"/>
    <x v="17"/>
    <x v="1"/>
    <s v="Holz"/>
    <s v="Michael"/>
    <x v="1"/>
    <n v="4400"/>
    <x v="13"/>
  </r>
  <r>
    <n v="10301"/>
    <n v="22"/>
    <s v="100"/>
    <n v="5"/>
    <n v="2200"/>
    <s v="10/5/2003 0:00"/>
    <s v="Shipped"/>
    <n v="4"/>
    <x v="0"/>
    <x v="1"/>
    <s v="S18_2870"/>
    <s v="Norway Gifts By Mail, Co."/>
    <s v="+47 2212 1555"/>
    <s v="Drammensveien 126 A, PB 744 Sentrum"/>
    <s v="Oslo"/>
    <s v=""/>
    <s v="N 0106"/>
    <x v="2"/>
    <x v="1"/>
    <s v="Klaeboe"/>
    <s v="Jan"/>
    <x v="1"/>
    <n v="2200"/>
    <x v="4"/>
  </r>
  <r>
    <n v="10311"/>
    <n v="43"/>
    <s v="100"/>
    <n v="10"/>
    <n v="4300"/>
    <s v="10/16/2004 0:00"/>
    <s v="Shipped"/>
    <n v="4"/>
    <x v="1"/>
    <x v="1"/>
    <s v="S18_2870"/>
    <s v="Euro Shopping Channel"/>
    <s v="(91) 555 94 44"/>
    <s v="C/ Moralzarzal, 86"/>
    <s v="Madrid"/>
    <s v=""/>
    <s v="28034"/>
    <x v="7"/>
    <x v="1"/>
    <s v="Freyre"/>
    <s v="Diego"/>
    <x v="1"/>
    <n v="4300"/>
    <x v="15"/>
  </r>
  <r>
    <n v="10321"/>
    <n v="27"/>
    <s v="100"/>
    <n v="7"/>
    <n v="2700"/>
    <s v="11/4/2004 0:00"/>
    <s v="Shipped"/>
    <n v="4"/>
    <x v="1"/>
    <x v="1"/>
    <s v="S18_2870"/>
    <s v="FunGiftIdeas.com"/>
    <s v="5085552555"/>
    <s v="1785 First Street"/>
    <s v="New Bedford"/>
    <s v="MA"/>
    <s v="50553"/>
    <x v="0"/>
    <x v="0"/>
    <s v="Benitez"/>
    <s v="Violeta"/>
    <x v="0"/>
    <n v="2700"/>
    <x v="16"/>
  </r>
  <r>
    <n v="10331"/>
    <n v="26"/>
    <s v="64.9"/>
    <n v="10"/>
    <n v="1687.4"/>
    <s v="11/17/2004 0:00"/>
    <s v="Shipped"/>
    <n v="4"/>
    <x v="1"/>
    <x v="1"/>
    <s v="S18_2870"/>
    <s v="Motor Mint Distributors Inc."/>
    <s v="2155559857"/>
    <s v="11328 Douglas Av."/>
    <s v="Philadelphia"/>
    <s v="PA"/>
    <s v="71270"/>
    <x v="0"/>
    <x v="0"/>
    <s v="Hernandez"/>
    <s v="Rosa"/>
    <x v="0"/>
    <n v="1687.4"/>
    <x v="16"/>
  </r>
  <r>
    <n v="10343"/>
    <n v="25"/>
    <s v="52.32"/>
    <n v="3"/>
    <n v="1308"/>
    <s v="11/24/2004 0:00"/>
    <s v="Shipped"/>
    <n v="4"/>
    <x v="1"/>
    <x v="1"/>
    <s v="S18_2870"/>
    <s v="Reims Collectables"/>
    <s v="26.47.1555"/>
    <s v="59 rue de l'Abbaye"/>
    <s v="Reims"/>
    <s v=""/>
    <s v="51100"/>
    <x v="1"/>
    <x v="1"/>
    <s v="Henriot"/>
    <s v="Paul"/>
    <x v="0"/>
    <n v="1308"/>
    <x v="16"/>
  </r>
  <r>
    <n v="10366"/>
    <n v="49"/>
    <s v="100"/>
    <n v="2"/>
    <n v="4900"/>
    <s v="1/10/2005 0:00"/>
    <s v="Shipped"/>
    <n v="1"/>
    <x v="2"/>
    <x v="1"/>
    <s v="S18_2870"/>
    <s v="Royale Belge"/>
    <s v="(071) 23 67 2555"/>
    <s v="Boulevard Tirou, 255"/>
    <s v="Charleroi"/>
    <s v=""/>
    <s v="B-6000"/>
    <x v="14"/>
    <x v="1"/>
    <s v="Cartrain"/>
    <s v="Pascale"/>
    <x v="1"/>
    <n v="4900"/>
    <x v="26"/>
  </r>
  <r>
    <n v="10379"/>
    <n v="29"/>
    <s v="100"/>
    <n v="5"/>
    <n v="2900"/>
    <s v="2/10/2005 0:00"/>
    <s v="Shipped"/>
    <n v="1"/>
    <x v="2"/>
    <x v="1"/>
    <s v="S18_2870"/>
    <s v="Euro Shopping Channel"/>
    <s v="(91) 555 94 44"/>
    <s v="C/ Moralzarzal, 86"/>
    <s v="Madrid"/>
    <s v=""/>
    <s v="28034"/>
    <x v="7"/>
    <x v="1"/>
    <s v="Freyre"/>
    <s v="Diego"/>
    <x v="1"/>
    <n v="2900"/>
    <x v="18"/>
  </r>
  <r>
    <n v="10407"/>
    <n v="41"/>
    <s v="100"/>
    <n v="12"/>
    <n v="4100"/>
    <s v="4/22/2005 0:00"/>
    <s v="On Hold"/>
    <n v="2"/>
    <x v="2"/>
    <x v="1"/>
    <s v="S18_2870"/>
    <s v="The Sharp Gifts Warehouse"/>
    <s v="4085553659"/>
    <s v="3086 Ingle Ln."/>
    <s v="San Jose"/>
    <s v="CA"/>
    <s v="94217"/>
    <x v="0"/>
    <x v="0"/>
    <s v="Frick"/>
    <s v="Sue"/>
    <x v="1"/>
    <n v="4100"/>
    <x v="20"/>
  </r>
  <r>
    <n v="10419"/>
    <n v="55"/>
    <s v="100"/>
    <n v="2"/>
    <n v="5500"/>
    <s v="5/17/2005 0:00"/>
    <s v="Shipped"/>
    <n v="2"/>
    <x v="2"/>
    <x v="1"/>
    <s v="S18_2870"/>
    <s v="Salzburg Collectables"/>
    <s v="6562-9555"/>
    <s v="Geislweg 14"/>
    <s v="Salzburg"/>
    <s v=""/>
    <s v="5020"/>
    <x v="5"/>
    <x v="1"/>
    <s v="Pipps"/>
    <s v="Georg"/>
    <x v="2"/>
    <n v="5500"/>
    <x v="21"/>
  </r>
  <r>
    <n v="10103"/>
    <n v="27"/>
    <s v="83.07"/>
    <n v="12"/>
    <n v="2242.89"/>
    <s v="1/29/2003 0:00"/>
    <s v="Shipped"/>
    <n v="1"/>
    <x v="0"/>
    <x v="3"/>
    <s v="S18_2949"/>
    <s v="Baane Mini Imports"/>
    <s v="07-98 9555"/>
    <s v="Erling Skakkes gate 78"/>
    <s v="Stavern"/>
    <s v=""/>
    <s v="4110"/>
    <x v="2"/>
    <x v="1"/>
    <s v="Bergulfsen"/>
    <s v="Jonas"/>
    <x v="0"/>
    <n v="2242.89"/>
    <x v="22"/>
  </r>
  <r>
    <n v="10112"/>
    <n v="23"/>
    <s v="100"/>
    <n v="2"/>
    <n v="2300"/>
    <s v="3/24/2003 0:00"/>
    <s v="Shipped"/>
    <n v="1"/>
    <x v="0"/>
    <x v="3"/>
    <s v="S18_2949"/>
    <s v="Volvo Model Replicas, Co"/>
    <s v="0921-12 3555"/>
    <s v="Berguvsv„gen  8"/>
    <s v="Lule"/>
    <s v=""/>
    <s v="S-958 22"/>
    <x v="8"/>
    <x v="1"/>
    <s v="Berglund"/>
    <s v="Christina"/>
    <x v="0"/>
    <n v="2300"/>
    <x v="23"/>
  </r>
  <r>
    <n v="10126"/>
    <n v="31"/>
    <s v="90.17"/>
    <n v="12"/>
    <n v="2795.27"/>
    <s v="5/28/2003 0:00"/>
    <s v="Shipped"/>
    <n v="2"/>
    <x v="0"/>
    <x v="3"/>
    <s v="S18_2949"/>
    <s v="Corrida Auto Replicas, Ltd"/>
    <s v="(91) 555 22 82"/>
    <s v="C/ Araquil, 67"/>
    <s v="Madrid"/>
    <s v=""/>
    <s v="28023"/>
    <x v="7"/>
    <x v="1"/>
    <s v="Sommer"/>
    <s v="Mart¡n"/>
    <x v="0"/>
    <n v="2795.27"/>
    <x v="1"/>
  </r>
  <r>
    <n v="10139"/>
    <n v="46"/>
    <s v="100"/>
    <n v="1"/>
    <n v="4600"/>
    <s v="7/16/2003 0:00"/>
    <s v="Shipped"/>
    <n v="3"/>
    <x v="0"/>
    <x v="3"/>
    <s v="S18_2949"/>
    <s v="Souveniers And Things Co."/>
    <s v="+61 2 9495 8555"/>
    <s v="Monitor Money Building, 815 Pacific Hwy"/>
    <s v="Chatswood"/>
    <s v="NSW"/>
    <s v="2067"/>
    <x v="3"/>
    <x v="2"/>
    <s v="Huxley"/>
    <s v="Adrian"/>
    <x v="1"/>
    <n v="4600"/>
    <x v="2"/>
  </r>
  <r>
    <n v="10150"/>
    <n v="47"/>
    <s v="91.18"/>
    <n v="9"/>
    <n v="4285.46"/>
    <s v="9/19/2003 0:00"/>
    <s v="Shipped"/>
    <n v="3"/>
    <x v="0"/>
    <x v="3"/>
    <s v="S18_2949"/>
    <s v="Dragon Souveniers, Ltd."/>
    <s v="+65 221 7555"/>
    <s v="Bronz Sok., Bronz Apt. 3/6 Tesvikiye"/>
    <s v="Singapore"/>
    <s v=""/>
    <s v="79903"/>
    <x v="9"/>
    <x v="3"/>
    <s v="Natividad"/>
    <s v="Eric"/>
    <x v="1"/>
    <n v="4285.46"/>
    <x v="24"/>
  </r>
  <r>
    <n v="10163"/>
    <n v="31"/>
    <s v="100"/>
    <n v="2"/>
    <n v="3100"/>
    <s v="10/20/2003 0:00"/>
    <s v="Shipped"/>
    <n v="4"/>
    <x v="0"/>
    <x v="3"/>
    <s v="S18_2949"/>
    <s v="Classic Legends Inc."/>
    <s v="2125558493"/>
    <s v="5905 Pompton St."/>
    <s v="NYC"/>
    <s v="NY"/>
    <s v="10022"/>
    <x v="0"/>
    <x v="0"/>
    <s v="Hernandez"/>
    <s v="Maria"/>
    <x v="1"/>
    <n v="3100"/>
    <x v="4"/>
  </r>
  <r>
    <n v="10174"/>
    <n v="46"/>
    <s v="100"/>
    <n v="5"/>
    <n v="4600"/>
    <s v="11/6/2003 0:00"/>
    <s v="Shipped"/>
    <n v="4"/>
    <x v="0"/>
    <x v="3"/>
    <s v="S18_2949"/>
    <s v="Australian Gift Network, Co"/>
    <s v="61-7-3844-6555"/>
    <s v="31 Duncan St. West End"/>
    <s v="South Brisbane"/>
    <s v="Queensland"/>
    <s v="4101"/>
    <x v="3"/>
    <x v="2"/>
    <s v="Calaghan"/>
    <s v="Tony"/>
    <x v="1"/>
    <n v="4600"/>
    <x v="5"/>
  </r>
  <r>
    <n v="10183"/>
    <n v="37"/>
    <s v="89.15"/>
    <n v="9"/>
    <n v="3298.55"/>
    <s v="11/13/2003 0:00"/>
    <s v="Shipped"/>
    <n v="4"/>
    <x v="0"/>
    <x v="3"/>
    <s v="S18_2949"/>
    <s v="Classic Gift Ideas, Inc"/>
    <s v="2155554695"/>
    <s v="782 First Street"/>
    <s v="Philadelphia"/>
    <s v="PA"/>
    <s v="71270"/>
    <x v="0"/>
    <x v="0"/>
    <s v="Cervantes"/>
    <s v="Francisca"/>
    <x v="1"/>
    <n v="3298.55"/>
    <x v="5"/>
  </r>
  <r>
    <n v="10193"/>
    <n v="28"/>
    <s v="93.21"/>
    <n v="1"/>
    <n v="2609.8799999999997"/>
    <s v="11/21/2003 0:00"/>
    <s v="Shipped"/>
    <n v="4"/>
    <x v="0"/>
    <x v="3"/>
    <s v="S18_2949"/>
    <s v="Australian Collectables, Ltd"/>
    <s v="61-9-3844-6555"/>
    <s v="7 Allen Street"/>
    <s v="Glen Waverly"/>
    <s v="Victoria"/>
    <s v="3150"/>
    <x v="3"/>
    <x v="2"/>
    <s v="Connery"/>
    <s v="Sean"/>
    <x v="0"/>
    <n v="2609.8799999999997"/>
    <x v="5"/>
  </r>
  <r>
    <n v="10206"/>
    <n v="37"/>
    <s v="90.17"/>
    <n v="7"/>
    <n v="3336.29"/>
    <s v="12/5/2003 0:00"/>
    <s v="Shipped"/>
    <n v="4"/>
    <x v="0"/>
    <x v="3"/>
    <s v="S18_2949"/>
    <s v="Canadian Gift Exchange Network"/>
    <s v="(604) 555-3392"/>
    <s v="1900 Oak St."/>
    <s v="Vancouver"/>
    <s v="BC"/>
    <s v="V3F 2K1"/>
    <x v="10"/>
    <x v="0"/>
    <s v="Tannamuri"/>
    <s v="Yoshi"/>
    <x v="1"/>
    <n v="3336.29"/>
    <x v="6"/>
  </r>
  <r>
    <n v="10215"/>
    <n v="49"/>
    <s v="100"/>
    <n v="4"/>
    <n v="4900"/>
    <s v="1/29/2004 0:00"/>
    <s v="Shipped"/>
    <n v="1"/>
    <x v="1"/>
    <x v="3"/>
    <s v="S18_2949"/>
    <s v="West Coast Collectables Co."/>
    <s v="3105553722"/>
    <s v="3675 Furth Circle"/>
    <s v="Burbank"/>
    <s v="CA"/>
    <s v="94019"/>
    <x v="0"/>
    <x v="0"/>
    <s v="Thompson"/>
    <s v="Steve"/>
    <x v="1"/>
    <n v="4900"/>
    <x v="7"/>
  </r>
  <r>
    <n v="10228"/>
    <n v="24"/>
    <s v="100"/>
    <n v="3"/>
    <n v="2400"/>
    <s v="3/10/2004 0:00"/>
    <s v="Shipped"/>
    <n v="1"/>
    <x v="1"/>
    <x v="3"/>
    <s v="S18_2949"/>
    <s v="Cambridge Collectables Co."/>
    <s v="6175555555"/>
    <s v="4658 Baden Av."/>
    <s v="Cambridge"/>
    <s v="MA"/>
    <s v="51247"/>
    <x v="0"/>
    <x v="0"/>
    <s v="Tseng"/>
    <s v="Kyung"/>
    <x v="0"/>
    <n v="2400"/>
    <x v="25"/>
  </r>
  <r>
    <n v="10244"/>
    <n v="30"/>
    <s v="100"/>
    <n v="1"/>
    <n v="3000"/>
    <s v="4/29/2004 0:00"/>
    <s v="Shipped"/>
    <n v="2"/>
    <x v="1"/>
    <x v="3"/>
    <s v="S18_2949"/>
    <s v="Euro Shopping Channel"/>
    <s v="(91) 555 94 44"/>
    <s v="C/ Moralzarzal, 86"/>
    <s v="Madrid"/>
    <s v=""/>
    <s v="28034"/>
    <x v="7"/>
    <x v="1"/>
    <s v="Freyre"/>
    <s v="Diego"/>
    <x v="1"/>
    <n v="3000"/>
    <x v="9"/>
  </r>
  <r>
    <n v="10257"/>
    <n v="50"/>
    <s v="88.14"/>
    <n v="1"/>
    <n v="4407"/>
    <s v="6/14/2004 0:00"/>
    <s v="Shipped"/>
    <n v="2"/>
    <x v="1"/>
    <x v="3"/>
    <s v="S18_2949"/>
    <s v="The Sharp Gifts Warehouse"/>
    <s v="4085553659"/>
    <s v="3086 Ingle Ln."/>
    <s v="San Jose"/>
    <s v="CA"/>
    <s v="94217"/>
    <x v="0"/>
    <x v="0"/>
    <s v="Frick"/>
    <s v="Sue"/>
    <x v="1"/>
    <n v="4407"/>
    <x v="11"/>
  </r>
  <r>
    <n v="10270"/>
    <n v="31"/>
    <s v="96.24"/>
    <n v="10"/>
    <n v="2983.44"/>
    <s v="7/19/2004 0:00"/>
    <s v="Shipped"/>
    <n v="3"/>
    <x v="1"/>
    <x v="3"/>
    <s v="S18_2949"/>
    <s v="Souveniers And Things Co."/>
    <s v="+61 2 9495 8555"/>
    <s v="Monitor Money Building, 815 Pacific Hwy"/>
    <s v="Chatswood"/>
    <s v="NSW"/>
    <s v="2067"/>
    <x v="3"/>
    <x v="2"/>
    <s v="Huxley"/>
    <s v="Adrian"/>
    <x v="0"/>
    <n v="2983.44"/>
    <x v="12"/>
  </r>
  <r>
    <n v="10280"/>
    <n v="46"/>
    <s v="100"/>
    <n v="3"/>
    <n v="4600"/>
    <s v="8/17/2004 0:00"/>
    <s v="Shipped"/>
    <n v="3"/>
    <x v="1"/>
    <x v="3"/>
    <s v="S18_2949"/>
    <s v="Amica Models &amp; Co."/>
    <s v="011-4988555"/>
    <s v="Via Monte Bianco 34"/>
    <s v="Torino"/>
    <s v=""/>
    <s v="10100"/>
    <x v="12"/>
    <x v="1"/>
    <s v="Accorti"/>
    <s v="Paolo"/>
    <x v="1"/>
    <n v="4600"/>
    <x v="13"/>
  </r>
  <r>
    <n v="10291"/>
    <n v="47"/>
    <s v="100"/>
    <n v="12"/>
    <n v="4700"/>
    <s v="9/8/2004 0:00"/>
    <s v="Shipped"/>
    <n v="3"/>
    <x v="1"/>
    <x v="3"/>
    <s v="S18_2949"/>
    <s v="Scandinavian Gift Ideas"/>
    <s v="0695-34 6555"/>
    <s v="?kergatan 24"/>
    <s v="Boras"/>
    <s v=""/>
    <s v="S-844 67"/>
    <x v="8"/>
    <x v="1"/>
    <s v="Larsson"/>
    <s v="Maria"/>
    <x v="1"/>
    <n v="4700"/>
    <x v="14"/>
  </r>
  <r>
    <n v="10304"/>
    <n v="46"/>
    <s v="100"/>
    <n v="7"/>
    <n v="4600"/>
    <s v="10/11/2004 0:00"/>
    <s v="Shipped"/>
    <n v="4"/>
    <x v="1"/>
    <x v="3"/>
    <s v="S18_2949"/>
    <s v="Auto Assoc. &amp; Cie."/>
    <s v="30.59.8555"/>
    <s v="67, avenue de l'Europe"/>
    <s v="Versailles"/>
    <s v=""/>
    <s v="78000"/>
    <x v="1"/>
    <x v="1"/>
    <s v="Tonini"/>
    <s v="Daniel"/>
    <x v="1"/>
    <n v="4600"/>
    <x v="15"/>
  </r>
  <r>
    <n v="10312"/>
    <n v="37"/>
    <s v="100"/>
    <n v="4"/>
    <n v="3700"/>
    <s v="10/21/2004 0:00"/>
    <s v="Shipped"/>
    <n v="4"/>
    <x v="1"/>
    <x v="3"/>
    <s v="S18_2949"/>
    <s v="Mini Gifts Distributors Ltd."/>
    <s v="4155551450"/>
    <s v="5677 Strong St."/>
    <s v="San Rafael"/>
    <s v="CA"/>
    <s v="97562"/>
    <x v="0"/>
    <x v="0"/>
    <s v="Nelson"/>
    <s v="Valarie"/>
    <x v="1"/>
    <n v="3700"/>
    <x v="15"/>
  </r>
  <r>
    <n v="10322"/>
    <n v="33"/>
    <s v="100"/>
    <n v="12"/>
    <n v="3300"/>
    <s v="11/4/2004 0:00"/>
    <s v="Shipped"/>
    <n v="4"/>
    <x v="1"/>
    <x v="3"/>
    <s v="S18_2949"/>
    <s v="Online Diecast Creations Co."/>
    <s v="6035558647"/>
    <s v="2304 Long Airport Avenue"/>
    <s v="Nashua"/>
    <s v="NH"/>
    <s v="62005"/>
    <x v="0"/>
    <x v="0"/>
    <s v="Young"/>
    <s v="Valarie"/>
    <x v="1"/>
    <n v="3300"/>
    <x v="16"/>
  </r>
  <r>
    <n v="10333"/>
    <n v="31"/>
    <s v="90.17"/>
    <n v="5"/>
    <n v="2795.27"/>
    <s v="11/18/2004 0:00"/>
    <s v="Shipped"/>
    <n v="4"/>
    <x v="1"/>
    <x v="3"/>
    <s v="S18_2949"/>
    <s v="Mini Wheels Co."/>
    <s v="6505555787"/>
    <s v="5557 North Pendale Street"/>
    <s v="San Francisco"/>
    <s v="CA"/>
    <s v=""/>
    <x v="0"/>
    <x v="0"/>
    <s v="Murphy"/>
    <s v="Julie"/>
    <x v="0"/>
    <n v="2795.27"/>
    <x v="16"/>
  </r>
  <r>
    <n v="10347"/>
    <n v="48"/>
    <s v="100"/>
    <n v="9"/>
    <n v="4800"/>
    <s v="11/29/2004 0:00"/>
    <s v="Shipped"/>
    <n v="4"/>
    <x v="1"/>
    <x v="3"/>
    <s v="S18_2949"/>
    <s v="Australian Collectors, Co."/>
    <s v="03 9520 4555"/>
    <s v="636 St Kilda Road"/>
    <s v="Melbourne"/>
    <s v="Victoria"/>
    <s v="3004"/>
    <x v="3"/>
    <x v="2"/>
    <s v="Ferguson"/>
    <s v="Peter"/>
    <x v="1"/>
    <n v="4800"/>
    <x v="16"/>
  </r>
  <r>
    <n v="10357"/>
    <n v="41"/>
    <s v="87.13"/>
    <n v="6"/>
    <n v="3572.33"/>
    <s v="12/10/2004 0:00"/>
    <s v="Shipped"/>
    <n v="4"/>
    <x v="1"/>
    <x v="3"/>
    <s v="S18_2949"/>
    <s v="Mini Gifts Distributors Ltd."/>
    <s v="4155551450"/>
    <s v="5677 Strong St."/>
    <s v="San Rafael"/>
    <s v="CA"/>
    <s v="97562"/>
    <x v="0"/>
    <x v="0"/>
    <s v="Nelson"/>
    <s v="Valarie"/>
    <x v="1"/>
    <n v="3572.33"/>
    <x v="17"/>
  </r>
  <r>
    <n v="10369"/>
    <n v="42"/>
    <s v="100"/>
    <n v="1"/>
    <n v="4200"/>
    <s v="1/20/2005 0:00"/>
    <s v="Shipped"/>
    <n v="1"/>
    <x v="2"/>
    <x v="3"/>
    <s v="S18_2949"/>
    <s v="Collectables For Less Inc."/>
    <s v="6175558555"/>
    <s v="7825 Douglas Av."/>
    <s v="Brickhaven"/>
    <s v="MA"/>
    <s v="58339"/>
    <x v="0"/>
    <x v="0"/>
    <s v="Nelson"/>
    <s v="Allen"/>
    <x v="1"/>
    <n v="4200"/>
    <x v="26"/>
  </r>
  <r>
    <n v="10381"/>
    <n v="41"/>
    <s v="100"/>
    <n v="8"/>
    <n v="4100"/>
    <s v="2/17/2005 0:00"/>
    <s v="Shipped"/>
    <n v="1"/>
    <x v="2"/>
    <x v="3"/>
    <s v="S18_2949"/>
    <s v="Corporate Gift Ideas Co."/>
    <s v="6505551386"/>
    <s v="7734 Strong St."/>
    <s v="San Francisco"/>
    <s v="CA"/>
    <s v=""/>
    <x v="0"/>
    <x v="0"/>
    <s v="Brown"/>
    <s v="Julie"/>
    <x v="1"/>
    <n v="4100"/>
    <x v="18"/>
  </r>
  <r>
    <n v="10391"/>
    <n v="32"/>
    <s v="45.25"/>
    <n v="6"/>
    <n v="1448"/>
    <s v="3/9/2005 0:00"/>
    <s v="Shipped"/>
    <n v="1"/>
    <x v="2"/>
    <x v="3"/>
    <s v="S18_2949"/>
    <s v="Anna's Decorations, Ltd"/>
    <s v="02 9936 8555"/>
    <s v="201 Miller Street"/>
    <s v="North Sydney"/>
    <s v="NSW"/>
    <s v="2060"/>
    <x v="3"/>
    <x v="2"/>
    <s v="O'Hara"/>
    <s v="Anna"/>
    <x v="0"/>
    <n v="1448"/>
    <x v="19"/>
  </r>
  <r>
    <n v="10423"/>
    <n v="10"/>
    <s v="88.14"/>
    <n v="1"/>
    <n v="881.4"/>
    <s v="5/30/2005 0:00"/>
    <s v="In Process"/>
    <n v="2"/>
    <x v="2"/>
    <x v="3"/>
    <s v="S18_2949"/>
    <s v="Petit Auto"/>
    <s v="(02) 5554 67"/>
    <s v="Rue Joseph-Bens 532"/>
    <s v="Bruxelles"/>
    <s v=""/>
    <s v="B-1180"/>
    <x v="14"/>
    <x v="1"/>
    <s v="Dewey"/>
    <s v="Catherine"/>
    <x v="0"/>
    <n v="881.4"/>
    <x v="21"/>
  </r>
  <r>
    <n v="10103"/>
    <n v="35"/>
    <s v="57.46"/>
    <n v="14"/>
    <n v="2011.1000000000001"/>
    <s v="1/29/2003 0:00"/>
    <s v="Shipped"/>
    <n v="1"/>
    <x v="0"/>
    <x v="3"/>
    <s v="S18_2957"/>
    <s v="Baane Mini Imports"/>
    <s v="07-98 9555"/>
    <s v="Erling Skakkes gate 78"/>
    <s v="Stavern"/>
    <s v=""/>
    <s v="4110"/>
    <x v="2"/>
    <x v="1"/>
    <s v="Bergulfsen"/>
    <s v="Jonas"/>
    <x v="0"/>
    <n v="2011.1000000000001"/>
    <x v="22"/>
  </r>
  <r>
    <n v="10111"/>
    <n v="28"/>
    <s v="64.33"/>
    <n v="2"/>
    <n v="1801.24"/>
    <s v="3/25/2003 0:00"/>
    <s v="Shipped"/>
    <n v="1"/>
    <x v="0"/>
    <x v="3"/>
    <s v="S18_2957"/>
    <s v="Mini Wheels Co."/>
    <s v="6505555787"/>
    <s v="5557 North Pendale Street"/>
    <s v="San Francisco"/>
    <s v="CA"/>
    <s v=""/>
    <x v="0"/>
    <x v="0"/>
    <s v="Murphy"/>
    <s v="Julie"/>
    <x v="0"/>
    <n v="1801.24"/>
    <x v="23"/>
  </r>
  <r>
    <n v="10126"/>
    <n v="46"/>
    <s v="73.7"/>
    <n v="14"/>
    <n v="3390.2000000000003"/>
    <s v="5/28/2003 0:00"/>
    <s v="Shipped"/>
    <n v="2"/>
    <x v="0"/>
    <x v="3"/>
    <s v="S18_2957"/>
    <s v="Corrida Auto Replicas, Ltd"/>
    <s v="(91) 555 22 82"/>
    <s v="C/ Araquil, 67"/>
    <s v="Madrid"/>
    <s v=""/>
    <s v="28023"/>
    <x v="7"/>
    <x v="1"/>
    <s v="Sommer"/>
    <s v="Mart¡n"/>
    <x v="1"/>
    <n v="3390.2000000000003"/>
    <x v="1"/>
  </r>
  <r>
    <n v="10139"/>
    <n v="20"/>
    <s v="71.2"/>
    <n v="3"/>
    <n v="1424"/>
    <s v="7/16/2003 0:00"/>
    <s v="Shipped"/>
    <n v="3"/>
    <x v="0"/>
    <x v="3"/>
    <s v="S18_2957"/>
    <s v="Souveniers And Things Co."/>
    <s v="+61 2 9495 8555"/>
    <s v="Monitor Money Building, 815 Pacific Hwy"/>
    <s v="Chatswood"/>
    <s v="NSW"/>
    <s v="2067"/>
    <x v="3"/>
    <x v="2"/>
    <s v="Huxley"/>
    <s v="Adrian"/>
    <x v="0"/>
    <n v="1424"/>
    <x v="2"/>
  </r>
  <r>
    <n v="10150"/>
    <n v="30"/>
    <s v="49.97"/>
    <n v="11"/>
    <n v="1499.1"/>
    <s v="9/19/2003 0:00"/>
    <s v="Shipped"/>
    <n v="3"/>
    <x v="0"/>
    <x v="3"/>
    <s v="S18_2957"/>
    <s v="Dragon Souveniers, Ltd."/>
    <s v="+65 221 7555"/>
    <s v="Bronz Sok., Bronz Apt. 3/6 Tesvikiye"/>
    <s v="Singapore"/>
    <s v=""/>
    <s v="79903"/>
    <x v="9"/>
    <x v="3"/>
    <s v="Natividad"/>
    <s v="Eric"/>
    <x v="0"/>
    <n v="1499.1"/>
    <x v="24"/>
  </r>
  <r>
    <n v="10163"/>
    <n v="48"/>
    <s v="69.96"/>
    <n v="4"/>
    <n v="3358.08"/>
    <s v="10/20/2003 0:00"/>
    <s v="Shipped"/>
    <n v="4"/>
    <x v="0"/>
    <x v="3"/>
    <s v="S18_2957"/>
    <s v="Classic Legends Inc."/>
    <s v="2125558493"/>
    <s v="5905 Pompton St."/>
    <s v="NYC"/>
    <s v="NY"/>
    <s v="10022"/>
    <x v="0"/>
    <x v="0"/>
    <s v="Hernandez"/>
    <s v="Maria"/>
    <x v="1"/>
    <n v="3358.08"/>
    <x v="4"/>
  </r>
  <r>
    <n v="10173"/>
    <n v="28"/>
    <s v="53.72"/>
    <n v="2"/>
    <n v="1504.1599999999999"/>
    <s v="11/5/2003 0:00"/>
    <s v="Shipped"/>
    <n v="4"/>
    <x v="0"/>
    <x v="3"/>
    <s v="S18_2957"/>
    <s v="Rovelli Gifts"/>
    <s v="035-640555"/>
    <s v="Via Ludovico il Moro 22"/>
    <s v="Bergamo"/>
    <s v=""/>
    <s v="24100"/>
    <x v="12"/>
    <x v="1"/>
    <s v="Rovelli"/>
    <s v="Giovanni"/>
    <x v="0"/>
    <n v="1504.1599999999999"/>
    <x v="5"/>
  </r>
  <r>
    <n v="10183"/>
    <n v="39"/>
    <s v="68.08"/>
    <n v="11"/>
    <n v="2655.12"/>
    <s v="11/13/2003 0:00"/>
    <s v="Shipped"/>
    <n v="4"/>
    <x v="0"/>
    <x v="3"/>
    <s v="S18_2957"/>
    <s v="Classic Gift Ideas, Inc"/>
    <s v="2155554695"/>
    <s v="782 First Street"/>
    <s v="Philadelphia"/>
    <s v="PA"/>
    <s v="71270"/>
    <x v="0"/>
    <x v="0"/>
    <s v="Cervantes"/>
    <s v="Francisca"/>
    <x v="0"/>
    <n v="2655.12"/>
    <x v="5"/>
  </r>
  <r>
    <n v="10193"/>
    <n v="24"/>
    <s v="51.84"/>
    <n v="3"/>
    <n v="1244.1600000000001"/>
    <s v="11/21/2003 0:00"/>
    <s v="Shipped"/>
    <n v="4"/>
    <x v="0"/>
    <x v="3"/>
    <s v="S18_2957"/>
    <s v="Australian Collectables, Ltd"/>
    <s v="61-9-3844-6555"/>
    <s v="7 Allen Street"/>
    <s v="Glen Waverly"/>
    <s v="Victoria"/>
    <s v="3150"/>
    <x v="3"/>
    <x v="2"/>
    <s v="Connery"/>
    <s v="Sean"/>
    <x v="0"/>
    <n v="1244.1600000000001"/>
    <x v="5"/>
  </r>
  <r>
    <n v="10206"/>
    <n v="28"/>
    <s v="67.46"/>
    <n v="9"/>
    <n v="1888.8799999999999"/>
    <s v="12/5/2003 0:00"/>
    <s v="Shipped"/>
    <n v="4"/>
    <x v="0"/>
    <x v="3"/>
    <s v="S18_2957"/>
    <s v="Canadian Gift Exchange Network"/>
    <s v="(604) 555-3392"/>
    <s v="1900 Oak St."/>
    <s v="Vancouver"/>
    <s v="BC"/>
    <s v="V3F 2K1"/>
    <x v="10"/>
    <x v="0"/>
    <s v="Tannamuri"/>
    <s v="Yoshi"/>
    <x v="0"/>
    <n v="1888.8799999999999"/>
    <x v="6"/>
  </r>
  <r>
    <n v="10215"/>
    <n v="31"/>
    <s v="58.71"/>
    <n v="6"/>
    <n v="1820.01"/>
    <s v="1/29/2004 0:00"/>
    <s v="Shipped"/>
    <n v="1"/>
    <x v="1"/>
    <x v="3"/>
    <s v="S18_2957"/>
    <s v="West Coast Collectables Co."/>
    <s v="3105553722"/>
    <s v="3675 Furth Circle"/>
    <s v="Burbank"/>
    <s v="CA"/>
    <s v="94019"/>
    <x v="0"/>
    <x v="0"/>
    <s v="Thompson"/>
    <s v="Steve"/>
    <x v="0"/>
    <n v="1820.01"/>
    <x v="7"/>
  </r>
  <r>
    <n v="10228"/>
    <n v="45"/>
    <s v="63.71"/>
    <n v="5"/>
    <n v="2866.95"/>
    <s v="3/10/2004 0:00"/>
    <s v="Shipped"/>
    <n v="1"/>
    <x v="1"/>
    <x v="3"/>
    <s v="S18_2957"/>
    <s v="Cambridge Collectables Co."/>
    <s v="6175555555"/>
    <s v="4658 Baden Av."/>
    <s v="Cambridge"/>
    <s v="MA"/>
    <s v="51247"/>
    <x v="0"/>
    <x v="0"/>
    <s v="Tseng"/>
    <s v="Kyung"/>
    <x v="0"/>
    <n v="2866.95"/>
    <x v="25"/>
  </r>
  <r>
    <n v="10244"/>
    <n v="24"/>
    <s v="58.09"/>
    <n v="3"/>
    <n v="1394.16"/>
    <s v="4/29/2004 0:00"/>
    <s v="Shipped"/>
    <n v="2"/>
    <x v="1"/>
    <x v="3"/>
    <s v="S18_2957"/>
    <s v="Euro Shopping Channel"/>
    <s v="(91) 555 94 44"/>
    <s v="C/ Moralzarzal, 86"/>
    <s v="Madrid"/>
    <s v=""/>
    <s v="28034"/>
    <x v="7"/>
    <x v="1"/>
    <s v="Freyre"/>
    <s v="Diego"/>
    <x v="0"/>
    <n v="1394.16"/>
    <x v="9"/>
  </r>
  <r>
    <n v="10257"/>
    <n v="49"/>
    <s v="53.72"/>
    <n v="3"/>
    <n v="2632.2799999999997"/>
    <s v="6/14/2004 0:00"/>
    <s v="Shipped"/>
    <n v="2"/>
    <x v="1"/>
    <x v="3"/>
    <s v="S18_2957"/>
    <s v="The Sharp Gifts Warehouse"/>
    <s v="4085553659"/>
    <s v="3086 Ingle Ln."/>
    <s v="San Jose"/>
    <s v="CA"/>
    <s v="94217"/>
    <x v="0"/>
    <x v="0"/>
    <s v="Frick"/>
    <s v="Sue"/>
    <x v="0"/>
    <n v="2632.2799999999997"/>
    <x v="11"/>
  </r>
  <r>
    <n v="10269"/>
    <n v="32"/>
    <s v="63.08"/>
    <n v="1"/>
    <n v="2018.56"/>
    <s v="7/16/2004 0:00"/>
    <s v="Shipped"/>
    <n v="3"/>
    <x v="1"/>
    <x v="3"/>
    <s v="S18_2957"/>
    <s v="Salzburg Collectables"/>
    <s v="6562-9555"/>
    <s v="Geislweg 14"/>
    <s v="Salzburg"/>
    <s v=""/>
    <s v="5020"/>
    <x v="5"/>
    <x v="1"/>
    <s v="Pipps"/>
    <s v="Georg"/>
    <x v="0"/>
    <n v="2018.56"/>
    <x v="12"/>
  </r>
  <r>
    <n v="10280"/>
    <n v="43"/>
    <s v="68.71"/>
    <n v="5"/>
    <n v="2954.5299999999997"/>
    <s v="8/17/2004 0:00"/>
    <s v="Shipped"/>
    <n v="3"/>
    <x v="1"/>
    <x v="3"/>
    <s v="S18_2957"/>
    <s v="Amica Models &amp; Co."/>
    <s v="011-4988555"/>
    <s v="Via Monte Bianco 34"/>
    <s v="Torino"/>
    <s v=""/>
    <s v="10100"/>
    <x v="12"/>
    <x v="1"/>
    <s v="Accorti"/>
    <s v="Paolo"/>
    <x v="0"/>
    <n v="2954.5299999999997"/>
    <x v="13"/>
  </r>
  <r>
    <n v="10291"/>
    <n v="37"/>
    <s v="50.59"/>
    <n v="14"/>
    <n v="1871.8300000000002"/>
    <s v="9/8/2004 0:00"/>
    <s v="Shipped"/>
    <n v="3"/>
    <x v="1"/>
    <x v="3"/>
    <s v="S18_2957"/>
    <s v="Scandinavian Gift Ideas"/>
    <s v="0695-34 6555"/>
    <s v="?kergatan 24"/>
    <s v="Boras"/>
    <s v=""/>
    <s v="S-844 67"/>
    <x v="8"/>
    <x v="1"/>
    <s v="Larsson"/>
    <s v="Maria"/>
    <x v="0"/>
    <n v="1871.8300000000002"/>
    <x v="14"/>
  </r>
  <r>
    <n v="10304"/>
    <n v="24"/>
    <s v="64.96"/>
    <n v="9"/>
    <n v="1559.04"/>
    <s v="10/11/2004 0:00"/>
    <s v="Shipped"/>
    <n v="4"/>
    <x v="1"/>
    <x v="3"/>
    <s v="S18_2957"/>
    <s v="Auto Assoc. &amp; Cie."/>
    <s v="30.59.8555"/>
    <s v="67, avenue de l'Europe"/>
    <s v="Versailles"/>
    <s v=""/>
    <s v="78000"/>
    <x v="1"/>
    <x v="1"/>
    <s v="Tonini"/>
    <s v="Daniel"/>
    <x v="0"/>
    <n v="1559.04"/>
    <x v="15"/>
  </r>
  <r>
    <n v="10312"/>
    <n v="35"/>
    <s v="53.72"/>
    <n v="6"/>
    <n v="1880.2"/>
    <s v="10/21/2004 0:00"/>
    <s v="Shipped"/>
    <n v="4"/>
    <x v="1"/>
    <x v="3"/>
    <s v="S18_2957"/>
    <s v="Mini Gifts Distributors Ltd."/>
    <s v="4155551450"/>
    <s v="5677 Strong St."/>
    <s v="San Rafael"/>
    <s v="CA"/>
    <s v="97562"/>
    <x v="0"/>
    <x v="0"/>
    <s v="Nelson"/>
    <s v="Valarie"/>
    <x v="0"/>
    <n v="1880.2"/>
    <x v="15"/>
  </r>
  <r>
    <n v="10322"/>
    <n v="41"/>
    <s v="29.87"/>
    <n v="13"/>
    <n v="1224.67"/>
    <s v="11/4/2004 0:00"/>
    <s v="Shipped"/>
    <n v="4"/>
    <x v="1"/>
    <x v="3"/>
    <s v="S18_2957"/>
    <s v="Online Diecast Creations Co."/>
    <s v="6035558647"/>
    <s v="2304 Long Airport Avenue"/>
    <s v="Nashua"/>
    <s v="NH"/>
    <s v="62005"/>
    <x v="0"/>
    <x v="0"/>
    <s v="Young"/>
    <s v="Valarie"/>
    <x v="0"/>
    <n v="1224.67"/>
    <x v="16"/>
  </r>
  <r>
    <n v="10332"/>
    <n v="26"/>
    <s v="100"/>
    <n v="17"/>
    <n v="2600"/>
    <s v="11/17/2004 0:00"/>
    <s v="Shipped"/>
    <n v="4"/>
    <x v="1"/>
    <x v="3"/>
    <s v="S18_2957"/>
    <s v="AV Stores, Co."/>
    <s v="(171) 555-1555"/>
    <s v="Fauntleroy Circus"/>
    <s v="Manchester"/>
    <s v=""/>
    <s v="EC2 5NT"/>
    <x v="6"/>
    <x v="1"/>
    <s v="Ashworth"/>
    <s v="Victoria"/>
    <x v="0"/>
    <n v="2600"/>
    <x v="16"/>
  </r>
  <r>
    <n v="10347"/>
    <n v="34"/>
    <s v="64.96"/>
    <n v="10"/>
    <n v="2208.64"/>
    <s v="11/29/2004 0:00"/>
    <s v="Shipped"/>
    <n v="4"/>
    <x v="1"/>
    <x v="3"/>
    <s v="S18_2957"/>
    <s v="Australian Collectors, Co."/>
    <s v="03 9520 4555"/>
    <s v="636 St Kilda Road"/>
    <s v="Melbourne"/>
    <s v="Victoria"/>
    <s v="3004"/>
    <x v="3"/>
    <x v="2"/>
    <s v="Ferguson"/>
    <s v="Peter"/>
    <x v="0"/>
    <n v="2208.64"/>
    <x v="16"/>
  </r>
  <r>
    <n v="10357"/>
    <n v="49"/>
    <s v="70.58"/>
    <n v="5"/>
    <n v="3458.42"/>
    <s v="12/10/2004 0:00"/>
    <s v="Shipped"/>
    <n v="4"/>
    <x v="1"/>
    <x v="3"/>
    <s v="S18_2957"/>
    <s v="Mini Gifts Distributors Ltd."/>
    <s v="4155551450"/>
    <s v="5677 Strong St."/>
    <s v="San Rafael"/>
    <s v="CA"/>
    <s v="97562"/>
    <x v="0"/>
    <x v="0"/>
    <s v="Nelson"/>
    <s v="Valarie"/>
    <x v="1"/>
    <n v="3458.42"/>
    <x v="17"/>
  </r>
  <r>
    <n v="10369"/>
    <n v="28"/>
    <s v="44.21"/>
    <n v="6"/>
    <n v="1237.8800000000001"/>
    <s v="1/20/2005 0:00"/>
    <s v="Shipped"/>
    <n v="1"/>
    <x v="2"/>
    <x v="3"/>
    <s v="S18_2957"/>
    <s v="Collectables For Less Inc."/>
    <s v="6175558555"/>
    <s v="7825 Douglas Av."/>
    <s v="Brickhaven"/>
    <s v="MA"/>
    <s v="58339"/>
    <x v="0"/>
    <x v="0"/>
    <s v="Nelson"/>
    <s v="Allen"/>
    <x v="0"/>
    <n v="1237.8800000000001"/>
    <x v="26"/>
  </r>
  <r>
    <n v="10381"/>
    <n v="40"/>
    <s v="68.08"/>
    <n v="4"/>
    <n v="2723.2"/>
    <s v="2/17/2005 0:00"/>
    <s v="Shipped"/>
    <n v="1"/>
    <x v="2"/>
    <x v="3"/>
    <s v="S18_2957"/>
    <s v="Corporate Gift Ideas Co."/>
    <s v="6505551386"/>
    <s v="7734 Strong St."/>
    <s v="San Francisco"/>
    <s v="CA"/>
    <s v=""/>
    <x v="0"/>
    <x v="0"/>
    <s v="Brown"/>
    <s v="Julie"/>
    <x v="0"/>
    <n v="2723.2"/>
    <x v="18"/>
  </r>
  <r>
    <n v="10392"/>
    <n v="37"/>
    <s v="59.96"/>
    <n v="3"/>
    <n v="2218.52"/>
    <s v="3/10/2005 0:00"/>
    <s v="Shipped"/>
    <n v="1"/>
    <x v="2"/>
    <x v="3"/>
    <s v="S18_2957"/>
    <s v="Mini Auto Werke"/>
    <s v="7675-3555"/>
    <s v="Kirchgasse 6"/>
    <s v="Graz"/>
    <s v=""/>
    <s v="8010"/>
    <x v="5"/>
    <x v="1"/>
    <s v="Mendel"/>
    <s v="Roland"/>
    <x v="0"/>
    <n v="2218.52"/>
    <x v="19"/>
  </r>
  <r>
    <n v="10423"/>
    <n v="31"/>
    <s v="53.72"/>
    <n v="3"/>
    <n v="1665.32"/>
    <s v="5/30/2005 0:00"/>
    <s v="In Process"/>
    <n v="2"/>
    <x v="2"/>
    <x v="3"/>
    <s v="S18_2957"/>
    <s v="Petit Auto"/>
    <s v="(02) 5554 67"/>
    <s v="Rue Joseph-Bens 532"/>
    <s v="Bruxelles"/>
    <s v=""/>
    <s v="B-1180"/>
    <x v="14"/>
    <x v="1"/>
    <s v="Dewey"/>
    <s v="Catherine"/>
    <x v="0"/>
    <n v="1665.32"/>
    <x v="21"/>
  </r>
  <r>
    <n v="10106"/>
    <n v="41"/>
    <s v="83.44"/>
    <n v="18"/>
    <n v="3421.04"/>
    <s v="2/17/2003 0:00"/>
    <s v="Shipped"/>
    <n v="1"/>
    <x v="0"/>
    <x v="5"/>
    <s v="S18_3029"/>
    <s v="Rovelli Gifts"/>
    <s v="035-640555"/>
    <s v="Via Ludovico il Moro 22"/>
    <s v="Bergamo"/>
    <s v=""/>
    <s v="24100"/>
    <x v="12"/>
    <x v="1"/>
    <s v="Rovelli"/>
    <s v="Giovanni"/>
    <x v="1"/>
    <n v="3421.04"/>
    <x v="0"/>
  </r>
  <r>
    <n v="10119"/>
    <n v="21"/>
    <s v="89.46"/>
    <n v="9"/>
    <n v="1878.6599999999999"/>
    <s v="4/28/2003 0:00"/>
    <s v="Shipped"/>
    <n v="2"/>
    <x v="0"/>
    <x v="5"/>
    <s v="S18_3029"/>
    <s v="Salzburg Collectables"/>
    <s v="6562-9555"/>
    <s v="Geislweg 14"/>
    <s v="Salzburg"/>
    <s v=""/>
    <s v="5020"/>
    <x v="5"/>
    <x v="1"/>
    <s v="Pipps"/>
    <s v="Georg"/>
    <x v="0"/>
    <n v="1878.6599999999999"/>
    <x v="27"/>
  </r>
  <r>
    <n v="10130"/>
    <n v="40"/>
    <s v="96.34"/>
    <n v="2"/>
    <n v="3853.6000000000004"/>
    <s v="6/16/2003 0:00"/>
    <s v="Shipped"/>
    <n v="2"/>
    <x v="0"/>
    <x v="5"/>
    <s v="S18_3029"/>
    <s v="Auto-Moto Classics Inc."/>
    <s v="6175558428"/>
    <s v="16780 Pompton St."/>
    <s v="Brickhaven"/>
    <s v="MA"/>
    <s v="58339"/>
    <x v="0"/>
    <x v="0"/>
    <s v="Taylor"/>
    <s v="Leslie"/>
    <x v="1"/>
    <n v="3853.6000000000004"/>
    <x v="28"/>
  </r>
  <r>
    <n v="10143"/>
    <n v="46"/>
    <s v="74.84"/>
    <n v="13"/>
    <n v="3442.6400000000003"/>
    <s v="8/10/2003 0:00"/>
    <s v="Shipped"/>
    <n v="3"/>
    <x v="0"/>
    <x v="5"/>
    <s v="S18_3029"/>
    <s v="Mini Creations Ltd."/>
    <s v="5085559555"/>
    <s v="4575 Hillside Dr."/>
    <s v="New Bedford"/>
    <s v="MA"/>
    <s v="50553"/>
    <x v="0"/>
    <x v="0"/>
    <s v="Tam"/>
    <s v="Wing C"/>
    <x v="1"/>
    <n v="3442.6400000000003"/>
    <x v="3"/>
  </r>
  <r>
    <n v="10155"/>
    <n v="44"/>
    <s v="79.14"/>
    <n v="11"/>
    <n v="3482.16"/>
    <s v="10/6/2003 0:00"/>
    <s v="Shipped"/>
    <n v="4"/>
    <x v="0"/>
    <x v="5"/>
    <s v="S18_3029"/>
    <s v="Toys of Finland, Co."/>
    <s v="90-224 8555"/>
    <s v="Keskuskatu 45"/>
    <s v="Helsinki"/>
    <s v=""/>
    <s v="21240"/>
    <x v="4"/>
    <x v="1"/>
    <s v="Karttunen"/>
    <s v="Matti"/>
    <x v="1"/>
    <n v="3482.16"/>
    <x v="4"/>
  </r>
  <r>
    <n v="10167"/>
    <n v="46"/>
    <s v="73.12"/>
    <n v="7"/>
    <n v="3363.5200000000004"/>
    <s v="10/23/2003 0:00"/>
    <s v="Cancelled"/>
    <n v="4"/>
    <x v="0"/>
    <x v="5"/>
    <s v="S18_3029"/>
    <s v="Scandinavian Gift Ideas"/>
    <s v="0695-34 6555"/>
    <s v="?kergatan 24"/>
    <s v="Boras"/>
    <s v=""/>
    <s v="S-844 67"/>
    <x v="8"/>
    <x v="1"/>
    <s v="Larsson"/>
    <s v="Maria"/>
    <x v="1"/>
    <n v="3363.5200000000004"/>
    <x v="4"/>
  </r>
  <r>
    <n v="10178"/>
    <n v="41"/>
    <s v="81.72"/>
    <n v="10"/>
    <n v="3350.52"/>
    <s v="11/8/2003 0:00"/>
    <s v="Shipped"/>
    <n v="4"/>
    <x v="0"/>
    <x v="5"/>
    <s v="S18_3029"/>
    <s v="Alpha Cognac"/>
    <s v="61.77.6555"/>
    <s v="1 rue Alsace-Lorraine"/>
    <s v="Toulouse"/>
    <s v=""/>
    <s v="31000"/>
    <x v="1"/>
    <x v="1"/>
    <s v="Roulet"/>
    <s v="Annette"/>
    <x v="1"/>
    <n v="3350.52"/>
    <x v="5"/>
  </r>
  <r>
    <n v="10186"/>
    <n v="32"/>
    <s v="89.46"/>
    <n v="7"/>
    <n v="2862.72"/>
    <s v="11/14/2003 0:00"/>
    <s v="Shipped"/>
    <n v="4"/>
    <x v="0"/>
    <x v="5"/>
    <s v="S18_3029"/>
    <s v="Double Decker Gift Stores, Ltd"/>
    <s v="(171) 555-7555"/>
    <s v="120 Hanover Sq."/>
    <s v="London"/>
    <s v=""/>
    <s v="WA1 1DP"/>
    <x v="6"/>
    <x v="1"/>
    <s v="Hardy"/>
    <s v="Thomas"/>
    <x v="0"/>
    <n v="2862.72"/>
    <x v="5"/>
  </r>
  <r>
    <n v="10197"/>
    <n v="46"/>
    <s v="87.74"/>
    <n v="4"/>
    <n v="4036.04"/>
    <s v="11/26/2003 0:00"/>
    <s v="Shipped"/>
    <n v="4"/>
    <x v="0"/>
    <x v="5"/>
    <s v="S18_3029"/>
    <s v="Enaco Distributors"/>
    <s v="(93) 203 4555"/>
    <s v="Rambla de Catalu¤a, 23"/>
    <s v="Barcelona"/>
    <s v=""/>
    <s v="8022"/>
    <x v="7"/>
    <x v="1"/>
    <s v="Saavedra"/>
    <s v="Eduardo"/>
    <x v="1"/>
    <n v="4036.04"/>
    <x v="5"/>
  </r>
  <r>
    <n v="10209"/>
    <n v="28"/>
    <s v="100"/>
    <n v="6"/>
    <n v="2800"/>
    <s v="1/9/2004 0:00"/>
    <s v="Shipped"/>
    <n v="1"/>
    <x v="1"/>
    <x v="5"/>
    <s v="S18_3029"/>
    <s v="Men 'R' US Retailers, Ltd."/>
    <s v="2155554369"/>
    <s v="6047 Douglas Av."/>
    <s v="Los Angeles"/>
    <s v="CA"/>
    <s v=""/>
    <x v="0"/>
    <x v="0"/>
    <s v="Chandler"/>
    <s v="Michael"/>
    <x v="0"/>
    <n v="2800"/>
    <x v="7"/>
  </r>
  <r>
    <n v="10222"/>
    <n v="49"/>
    <s v="94.62"/>
    <n v="10"/>
    <n v="4636.38"/>
    <s v="2/19/2004 0:00"/>
    <s v="Shipped"/>
    <n v="1"/>
    <x v="1"/>
    <x v="5"/>
    <s v="S18_3029"/>
    <s v="Collectable Mini Designs Co."/>
    <s v="7605558146"/>
    <s v="361 Furth Circle"/>
    <s v="San Diego"/>
    <s v="CA"/>
    <s v="91217"/>
    <x v="0"/>
    <x v="0"/>
    <s v="Thompson"/>
    <s v="Valarie"/>
    <x v="1"/>
    <n v="4636.38"/>
    <x v="8"/>
  </r>
  <r>
    <n v="10248"/>
    <n v="21"/>
    <s v="73.98"/>
    <n v="1"/>
    <n v="1553.5800000000002"/>
    <s v="5/7/2004 0:00"/>
    <s v="Cancelled"/>
    <n v="2"/>
    <x v="1"/>
    <x v="5"/>
    <s v="S18_3029"/>
    <s v="Land of Toys Inc."/>
    <s v="2125557818"/>
    <s v="897 Long Airport Avenue"/>
    <s v="NYC"/>
    <s v="NY"/>
    <s v="10022"/>
    <x v="0"/>
    <x v="0"/>
    <s v="Yu"/>
    <s v="Kwai"/>
    <x v="0"/>
    <n v="1553.5800000000002"/>
    <x v="10"/>
  </r>
  <r>
    <n v="10262"/>
    <n v="32"/>
    <s v="84.3"/>
    <n v="15"/>
    <n v="2697.6"/>
    <s v="6/24/2004 0:00"/>
    <s v="Cancelled"/>
    <n v="2"/>
    <x v="1"/>
    <x v="5"/>
    <s v="S18_3029"/>
    <s v="Euro Shopping Channel"/>
    <s v="(91) 555 94 44"/>
    <s v="C/ Moralzarzal, 86"/>
    <s v="Madrid"/>
    <s v=""/>
    <s v="28034"/>
    <x v="7"/>
    <x v="1"/>
    <s v="Freyre"/>
    <s v="Diego"/>
    <x v="0"/>
    <n v="2697.6"/>
    <x v="11"/>
  </r>
  <r>
    <n v="10273"/>
    <n v="34"/>
    <s v="98.06"/>
    <n v="2"/>
    <n v="3334.04"/>
    <s v="7/21/2004 0:00"/>
    <s v="Shipped"/>
    <n v="3"/>
    <x v="1"/>
    <x v="5"/>
    <s v="S18_3029"/>
    <s v="Petit Auto"/>
    <s v="(02) 5554 67"/>
    <s v="Rue Joseph-Bens 532"/>
    <s v="Bruxelles"/>
    <s v=""/>
    <s v="B-1180"/>
    <x v="14"/>
    <x v="1"/>
    <s v="Dewey"/>
    <s v="Catherine"/>
    <x v="1"/>
    <n v="3334.04"/>
    <x v="12"/>
  </r>
  <r>
    <n v="10283"/>
    <n v="21"/>
    <s v="98.06"/>
    <n v="4"/>
    <n v="2059.2600000000002"/>
    <s v="8/20/2004 0:00"/>
    <s v="Shipped"/>
    <n v="3"/>
    <x v="1"/>
    <x v="5"/>
    <s v="S18_3029"/>
    <s v="Royal Canadian Collectables, Ltd."/>
    <s v="(604) 555-4555"/>
    <s v="23 Tsawassen Blvd."/>
    <s v="Tsawassen"/>
    <s v="BC"/>
    <s v="T2F 8M4"/>
    <x v="10"/>
    <x v="0"/>
    <s v="Lincoln"/>
    <s v="Elizabeth"/>
    <x v="0"/>
    <n v="2059.2600000000002"/>
    <x v="13"/>
  </r>
  <r>
    <n v="10296"/>
    <n v="21"/>
    <s v="96.34"/>
    <n v="13"/>
    <n v="2023.14"/>
    <s v="9/15/2004 0:00"/>
    <s v="Shipped"/>
    <n v="3"/>
    <x v="1"/>
    <x v="5"/>
    <s v="S18_3029"/>
    <s v="Bavarian Collectables Imports, Co."/>
    <s v="+49 89 61 08 9555"/>
    <s v="Hansastr. 15"/>
    <s v="Munich"/>
    <s v=""/>
    <s v="80686"/>
    <x v="16"/>
    <x v="1"/>
    <s v="Donnermeyer"/>
    <s v="Michael"/>
    <x v="0"/>
    <n v="2023.14"/>
    <x v="14"/>
  </r>
  <r>
    <n v="10307"/>
    <n v="31"/>
    <s v="83.44"/>
    <n v="7"/>
    <n v="2586.64"/>
    <s v="10/14/2004 0:00"/>
    <s v="Shipped"/>
    <n v="4"/>
    <x v="1"/>
    <x v="5"/>
    <s v="S18_3029"/>
    <s v="Classic Gift Ideas, Inc"/>
    <s v="2155554695"/>
    <s v="782 First Street"/>
    <s v="Philadelphia"/>
    <s v="PA"/>
    <s v="71270"/>
    <x v="0"/>
    <x v="0"/>
    <s v="Cervantes"/>
    <s v="Francisca"/>
    <x v="0"/>
    <n v="2586.64"/>
    <x v="15"/>
  </r>
  <r>
    <n v="10316"/>
    <n v="21"/>
    <s v="94.62"/>
    <n v="15"/>
    <n v="1987.02"/>
    <s v="11/1/2004 0:00"/>
    <s v="Shipped"/>
    <n v="4"/>
    <x v="1"/>
    <x v="5"/>
    <s v="S18_3029"/>
    <s v="giftsbymail.co.uk"/>
    <s v="(198) 555-8888"/>
    <s v="Garden House Crowther Way"/>
    <s v="Cowes"/>
    <s v="Isle of Wight"/>
    <s v="PO31 7PJ"/>
    <x v="6"/>
    <x v="1"/>
    <s v="Bennett"/>
    <s v="Helen"/>
    <x v="0"/>
    <n v="1987.02"/>
    <x v="16"/>
  </r>
  <r>
    <n v="10327"/>
    <n v="25"/>
    <s v="45.86"/>
    <n v="5"/>
    <n v="1146.5"/>
    <s v="11/10/2004 0:00"/>
    <s v="Resolved"/>
    <n v="4"/>
    <x v="1"/>
    <x v="5"/>
    <s v="S18_3029"/>
    <s v="Danish Wholesale Imports"/>
    <s v="31 12 3555"/>
    <s v="Vinb'ltet 34"/>
    <s v="Kobenhavn"/>
    <s v=""/>
    <s v="1734"/>
    <x v="13"/>
    <x v="1"/>
    <s v="Petersen"/>
    <s v="Jytte"/>
    <x v="0"/>
    <n v="1146.5"/>
    <x v="16"/>
  </r>
  <r>
    <n v="10338"/>
    <n v="28"/>
    <s v="82.58"/>
    <n v="3"/>
    <n v="2312.2399999999998"/>
    <s v="11/22/2004 0:00"/>
    <s v="Shipped"/>
    <n v="4"/>
    <x v="1"/>
    <x v="5"/>
    <s v="S18_3029"/>
    <s v="Royale Belge"/>
    <s v="(071) 23 67 2555"/>
    <s v="Boulevard Tirou, 255"/>
    <s v="Charleroi"/>
    <s v=""/>
    <s v="B-6000"/>
    <x v="14"/>
    <x v="1"/>
    <s v="Cartrain"/>
    <s v="Pascale"/>
    <x v="0"/>
    <n v="2312.2399999999998"/>
    <x v="16"/>
  </r>
  <r>
    <n v="10350"/>
    <n v="43"/>
    <s v="64.97"/>
    <n v="6"/>
    <n v="2793.71"/>
    <s v="12/2/2004 0:00"/>
    <s v="Shipped"/>
    <n v="4"/>
    <x v="1"/>
    <x v="5"/>
    <s v="S18_3029"/>
    <s v="Euro Shopping Channel"/>
    <s v="(91) 555 94 44"/>
    <s v="C/ Moralzarzal, 86"/>
    <s v="Madrid"/>
    <s v=""/>
    <s v="28034"/>
    <x v="7"/>
    <x v="1"/>
    <s v="Freyre"/>
    <s v="Diego"/>
    <x v="0"/>
    <n v="2793.71"/>
    <x v="17"/>
  </r>
  <r>
    <n v="10373"/>
    <n v="22"/>
    <s v="86.74"/>
    <n v="5"/>
    <n v="1908.28"/>
    <s v="1/31/2005 0:00"/>
    <s v="Shipped"/>
    <n v="1"/>
    <x v="2"/>
    <x v="5"/>
    <s v="S18_3029"/>
    <s v="Oulu Toy Supplies, Inc."/>
    <s v="981-443655"/>
    <s v="Torikatu 38"/>
    <s v="Oulu"/>
    <s v=""/>
    <s v="90110"/>
    <x v="4"/>
    <x v="1"/>
    <s v="Koskitalo"/>
    <s v="Pirkko"/>
    <x v="0"/>
    <n v="1908.28"/>
    <x v="26"/>
  </r>
  <r>
    <n v="10386"/>
    <n v="37"/>
    <s v="93.01"/>
    <n v="5"/>
    <n v="3441.3700000000003"/>
    <s v="3/1/2005 0:00"/>
    <s v="Resolved"/>
    <n v="1"/>
    <x v="2"/>
    <x v="5"/>
    <s v="S18_3029"/>
    <s v="Euro Shopping Channel"/>
    <s v="(91) 555 94 44"/>
    <s v="C/ Moralzarzal, 86"/>
    <s v="Madrid"/>
    <s v=""/>
    <s v="28034"/>
    <x v="7"/>
    <x v="1"/>
    <s v="Freyre"/>
    <s v="Diego"/>
    <x v="1"/>
    <n v="3441.3700000000003"/>
    <x v="19"/>
  </r>
  <r>
    <n v="10398"/>
    <n v="28"/>
    <s v="72.26"/>
    <n v="18"/>
    <n v="2023.2800000000002"/>
    <s v="3/30/2005 0:00"/>
    <s v="Shipped"/>
    <n v="1"/>
    <x v="2"/>
    <x v="5"/>
    <s v="S18_3029"/>
    <s v="Reims Collectables"/>
    <s v="26.47.1555"/>
    <s v="59 rue de l'Abbaye"/>
    <s v="Reims"/>
    <s v=""/>
    <s v="51100"/>
    <x v="1"/>
    <x v="1"/>
    <s v="Henriot"/>
    <s v="Paul"/>
    <x v="0"/>
    <n v="2023.2800000000002"/>
    <x v="19"/>
  </r>
  <r>
    <n v="10400"/>
    <n v="30"/>
    <s v="74.84"/>
    <n v="7"/>
    <n v="2245.2000000000003"/>
    <s v="4/1/2005 0:00"/>
    <s v="Shipped"/>
    <n v="2"/>
    <x v="2"/>
    <x v="5"/>
    <s v="S18_3029"/>
    <s v="The Sharp Gifts Warehouse"/>
    <s v="4085553659"/>
    <s v="3086 Ingle Ln."/>
    <s v="San Jose"/>
    <s v="CA"/>
    <s v="94217"/>
    <x v="0"/>
    <x v="0"/>
    <s v="Frick"/>
    <s v="Sue"/>
    <x v="0"/>
    <n v="2245.2000000000003"/>
    <x v="20"/>
  </r>
  <r>
    <n v="10414"/>
    <n v="44"/>
    <s v="73.98"/>
    <n v="1"/>
    <n v="3255.1200000000003"/>
    <s v="5/6/2005 0:00"/>
    <s v="On Hold"/>
    <n v="2"/>
    <x v="2"/>
    <x v="5"/>
    <s v="S18_3029"/>
    <s v="Gifts4AllAges.com"/>
    <s v="6175559555"/>
    <s v="8616 Spinnaker Dr."/>
    <s v="Boston"/>
    <s v="MA"/>
    <s v="51003"/>
    <x v="0"/>
    <x v="0"/>
    <s v="Yoshido"/>
    <s v="Juri"/>
    <x v="1"/>
    <n v="3255.1200000000003"/>
    <x v="21"/>
  </r>
  <r>
    <n v="10103"/>
    <n v="25"/>
    <s v="100"/>
    <n v="13"/>
    <n v="2500"/>
    <s v="1/29/2003 0:00"/>
    <s v="Shipped"/>
    <n v="1"/>
    <x v="0"/>
    <x v="3"/>
    <s v="S18_3136"/>
    <s v="Baane Mini Imports"/>
    <s v="07-98 9555"/>
    <s v="Erling Skakkes gate 78"/>
    <s v="Stavern"/>
    <s v=""/>
    <s v="4110"/>
    <x v="2"/>
    <x v="1"/>
    <s v="Bergulfsen"/>
    <s v="Jonas"/>
    <x v="0"/>
    <n v="2500"/>
    <x v="22"/>
  </r>
  <r>
    <n v="10111"/>
    <n v="43"/>
    <s v="100"/>
    <n v="1"/>
    <n v="4300"/>
    <s v="3/25/2003 0:00"/>
    <s v="Shipped"/>
    <n v="1"/>
    <x v="0"/>
    <x v="3"/>
    <s v="S18_3136"/>
    <s v="Mini Wheels Co."/>
    <s v="6505555787"/>
    <s v="5557 North Pendale Street"/>
    <s v="San Francisco"/>
    <s v="CA"/>
    <s v=""/>
    <x v="0"/>
    <x v="0"/>
    <s v="Murphy"/>
    <s v="Julie"/>
    <x v="1"/>
    <n v="4300"/>
    <x v="23"/>
  </r>
  <r>
    <n v="10126"/>
    <n v="30"/>
    <s v="97.39"/>
    <n v="13"/>
    <n v="2921.7"/>
    <s v="5/28/2003 0:00"/>
    <s v="Shipped"/>
    <n v="2"/>
    <x v="0"/>
    <x v="3"/>
    <s v="S18_3136"/>
    <s v="Corrida Auto Replicas, Ltd"/>
    <s v="(91) 555 22 82"/>
    <s v="C/ Araquil, 67"/>
    <s v="Madrid"/>
    <s v=""/>
    <s v="28023"/>
    <x v="7"/>
    <x v="1"/>
    <s v="Sommer"/>
    <s v="Mart¡n"/>
    <x v="0"/>
    <n v="2921.7"/>
    <x v="1"/>
  </r>
  <r>
    <n v="10139"/>
    <n v="20"/>
    <s v="90.06"/>
    <n v="2"/>
    <n v="1801.2"/>
    <s v="7/16/2003 0:00"/>
    <s v="Shipped"/>
    <n v="3"/>
    <x v="0"/>
    <x v="3"/>
    <s v="S18_3136"/>
    <s v="Souveniers And Things Co."/>
    <s v="+61 2 9495 8555"/>
    <s v="Monitor Money Building, 815 Pacific Hwy"/>
    <s v="Chatswood"/>
    <s v="NSW"/>
    <s v="2067"/>
    <x v="3"/>
    <x v="2"/>
    <s v="Huxley"/>
    <s v="Adrian"/>
    <x v="0"/>
    <n v="1801.2"/>
    <x v="2"/>
  </r>
  <r>
    <n v="10150"/>
    <n v="26"/>
    <s v="100"/>
    <n v="10"/>
    <n v="2600"/>
    <s v="9/19/2003 0:00"/>
    <s v="Shipped"/>
    <n v="3"/>
    <x v="0"/>
    <x v="3"/>
    <s v="S18_3136"/>
    <s v="Dragon Souveniers, Ltd."/>
    <s v="+65 221 7555"/>
    <s v="Bronz Sok., Bronz Apt. 3/6 Tesvikiye"/>
    <s v="Singapore"/>
    <s v=""/>
    <s v="79903"/>
    <x v="9"/>
    <x v="3"/>
    <s v="Natividad"/>
    <s v="Eric"/>
    <x v="0"/>
    <n v="2600"/>
    <x v="24"/>
  </r>
  <r>
    <n v="10163"/>
    <n v="40"/>
    <s v="100"/>
    <n v="3"/>
    <n v="4000"/>
    <s v="10/20/2003 0:00"/>
    <s v="Shipped"/>
    <n v="4"/>
    <x v="0"/>
    <x v="3"/>
    <s v="S18_3136"/>
    <s v="Classic Legends Inc."/>
    <s v="2125558493"/>
    <s v="5905 Pompton St."/>
    <s v="NYC"/>
    <s v="NY"/>
    <s v="10022"/>
    <x v="0"/>
    <x v="0"/>
    <s v="Hernandez"/>
    <s v="Maria"/>
    <x v="1"/>
    <n v="4000"/>
    <x v="4"/>
  </r>
  <r>
    <n v="10173"/>
    <n v="31"/>
    <s v="89.01"/>
    <n v="1"/>
    <n v="2759.31"/>
    <s v="11/5/2003 0:00"/>
    <s v="Shipped"/>
    <n v="4"/>
    <x v="0"/>
    <x v="3"/>
    <s v="S18_3136"/>
    <s v="Rovelli Gifts"/>
    <s v="035-640555"/>
    <s v="Via Ludovico il Moro 22"/>
    <s v="Bergamo"/>
    <s v=""/>
    <s v="24100"/>
    <x v="12"/>
    <x v="1"/>
    <s v="Rovelli"/>
    <s v="Giovanni"/>
    <x v="0"/>
    <n v="2759.31"/>
    <x v="5"/>
  </r>
  <r>
    <n v="10183"/>
    <n v="22"/>
    <s v="100"/>
    <n v="10"/>
    <n v="2200"/>
    <s v="11/13/2003 0:00"/>
    <s v="Shipped"/>
    <n v="4"/>
    <x v="0"/>
    <x v="3"/>
    <s v="S18_3136"/>
    <s v="Classic Gift Ideas, Inc"/>
    <s v="2155554695"/>
    <s v="782 First Street"/>
    <s v="Philadelphia"/>
    <s v="PA"/>
    <s v="71270"/>
    <x v="0"/>
    <x v="0"/>
    <s v="Cervantes"/>
    <s v="Francisca"/>
    <x v="0"/>
    <n v="2200"/>
    <x v="5"/>
  </r>
  <r>
    <n v="10193"/>
    <n v="23"/>
    <s v="100"/>
    <n v="2"/>
    <n v="2300"/>
    <s v="11/21/2003 0:00"/>
    <s v="Shipped"/>
    <n v="4"/>
    <x v="0"/>
    <x v="3"/>
    <s v="S18_3136"/>
    <s v="Australian Collectables, Ltd"/>
    <s v="61-9-3844-6555"/>
    <s v="7 Allen Street"/>
    <s v="Glen Waverly"/>
    <s v="Victoria"/>
    <s v="3150"/>
    <x v="3"/>
    <x v="2"/>
    <s v="Connery"/>
    <s v="Sean"/>
    <x v="0"/>
    <n v="2300"/>
    <x v="5"/>
  </r>
  <r>
    <n v="10206"/>
    <n v="30"/>
    <s v="100"/>
    <n v="8"/>
    <n v="3000"/>
    <s v="12/5/2003 0:00"/>
    <s v="Shipped"/>
    <n v="4"/>
    <x v="0"/>
    <x v="3"/>
    <s v="S18_3136"/>
    <s v="Canadian Gift Exchange Network"/>
    <s v="(604) 555-3392"/>
    <s v="1900 Oak St."/>
    <s v="Vancouver"/>
    <s v="BC"/>
    <s v="V3F 2K1"/>
    <x v="10"/>
    <x v="0"/>
    <s v="Tannamuri"/>
    <s v="Yoshi"/>
    <x v="1"/>
    <n v="3000"/>
    <x v="6"/>
  </r>
  <r>
    <n v="10215"/>
    <n v="49"/>
    <s v="100"/>
    <n v="5"/>
    <n v="4900"/>
    <s v="1/29/2004 0:00"/>
    <s v="Shipped"/>
    <n v="1"/>
    <x v="1"/>
    <x v="3"/>
    <s v="S18_3136"/>
    <s v="West Coast Collectables Co."/>
    <s v="3105553722"/>
    <s v="3675 Furth Circle"/>
    <s v="Burbank"/>
    <s v="CA"/>
    <s v="94019"/>
    <x v="0"/>
    <x v="0"/>
    <s v="Thompson"/>
    <s v="Steve"/>
    <x v="1"/>
    <n v="4900"/>
    <x v="7"/>
  </r>
  <r>
    <n v="10228"/>
    <n v="31"/>
    <s v="100"/>
    <n v="4"/>
    <n v="3100"/>
    <s v="3/10/2004 0:00"/>
    <s v="Shipped"/>
    <n v="1"/>
    <x v="1"/>
    <x v="3"/>
    <s v="S18_3136"/>
    <s v="Cambridge Collectables Co."/>
    <s v="6175555555"/>
    <s v="4658 Baden Av."/>
    <s v="Cambridge"/>
    <s v="MA"/>
    <s v="51247"/>
    <x v="0"/>
    <x v="0"/>
    <s v="Tseng"/>
    <s v="Kyung"/>
    <x v="1"/>
    <n v="3100"/>
    <x v="25"/>
  </r>
  <r>
    <n v="10244"/>
    <n v="29"/>
    <s v="100"/>
    <n v="2"/>
    <n v="2900"/>
    <s v="4/29/2004 0:00"/>
    <s v="Shipped"/>
    <n v="2"/>
    <x v="1"/>
    <x v="3"/>
    <s v="S18_3136"/>
    <s v="Euro Shopping Channel"/>
    <s v="(91) 555 94 44"/>
    <s v="C/ Moralzarzal, 86"/>
    <s v="Madrid"/>
    <s v=""/>
    <s v="28034"/>
    <x v="7"/>
    <x v="1"/>
    <s v="Freyre"/>
    <s v="Diego"/>
    <x v="1"/>
    <n v="2900"/>
    <x v="9"/>
  </r>
  <r>
    <n v="10257"/>
    <n v="37"/>
    <s v="84.82"/>
    <n v="2"/>
    <n v="3138.3399999999997"/>
    <s v="6/14/2004 0:00"/>
    <s v="Shipped"/>
    <n v="2"/>
    <x v="1"/>
    <x v="3"/>
    <s v="S18_3136"/>
    <s v="The Sharp Gifts Warehouse"/>
    <s v="4085553659"/>
    <s v="3086 Ingle Ln."/>
    <s v="San Jose"/>
    <s v="CA"/>
    <s v="94217"/>
    <x v="0"/>
    <x v="0"/>
    <s v="Frick"/>
    <s v="Sue"/>
    <x v="1"/>
    <n v="3138.3399999999997"/>
    <x v="11"/>
  </r>
  <r>
    <n v="10270"/>
    <n v="38"/>
    <s v="100"/>
    <n v="11"/>
    <n v="3800"/>
    <s v="7/19/2004 0:00"/>
    <s v="Shipped"/>
    <n v="3"/>
    <x v="1"/>
    <x v="3"/>
    <s v="S18_3136"/>
    <s v="Souveniers And Things Co."/>
    <s v="+61 2 9495 8555"/>
    <s v="Monitor Money Building, 815 Pacific Hwy"/>
    <s v="Chatswood"/>
    <s v="NSW"/>
    <s v="2067"/>
    <x v="3"/>
    <x v="2"/>
    <s v="Huxley"/>
    <s v="Adrian"/>
    <x v="1"/>
    <n v="3800"/>
    <x v="12"/>
  </r>
  <r>
    <n v="10280"/>
    <n v="29"/>
    <s v="100"/>
    <n v="4"/>
    <n v="2900"/>
    <s v="8/17/2004 0:00"/>
    <s v="Shipped"/>
    <n v="3"/>
    <x v="1"/>
    <x v="3"/>
    <s v="S18_3136"/>
    <s v="Amica Models &amp; Co."/>
    <s v="011-4988555"/>
    <s v="Via Monte Bianco 34"/>
    <s v="Torino"/>
    <s v=""/>
    <s v="10100"/>
    <x v="12"/>
    <x v="1"/>
    <s v="Accorti"/>
    <s v="Paolo"/>
    <x v="1"/>
    <n v="2900"/>
    <x v="13"/>
  </r>
  <r>
    <n v="10291"/>
    <n v="23"/>
    <s v="100"/>
    <n v="13"/>
    <n v="2300"/>
    <s v="9/8/2004 0:00"/>
    <s v="Shipped"/>
    <n v="3"/>
    <x v="1"/>
    <x v="3"/>
    <s v="S18_3136"/>
    <s v="Scandinavian Gift Ideas"/>
    <s v="0695-34 6555"/>
    <s v="?kergatan 24"/>
    <s v="Boras"/>
    <s v=""/>
    <s v="S-844 67"/>
    <x v="8"/>
    <x v="1"/>
    <s v="Larsson"/>
    <s v="Maria"/>
    <x v="0"/>
    <n v="2300"/>
    <x v="14"/>
  </r>
  <r>
    <n v="10304"/>
    <n v="26"/>
    <s v="85.87"/>
    <n v="8"/>
    <n v="2232.62"/>
    <s v="10/11/2004 0:00"/>
    <s v="Shipped"/>
    <n v="4"/>
    <x v="1"/>
    <x v="3"/>
    <s v="S18_3136"/>
    <s v="Auto Assoc. &amp; Cie."/>
    <s v="30.59.8555"/>
    <s v="67, avenue de l'Europe"/>
    <s v="Versailles"/>
    <s v=""/>
    <s v="78000"/>
    <x v="1"/>
    <x v="1"/>
    <s v="Tonini"/>
    <s v="Daniel"/>
    <x v="0"/>
    <n v="2232.62"/>
    <x v="15"/>
  </r>
  <r>
    <n v="10312"/>
    <n v="38"/>
    <s v="100"/>
    <n v="5"/>
    <n v="3800"/>
    <s v="10/21/2004 0:00"/>
    <s v="Shipped"/>
    <n v="4"/>
    <x v="1"/>
    <x v="3"/>
    <s v="S18_3136"/>
    <s v="Mini Gifts Distributors Ltd."/>
    <s v="4155551450"/>
    <s v="5677 Strong St."/>
    <s v="San Rafael"/>
    <s v="CA"/>
    <s v="97562"/>
    <x v="0"/>
    <x v="0"/>
    <s v="Nelson"/>
    <s v="Valarie"/>
    <x v="1"/>
    <n v="3800"/>
    <x v="15"/>
  </r>
  <r>
    <n v="10322"/>
    <n v="48"/>
    <s v="47.04"/>
    <n v="7"/>
    <n v="2257.92"/>
    <s v="11/4/2004 0:00"/>
    <s v="Shipped"/>
    <n v="4"/>
    <x v="1"/>
    <x v="3"/>
    <s v="S18_3136"/>
    <s v="Online Diecast Creations Co."/>
    <s v="6035558647"/>
    <s v="2304 Long Airport Avenue"/>
    <s v="Nashua"/>
    <s v="NH"/>
    <s v="62005"/>
    <x v="0"/>
    <x v="0"/>
    <s v="Young"/>
    <s v="Valarie"/>
    <x v="0"/>
    <n v="2257.92"/>
    <x v="16"/>
  </r>
  <r>
    <n v="10332"/>
    <n v="40"/>
    <s v="39.8"/>
    <n v="18"/>
    <n v="1592"/>
    <s v="11/17/2004 0:00"/>
    <s v="Shipped"/>
    <n v="4"/>
    <x v="1"/>
    <x v="3"/>
    <s v="S18_3136"/>
    <s v="AV Stores, Co."/>
    <s v="(171) 555-1555"/>
    <s v="Fauntleroy Circus"/>
    <s v="Manchester"/>
    <s v=""/>
    <s v="EC2 5NT"/>
    <x v="6"/>
    <x v="1"/>
    <s v="Ashworth"/>
    <s v="Victoria"/>
    <x v="0"/>
    <n v="1592"/>
    <x v="16"/>
  </r>
  <r>
    <n v="10347"/>
    <n v="45"/>
    <s v="100"/>
    <n v="11"/>
    <n v="4500"/>
    <s v="11/29/2004 0:00"/>
    <s v="Shipped"/>
    <n v="4"/>
    <x v="1"/>
    <x v="3"/>
    <s v="S18_3136"/>
    <s v="Australian Collectors, Co."/>
    <s v="03 9520 4555"/>
    <s v="636 St Kilda Road"/>
    <s v="Melbourne"/>
    <s v="Victoria"/>
    <s v="3004"/>
    <x v="3"/>
    <x v="2"/>
    <s v="Ferguson"/>
    <s v="Peter"/>
    <x v="1"/>
    <n v="4500"/>
    <x v="16"/>
  </r>
  <r>
    <n v="10357"/>
    <n v="44"/>
    <s v="100"/>
    <n v="4"/>
    <n v="4400"/>
    <s v="12/10/2004 0:00"/>
    <s v="Shipped"/>
    <n v="4"/>
    <x v="1"/>
    <x v="3"/>
    <s v="S18_3136"/>
    <s v="Mini Gifts Distributors Ltd."/>
    <s v="4155551450"/>
    <s v="5677 Strong St."/>
    <s v="San Rafael"/>
    <s v="CA"/>
    <s v="97562"/>
    <x v="0"/>
    <x v="0"/>
    <s v="Nelson"/>
    <s v="Valarie"/>
    <x v="1"/>
    <n v="4400"/>
    <x v="17"/>
  </r>
  <r>
    <n v="10369"/>
    <n v="21"/>
    <s v="94.22"/>
    <n v="5"/>
    <n v="1978.62"/>
    <s v="1/20/2005 0:00"/>
    <s v="Shipped"/>
    <n v="1"/>
    <x v="2"/>
    <x v="3"/>
    <s v="S18_3136"/>
    <s v="Collectables For Less Inc."/>
    <s v="6175558555"/>
    <s v="7825 Douglas Av."/>
    <s v="Brickhaven"/>
    <s v="MA"/>
    <s v="58339"/>
    <x v="0"/>
    <x v="0"/>
    <s v="Nelson"/>
    <s v="Allen"/>
    <x v="0"/>
    <n v="1978.62"/>
    <x v="26"/>
  </r>
  <r>
    <n v="10381"/>
    <n v="35"/>
    <s v="100"/>
    <n v="5"/>
    <n v="3500"/>
    <s v="2/17/2005 0:00"/>
    <s v="Shipped"/>
    <n v="1"/>
    <x v="2"/>
    <x v="3"/>
    <s v="S18_3136"/>
    <s v="Corporate Gift Ideas Co."/>
    <s v="6505551386"/>
    <s v="7734 Strong St."/>
    <s v="San Francisco"/>
    <s v="CA"/>
    <s v=""/>
    <x v="0"/>
    <x v="0"/>
    <s v="Brown"/>
    <s v="Julie"/>
    <x v="1"/>
    <n v="3500"/>
    <x v="18"/>
  </r>
  <r>
    <n v="10392"/>
    <n v="29"/>
    <s v="86.92"/>
    <n v="2"/>
    <n v="2520.6799999999998"/>
    <s v="3/10/2005 0:00"/>
    <s v="Shipped"/>
    <n v="1"/>
    <x v="2"/>
    <x v="3"/>
    <s v="S18_3136"/>
    <s v="Mini Auto Werke"/>
    <s v="7675-3555"/>
    <s v="Kirchgasse 6"/>
    <s v="Graz"/>
    <s v=""/>
    <s v="8010"/>
    <x v="5"/>
    <x v="1"/>
    <s v="Mendel"/>
    <s v="Roland"/>
    <x v="0"/>
    <n v="2520.6799999999998"/>
    <x v="19"/>
  </r>
  <r>
    <n v="10423"/>
    <n v="21"/>
    <s v="84.82"/>
    <n v="2"/>
    <n v="1781.2199999999998"/>
    <s v="5/30/2005 0:00"/>
    <s v="In Process"/>
    <n v="2"/>
    <x v="2"/>
    <x v="3"/>
    <s v="S18_3136"/>
    <s v="Petit Auto"/>
    <s v="(02) 5554 67"/>
    <s v="Rue Joseph-Bens 532"/>
    <s v="Bruxelles"/>
    <s v=""/>
    <s v="B-1180"/>
    <x v="14"/>
    <x v="1"/>
    <s v="Dewey"/>
    <s v="Catherine"/>
    <x v="0"/>
    <n v="1781.2199999999998"/>
    <x v="21"/>
  </r>
  <r>
    <n v="10105"/>
    <n v="22"/>
    <s v="100"/>
    <n v="11"/>
    <n v="2200"/>
    <s v="2/11/2003 0:00"/>
    <s v="Shipped"/>
    <n v="1"/>
    <x v="0"/>
    <x v="3"/>
    <s v="S18_3140"/>
    <s v="Danish Wholesale Imports"/>
    <s v="31 12 3555"/>
    <s v="Vinb'ltet 34"/>
    <s v="Kobenhavn"/>
    <s v=""/>
    <s v="1734"/>
    <x v="13"/>
    <x v="1"/>
    <s v="Petersen"/>
    <s v="Jytte"/>
    <x v="1"/>
    <n v="2200"/>
    <x v="0"/>
  </r>
  <r>
    <n v="10117"/>
    <n v="26"/>
    <s v="100"/>
    <n v="5"/>
    <n v="2600"/>
    <s v="4/16/2003 0:00"/>
    <s v="Shipped"/>
    <n v="2"/>
    <x v="0"/>
    <x v="3"/>
    <s v="S18_3140"/>
    <s v="Dragon Souveniers, Ltd."/>
    <s v="+65 221 7555"/>
    <s v="Bronz Sok., Bronz Apt. 3/6 Tesvikiye"/>
    <s v="Singapore"/>
    <s v=""/>
    <s v="79903"/>
    <x v="9"/>
    <x v="3"/>
    <s v="Natividad"/>
    <s v="Eric"/>
    <x v="1"/>
    <n v="2600"/>
    <x v="27"/>
  </r>
  <r>
    <n v="10128"/>
    <n v="41"/>
    <s v="100"/>
    <n v="2"/>
    <n v="4100"/>
    <s v="6/6/2003 0:00"/>
    <s v="Shipped"/>
    <n v="2"/>
    <x v="0"/>
    <x v="3"/>
    <s v="S18_3140"/>
    <s v="Euro Shopping Channel"/>
    <s v="(91) 555 94 44"/>
    <s v="C/ Moralzarzal, 86"/>
    <s v="Madrid"/>
    <s v=""/>
    <s v="28034"/>
    <x v="7"/>
    <x v="1"/>
    <s v="Freyre"/>
    <s v="Diego"/>
    <x v="1"/>
    <n v="4100"/>
    <x v="28"/>
  </r>
  <r>
    <n v="10142"/>
    <n v="47"/>
    <s v="100"/>
    <n v="8"/>
    <n v="4700"/>
    <s v="8/8/2003 0:00"/>
    <s v="Shipped"/>
    <n v="3"/>
    <x v="0"/>
    <x v="3"/>
    <s v="S18_3140"/>
    <s v="Mini Gifts Distributors Ltd."/>
    <s v="4155551450"/>
    <s v="5677 Strong St."/>
    <s v="San Rafael"/>
    <s v="CA"/>
    <s v="97562"/>
    <x v="0"/>
    <x v="0"/>
    <s v="Nelson"/>
    <s v="Valarie"/>
    <x v="1"/>
    <n v="4700"/>
    <x v="3"/>
  </r>
  <r>
    <n v="10153"/>
    <n v="31"/>
    <s v="100"/>
    <n v="7"/>
    <n v="3100"/>
    <s v="9/28/2003 0:00"/>
    <s v="Shipped"/>
    <n v="3"/>
    <x v="0"/>
    <x v="3"/>
    <s v="S18_3140"/>
    <s v="Euro Shopping Channel"/>
    <s v="(91) 555 94 44"/>
    <s v="C/ Moralzarzal, 86"/>
    <s v="Madrid"/>
    <s v=""/>
    <s v="28034"/>
    <x v="7"/>
    <x v="1"/>
    <s v="Freyre"/>
    <s v="Diego"/>
    <x v="1"/>
    <n v="3100"/>
    <x v="24"/>
  </r>
  <r>
    <n v="10166"/>
    <n v="43"/>
    <s v="100"/>
    <n v="2"/>
    <n v="4300"/>
    <s v="10/21/2003 0:00"/>
    <s v="Shipped"/>
    <n v="4"/>
    <x v="0"/>
    <x v="3"/>
    <s v="S18_3140"/>
    <s v="FunGiftIdeas.com"/>
    <s v="5085552555"/>
    <s v="1785 First Street"/>
    <s v="New Bedford"/>
    <s v="MA"/>
    <s v="50553"/>
    <x v="0"/>
    <x v="0"/>
    <s v="Benitez"/>
    <s v="Violeta"/>
    <x v="1"/>
    <n v="4300"/>
    <x v="4"/>
  </r>
  <r>
    <n v="10177"/>
    <n v="23"/>
    <s v="100"/>
    <n v="9"/>
    <n v="2300"/>
    <s v="11/7/2003 0:00"/>
    <s v="Shipped"/>
    <n v="4"/>
    <x v="0"/>
    <x v="3"/>
    <s v="S18_3140"/>
    <s v="CAF Imports"/>
    <s v="+34 913 728 555"/>
    <s v="Merchants House, 27-30 Merchant's Quay"/>
    <s v="Madrid"/>
    <s v=""/>
    <s v="28023"/>
    <x v="7"/>
    <x v="1"/>
    <s v="Fernandez"/>
    <s v="Jesus"/>
    <x v="1"/>
    <n v="2300"/>
    <x v="5"/>
  </r>
  <r>
    <n v="10185"/>
    <n v="28"/>
    <s v="100"/>
    <n v="9"/>
    <n v="2800"/>
    <s v="11/14/2003 0:00"/>
    <s v="Shipped"/>
    <n v="4"/>
    <x v="0"/>
    <x v="3"/>
    <s v="S18_3140"/>
    <s v="Mini Creations Ltd."/>
    <s v="5085559555"/>
    <s v="4575 Hillside Dr."/>
    <s v="New Bedford"/>
    <s v="MA"/>
    <s v="50553"/>
    <x v="0"/>
    <x v="0"/>
    <s v="Tam"/>
    <s v="Wing C"/>
    <x v="1"/>
    <n v="2800"/>
    <x v="5"/>
  </r>
  <r>
    <n v="10196"/>
    <n v="49"/>
    <s v="100"/>
    <n v="1"/>
    <n v="4900"/>
    <s v="11/26/2003 0:00"/>
    <s v="Shipped"/>
    <n v="4"/>
    <x v="0"/>
    <x v="3"/>
    <s v="S18_3140"/>
    <s v="Super Scale Inc."/>
    <s v="2035559545"/>
    <s v="567 North Pendale Street"/>
    <s v="New Haven"/>
    <s v="CT"/>
    <s v="97823"/>
    <x v="0"/>
    <x v="0"/>
    <s v="Murphy"/>
    <s v="Leslie"/>
    <x v="1"/>
    <n v="4900"/>
    <x v="5"/>
  </r>
  <r>
    <n v="10208"/>
    <n v="24"/>
    <s v="100"/>
    <n v="9"/>
    <n v="2400"/>
    <s v="1/2/2004 0:00"/>
    <s v="Shipped"/>
    <n v="1"/>
    <x v="1"/>
    <x v="3"/>
    <s v="S18_3140"/>
    <s v="Saveley &amp; Henriot, Co."/>
    <s v="78.32.5555"/>
    <s v="2, rue du Commerce"/>
    <s v="Lyon"/>
    <s v=""/>
    <s v="69004"/>
    <x v="1"/>
    <x v="1"/>
    <s v="Saveley"/>
    <s v="Mary"/>
    <x v="0"/>
    <n v="2400"/>
    <x v="7"/>
  </r>
  <r>
    <n v="10221"/>
    <n v="33"/>
    <s v="100"/>
    <n v="3"/>
    <n v="3300"/>
    <s v="2/18/2004 0:00"/>
    <s v="Shipped"/>
    <n v="1"/>
    <x v="1"/>
    <x v="3"/>
    <s v="S18_3140"/>
    <s v="Petit Auto"/>
    <s v="(02) 5554 67"/>
    <s v="Rue Joseph-Bens 532"/>
    <s v="Bruxelles"/>
    <s v=""/>
    <s v="B-1180"/>
    <x v="14"/>
    <x v="1"/>
    <s v="Dewey"/>
    <s v="Catherine"/>
    <x v="1"/>
    <n v="3300"/>
    <x v="8"/>
  </r>
  <r>
    <n v="10232"/>
    <n v="22"/>
    <s v="100"/>
    <n v="6"/>
    <n v="2200"/>
    <s v="3/20/2004 0:00"/>
    <s v="Shipped"/>
    <n v="1"/>
    <x v="1"/>
    <x v="3"/>
    <s v="S18_3140"/>
    <s v="giftsbymail.co.uk"/>
    <s v="(198) 555-8888"/>
    <s v="Garden House Crowther Way"/>
    <s v="Cowes"/>
    <s v="Isle of Wight"/>
    <s v="PO31 7PJ"/>
    <x v="6"/>
    <x v="1"/>
    <s v="Bennett"/>
    <s v="Helen"/>
    <x v="1"/>
    <n v="2200"/>
    <x v="25"/>
  </r>
  <r>
    <n v="10248"/>
    <n v="32"/>
    <s v="100"/>
    <n v="12"/>
    <n v="3200"/>
    <s v="5/7/2004 0:00"/>
    <s v="Cancelled"/>
    <n v="2"/>
    <x v="1"/>
    <x v="3"/>
    <s v="S18_3140"/>
    <s v="Land of Toys Inc."/>
    <s v="2125557818"/>
    <s v="897 Long Airport Avenue"/>
    <s v="NYC"/>
    <s v="NY"/>
    <s v="10022"/>
    <x v="0"/>
    <x v="0"/>
    <s v="Yu"/>
    <s v="Kwai"/>
    <x v="1"/>
    <n v="3200"/>
    <x v="10"/>
  </r>
  <r>
    <n v="10273"/>
    <n v="40"/>
    <s v="100"/>
    <n v="13"/>
    <n v="4000"/>
    <s v="7/21/2004 0:00"/>
    <s v="Shipped"/>
    <n v="3"/>
    <x v="1"/>
    <x v="3"/>
    <s v="S18_3140"/>
    <s v="Petit Auto"/>
    <s v="(02) 5554 67"/>
    <s v="Rue Joseph-Bens 532"/>
    <s v="Bruxelles"/>
    <s v=""/>
    <s v="B-1180"/>
    <x v="14"/>
    <x v="1"/>
    <s v="Dewey"/>
    <s v="Catherine"/>
    <x v="1"/>
    <n v="4000"/>
    <x v="12"/>
  </r>
  <r>
    <n v="10282"/>
    <n v="43"/>
    <s v="100"/>
    <n v="1"/>
    <n v="4300"/>
    <s v="8/20/2004 0:00"/>
    <s v="Shipped"/>
    <n v="3"/>
    <x v="1"/>
    <x v="3"/>
    <s v="S18_3140"/>
    <s v="Mini Gifts Distributors Ltd."/>
    <s v="4155551450"/>
    <s v="5677 Strong St."/>
    <s v="San Rafael"/>
    <s v="CA"/>
    <s v="97562"/>
    <x v="0"/>
    <x v="0"/>
    <s v="Nelson"/>
    <s v="Valarie"/>
    <x v="1"/>
    <n v="4300"/>
    <x v="13"/>
  </r>
  <r>
    <n v="10293"/>
    <n v="24"/>
    <s v="100"/>
    <n v="4"/>
    <n v="2400"/>
    <s v="9/9/2004 0:00"/>
    <s v="Shipped"/>
    <n v="3"/>
    <x v="1"/>
    <x v="3"/>
    <s v="S18_3140"/>
    <s v="Amica Models &amp; Co."/>
    <s v="011-4988555"/>
    <s v="Via Monte Bianco 34"/>
    <s v="Torino"/>
    <s v=""/>
    <s v="10100"/>
    <x v="12"/>
    <x v="1"/>
    <s v="Accorti"/>
    <s v="Paolo"/>
    <x v="0"/>
    <n v="2400"/>
    <x v="14"/>
  </r>
  <r>
    <n v="10306"/>
    <n v="32"/>
    <s v="100"/>
    <n v="9"/>
    <n v="3200"/>
    <s v="10/14/2004 0:00"/>
    <s v="Shipped"/>
    <n v="4"/>
    <x v="1"/>
    <x v="3"/>
    <s v="S18_3140"/>
    <s v="AV Stores, Co."/>
    <s v="(171) 555-1555"/>
    <s v="Fauntleroy Circus"/>
    <s v="Manchester"/>
    <s v=""/>
    <s v="EC2 5NT"/>
    <x v="6"/>
    <x v="1"/>
    <s v="Ashworth"/>
    <s v="Victoria"/>
    <x v="1"/>
    <n v="3200"/>
    <x v="15"/>
  </r>
  <r>
    <n v="10314"/>
    <n v="20"/>
    <s v="100"/>
    <n v="1"/>
    <n v="2000"/>
    <s v="10/22/2004 0:00"/>
    <s v="Shipped"/>
    <n v="4"/>
    <x v="1"/>
    <x v="3"/>
    <s v="S18_3140"/>
    <s v="Heintze Collectables"/>
    <s v="86 21 3555"/>
    <s v="Smagsloget 45"/>
    <s v="Aaarhus"/>
    <s v=""/>
    <s v="8200"/>
    <x v="13"/>
    <x v="1"/>
    <s v="Ibsen"/>
    <s v="Palle"/>
    <x v="0"/>
    <n v="2000"/>
    <x v="15"/>
  </r>
  <r>
    <n v="10325"/>
    <n v="24"/>
    <s v="69.12"/>
    <n v="9"/>
    <n v="1658.88"/>
    <s v="11/5/2004 0:00"/>
    <s v="Shipped"/>
    <n v="4"/>
    <x v="1"/>
    <x v="3"/>
    <s v="S18_3140"/>
    <s v="Baane Mini Imports"/>
    <s v="07-98 9555"/>
    <s v="Erling Skakkes gate 78"/>
    <s v="Stavern"/>
    <s v=""/>
    <s v="4110"/>
    <x v="2"/>
    <x v="1"/>
    <s v="Bergulfsen"/>
    <s v="Jonas"/>
    <x v="0"/>
    <n v="1658.88"/>
    <x v="16"/>
  </r>
  <r>
    <n v="10336"/>
    <n v="48"/>
    <s v="100"/>
    <n v="12"/>
    <n v="4800"/>
    <s v="11/20/2004 0:00"/>
    <s v="Shipped"/>
    <n v="4"/>
    <x v="1"/>
    <x v="3"/>
    <s v="S18_3140"/>
    <s v="La Corne D'abondance, Co."/>
    <s v="(1) 42.34.2555"/>
    <s v="265, boulevard Charonne"/>
    <s v="Paris"/>
    <s v=""/>
    <s v="75012"/>
    <x v="1"/>
    <x v="1"/>
    <s v="Bertrand"/>
    <s v="Marie"/>
    <x v="1"/>
    <n v="4800"/>
    <x v="16"/>
  </r>
  <r>
    <n v="10350"/>
    <n v="44"/>
    <s v="100"/>
    <n v="1"/>
    <n v="4400"/>
    <s v="12/2/2004 0:00"/>
    <s v="Shipped"/>
    <n v="4"/>
    <x v="1"/>
    <x v="3"/>
    <s v="S18_3140"/>
    <s v="Euro Shopping Channel"/>
    <s v="(91) 555 94 44"/>
    <s v="C/ Moralzarzal, 86"/>
    <s v="Madrid"/>
    <s v=""/>
    <s v="28034"/>
    <x v="7"/>
    <x v="1"/>
    <s v="Freyre"/>
    <s v="Diego"/>
    <x v="1"/>
    <n v="4400"/>
    <x v="17"/>
  </r>
  <r>
    <n v="10372"/>
    <n v="28"/>
    <s v="100"/>
    <n v="3"/>
    <n v="2800"/>
    <s v="1/26/2005 0:00"/>
    <s v="Shipped"/>
    <n v="1"/>
    <x v="2"/>
    <x v="3"/>
    <s v="S18_3140"/>
    <s v="Tokyo Collectables, Ltd"/>
    <s v="+81 3 3584 0555"/>
    <s v="2-2-8 Roppongi"/>
    <s v="Minato-ku"/>
    <s v="Tokyo"/>
    <s v="106-0032"/>
    <x v="11"/>
    <x v="3"/>
    <s v="Shimamura"/>
    <s v="Akiko"/>
    <x v="1"/>
    <n v="2800"/>
    <x v="26"/>
  </r>
  <r>
    <n v="10383"/>
    <n v="24"/>
    <s v="61.52"/>
    <n v="9"/>
    <n v="1476.48"/>
    <s v="2/22/2005 0:00"/>
    <s v="Shipped"/>
    <n v="1"/>
    <x v="2"/>
    <x v="3"/>
    <s v="S18_3140"/>
    <s v="Euro Shopping Channel"/>
    <s v="(91) 555 94 44"/>
    <s v="C/ Moralzarzal, 86"/>
    <s v="Madrid"/>
    <s v=""/>
    <s v="28034"/>
    <x v="7"/>
    <x v="1"/>
    <s v="Freyre"/>
    <s v="Diego"/>
    <x v="0"/>
    <n v="1476.48"/>
    <x v="18"/>
  </r>
  <r>
    <n v="10396"/>
    <n v="33"/>
    <s v="100"/>
    <n v="2"/>
    <n v="3300"/>
    <s v="3/23/2005 0:00"/>
    <s v="Shipped"/>
    <n v="1"/>
    <x v="2"/>
    <x v="3"/>
    <s v="S18_3140"/>
    <s v="Mini Gifts Distributors Ltd."/>
    <s v="4155551450"/>
    <s v="5677 Strong St."/>
    <s v="San Rafael"/>
    <s v="CA"/>
    <s v="97562"/>
    <x v="0"/>
    <x v="0"/>
    <s v="Nelson"/>
    <s v="Valarie"/>
    <x v="1"/>
    <n v="3300"/>
    <x v="19"/>
  </r>
  <r>
    <n v="10414"/>
    <n v="41"/>
    <s v="100"/>
    <n v="12"/>
    <n v="4100"/>
    <s v="5/6/2005 0:00"/>
    <s v="On Hold"/>
    <n v="2"/>
    <x v="2"/>
    <x v="3"/>
    <s v="S18_3140"/>
    <s v="Gifts4AllAges.com"/>
    <s v="6175559555"/>
    <s v="8616 Spinnaker Dr."/>
    <s v="Boston"/>
    <s v="MA"/>
    <s v="51003"/>
    <x v="0"/>
    <x v="0"/>
    <s v="Yoshido"/>
    <s v="Juri"/>
    <x v="1"/>
    <n v="4100"/>
    <x v="21"/>
  </r>
  <r>
    <n v="10104"/>
    <n v="23"/>
    <s v="100"/>
    <n v="13"/>
    <n v="2300"/>
    <s v="1/31/2003 0:00"/>
    <s v="Shipped"/>
    <n v="1"/>
    <x v="0"/>
    <x v="1"/>
    <s v="S18_3232"/>
    <s v="Euro Shopping Channel"/>
    <s v="(91) 555 94 44"/>
    <s v="C/ Moralzarzal, 86"/>
    <s v="Madrid"/>
    <s v=""/>
    <s v="28034"/>
    <x v="7"/>
    <x v="1"/>
    <s v="Freyre"/>
    <s v="Diego"/>
    <x v="1"/>
    <n v="2300"/>
    <x v="22"/>
  </r>
  <r>
    <n v="10109"/>
    <n v="46"/>
    <s v="100"/>
    <n v="5"/>
    <n v="4600"/>
    <s v="3/10/2003 0:00"/>
    <s v="Shipped"/>
    <n v="1"/>
    <x v="0"/>
    <x v="1"/>
    <s v="S18_3232"/>
    <s v="Motor Mint Distributors Inc."/>
    <s v="2155559857"/>
    <s v="11328 Douglas Av."/>
    <s v="Philadelphia"/>
    <s v="PA"/>
    <s v="71270"/>
    <x v="0"/>
    <x v="0"/>
    <s v="Hernandez"/>
    <s v="Rosa"/>
    <x v="2"/>
    <n v="4600"/>
    <x v="23"/>
  </r>
  <r>
    <n v="10114"/>
    <n v="48"/>
    <s v="100"/>
    <n v="4"/>
    <n v="4800"/>
    <s v="4/1/2003 0:00"/>
    <s v="Shipped"/>
    <n v="2"/>
    <x v="0"/>
    <x v="1"/>
    <s v="S18_3232"/>
    <s v="La Corne D'abondance, Co."/>
    <s v="(1) 42.34.2555"/>
    <s v="265, boulevard Charonne"/>
    <s v="Paris"/>
    <s v=""/>
    <s v="75012"/>
    <x v="1"/>
    <x v="1"/>
    <s v="Bertrand"/>
    <s v="Marie"/>
    <x v="2"/>
    <n v="4800"/>
    <x v="27"/>
  </r>
  <r>
    <n v="10122"/>
    <n v="25"/>
    <s v="100"/>
    <n v="3"/>
    <n v="2500"/>
    <s v="5/8/2003 0:00"/>
    <s v="Shipped"/>
    <n v="2"/>
    <x v="0"/>
    <x v="1"/>
    <s v="S18_3232"/>
    <s v="Marseille Mini Autos"/>
    <s v="91.24.4555"/>
    <s v="12, rue des Bouchers"/>
    <s v="Marseille"/>
    <s v=""/>
    <s v="13008"/>
    <x v="1"/>
    <x v="1"/>
    <s v="Lebihan"/>
    <s v="Laurence"/>
    <x v="1"/>
    <n v="2500"/>
    <x v="1"/>
  </r>
  <r>
    <n v="10127"/>
    <n v="22"/>
    <s v="100"/>
    <n v="15"/>
    <n v="2200"/>
    <s v="6/3/2003 0:00"/>
    <s v="Shipped"/>
    <n v="2"/>
    <x v="0"/>
    <x v="1"/>
    <s v="S18_3232"/>
    <s v="Muscle Machine Inc"/>
    <s v="2125557413"/>
    <s v="4092 Furth Circle"/>
    <s v="NYC"/>
    <s v="NY"/>
    <s v="10022"/>
    <x v="0"/>
    <x v="0"/>
    <s v="Young"/>
    <s v="Jeff"/>
    <x v="1"/>
    <n v="2200"/>
    <x v="28"/>
  </r>
  <r>
    <n v="10136"/>
    <n v="41"/>
    <s v="100"/>
    <n v="3"/>
    <n v="4100"/>
    <s v="7/4/2003 0:00"/>
    <s v="Shipped"/>
    <n v="3"/>
    <x v="0"/>
    <x v="1"/>
    <s v="S18_3232"/>
    <s v="Alpha Cognac"/>
    <s v="61.77.6555"/>
    <s v="1 rue Alsace-Lorraine"/>
    <s v="Toulouse"/>
    <s v=""/>
    <s v="31000"/>
    <x v="1"/>
    <x v="1"/>
    <s v="Roulet"/>
    <s v="Annette"/>
    <x v="2"/>
    <n v="4100"/>
    <x v="2"/>
  </r>
  <r>
    <n v="10141"/>
    <n v="34"/>
    <s v="100"/>
    <n v="9"/>
    <n v="3400"/>
    <s v="8/1/2003 0:00"/>
    <s v="Shipped"/>
    <n v="3"/>
    <x v="0"/>
    <x v="1"/>
    <s v="S18_3232"/>
    <s v="Suominen Souveniers"/>
    <s v="+358 9 8045 555"/>
    <s v="Software Engineering Center, SEC Oy"/>
    <s v="Espoo"/>
    <s v=""/>
    <s v="FIN-02271"/>
    <x v="4"/>
    <x v="1"/>
    <s v="Suominen"/>
    <s v="Kalle"/>
    <x v="1"/>
    <n v="3400"/>
    <x v="3"/>
  </r>
  <r>
    <n v="10148"/>
    <n v="32"/>
    <s v="100"/>
    <n v="14"/>
    <n v="3200"/>
    <s v="9/11/2003 0:00"/>
    <s v="Shipped"/>
    <n v="3"/>
    <x v="0"/>
    <x v="1"/>
    <s v="S18_3232"/>
    <s v="Anna's Decorations, Ltd"/>
    <s v="02 9936 8555"/>
    <s v="201 Miller Street"/>
    <s v="North Sydney"/>
    <s v="NSW"/>
    <s v="2060"/>
    <x v="3"/>
    <x v="2"/>
    <s v="O'Hara"/>
    <s v="Anna"/>
    <x v="1"/>
    <n v="3200"/>
    <x v="24"/>
  </r>
  <r>
    <n v="10151"/>
    <n v="21"/>
    <s v="100"/>
    <n v="7"/>
    <n v="2100"/>
    <s v="9/21/2003 0:00"/>
    <s v="Shipped"/>
    <n v="3"/>
    <x v="0"/>
    <x v="1"/>
    <s v="S18_3232"/>
    <s v="Oulu Toy Supplies, Inc."/>
    <s v="981-443655"/>
    <s v="Torikatu 38"/>
    <s v="Oulu"/>
    <s v=""/>
    <s v="90110"/>
    <x v="4"/>
    <x v="1"/>
    <s v="Koskitalo"/>
    <s v="Pirkko"/>
    <x v="1"/>
    <n v="2100"/>
    <x v="24"/>
  </r>
  <r>
    <n v="10160"/>
    <n v="20"/>
    <s v="100"/>
    <n v="1"/>
    <n v="2000"/>
    <s v="10/11/2003 0:00"/>
    <s v="Shipped"/>
    <n v="4"/>
    <x v="0"/>
    <x v="1"/>
    <s v="S18_3232"/>
    <s v="Men 'R' US Retailers, Ltd."/>
    <s v="2155554369"/>
    <s v="6047 Douglas Av."/>
    <s v="Los Angeles"/>
    <s v="CA"/>
    <s v=""/>
    <x v="0"/>
    <x v="0"/>
    <s v="Chandler"/>
    <s v="Michael"/>
    <x v="1"/>
    <n v="2000"/>
    <x v="4"/>
  </r>
  <r>
    <n v="10165"/>
    <n v="47"/>
    <s v="100"/>
    <n v="16"/>
    <n v="4700"/>
    <s v="10/22/2003 0:00"/>
    <s v="Shipped"/>
    <n v="4"/>
    <x v="0"/>
    <x v="1"/>
    <s v="S18_3232"/>
    <s v="Dragon Souveniers, Ltd."/>
    <s v="+65 221 7555"/>
    <s v="Bronz Sok., Bronz Apt. 3/6 Tesvikiye"/>
    <s v="Singapore"/>
    <s v=""/>
    <s v="79903"/>
    <x v="9"/>
    <x v="3"/>
    <s v="Natividad"/>
    <s v="Eric"/>
    <x v="2"/>
    <n v="4700"/>
    <x v="4"/>
  </r>
  <r>
    <n v="10171"/>
    <n v="39"/>
    <s v="100"/>
    <n v="3"/>
    <n v="3900"/>
    <s v="11/5/2003 0:00"/>
    <s v="Shipped"/>
    <n v="4"/>
    <x v="0"/>
    <x v="1"/>
    <s v="S18_3232"/>
    <s v="Quebec Home Shopping Network"/>
    <s v="(514) 555-8054"/>
    <s v="43 rue St. Laurent"/>
    <s v="Montreal"/>
    <s v="Quebec"/>
    <s v="H1J 1C3"/>
    <x v="10"/>
    <x v="0"/>
    <s v="Fresnisre"/>
    <s v="Jean"/>
    <x v="1"/>
    <n v="3900"/>
    <x v="5"/>
  </r>
  <r>
    <n v="10175"/>
    <n v="29"/>
    <s v="100"/>
    <n v="5"/>
    <n v="2900"/>
    <s v="11/6/2003 0:00"/>
    <s v="Shipped"/>
    <n v="4"/>
    <x v="0"/>
    <x v="1"/>
    <s v="S18_3232"/>
    <s v="Stylish Desk Decors, Co."/>
    <s v="(171) 555-0297"/>
    <s v="35 King George"/>
    <s v="London"/>
    <s v=""/>
    <s v="WX3 6FW"/>
    <x v="6"/>
    <x v="1"/>
    <s v="Brown"/>
    <s v="Ann"/>
    <x v="1"/>
    <n v="2900"/>
    <x v="5"/>
  </r>
  <r>
    <n v="10181"/>
    <n v="45"/>
    <s v="100"/>
    <n v="7"/>
    <n v="4500"/>
    <s v="11/12/2003 0:00"/>
    <s v="Shipped"/>
    <n v="4"/>
    <x v="0"/>
    <x v="1"/>
    <s v="S18_3232"/>
    <s v="Herkku Gifts"/>
    <s v="+47 2267 3215"/>
    <s v="Drammen 121, PR 744 Sentrum"/>
    <s v="Bergen"/>
    <s v=""/>
    <s v="N 5804"/>
    <x v="2"/>
    <x v="1"/>
    <s v="Oeztan"/>
    <s v="Veysel"/>
    <x v="1"/>
    <n v="4500"/>
    <x v="5"/>
  </r>
  <r>
    <n v="10184"/>
    <n v="28"/>
    <s v="100"/>
    <n v="10"/>
    <n v="2800"/>
    <s v="11/14/2003 0:00"/>
    <s v="Shipped"/>
    <n v="4"/>
    <x v="0"/>
    <x v="1"/>
    <s v="S18_3232"/>
    <s v="Iberia Gift Imports, Corp."/>
    <s v="(95) 555 82 82"/>
    <s v="C/ Romero, 33"/>
    <s v="Sevilla"/>
    <s v=""/>
    <s v="41101"/>
    <x v="7"/>
    <x v="1"/>
    <s v="Roel"/>
    <s v="Jose Pedro"/>
    <x v="1"/>
    <n v="2800"/>
    <x v="5"/>
  </r>
  <r>
    <n v="10192"/>
    <n v="26"/>
    <s v="100"/>
    <n v="12"/>
    <n v="2600"/>
    <s v="11/20/2003 0:00"/>
    <s v="Shipped"/>
    <n v="4"/>
    <x v="0"/>
    <x v="1"/>
    <s v="S18_3232"/>
    <s v="Online Diecast Creations Co."/>
    <s v="6035558647"/>
    <s v="2304 Long Airport Avenue"/>
    <s v="Nashua"/>
    <s v="NH"/>
    <s v="62005"/>
    <x v="0"/>
    <x v="0"/>
    <s v="Young"/>
    <s v="Valarie"/>
    <x v="1"/>
    <n v="2600"/>
    <x v="5"/>
  </r>
  <r>
    <n v="10195"/>
    <n v="50"/>
    <s v="100"/>
    <n v="10"/>
    <n v="5000"/>
    <s v="11/25/2003 0:00"/>
    <s v="Shipped"/>
    <n v="4"/>
    <x v="0"/>
    <x v="1"/>
    <s v="S18_3232"/>
    <s v="Mini Classics"/>
    <s v="9145554562"/>
    <s v="3758 North Pendale Street"/>
    <s v="White Plains"/>
    <s v="NY"/>
    <s v="24067"/>
    <x v="0"/>
    <x v="0"/>
    <s v="Frick"/>
    <s v="Steve"/>
    <x v="2"/>
    <n v="5000"/>
    <x v="5"/>
  </r>
  <r>
    <n v="10203"/>
    <n v="48"/>
    <s v="100"/>
    <n v="1"/>
    <n v="4800"/>
    <s v="12/2/2003 0:00"/>
    <s v="Shipped"/>
    <n v="4"/>
    <x v="0"/>
    <x v="1"/>
    <s v="S18_3232"/>
    <s v="Euro Shopping Channel"/>
    <s v="(91) 555 94 44"/>
    <s v="C/ Moralzarzal, 86"/>
    <s v="Madrid"/>
    <s v=""/>
    <s v="28034"/>
    <x v="7"/>
    <x v="1"/>
    <s v="Freyre"/>
    <s v="Diego"/>
    <x v="2"/>
    <n v="4800"/>
    <x v="6"/>
  </r>
  <r>
    <n v="10207"/>
    <n v="25"/>
    <s v="100"/>
    <n v="11"/>
    <n v="2500"/>
    <s v="12/9/2003 0:00"/>
    <s v="Shipped"/>
    <n v="4"/>
    <x v="0"/>
    <x v="1"/>
    <s v="S18_3232"/>
    <s v="Diecast Collectables"/>
    <s v="6175552555"/>
    <s v="6251 Ingle Ln."/>
    <s v="Boston"/>
    <s v="MA"/>
    <s v="51003"/>
    <x v="0"/>
    <x v="0"/>
    <s v="Franco"/>
    <s v="Valarie"/>
    <x v="1"/>
    <n v="2500"/>
    <x v="6"/>
  </r>
  <r>
    <n v="10212"/>
    <n v="40"/>
    <s v="100"/>
    <n v="11"/>
    <n v="4000"/>
    <s v="1/16/2004 0:00"/>
    <s v="Shipped"/>
    <n v="1"/>
    <x v="1"/>
    <x v="1"/>
    <s v="S18_3232"/>
    <s v="Euro Shopping Channel"/>
    <s v="(91) 555 94 44"/>
    <s v="C/ Moralzarzal, 86"/>
    <s v="Madrid"/>
    <s v=""/>
    <s v="28034"/>
    <x v="7"/>
    <x v="1"/>
    <s v="Freyre"/>
    <s v="Diego"/>
    <x v="1"/>
    <n v="4000"/>
    <x v="7"/>
  </r>
  <r>
    <n v="10225"/>
    <n v="43"/>
    <s v="100"/>
    <n v="2"/>
    <n v="4300"/>
    <s v="2/22/2004 0:00"/>
    <s v="Shipped"/>
    <n v="1"/>
    <x v="1"/>
    <x v="1"/>
    <s v="S18_3232"/>
    <s v="Vida Sport, Ltd"/>
    <s v="0897-034555"/>
    <s v="Grenzacherweg 237"/>
    <s v="Gensve"/>
    <s v=""/>
    <s v="1203"/>
    <x v="17"/>
    <x v="1"/>
    <s v="Holz"/>
    <s v="Michael"/>
    <x v="1"/>
    <n v="4300"/>
    <x v="8"/>
  </r>
  <r>
    <n v="10229"/>
    <n v="22"/>
    <s v="100"/>
    <n v="5"/>
    <n v="2200"/>
    <s v="3/11/2004 0:00"/>
    <s v="Shipped"/>
    <n v="1"/>
    <x v="1"/>
    <x v="1"/>
    <s v="S18_3232"/>
    <s v="Mini Gifts Distributors Ltd."/>
    <s v="4155551450"/>
    <s v="5677 Strong St."/>
    <s v="San Rafael"/>
    <s v="CA"/>
    <s v="97562"/>
    <x v="0"/>
    <x v="0"/>
    <s v="Nelson"/>
    <s v="Valarie"/>
    <x v="1"/>
    <n v="2200"/>
    <x v="25"/>
  </r>
  <r>
    <n v="10239"/>
    <n v="47"/>
    <s v="100"/>
    <n v="1"/>
    <n v="4700"/>
    <s v="4/12/2004 0:00"/>
    <s v="Shipped"/>
    <n v="2"/>
    <x v="1"/>
    <x v="1"/>
    <s v="S18_3232"/>
    <s v="Oulu Toy Supplies, Inc."/>
    <s v="981-443655"/>
    <s v="Torikatu 38"/>
    <s v="Oulu"/>
    <s v=""/>
    <s v="90110"/>
    <x v="4"/>
    <x v="1"/>
    <s v="Koskitalo"/>
    <s v="Pirkko"/>
    <x v="2"/>
    <n v="4700"/>
    <x v="9"/>
  </r>
  <r>
    <n v="10246"/>
    <n v="36"/>
    <s v="100"/>
    <n v="9"/>
    <n v="3600"/>
    <s v="5/5/2004 0:00"/>
    <s v="Shipped"/>
    <n v="2"/>
    <x v="1"/>
    <x v="1"/>
    <s v="S18_3232"/>
    <s v="Euro Shopping Channel"/>
    <s v="(91) 555 94 44"/>
    <s v="C/ Moralzarzal, 86"/>
    <s v="Madrid"/>
    <s v=""/>
    <s v="28034"/>
    <x v="7"/>
    <x v="1"/>
    <s v="Freyre"/>
    <s v="Diego"/>
    <x v="2"/>
    <n v="3600"/>
    <x v="10"/>
  </r>
  <r>
    <n v="10253"/>
    <n v="40"/>
    <s v="100"/>
    <n v="6"/>
    <n v="4000"/>
    <s v="6/1/2004 0:00"/>
    <s v="Cancelled"/>
    <n v="2"/>
    <x v="1"/>
    <x v="1"/>
    <s v="S18_3232"/>
    <s v="UK Collectables, Ltd."/>
    <s v="(171) 555-2282"/>
    <s v="Berkeley Gardens 12  Brewery"/>
    <s v="Liverpool"/>
    <s v=""/>
    <s v="WX1 6LT"/>
    <x v="6"/>
    <x v="1"/>
    <s v="Devon"/>
    <s v="Elizabeth"/>
    <x v="1"/>
    <n v="4000"/>
    <x v="11"/>
  </r>
  <r>
    <n v="10259"/>
    <n v="27"/>
    <s v="100"/>
    <n v="8"/>
    <n v="2700"/>
    <s v="6/15/2004 0:00"/>
    <s v="Shipped"/>
    <n v="2"/>
    <x v="1"/>
    <x v="1"/>
    <s v="S18_3232"/>
    <s v="Handji Gifts&amp; Co"/>
    <s v="+65 224 1555"/>
    <s v="Village Close - 106 Linden Road Sandown"/>
    <s v="Singapore"/>
    <s v=""/>
    <s v="69045"/>
    <x v="9"/>
    <x v="2"/>
    <s v="Victorino"/>
    <s v="Wendy"/>
    <x v="1"/>
    <n v="2700"/>
    <x v="11"/>
  </r>
  <r>
    <n v="10266"/>
    <n v="29"/>
    <s v="100"/>
    <n v="7"/>
    <n v="2900"/>
    <s v="7/6/2004 0:00"/>
    <s v="Shipped"/>
    <n v="3"/>
    <x v="1"/>
    <x v="1"/>
    <s v="S18_3232"/>
    <s v="L'ordine Souveniers"/>
    <s v="0522-556555"/>
    <s v="Strada Provinciale 124"/>
    <s v="Reggio Emilia"/>
    <s v=""/>
    <s v="42100"/>
    <x v="12"/>
    <x v="1"/>
    <s v="Moroni"/>
    <s v="Maurizio"/>
    <x v="1"/>
    <n v="2900"/>
    <x v="12"/>
  </r>
  <r>
    <n v="10271"/>
    <n v="20"/>
    <s v="100"/>
    <n v="9"/>
    <n v="2000"/>
    <s v="7/20/2004 0:00"/>
    <s v="Shipped"/>
    <n v="3"/>
    <x v="1"/>
    <x v="1"/>
    <s v="S18_3232"/>
    <s v="Mini Gifts Distributors Ltd."/>
    <s v="4155551450"/>
    <s v="5677 Strong St."/>
    <s v="San Rafael"/>
    <s v="CA"/>
    <s v="97562"/>
    <x v="0"/>
    <x v="0"/>
    <s v="Nelson"/>
    <s v="Valarie"/>
    <x v="1"/>
    <n v="2000"/>
    <x v="12"/>
  </r>
  <r>
    <n v="10278"/>
    <n v="42"/>
    <s v="100"/>
    <n v="7"/>
    <n v="4200"/>
    <s v="8/6/2004 0:00"/>
    <s v="Shipped"/>
    <n v="3"/>
    <x v="1"/>
    <x v="1"/>
    <s v="S18_3232"/>
    <s v="Signal Gift Stores"/>
    <s v="7025551838"/>
    <s v="8489 Strong St."/>
    <s v="Las Vegas"/>
    <s v="NV"/>
    <s v="83030"/>
    <x v="0"/>
    <x v="0"/>
    <s v="King"/>
    <s v="Sue"/>
    <x v="1"/>
    <n v="4200"/>
    <x v="13"/>
  </r>
  <r>
    <n v="10281"/>
    <n v="25"/>
    <s v="100"/>
    <n v="5"/>
    <n v="2500"/>
    <s v="8/19/2004 0:00"/>
    <s v="Shipped"/>
    <n v="3"/>
    <x v="1"/>
    <x v="1"/>
    <s v="S18_3232"/>
    <s v="Diecast Classics Inc."/>
    <s v="2155551555"/>
    <s v="7586 Pompton St."/>
    <s v="Allentown"/>
    <s v="PA"/>
    <s v="70267"/>
    <x v="0"/>
    <x v="0"/>
    <s v="Yu"/>
    <s v="Kyung"/>
    <x v="1"/>
    <n v="2500"/>
    <x v="13"/>
  </r>
  <r>
    <n v="10287"/>
    <n v="36"/>
    <s v="100"/>
    <n v="5"/>
    <n v="3600"/>
    <s v="8/30/2004 0:00"/>
    <s v="Shipped"/>
    <n v="3"/>
    <x v="1"/>
    <x v="1"/>
    <s v="S18_3232"/>
    <s v="Vida Sport, Ltd"/>
    <s v="0897-034555"/>
    <s v="Grenzacherweg 237"/>
    <s v="Gensve"/>
    <s v=""/>
    <s v="1203"/>
    <x v="17"/>
    <x v="1"/>
    <s v="Holz"/>
    <s v="Michael"/>
    <x v="1"/>
    <n v="3600"/>
    <x v="13"/>
  </r>
  <r>
    <n v="10292"/>
    <n v="21"/>
    <s v="100"/>
    <n v="12"/>
    <n v="2100"/>
    <s v="9/8/2004 0:00"/>
    <s v="Shipped"/>
    <n v="3"/>
    <x v="1"/>
    <x v="1"/>
    <s v="S18_3232"/>
    <s v="Land of Toys Inc."/>
    <s v="2125557818"/>
    <s v="897 Long Airport Avenue"/>
    <s v="NYC"/>
    <s v="NY"/>
    <s v="10022"/>
    <x v="0"/>
    <x v="0"/>
    <s v="Yu"/>
    <s v="Kwai"/>
    <x v="0"/>
    <n v="2100"/>
    <x v="14"/>
  </r>
  <r>
    <n v="10301"/>
    <n v="23"/>
    <s v="100"/>
    <n v="9"/>
    <n v="2300"/>
    <s v="10/5/2003 0:00"/>
    <s v="Shipped"/>
    <n v="4"/>
    <x v="0"/>
    <x v="1"/>
    <s v="S18_3232"/>
    <s v="Norway Gifts By Mail, Co."/>
    <s v="+47 2212 1555"/>
    <s v="Drammensveien 126 A, PB 744 Sentrum"/>
    <s v="Oslo"/>
    <s v=""/>
    <s v="N 0106"/>
    <x v="2"/>
    <x v="1"/>
    <s v="Klaeboe"/>
    <s v="Jan"/>
    <x v="1"/>
    <n v="2300"/>
    <x v="4"/>
  </r>
  <r>
    <n v="10305"/>
    <n v="37"/>
    <s v="100"/>
    <n v="9"/>
    <n v="3700"/>
    <s v="10/13/2004 0:00"/>
    <s v="Shipped"/>
    <n v="4"/>
    <x v="1"/>
    <x v="1"/>
    <s v="S18_3232"/>
    <s v="Marta's Replicas Co."/>
    <s v="6175558555"/>
    <s v="39323 Spinnaker Dr."/>
    <s v="Cambridge"/>
    <s v="MA"/>
    <s v="51247"/>
    <x v="0"/>
    <x v="0"/>
    <s v="Hernandez"/>
    <s v="Marta"/>
    <x v="2"/>
    <n v="3700"/>
    <x v="15"/>
  </r>
  <r>
    <n v="10310"/>
    <n v="48"/>
    <s v="100"/>
    <n v="3"/>
    <n v="4800"/>
    <s v="10/16/2004 0:00"/>
    <s v="Shipped"/>
    <n v="4"/>
    <x v="1"/>
    <x v="1"/>
    <s v="S18_3232"/>
    <s v="Toms Spezialitten, Ltd"/>
    <s v="0221-5554327"/>
    <s v="Mehrheimerstr. 369"/>
    <s v="Koln"/>
    <s v=""/>
    <s v="50739"/>
    <x v="16"/>
    <x v="1"/>
    <s v="Pfalzheim"/>
    <s v="Henriette"/>
    <x v="2"/>
    <n v="4800"/>
    <x v="15"/>
  </r>
  <r>
    <n v="10313"/>
    <n v="25"/>
    <s v="100"/>
    <n v="3"/>
    <n v="2500"/>
    <s v="10/22/2004 0:00"/>
    <s v="Shipped"/>
    <n v="4"/>
    <x v="1"/>
    <x v="1"/>
    <s v="S18_3232"/>
    <s v="Canadian Gift Exchange Network"/>
    <s v="(604) 555-3392"/>
    <s v="1900 Oak St."/>
    <s v="Vancouver"/>
    <s v="BC"/>
    <s v="V3F 2K1"/>
    <x v="10"/>
    <x v="0"/>
    <s v="Tannamuri"/>
    <s v="Yoshi"/>
    <x v="1"/>
    <n v="2500"/>
    <x v="15"/>
  </r>
  <r>
    <n v="10321"/>
    <n v="33"/>
    <s v="100"/>
    <n v="11"/>
    <n v="3300"/>
    <s v="11/4/2004 0:00"/>
    <s v="Shipped"/>
    <n v="4"/>
    <x v="1"/>
    <x v="1"/>
    <s v="S18_3232"/>
    <s v="FunGiftIdeas.com"/>
    <s v="5085552555"/>
    <s v="1785 First Street"/>
    <s v="New Bedford"/>
    <s v="MA"/>
    <s v="50553"/>
    <x v="0"/>
    <x v="0"/>
    <s v="Benitez"/>
    <s v="Violeta"/>
    <x v="1"/>
    <n v="3300"/>
    <x v="16"/>
  </r>
  <r>
    <n v="10324"/>
    <n v="27"/>
    <s v="100"/>
    <n v="12"/>
    <n v="2700"/>
    <s v="11/5/2004 0:00"/>
    <s v="Shipped"/>
    <n v="4"/>
    <x v="1"/>
    <x v="1"/>
    <s v="S18_3232"/>
    <s v="Vitachrome Inc."/>
    <s v="2125551500"/>
    <s v="2678 Kingston Rd."/>
    <s v="NYC"/>
    <s v="NY"/>
    <s v="10022"/>
    <x v="0"/>
    <x v="0"/>
    <s v="Frick"/>
    <s v="Michael"/>
    <x v="1"/>
    <n v="2700"/>
    <x v="16"/>
  </r>
  <r>
    <n v="10331"/>
    <n v="27"/>
    <s v="100"/>
    <n v="11"/>
    <n v="2700"/>
    <s v="11/17/2004 0:00"/>
    <s v="Shipped"/>
    <n v="4"/>
    <x v="1"/>
    <x v="1"/>
    <s v="S18_3232"/>
    <s v="Motor Mint Distributors Inc."/>
    <s v="2155559857"/>
    <s v="11328 Douglas Av."/>
    <s v="Philadelphia"/>
    <s v="PA"/>
    <s v="71270"/>
    <x v="0"/>
    <x v="0"/>
    <s v="Hernandez"/>
    <s v="Rosa"/>
    <x v="1"/>
    <n v="2700"/>
    <x v="16"/>
  </r>
  <r>
    <n v="10334"/>
    <n v="20"/>
    <s v="100"/>
    <n v="3"/>
    <n v="2000"/>
    <s v="11/19/2004 0:00"/>
    <s v="On Hold"/>
    <n v="4"/>
    <x v="1"/>
    <x v="1"/>
    <s v="S18_3232"/>
    <s v="Volvo Model Replicas, Co"/>
    <s v="0921-12 3555"/>
    <s v="Berguvsv„gen  8"/>
    <s v="Lule"/>
    <s v=""/>
    <s v="S-958 22"/>
    <x v="8"/>
    <x v="1"/>
    <s v="Berglund"/>
    <s v="Christina"/>
    <x v="0"/>
    <n v="2000"/>
    <x v="16"/>
  </r>
  <r>
    <n v="10342"/>
    <n v="30"/>
    <s v="100"/>
    <n v="4"/>
    <n v="3000"/>
    <s v="11/24/2004 0:00"/>
    <s v="Shipped"/>
    <n v="4"/>
    <x v="1"/>
    <x v="1"/>
    <s v="S18_3232"/>
    <s v="Australian Collectors, Co."/>
    <s v="03 9520 4555"/>
    <s v="636 St Kilda Road"/>
    <s v="Melbourne"/>
    <s v="Victoria"/>
    <s v="3004"/>
    <x v="3"/>
    <x v="2"/>
    <s v="Ferguson"/>
    <s v="Peter"/>
    <x v="1"/>
    <n v="3000"/>
    <x v="16"/>
  </r>
  <r>
    <n v="10349"/>
    <n v="48"/>
    <s v="100"/>
    <n v="6"/>
    <n v="4800"/>
    <s v="12/1/2004 0:00"/>
    <s v="Shipped"/>
    <n v="4"/>
    <x v="1"/>
    <x v="1"/>
    <s v="S18_3232"/>
    <s v="Muscle Machine Inc"/>
    <s v="2125557413"/>
    <s v="4092 Furth Circle"/>
    <s v="NYC"/>
    <s v="NY"/>
    <s v="10022"/>
    <x v="0"/>
    <x v="0"/>
    <s v="Young"/>
    <s v="Jeff"/>
    <x v="2"/>
    <n v="4800"/>
    <x v="17"/>
  </r>
  <r>
    <n v="10358"/>
    <n v="32"/>
    <s v="93.49"/>
    <n v="12"/>
    <n v="2991.68"/>
    <s v="12/10/2004 0:00"/>
    <s v="Shipped"/>
    <n v="4"/>
    <x v="1"/>
    <x v="1"/>
    <s v="S18_3232"/>
    <s v="Euro Shopping Channel"/>
    <s v="(91) 555 94 44"/>
    <s v="C/ Moralzarzal, 86"/>
    <s v="Madrid"/>
    <s v=""/>
    <s v="28034"/>
    <x v="7"/>
    <x v="1"/>
    <s v="Freyre"/>
    <s v="Diego"/>
    <x v="0"/>
    <n v="2991.68"/>
    <x v="17"/>
  </r>
  <r>
    <n v="10366"/>
    <n v="34"/>
    <s v="100"/>
    <n v="1"/>
    <n v="3400"/>
    <s v="1/10/2005 0:00"/>
    <s v="Shipped"/>
    <n v="1"/>
    <x v="2"/>
    <x v="1"/>
    <s v="S18_3232"/>
    <s v="Royale Belge"/>
    <s v="(071) 23 67 2555"/>
    <s v="Boulevard Tirou, 255"/>
    <s v="Charleroi"/>
    <s v=""/>
    <s v="B-6000"/>
    <x v="14"/>
    <x v="1"/>
    <s v="Cartrain"/>
    <s v="Pascale"/>
    <x v="1"/>
    <n v="3400"/>
    <x v="26"/>
  </r>
  <r>
    <n v="10370"/>
    <n v="27"/>
    <s v="56.85"/>
    <n v="9"/>
    <n v="1534.95"/>
    <s v="1/20/2005 0:00"/>
    <s v="Shipped"/>
    <n v="1"/>
    <x v="2"/>
    <x v="1"/>
    <s v="S18_3232"/>
    <s v="Anna's Decorations, Ltd"/>
    <s v="02 9936 8555"/>
    <s v="201 Miller Street"/>
    <s v="North Sydney"/>
    <s v="NSW"/>
    <s v="2060"/>
    <x v="3"/>
    <x v="2"/>
    <s v="O'Hara"/>
    <s v="Anna"/>
    <x v="0"/>
    <n v="1534.95"/>
    <x v="26"/>
  </r>
  <r>
    <n v="10377"/>
    <n v="39"/>
    <s v="100"/>
    <n v="3"/>
    <n v="3900"/>
    <s v="2/9/2005 0:00"/>
    <s v="Shipped"/>
    <n v="1"/>
    <x v="2"/>
    <x v="1"/>
    <s v="S18_3232"/>
    <s v="Toys of Finland, Co."/>
    <s v="90-224 8555"/>
    <s v="Keskuskatu 45"/>
    <s v="Helsinki"/>
    <s v=""/>
    <s v="21240"/>
    <x v="4"/>
    <x v="1"/>
    <s v="Karttunen"/>
    <s v="Matti"/>
    <x v="2"/>
    <n v="3900"/>
    <x v="18"/>
  </r>
  <r>
    <n v="10383"/>
    <n v="47"/>
    <s v="100"/>
    <n v="6"/>
    <n v="4700"/>
    <s v="2/22/2005 0:00"/>
    <s v="Shipped"/>
    <n v="1"/>
    <x v="2"/>
    <x v="1"/>
    <s v="S18_3232"/>
    <s v="Euro Shopping Channel"/>
    <s v="(91) 555 94 44"/>
    <s v="C/ Moralzarzal, 86"/>
    <s v="Madrid"/>
    <s v=""/>
    <s v="28034"/>
    <x v="7"/>
    <x v="1"/>
    <s v="Freyre"/>
    <s v="Diego"/>
    <x v="1"/>
    <n v="4700"/>
    <x v="18"/>
  </r>
  <r>
    <n v="10394"/>
    <n v="22"/>
    <s v="100"/>
    <n v="5"/>
    <n v="2200"/>
    <s v="3/15/2005 0:00"/>
    <s v="Shipped"/>
    <n v="1"/>
    <x v="2"/>
    <x v="1"/>
    <s v="S18_3232"/>
    <s v="Euro Shopping Channel"/>
    <s v="(91) 555 94 44"/>
    <s v="C/ Moralzarzal, 86"/>
    <s v="Madrid"/>
    <s v=""/>
    <s v="28034"/>
    <x v="7"/>
    <x v="1"/>
    <s v="Freyre"/>
    <s v="Diego"/>
    <x v="1"/>
    <n v="2200"/>
    <x v="19"/>
  </r>
  <r>
    <n v="10405"/>
    <n v="55"/>
    <s v="100"/>
    <n v="1"/>
    <n v="5500"/>
    <s v="4/14/2005 0:00"/>
    <s v="Shipped"/>
    <n v="2"/>
    <x v="2"/>
    <x v="1"/>
    <s v="S18_3232"/>
    <s v="Mini Caravy"/>
    <s v="88.60.1555"/>
    <s v="24, place Kluber"/>
    <s v="Strasbourg"/>
    <s v=""/>
    <s v="67000"/>
    <x v="1"/>
    <x v="1"/>
    <s v="Citeaux"/>
    <s v="Frederique"/>
    <x v="2"/>
    <n v="5500"/>
    <x v="20"/>
  </r>
  <r>
    <n v="10412"/>
    <n v="60"/>
    <s v="100"/>
    <n v="9"/>
    <n v="6000"/>
    <s v="5/3/2005 0:00"/>
    <s v="Shipped"/>
    <n v="2"/>
    <x v="2"/>
    <x v="1"/>
    <s v="S18_3232"/>
    <s v="Euro Shopping Channel"/>
    <s v="(91) 555 94 44"/>
    <s v="C/ Moralzarzal, 86"/>
    <s v="Madrid"/>
    <s v=""/>
    <s v="28034"/>
    <x v="7"/>
    <x v="1"/>
    <s v="Freyre"/>
    <s v="Diego"/>
    <x v="2"/>
    <n v="6000"/>
    <x v="21"/>
  </r>
  <r>
    <n v="10419"/>
    <n v="35"/>
    <s v="100"/>
    <n v="6"/>
    <n v="3500"/>
    <s v="5/17/2005 0:00"/>
    <s v="Shipped"/>
    <n v="2"/>
    <x v="2"/>
    <x v="1"/>
    <s v="S18_3232"/>
    <s v="Salzburg Collectables"/>
    <s v="6562-9555"/>
    <s v="Geislweg 14"/>
    <s v="Salzburg"/>
    <s v=""/>
    <s v="5020"/>
    <x v="5"/>
    <x v="1"/>
    <s v="Pipps"/>
    <s v="Georg"/>
    <x v="1"/>
    <n v="3500"/>
    <x v="21"/>
  </r>
  <r>
    <n v="10425"/>
    <n v="28"/>
    <s v="100"/>
    <n v="8"/>
    <n v="2800"/>
    <s v="5/31/2005 0:00"/>
    <s v="In Process"/>
    <n v="2"/>
    <x v="2"/>
    <x v="1"/>
    <s v="S18_3232"/>
    <s v="La Rochelle Gifts"/>
    <s v="40.67.8555"/>
    <s v="67, rue des Cinquante Otages"/>
    <s v="Nantes"/>
    <s v=""/>
    <s v="44000"/>
    <x v="1"/>
    <x v="1"/>
    <s v="Labrune"/>
    <s v="Janine"/>
    <x v="1"/>
    <n v="2800"/>
    <x v="21"/>
  </r>
  <r>
    <n v="10105"/>
    <n v="38"/>
    <s v="100"/>
    <n v="13"/>
    <n v="3800"/>
    <s v="2/11/2003 0:00"/>
    <s v="Shipped"/>
    <n v="1"/>
    <x v="0"/>
    <x v="6"/>
    <s v="S18_3259"/>
    <s v="Danish Wholesale Imports"/>
    <s v="31 12 3555"/>
    <s v="Vinb'ltet 34"/>
    <s v="Kobenhavn"/>
    <s v=""/>
    <s v="1734"/>
    <x v="13"/>
    <x v="1"/>
    <s v="Petersen"/>
    <s v="Jytte"/>
    <x v="1"/>
    <n v="3800"/>
    <x v="0"/>
  </r>
  <r>
    <n v="10117"/>
    <n v="21"/>
    <s v="95.8"/>
    <n v="7"/>
    <n v="2011.8"/>
    <s v="4/16/2003 0:00"/>
    <s v="Shipped"/>
    <n v="2"/>
    <x v="0"/>
    <x v="6"/>
    <s v="S18_3259"/>
    <s v="Dragon Souveniers, Ltd."/>
    <s v="+65 221 7555"/>
    <s v="Bronz Sok., Bronz Apt. 3/6 Tesvikiye"/>
    <s v="Singapore"/>
    <s v=""/>
    <s v="79903"/>
    <x v="9"/>
    <x v="3"/>
    <s v="Natividad"/>
    <s v="Eric"/>
    <x v="0"/>
    <n v="2011.8"/>
    <x v="27"/>
  </r>
  <r>
    <n v="10128"/>
    <n v="41"/>
    <s v="100"/>
    <n v="4"/>
    <n v="4100"/>
    <s v="6/6/2003 0:00"/>
    <s v="Shipped"/>
    <n v="2"/>
    <x v="0"/>
    <x v="6"/>
    <s v="S18_3259"/>
    <s v="Euro Shopping Channel"/>
    <s v="(91) 555 94 44"/>
    <s v="C/ Moralzarzal, 86"/>
    <s v="Madrid"/>
    <s v=""/>
    <s v="28034"/>
    <x v="7"/>
    <x v="1"/>
    <s v="Freyre"/>
    <s v="Diego"/>
    <x v="1"/>
    <n v="4100"/>
    <x v="28"/>
  </r>
  <r>
    <n v="10142"/>
    <n v="22"/>
    <s v="97.81"/>
    <n v="10"/>
    <n v="2151.8200000000002"/>
    <s v="8/8/2003 0:00"/>
    <s v="Shipped"/>
    <n v="3"/>
    <x v="0"/>
    <x v="6"/>
    <s v="S18_3259"/>
    <s v="Mini Gifts Distributors Ltd."/>
    <s v="4155551450"/>
    <s v="5677 Strong St."/>
    <s v="San Rafael"/>
    <s v="CA"/>
    <s v="97562"/>
    <x v="0"/>
    <x v="0"/>
    <s v="Nelson"/>
    <s v="Valarie"/>
    <x v="0"/>
    <n v="2151.8200000000002"/>
    <x v="3"/>
  </r>
  <r>
    <n v="10153"/>
    <n v="29"/>
    <s v="88.74"/>
    <n v="9"/>
    <n v="2573.46"/>
    <s v="9/28/2003 0:00"/>
    <s v="Shipped"/>
    <n v="3"/>
    <x v="0"/>
    <x v="6"/>
    <s v="S18_3259"/>
    <s v="Euro Shopping Channel"/>
    <s v="(91) 555 94 44"/>
    <s v="C/ Moralzarzal, 86"/>
    <s v="Madrid"/>
    <s v=""/>
    <s v="28034"/>
    <x v="7"/>
    <x v="1"/>
    <s v="Freyre"/>
    <s v="Diego"/>
    <x v="0"/>
    <n v="2573.46"/>
    <x v="24"/>
  </r>
  <r>
    <n v="10165"/>
    <n v="50"/>
    <s v="100"/>
    <n v="1"/>
    <n v="5000"/>
    <s v="10/22/2003 0:00"/>
    <s v="Shipped"/>
    <n v="4"/>
    <x v="0"/>
    <x v="6"/>
    <s v="S18_3259"/>
    <s v="Dragon Souveniers, Ltd."/>
    <s v="+65 221 7555"/>
    <s v="Bronz Sok., Bronz Apt. 3/6 Tesvikiye"/>
    <s v="Singapore"/>
    <s v=""/>
    <s v="79903"/>
    <x v="9"/>
    <x v="3"/>
    <s v="Natividad"/>
    <s v="Eric"/>
    <x v="1"/>
    <n v="5000"/>
    <x v="4"/>
  </r>
  <r>
    <n v="10177"/>
    <n v="29"/>
    <s v="100"/>
    <n v="11"/>
    <n v="2900"/>
    <s v="11/7/2003 0:00"/>
    <s v="Shipped"/>
    <n v="4"/>
    <x v="0"/>
    <x v="6"/>
    <s v="S18_3259"/>
    <s v="CAF Imports"/>
    <s v="+34 913 728 555"/>
    <s v="Merchants House, 27-30 Merchant's Quay"/>
    <s v="Madrid"/>
    <s v=""/>
    <s v="28023"/>
    <x v="7"/>
    <x v="1"/>
    <s v="Fernandez"/>
    <s v="Jesus"/>
    <x v="1"/>
    <n v="2900"/>
    <x v="5"/>
  </r>
  <r>
    <n v="10185"/>
    <n v="49"/>
    <s v="80.67"/>
    <n v="11"/>
    <n v="3952.83"/>
    <s v="11/14/2003 0:00"/>
    <s v="Shipped"/>
    <n v="4"/>
    <x v="0"/>
    <x v="6"/>
    <s v="S18_3259"/>
    <s v="Mini Creations Ltd."/>
    <s v="5085559555"/>
    <s v="4575 Hillside Dr."/>
    <s v="New Bedford"/>
    <s v="MA"/>
    <s v="50553"/>
    <x v="0"/>
    <x v="0"/>
    <s v="Tam"/>
    <s v="Wing C"/>
    <x v="1"/>
    <n v="3952.83"/>
    <x v="5"/>
  </r>
  <r>
    <n v="10196"/>
    <n v="35"/>
    <s v="100"/>
    <n v="3"/>
    <n v="3500"/>
    <s v="11/26/2003 0:00"/>
    <s v="Shipped"/>
    <n v="4"/>
    <x v="0"/>
    <x v="6"/>
    <s v="S18_3259"/>
    <s v="Super Scale Inc."/>
    <s v="2035559545"/>
    <s v="567 North Pendale Street"/>
    <s v="New Haven"/>
    <s v="CT"/>
    <s v="97823"/>
    <x v="0"/>
    <x v="0"/>
    <s v="Murphy"/>
    <s v="Leslie"/>
    <x v="1"/>
    <n v="3500"/>
    <x v="5"/>
  </r>
  <r>
    <n v="10208"/>
    <n v="48"/>
    <s v="100"/>
    <n v="11"/>
    <n v="4800"/>
    <s v="1/2/2004 0:00"/>
    <s v="Shipped"/>
    <n v="1"/>
    <x v="1"/>
    <x v="6"/>
    <s v="S18_3259"/>
    <s v="Saveley &amp; Henriot, Co."/>
    <s v="78.32.5555"/>
    <s v="2, rue du Commerce"/>
    <s v="Lyon"/>
    <s v=""/>
    <s v="69004"/>
    <x v="1"/>
    <x v="1"/>
    <s v="Saveley"/>
    <s v="Mary"/>
    <x v="1"/>
    <n v="4800"/>
    <x v="7"/>
  </r>
  <r>
    <n v="10221"/>
    <n v="23"/>
    <s v="80.67"/>
    <n v="5"/>
    <n v="1855.41"/>
    <s v="2/18/2004 0:00"/>
    <s v="Shipped"/>
    <n v="1"/>
    <x v="1"/>
    <x v="6"/>
    <s v="S18_3259"/>
    <s v="Petit Auto"/>
    <s v="(02) 5554 67"/>
    <s v="Rue Joseph-Bens 532"/>
    <s v="Bruxelles"/>
    <s v=""/>
    <s v="B-1180"/>
    <x v="14"/>
    <x v="1"/>
    <s v="Dewey"/>
    <s v="Catherine"/>
    <x v="0"/>
    <n v="1855.41"/>
    <x v="8"/>
  </r>
  <r>
    <n v="10232"/>
    <n v="48"/>
    <s v="95.8"/>
    <n v="8"/>
    <n v="4598.3999999999996"/>
    <s v="3/20/2004 0:00"/>
    <s v="Shipped"/>
    <n v="1"/>
    <x v="1"/>
    <x v="6"/>
    <s v="S18_3259"/>
    <s v="giftsbymail.co.uk"/>
    <s v="(198) 555-8888"/>
    <s v="Garden House Crowther Way"/>
    <s v="Cowes"/>
    <s v="Isle of Wight"/>
    <s v="PO31 7PJ"/>
    <x v="6"/>
    <x v="1"/>
    <s v="Bennett"/>
    <s v="Helen"/>
    <x v="1"/>
    <n v="4598.3999999999996"/>
    <x v="25"/>
  </r>
  <r>
    <n v="10248"/>
    <n v="42"/>
    <s v="100"/>
    <n v="14"/>
    <n v="4200"/>
    <s v="5/7/2004 0:00"/>
    <s v="Cancelled"/>
    <n v="2"/>
    <x v="1"/>
    <x v="6"/>
    <s v="S18_3259"/>
    <s v="Land of Toys Inc."/>
    <s v="2125557818"/>
    <s v="897 Long Airport Avenue"/>
    <s v="NYC"/>
    <s v="NY"/>
    <s v="10022"/>
    <x v="0"/>
    <x v="0"/>
    <s v="Yu"/>
    <s v="Kwai"/>
    <x v="1"/>
    <n v="4200"/>
    <x v="10"/>
  </r>
  <r>
    <n v="10273"/>
    <n v="47"/>
    <s v="100"/>
    <n v="15"/>
    <n v="4700"/>
    <s v="7/21/2004 0:00"/>
    <s v="Shipped"/>
    <n v="3"/>
    <x v="1"/>
    <x v="6"/>
    <s v="S18_3259"/>
    <s v="Petit Auto"/>
    <s v="(02) 5554 67"/>
    <s v="Rue Joseph-Bens 532"/>
    <s v="Bruxelles"/>
    <s v=""/>
    <s v="B-1180"/>
    <x v="14"/>
    <x v="1"/>
    <s v="Dewey"/>
    <s v="Catherine"/>
    <x v="1"/>
    <n v="4700"/>
    <x v="12"/>
  </r>
  <r>
    <n v="10282"/>
    <n v="36"/>
    <s v="100"/>
    <n v="3"/>
    <n v="3600"/>
    <s v="8/20/2004 0:00"/>
    <s v="Shipped"/>
    <n v="3"/>
    <x v="1"/>
    <x v="6"/>
    <s v="S18_3259"/>
    <s v="Mini Gifts Distributors Ltd."/>
    <s v="4155551450"/>
    <s v="5677 Strong St."/>
    <s v="San Rafael"/>
    <s v="CA"/>
    <s v="97562"/>
    <x v="0"/>
    <x v="0"/>
    <s v="Nelson"/>
    <s v="Valarie"/>
    <x v="1"/>
    <n v="3600"/>
    <x v="13"/>
  </r>
  <r>
    <n v="10293"/>
    <n v="22"/>
    <s v="100"/>
    <n v="6"/>
    <n v="2200"/>
    <s v="9/9/2004 0:00"/>
    <s v="Shipped"/>
    <n v="3"/>
    <x v="1"/>
    <x v="6"/>
    <s v="S18_3259"/>
    <s v="Amica Models &amp; Co."/>
    <s v="011-4988555"/>
    <s v="Via Monte Bianco 34"/>
    <s v="Torino"/>
    <s v=""/>
    <s v="10100"/>
    <x v="12"/>
    <x v="1"/>
    <s v="Accorti"/>
    <s v="Paolo"/>
    <x v="0"/>
    <n v="2200"/>
    <x v="14"/>
  </r>
  <r>
    <n v="10306"/>
    <n v="40"/>
    <s v="91.76"/>
    <n v="11"/>
    <n v="3670.4"/>
    <s v="10/14/2004 0:00"/>
    <s v="Shipped"/>
    <n v="4"/>
    <x v="1"/>
    <x v="6"/>
    <s v="S18_3259"/>
    <s v="AV Stores, Co."/>
    <s v="(171) 555-1555"/>
    <s v="Fauntleroy Circus"/>
    <s v="Manchester"/>
    <s v=""/>
    <s v="EC2 5NT"/>
    <x v="6"/>
    <x v="1"/>
    <s v="Ashworth"/>
    <s v="Victoria"/>
    <x v="1"/>
    <n v="3670.4"/>
    <x v="15"/>
  </r>
  <r>
    <n v="10314"/>
    <n v="23"/>
    <s v="100"/>
    <n v="3"/>
    <n v="2300"/>
    <s v="10/22/2004 0:00"/>
    <s v="Shipped"/>
    <n v="4"/>
    <x v="1"/>
    <x v="6"/>
    <s v="S18_3259"/>
    <s v="Heintze Collectables"/>
    <s v="86 21 3555"/>
    <s v="Smagsloget 45"/>
    <s v="Aaarhus"/>
    <s v=""/>
    <s v="8200"/>
    <x v="13"/>
    <x v="1"/>
    <s v="Ibsen"/>
    <s v="Palle"/>
    <x v="0"/>
    <n v="2300"/>
    <x v="15"/>
  </r>
  <r>
    <n v="10326"/>
    <n v="32"/>
    <s v="100"/>
    <n v="6"/>
    <n v="3200"/>
    <s v="11/9/2004 0:00"/>
    <s v="Shipped"/>
    <n v="4"/>
    <x v="1"/>
    <x v="6"/>
    <s v="S18_3259"/>
    <s v="Volvo Model Replicas, Co"/>
    <s v="0921-12 3555"/>
    <s v="Berguvsv„gen  8"/>
    <s v="Lule"/>
    <s v=""/>
    <s v="S-958 22"/>
    <x v="8"/>
    <x v="1"/>
    <s v="Berglund"/>
    <s v="Christina"/>
    <x v="1"/>
    <n v="3200"/>
    <x v="16"/>
  </r>
  <r>
    <n v="10336"/>
    <n v="21"/>
    <s v="100"/>
    <n v="7"/>
    <n v="2100"/>
    <s v="11/20/2004 0:00"/>
    <s v="Shipped"/>
    <n v="4"/>
    <x v="1"/>
    <x v="6"/>
    <s v="S18_3259"/>
    <s v="La Corne D'abondance, Co."/>
    <s v="(1) 42.34.2555"/>
    <s v="265, boulevard Charonne"/>
    <s v="Paris"/>
    <s v=""/>
    <s v="75012"/>
    <x v="1"/>
    <x v="1"/>
    <s v="Bertrand"/>
    <s v="Marie"/>
    <x v="0"/>
    <n v="2100"/>
    <x v="16"/>
  </r>
  <r>
    <n v="10350"/>
    <n v="41"/>
    <s v="93.04"/>
    <n v="2"/>
    <n v="3814.6400000000003"/>
    <s v="12/2/2004 0:00"/>
    <s v="Shipped"/>
    <n v="4"/>
    <x v="1"/>
    <x v="6"/>
    <s v="S18_3259"/>
    <s v="Euro Shopping Channel"/>
    <s v="(91) 555 94 44"/>
    <s v="C/ Moralzarzal, 86"/>
    <s v="Madrid"/>
    <s v=""/>
    <s v="28034"/>
    <x v="7"/>
    <x v="1"/>
    <s v="Freyre"/>
    <s v="Diego"/>
    <x v="1"/>
    <n v="3814.6400000000003"/>
    <x v="17"/>
  </r>
  <r>
    <n v="10372"/>
    <n v="25"/>
    <s v="84.71"/>
    <n v="5"/>
    <n v="2117.75"/>
    <s v="1/26/2005 0:00"/>
    <s v="Shipped"/>
    <n v="1"/>
    <x v="2"/>
    <x v="6"/>
    <s v="S18_3259"/>
    <s v="Tokyo Collectables, Ltd"/>
    <s v="+81 3 3584 0555"/>
    <s v="2-2-8 Roppongi"/>
    <s v="Minato-ku"/>
    <s v="Tokyo"/>
    <s v="106-0032"/>
    <x v="11"/>
    <x v="3"/>
    <s v="Shimamura"/>
    <s v="Akiko"/>
    <x v="0"/>
    <n v="2117.75"/>
    <x v="26"/>
  </r>
  <r>
    <n v="10383"/>
    <n v="26"/>
    <s v="100"/>
    <n v="12"/>
    <n v="2600"/>
    <s v="2/22/2005 0:00"/>
    <s v="Shipped"/>
    <n v="1"/>
    <x v="2"/>
    <x v="6"/>
    <s v="S18_3259"/>
    <s v="Euro Shopping Channel"/>
    <s v="(91) 555 94 44"/>
    <s v="C/ Moralzarzal, 86"/>
    <s v="Madrid"/>
    <s v=""/>
    <s v="28034"/>
    <x v="7"/>
    <x v="1"/>
    <s v="Freyre"/>
    <s v="Diego"/>
    <x v="1"/>
    <n v="2600"/>
    <x v="18"/>
  </r>
  <r>
    <n v="10396"/>
    <n v="24"/>
    <s v="89.75"/>
    <n v="4"/>
    <n v="2154"/>
    <s v="3/23/2005 0:00"/>
    <s v="Shipped"/>
    <n v="1"/>
    <x v="2"/>
    <x v="6"/>
    <s v="S18_3259"/>
    <s v="Mini Gifts Distributors Ltd."/>
    <s v="4155551450"/>
    <s v="5677 Strong St."/>
    <s v="San Rafael"/>
    <s v="CA"/>
    <s v="97562"/>
    <x v="0"/>
    <x v="0"/>
    <s v="Nelson"/>
    <s v="Valarie"/>
    <x v="0"/>
    <n v="2154"/>
    <x v="19"/>
  </r>
  <r>
    <n v="10414"/>
    <n v="48"/>
    <s v="100"/>
    <n v="14"/>
    <n v="4800"/>
    <s v="5/6/2005 0:00"/>
    <s v="On Hold"/>
    <n v="2"/>
    <x v="2"/>
    <x v="6"/>
    <s v="S18_3259"/>
    <s v="Gifts4AllAges.com"/>
    <s v="6175559555"/>
    <s v="8616 Spinnaker Dr."/>
    <s v="Boston"/>
    <s v="MA"/>
    <s v="51003"/>
    <x v="0"/>
    <x v="0"/>
    <s v="Yoshido"/>
    <s v="Juri"/>
    <x v="1"/>
    <n v="4800"/>
    <x v="21"/>
  </r>
  <r>
    <n v="10108"/>
    <n v="26"/>
    <s v="68.35"/>
    <n v="9"/>
    <n v="1777.1"/>
    <s v="3/3/2003 0:00"/>
    <s v="Shipped"/>
    <n v="1"/>
    <x v="0"/>
    <x v="1"/>
    <s v="S18_3278"/>
    <s v="Cruz &amp; Sons Co."/>
    <s v="+63 2 555 3587"/>
    <s v="15 McCallum Street - NatWest Center #13-03"/>
    <s v="Makati City"/>
    <s v=""/>
    <s v="1227 MM"/>
    <x v="15"/>
    <x v="3"/>
    <s v="Cruz"/>
    <s v="Arnold"/>
    <x v="0"/>
    <n v="1777.1"/>
    <x v="23"/>
  </r>
  <r>
    <n v="10122"/>
    <n v="21"/>
    <s v="73.17"/>
    <n v="13"/>
    <n v="1536.57"/>
    <s v="5/8/2003 0:00"/>
    <s v="Shipped"/>
    <n v="2"/>
    <x v="0"/>
    <x v="1"/>
    <s v="S18_3278"/>
    <s v="Marseille Mini Autos"/>
    <s v="91.24.4555"/>
    <s v="12, rue des Bouchers"/>
    <s v="Marseille"/>
    <s v=""/>
    <s v="13008"/>
    <x v="1"/>
    <x v="1"/>
    <s v="Lebihan"/>
    <s v="Laurence"/>
    <x v="0"/>
    <n v="1536.57"/>
    <x v="1"/>
  </r>
  <r>
    <n v="10135"/>
    <n v="45"/>
    <s v="78"/>
    <n v="10"/>
    <n v="3510"/>
    <s v="7/2/2003 0:00"/>
    <s v="Shipped"/>
    <n v="3"/>
    <x v="0"/>
    <x v="1"/>
    <s v="S18_3278"/>
    <s v="Mini Gifts Distributors Ltd."/>
    <s v="4155551450"/>
    <s v="5677 Strong St."/>
    <s v="San Rafael"/>
    <s v="CA"/>
    <s v="97562"/>
    <x v="0"/>
    <x v="0"/>
    <s v="Nelson"/>
    <s v="Valarie"/>
    <x v="1"/>
    <n v="3510"/>
    <x v="2"/>
  </r>
  <r>
    <n v="10147"/>
    <n v="36"/>
    <s v="86.04"/>
    <n v="10"/>
    <n v="3097.44"/>
    <s v="9/5/2003 0:00"/>
    <s v="Shipped"/>
    <n v="3"/>
    <x v="0"/>
    <x v="1"/>
    <s v="S18_3278"/>
    <s v="Collectables For Less Inc."/>
    <s v="6175558555"/>
    <s v="7825 Douglas Av."/>
    <s v="Brickhaven"/>
    <s v="MA"/>
    <s v="58339"/>
    <x v="0"/>
    <x v="0"/>
    <s v="Nelson"/>
    <s v="Allen"/>
    <x v="1"/>
    <n v="3097.44"/>
    <x v="24"/>
  </r>
  <r>
    <n v="10159"/>
    <n v="21"/>
    <s v="81.21"/>
    <n v="5"/>
    <n v="1705.4099999999999"/>
    <s v="10/10/2003 0:00"/>
    <s v="Shipped"/>
    <n v="4"/>
    <x v="0"/>
    <x v="1"/>
    <s v="S18_3278"/>
    <s v="Corporate Gift Ideas Co."/>
    <s v="6505551386"/>
    <s v="7734 Strong St."/>
    <s v="San Francisco"/>
    <s v="CA"/>
    <s v=""/>
    <x v="0"/>
    <x v="0"/>
    <s v="Brown"/>
    <s v="Julie"/>
    <x v="0"/>
    <n v="1705.4099999999999"/>
    <x v="4"/>
  </r>
  <r>
    <n v="10169"/>
    <n v="32"/>
    <s v="70.76"/>
    <n v="5"/>
    <n v="2264.3200000000002"/>
    <s v="11/4/2003 0:00"/>
    <s v="Shipped"/>
    <n v="4"/>
    <x v="0"/>
    <x v="1"/>
    <s v="S18_3278"/>
    <s v="Anna's Decorations, Ltd"/>
    <s v="02 9936 8555"/>
    <s v="201 Miller Street"/>
    <s v="North Sydney"/>
    <s v="NSW"/>
    <s v="2060"/>
    <x v="3"/>
    <x v="2"/>
    <s v="O'Hara"/>
    <s v="Anna"/>
    <x v="0"/>
    <n v="2264.3200000000002"/>
    <x v="5"/>
  </r>
  <r>
    <n v="10181"/>
    <n v="30"/>
    <s v="82.82"/>
    <n v="17"/>
    <n v="2484.6"/>
    <s v="11/12/2003 0:00"/>
    <s v="Shipped"/>
    <n v="4"/>
    <x v="0"/>
    <x v="1"/>
    <s v="S18_3278"/>
    <s v="Herkku Gifts"/>
    <s v="+47 2267 3215"/>
    <s v="Drammen 121, PR 744 Sentrum"/>
    <s v="Bergen"/>
    <s v=""/>
    <s v="N 5804"/>
    <x v="2"/>
    <x v="1"/>
    <s v="Oeztan"/>
    <s v="Veysel"/>
    <x v="0"/>
    <n v="2484.6"/>
    <x v="5"/>
  </r>
  <r>
    <n v="10191"/>
    <n v="36"/>
    <s v="94.88"/>
    <n v="6"/>
    <n v="3415.68"/>
    <s v="11/20/2003 0:00"/>
    <s v="Shipped"/>
    <n v="4"/>
    <x v="0"/>
    <x v="1"/>
    <s v="S18_3278"/>
    <s v="Toms Spezialitten, Ltd"/>
    <s v="0221-5554327"/>
    <s v="Mehrheimerstr. 369"/>
    <s v="Koln"/>
    <s v=""/>
    <s v="50739"/>
    <x v="16"/>
    <x v="1"/>
    <s v="Pfalzheim"/>
    <s v="Henriette"/>
    <x v="1"/>
    <n v="3415.68"/>
    <x v="5"/>
  </r>
  <r>
    <n v="10203"/>
    <n v="33"/>
    <s v="86.04"/>
    <n v="11"/>
    <n v="2839.32"/>
    <s v="12/2/2003 0:00"/>
    <s v="Shipped"/>
    <n v="4"/>
    <x v="0"/>
    <x v="1"/>
    <s v="S18_3278"/>
    <s v="Euro Shopping Channel"/>
    <s v="(91) 555 94 44"/>
    <s v="C/ Moralzarzal, 86"/>
    <s v="Madrid"/>
    <s v=""/>
    <s v="28034"/>
    <x v="7"/>
    <x v="1"/>
    <s v="Freyre"/>
    <s v="Diego"/>
    <x v="0"/>
    <n v="2839.32"/>
    <x v="6"/>
  </r>
  <r>
    <n v="10211"/>
    <n v="35"/>
    <s v="78"/>
    <n v="5"/>
    <n v="2730"/>
    <s v="1/15/2004 0:00"/>
    <s v="Shipped"/>
    <n v="1"/>
    <x v="1"/>
    <x v="1"/>
    <s v="S18_3278"/>
    <s v="Auto Canal Petit"/>
    <s v="(1) 47.55.6555"/>
    <s v="25, rue Lauriston"/>
    <s v="Paris"/>
    <s v=""/>
    <s v="75016"/>
    <x v="1"/>
    <x v="1"/>
    <s v="Perrier"/>
    <s v="Dominique"/>
    <x v="0"/>
    <n v="2730"/>
    <x v="7"/>
  </r>
  <r>
    <n v="10225"/>
    <n v="37"/>
    <s v="95.69"/>
    <n v="12"/>
    <n v="3540.5299999999997"/>
    <s v="2/22/2004 0:00"/>
    <s v="Shipped"/>
    <n v="1"/>
    <x v="1"/>
    <x v="1"/>
    <s v="S18_3278"/>
    <s v="Vida Sport, Ltd"/>
    <s v="0897-034555"/>
    <s v="Grenzacherweg 237"/>
    <s v="Gensve"/>
    <s v=""/>
    <s v="1203"/>
    <x v="17"/>
    <x v="1"/>
    <s v="Holz"/>
    <s v="Michael"/>
    <x v="1"/>
    <n v="3540.5299999999997"/>
    <x v="8"/>
  </r>
  <r>
    <n v="10238"/>
    <n v="41"/>
    <s v="73.17"/>
    <n v="6"/>
    <n v="2999.9700000000003"/>
    <s v="4/9/2004 0:00"/>
    <s v="Shipped"/>
    <n v="2"/>
    <x v="1"/>
    <x v="1"/>
    <s v="S18_3278"/>
    <s v="Danish Wholesale Imports"/>
    <s v="31 12 3555"/>
    <s v="Vinb'ltet 34"/>
    <s v="Kobenhavn"/>
    <s v=""/>
    <s v="1734"/>
    <x v="13"/>
    <x v="1"/>
    <s v="Petersen"/>
    <s v="Jytte"/>
    <x v="0"/>
    <n v="2999.9700000000003"/>
    <x v="9"/>
  </r>
  <r>
    <n v="10252"/>
    <n v="20"/>
    <s v="76.39"/>
    <n v="2"/>
    <n v="1527.8"/>
    <s v="5/26/2004 0:00"/>
    <s v="Shipped"/>
    <n v="2"/>
    <x v="1"/>
    <x v="1"/>
    <s v="S18_3278"/>
    <s v="Auto Canal Petit"/>
    <s v="(1) 47.55.6555"/>
    <s v="25, rue Lauriston"/>
    <s v="Paris"/>
    <s v=""/>
    <s v="75016"/>
    <x v="1"/>
    <x v="1"/>
    <s v="Perrier"/>
    <s v="Dominique"/>
    <x v="0"/>
    <n v="1527.8"/>
    <x v="10"/>
  </r>
  <r>
    <n v="10265"/>
    <n v="45"/>
    <s v="86.84"/>
    <n v="2"/>
    <n v="3907.8"/>
    <s v="7/2/2004 0:00"/>
    <s v="Shipped"/>
    <n v="3"/>
    <x v="1"/>
    <x v="1"/>
    <s v="S18_3278"/>
    <s v="Australian Collectables, Ltd"/>
    <s v="61-9-3844-6555"/>
    <s v="7 Allen Street"/>
    <s v="Glen Waverly"/>
    <s v="Victoria"/>
    <s v="3150"/>
    <x v="3"/>
    <x v="2"/>
    <s v="Connery"/>
    <s v="Sean"/>
    <x v="1"/>
    <n v="3907.8"/>
    <x v="12"/>
  </r>
  <r>
    <n v="10276"/>
    <n v="38"/>
    <s v="69.96"/>
    <n v="6"/>
    <n v="2658.4799999999996"/>
    <s v="8/2/2004 0:00"/>
    <s v="Shipped"/>
    <n v="3"/>
    <x v="1"/>
    <x v="1"/>
    <s v="S18_3278"/>
    <s v="Online Mini Collectables"/>
    <s v="6175557555"/>
    <s v="7635 Spinnaker Dr."/>
    <s v="Brickhaven"/>
    <s v="MA"/>
    <s v="58339"/>
    <x v="0"/>
    <x v="0"/>
    <s v="Barajas"/>
    <s v="Miguel"/>
    <x v="0"/>
    <n v="2658.4799999999996"/>
    <x v="13"/>
  </r>
  <r>
    <n v="10287"/>
    <n v="43"/>
    <s v="70.76"/>
    <n v="15"/>
    <n v="3042.6800000000003"/>
    <s v="8/30/2004 0:00"/>
    <s v="Shipped"/>
    <n v="3"/>
    <x v="1"/>
    <x v="1"/>
    <s v="S18_3278"/>
    <s v="Vida Sport, Ltd"/>
    <s v="0897-034555"/>
    <s v="Grenzacherweg 237"/>
    <s v="Gensve"/>
    <s v=""/>
    <s v="1203"/>
    <x v="17"/>
    <x v="1"/>
    <s v="Holz"/>
    <s v="Michael"/>
    <x v="1"/>
    <n v="3042.6800000000003"/>
    <x v="13"/>
  </r>
  <r>
    <n v="10300"/>
    <n v="49"/>
    <s v="78.8"/>
    <n v="8"/>
    <n v="3861.2"/>
    <s v="10/4/2003 0:00"/>
    <s v="Shipped"/>
    <n v="4"/>
    <x v="0"/>
    <x v="1"/>
    <s v="S18_3278"/>
    <s v="Blauer See Auto, Co."/>
    <s v="+49 69 66 90 2555"/>
    <s v="Lyonerstr. 34"/>
    <s v="Frankfurt"/>
    <s v=""/>
    <s v="60528"/>
    <x v="16"/>
    <x v="1"/>
    <s v="Keitel"/>
    <s v="Roland"/>
    <x v="1"/>
    <n v="3861.2"/>
    <x v="4"/>
  </r>
  <r>
    <n v="10310"/>
    <n v="27"/>
    <s v="80.41"/>
    <n v="13"/>
    <n v="2171.0699999999997"/>
    <s v="10/16/2004 0:00"/>
    <s v="Shipped"/>
    <n v="4"/>
    <x v="1"/>
    <x v="1"/>
    <s v="S18_3278"/>
    <s v="Toms Spezialitten, Ltd"/>
    <s v="0221-5554327"/>
    <s v="Mehrheimerstr. 369"/>
    <s v="Koln"/>
    <s v=""/>
    <s v="50739"/>
    <x v="16"/>
    <x v="1"/>
    <s v="Pfalzheim"/>
    <s v="Henriette"/>
    <x v="0"/>
    <n v="2171.0699999999997"/>
    <x v="15"/>
  </r>
  <r>
    <n v="10319"/>
    <n v="46"/>
    <s v="73.98"/>
    <n v="1"/>
    <n v="3403.0800000000004"/>
    <s v="11/3/2004 0:00"/>
    <s v="Shipped"/>
    <n v="4"/>
    <x v="1"/>
    <x v="1"/>
    <s v="S18_3278"/>
    <s v="Microscale Inc."/>
    <s v="2125551957"/>
    <s v="5290 North Pendale Street"/>
    <s v="NYC"/>
    <s v="NY"/>
    <s v="10022"/>
    <x v="0"/>
    <x v="0"/>
    <s v="Kuo"/>
    <s v="Kee"/>
    <x v="1"/>
    <n v="3403.0800000000004"/>
    <x v="16"/>
  </r>
  <r>
    <n v="10329"/>
    <n v="38"/>
    <s v="59.1"/>
    <n v="10"/>
    <n v="2245.8000000000002"/>
    <s v="11/15/2004 0:00"/>
    <s v="Shipped"/>
    <n v="4"/>
    <x v="1"/>
    <x v="1"/>
    <s v="S18_3278"/>
    <s v="Land of Toys Inc."/>
    <s v="2125557818"/>
    <s v="897 Long Airport Avenue"/>
    <s v="NYC"/>
    <s v="NY"/>
    <s v="10022"/>
    <x v="0"/>
    <x v="0"/>
    <s v="Yu"/>
    <s v="Kwai"/>
    <x v="0"/>
    <n v="2245.8000000000002"/>
    <x v="16"/>
  </r>
  <r>
    <n v="10342"/>
    <n v="25"/>
    <s v="66.74"/>
    <n v="5"/>
    <n v="1668.4999999999998"/>
    <s v="11/24/2004 0:00"/>
    <s v="Shipped"/>
    <n v="4"/>
    <x v="1"/>
    <x v="1"/>
    <s v="S18_3278"/>
    <s v="Australian Collectors, Co."/>
    <s v="03 9520 4555"/>
    <s v="636 St Kilda Road"/>
    <s v="Melbourne"/>
    <s v="Victoria"/>
    <s v="3004"/>
    <x v="3"/>
    <x v="2"/>
    <s v="Ferguson"/>
    <s v="Peter"/>
    <x v="0"/>
    <n v="1668.4999999999998"/>
    <x v="16"/>
  </r>
  <r>
    <n v="10363"/>
    <n v="46"/>
    <s v="60.3"/>
    <n v="10"/>
    <n v="2773.7999999999997"/>
    <s v="1/6/2005 0:00"/>
    <s v="Shipped"/>
    <n v="1"/>
    <x v="2"/>
    <x v="1"/>
    <s v="S18_3278"/>
    <s v="Suominen Souveniers"/>
    <s v="+358 9 8045 555"/>
    <s v="Software Engineering Center, SEC Oy"/>
    <s v="Espoo"/>
    <s v=""/>
    <s v="FIN-02271"/>
    <x v="4"/>
    <x v="1"/>
    <s v="Suominen"/>
    <s v="Kalle"/>
    <x v="0"/>
    <n v="2773.7999999999997"/>
    <x v="26"/>
  </r>
  <r>
    <n v="10378"/>
    <n v="22"/>
    <s v="100"/>
    <n v="4"/>
    <n v="2200"/>
    <s v="2/10/2005 0:00"/>
    <s v="Shipped"/>
    <n v="1"/>
    <x v="2"/>
    <x v="1"/>
    <s v="S18_3278"/>
    <s v="Euro Shopping Channel"/>
    <s v="(91) 555 94 44"/>
    <s v="C/ Moralzarzal, 86"/>
    <s v="Madrid"/>
    <s v=""/>
    <s v="28034"/>
    <x v="7"/>
    <x v="1"/>
    <s v="Freyre"/>
    <s v="Diego"/>
    <x v="0"/>
    <n v="2200"/>
    <x v="18"/>
  </r>
  <r>
    <n v="10390"/>
    <n v="40"/>
    <s v="100"/>
    <n v="9"/>
    <n v="4000"/>
    <s v="3/4/2005 0:00"/>
    <s v="Shipped"/>
    <n v="1"/>
    <x v="2"/>
    <x v="1"/>
    <s v="S18_3278"/>
    <s v="Mini Gifts Distributors Ltd."/>
    <s v="4155551450"/>
    <s v="5677 Strong St."/>
    <s v="San Rafael"/>
    <s v="CA"/>
    <s v="97562"/>
    <x v="0"/>
    <x v="0"/>
    <s v="Nelson"/>
    <s v="Valarie"/>
    <x v="1"/>
    <n v="4000"/>
    <x v="19"/>
  </r>
  <r>
    <n v="10103"/>
    <n v="46"/>
    <s v="100"/>
    <n v="16"/>
    <n v="4600"/>
    <s v="1/29/2003 0:00"/>
    <s v="Shipped"/>
    <n v="1"/>
    <x v="0"/>
    <x v="3"/>
    <s v="S18_3320"/>
    <s v="Baane Mini Imports"/>
    <s v="07-98 9555"/>
    <s v="Erling Skakkes gate 78"/>
    <s v="Stavern"/>
    <s v=""/>
    <s v="4110"/>
    <x v="2"/>
    <x v="1"/>
    <s v="Bergulfsen"/>
    <s v="Jonas"/>
    <x v="1"/>
    <n v="4600"/>
    <x v="22"/>
  </r>
  <r>
    <n v="10111"/>
    <n v="39"/>
    <s v="100"/>
    <n v="4"/>
    <n v="3900"/>
    <s v="3/25/2003 0:00"/>
    <s v="Shipped"/>
    <n v="1"/>
    <x v="0"/>
    <x v="3"/>
    <s v="S18_3320"/>
    <s v="Mini Wheels Co."/>
    <s v="6505555787"/>
    <s v="5557 North Pendale Street"/>
    <s v="San Francisco"/>
    <s v="CA"/>
    <s v=""/>
    <x v="0"/>
    <x v="0"/>
    <s v="Murphy"/>
    <s v="Julie"/>
    <x v="1"/>
    <n v="3900"/>
    <x v="23"/>
  </r>
  <r>
    <n v="10126"/>
    <n v="38"/>
    <s v="82.34"/>
    <n v="16"/>
    <n v="3128.92"/>
    <s v="5/28/2003 0:00"/>
    <s v="Shipped"/>
    <n v="2"/>
    <x v="0"/>
    <x v="3"/>
    <s v="S18_3320"/>
    <s v="Corrida Auto Replicas, Ltd"/>
    <s v="(91) 555 22 82"/>
    <s v="C/ Araquil, 67"/>
    <s v="Madrid"/>
    <s v=""/>
    <s v="28023"/>
    <x v="7"/>
    <x v="1"/>
    <s v="Sommer"/>
    <s v="Mart¡n"/>
    <x v="1"/>
    <n v="3128.92"/>
    <x v="1"/>
  </r>
  <r>
    <n v="10139"/>
    <n v="30"/>
    <s v="100"/>
    <n v="5"/>
    <n v="3000"/>
    <s v="7/16/2003 0:00"/>
    <s v="Shipped"/>
    <n v="3"/>
    <x v="0"/>
    <x v="3"/>
    <s v="S18_3320"/>
    <s v="Souveniers And Things Co."/>
    <s v="+61 2 9495 8555"/>
    <s v="Monitor Money Building, 815 Pacific Hwy"/>
    <s v="Chatswood"/>
    <s v="NSW"/>
    <s v="2067"/>
    <x v="3"/>
    <x v="2"/>
    <s v="Huxley"/>
    <s v="Adrian"/>
    <x v="1"/>
    <n v="3000"/>
    <x v="2"/>
  </r>
  <r>
    <n v="10149"/>
    <n v="42"/>
    <s v="94.25"/>
    <n v="2"/>
    <n v="3958.5"/>
    <s v="9/12/2003 0:00"/>
    <s v="Shipped"/>
    <n v="3"/>
    <x v="0"/>
    <x v="3"/>
    <s v="S18_3320"/>
    <s v="Signal Collectibles Ltd."/>
    <s v="4155554312"/>
    <s v="2793 Furth Circle"/>
    <s v="Brisbane"/>
    <s v="CA"/>
    <s v="94217"/>
    <x v="0"/>
    <x v="0"/>
    <s v="Taylor"/>
    <s v="Sue"/>
    <x v="1"/>
    <n v="3958.5"/>
    <x v="24"/>
  </r>
  <r>
    <n v="10163"/>
    <n v="43"/>
    <s v="100"/>
    <n v="6"/>
    <n v="4300"/>
    <s v="10/20/2003 0:00"/>
    <s v="Shipped"/>
    <n v="4"/>
    <x v="0"/>
    <x v="3"/>
    <s v="S18_3320"/>
    <s v="Classic Legends Inc."/>
    <s v="2125558493"/>
    <s v="5905 Pompton St."/>
    <s v="NYC"/>
    <s v="NY"/>
    <s v="10022"/>
    <x v="0"/>
    <x v="0"/>
    <s v="Hernandez"/>
    <s v="Maria"/>
    <x v="1"/>
    <n v="4300"/>
    <x v="4"/>
  </r>
  <r>
    <n v="10173"/>
    <n v="29"/>
    <s v="95.24"/>
    <n v="4"/>
    <n v="2761.96"/>
    <s v="11/5/2003 0:00"/>
    <s v="Shipped"/>
    <n v="4"/>
    <x v="0"/>
    <x v="3"/>
    <s v="S18_3320"/>
    <s v="Rovelli Gifts"/>
    <s v="035-640555"/>
    <s v="Via Ludovico il Moro 22"/>
    <s v="Bergamo"/>
    <s v=""/>
    <s v="24100"/>
    <x v="12"/>
    <x v="1"/>
    <s v="Rovelli"/>
    <s v="Giovanni"/>
    <x v="0"/>
    <n v="2761.96"/>
    <x v="5"/>
  </r>
  <r>
    <n v="10182"/>
    <n v="33"/>
    <s v="86.31"/>
    <n v="1"/>
    <n v="2848.23"/>
    <s v="11/12/2003 0:00"/>
    <s v="Shipped"/>
    <n v="4"/>
    <x v="0"/>
    <x v="3"/>
    <s v="S18_3320"/>
    <s v="Mini Gifts Distributors Ltd."/>
    <s v="4155551450"/>
    <s v="5677 Strong St."/>
    <s v="San Rafael"/>
    <s v="CA"/>
    <s v="97562"/>
    <x v="0"/>
    <x v="0"/>
    <s v="Nelson"/>
    <s v="Valarie"/>
    <x v="0"/>
    <n v="2848.23"/>
    <x v="5"/>
  </r>
  <r>
    <n v="10193"/>
    <n v="32"/>
    <s v="79.37"/>
    <n v="5"/>
    <n v="2539.84"/>
    <s v="11/21/2003 0:00"/>
    <s v="Shipped"/>
    <n v="4"/>
    <x v="0"/>
    <x v="3"/>
    <s v="S18_3320"/>
    <s v="Australian Collectables, Ltd"/>
    <s v="61-9-3844-6555"/>
    <s v="7 Allen Street"/>
    <s v="Glen Waverly"/>
    <s v="Victoria"/>
    <s v="3150"/>
    <x v="3"/>
    <x v="2"/>
    <s v="Connery"/>
    <s v="Sean"/>
    <x v="0"/>
    <n v="2539.84"/>
    <x v="5"/>
  </r>
  <r>
    <n v="10206"/>
    <n v="28"/>
    <s v="87.3"/>
    <n v="11"/>
    <n v="2444.4"/>
    <s v="12/5/2003 0:00"/>
    <s v="Shipped"/>
    <n v="4"/>
    <x v="0"/>
    <x v="3"/>
    <s v="S18_3320"/>
    <s v="Canadian Gift Exchange Network"/>
    <s v="(604) 555-3392"/>
    <s v="1900 Oak St."/>
    <s v="Vancouver"/>
    <s v="BC"/>
    <s v="V3F 2K1"/>
    <x v="10"/>
    <x v="0"/>
    <s v="Tannamuri"/>
    <s v="Yoshi"/>
    <x v="0"/>
    <n v="2444.4"/>
    <x v="6"/>
  </r>
  <r>
    <n v="10215"/>
    <n v="41"/>
    <s v="100"/>
    <n v="8"/>
    <n v="4100"/>
    <s v="1/29/2004 0:00"/>
    <s v="Shipped"/>
    <n v="1"/>
    <x v="1"/>
    <x v="3"/>
    <s v="S18_3320"/>
    <s v="West Coast Collectables Co."/>
    <s v="3105553722"/>
    <s v="3675 Furth Circle"/>
    <s v="Burbank"/>
    <s v="CA"/>
    <s v="94019"/>
    <x v="0"/>
    <x v="0"/>
    <s v="Thompson"/>
    <s v="Steve"/>
    <x v="1"/>
    <n v="4100"/>
    <x v="7"/>
  </r>
  <r>
    <n v="10227"/>
    <n v="33"/>
    <s v="100"/>
    <n v="1"/>
    <n v="3300"/>
    <s v="3/2/2004 0:00"/>
    <s v="Shipped"/>
    <n v="1"/>
    <x v="1"/>
    <x v="3"/>
    <s v="S18_3320"/>
    <s v="Saveley &amp; Henriot, Co."/>
    <s v="78.32.5555"/>
    <s v="2, rue du Commerce"/>
    <s v="Lyon"/>
    <s v=""/>
    <s v="69004"/>
    <x v="1"/>
    <x v="1"/>
    <s v="Saveley"/>
    <s v="Mary"/>
    <x v="1"/>
    <n v="3300"/>
    <x v="25"/>
  </r>
  <r>
    <n v="10244"/>
    <n v="36"/>
    <s v="84.33"/>
    <n v="5"/>
    <n v="3035.88"/>
    <s v="4/29/2004 0:00"/>
    <s v="Shipped"/>
    <n v="2"/>
    <x v="1"/>
    <x v="3"/>
    <s v="S18_3320"/>
    <s v="Euro Shopping Channel"/>
    <s v="(91) 555 94 44"/>
    <s v="C/ Moralzarzal, 86"/>
    <s v="Madrid"/>
    <s v=""/>
    <s v="28034"/>
    <x v="7"/>
    <x v="1"/>
    <s v="Freyre"/>
    <s v="Diego"/>
    <x v="1"/>
    <n v="3035.88"/>
    <x v="9"/>
  </r>
  <r>
    <n v="10257"/>
    <n v="26"/>
    <s v="89.29"/>
    <n v="5"/>
    <n v="2321.54"/>
    <s v="6/14/2004 0:00"/>
    <s v="Shipped"/>
    <n v="2"/>
    <x v="1"/>
    <x v="3"/>
    <s v="S18_3320"/>
    <s v="The Sharp Gifts Warehouse"/>
    <s v="4085553659"/>
    <s v="3086 Ingle Ln."/>
    <s v="San Jose"/>
    <s v="CA"/>
    <s v="94217"/>
    <x v="0"/>
    <x v="0"/>
    <s v="Frick"/>
    <s v="Sue"/>
    <x v="0"/>
    <n v="2321.54"/>
    <x v="11"/>
  </r>
  <r>
    <n v="10280"/>
    <n v="34"/>
    <s v="100"/>
    <n v="7"/>
    <n v="3400"/>
    <s v="8/17/2004 0:00"/>
    <s v="Shipped"/>
    <n v="3"/>
    <x v="1"/>
    <x v="3"/>
    <s v="S18_3320"/>
    <s v="Amica Models &amp; Co."/>
    <s v="011-4988555"/>
    <s v="Via Monte Bianco 34"/>
    <s v="Torino"/>
    <s v=""/>
    <s v="10100"/>
    <x v="12"/>
    <x v="1"/>
    <s v="Accorti"/>
    <s v="Paolo"/>
    <x v="1"/>
    <n v="3400"/>
    <x v="13"/>
  </r>
  <r>
    <n v="10290"/>
    <n v="26"/>
    <s v="96.23"/>
    <n v="2"/>
    <n v="2501.98"/>
    <s v="9/7/2004 0:00"/>
    <s v="Shipped"/>
    <n v="3"/>
    <x v="1"/>
    <x v="3"/>
    <s v="S18_3320"/>
    <s v="Auto-Moto Classics Inc."/>
    <s v="6175558428"/>
    <s v="16780 Pompton St."/>
    <s v="Brickhaven"/>
    <s v="MA"/>
    <s v="58339"/>
    <x v="0"/>
    <x v="0"/>
    <s v="Taylor"/>
    <s v="Leslie"/>
    <x v="0"/>
    <n v="2501.98"/>
    <x v="14"/>
  </r>
  <r>
    <n v="10304"/>
    <n v="38"/>
    <s v="100"/>
    <n v="11"/>
    <n v="3800"/>
    <s v="10/11/2004 0:00"/>
    <s v="Shipped"/>
    <n v="4"/>
    <x v="1"/>
    <x v="3"/>
    <s v="S18_3320"/>
    <s v="Auto Assoc. &amp; Cie."/>
    <s v="30.59.8555"/>
    <s v="67, avenue de l'Europe"/>
    <s v="Versailles"/>
    <s v=""/>
    <s v="78000"/>
    <x v="1"/>
    <x v="1"/>
    <s v="Tonini"/>
    <s v="Daniel"/>
    <x v="1"/>
    <n v="3800"/>
    <x v="15"/>
  </r>
  <r>
    <n v="10312"/>
    <n v="33"/>
    <s v="100"/>
    <n v="8"/>
    <n v="3300"/>
    <s v="10/21/2004 0:00"/>
    <s v="Shipped"/>
    <n v="4"/>
    <x v="1"/>
    <x v="3"/>
    <s v="S18_3320"/>
    <s v="Mini Gifts Distributors Ltd."/>
    <s v="4155551450"/>
    <s v="5677 Strong St."/>
    <s v="San Rafael"/>
    <s v="CA"/>
    <s v="97562"/>
    <x v="0"/>
    <x v="0"/>
    <s v="Nelson"/>
    <s v="Valarie"/>
    <x v="1"/>
    <n v="3300"/>
    <x v="15"/>
  </r>
  <r>
    <n v="10323"/>
    <n v="33"/>
    <s v="91.27"/>
    <n v="2"/>
    <n v="3011.91"/>
    <s v="11/5/2004 0:00"/>
    <s v="Shipped"/>
    <n v="4"/>
    <x v="1"/>
    <x v="3"/>
    <s v="S18_3320"/>
    <s v="Blauer See Auto, Co."/>
    <s v="+49 69 66 90 2555"/>
    <s v="Lyonerstr. 34"/>
    <s v="Frankfurt"/>
    <s v=""/>
    <s v="60528"/>
    <x v="16"/>
    <x v="1"/>
    <s v="Keitel"/>
    <s v="Roland"/>
    <x v="1"/>
    <n v="3011.91"/>
    <x v="16"/>
  </r>
  <r>
    <n v="10333"/>
    <n v="46"/>
    <s v="100"/>
    <n v="2"/>
    <n v="4600"/>
    <s v="11/18/2004 0:00"/>
    <s v="Shipped"/>
    <n v="4"/>
    <x v="1"/>
    <x v="3"/>
    <s v="S18_3320"/>
    <s v="Mini Wheels Co."/>
    <s v="6505555787"/>
    <s v="5557 North Pendale Street"/>
    <s v="San Francisco"/>
    <s v="CA"/>
    <s v=""/>
    <x v="0"/>
    <x v="0"/>
    <s v="Murphy"/>
    <s v="Julie"/>
    <x v="2"/>
    <n v="4600"/>
    <x v="16"/>
  </r>
  <r>
    <n v="10347"/>
    <n v="26"/>
    <s v="100"/>
    <n v="12"/>
    <n v="2600"/>
    <s v="11/29/2004 0:00"/>
    <s v="Shipped"/>
    <n v="4"/>
    <x v="1"/>
    <x v="3"/>
    <s v="S18_3320"/>
    <s v="Australian Collectors, Co."/>
    <s v="03 9520 4555"/>
    <s v="636 St Kilda Road"/>
    <s v="Melbourne"/>
    <s v="Victoria"/>
    <s v="3004"/>
    <x v="3"/>
    <x v="2"/>
    <s v="Ferguson"/>
    <s v="Peter"/>
    <x v="0"/>
    <n v="2600"/>
    <x v="16"/>
  </r>
  <r>
    <n v="10357"/>
    <n v="25"/>
    <s v="100"/>
    <n v="3"/>
    <n v="2500"/>
    <s v="12/10/2004 0:00"/>
    <s v="Shipped"/>
    <n v="4"/>
    <x v="1"/>
    <x v="3"/>
    <s v="S18_3320"/>
    <s v="Mini Gifts Distributors Ltd."/>
    <s v="4155551450"/>
    <s v="5677 Strong St."/>
    <s v="San Rafael"/>
    <s v="CA"/>
    <s v="97562"/>
    <x v="0"/>
    <x v="0"/>
    <s v="Nelson"/>
    <s v="Valarie"/>
    <x v="0"/>
    <n v="2500"/>
    <x v="17"/>
  </r>
  <r>
    <n v="10369"/>
    <n v="45"/>
    <s v="73.08"/>
    <n v="4"/>
    <n v="3288.6"/>
    <s v="1/20/2005 0:00"/>
    <s v="Shipped"/>
    <n v="1"/>
    <x v="2"/>
    <x v="3"/>
    <s v="S18_3320"/>
    <s v="Collectables For Less Inc."/>
    <s v="6175558555"/>
    <s v="7825 Douglas Av."/>
    <s v="Brickhaven"/>
    <s v="MA"/>
    <s v="58339"/>
    <x v="0"/>
    <x v="0"/>
    <s v="Nelson"/>
    <s v="Allen"/>
    <x v="1"/>
    <n v="3288.6"/>
    <x v="26"/>
  </r>
  <r>
    <n v="10382"/>
    <n v="50"/>
    <s v="100"/>
    <n v="7"/>
    <n v="5000"/>
    <s v="2/17/2005 0:00"/>
    <s v="Shipped"/>
    <n v="1"/>
    <x v="2"/>
    <x v="3"/>
    <s v="S18_3320"/>
    <s v="Mini Gifts Distributors Ltd."/>
    <s v="4155551450"/>
    <s v="5677 Strong St."/>
    <s v="San Rafael"/>
    <s v="CA"/>
    <s v="97562"/>
    <x v="0"/>
    <x v="0"/>
    <s v="Nelson"/>
    <s v="Valarie"/>
    <x v="2"/>
    <n v="5000"/>
    <x v="18"/>
  </r>
  <r>
    <n v="10392"/>
    <n v="36"/>
    <s v="100"/>
    <n v="1"/>
    <n v="3600"/>
    <s v="3/10/2005 0:00"/>
    <s v="Shipped"/>
    <n v="1"/>
    <x v="2"/>
    <x v="3"/>
    <s v="S18_3320"/>
    <s v="Mini Auto Werke"/>
    <s v="7675-3555"/>
    <s v="Kirchgasse 6"/>
    <s v="Graz"/>
    <s v=""/>
    <s v="8010"/>
    <x v="5"/>
    <x v="1"/>
    <s v="Mendel"/>
    <s v="Roland"/>
    <x v="1"/>
    <n v="3600"/>
    <x v="19"/>
  </r>
  <r>
    <n v="10423"/>
    <n v="21"/>
    <s v="89.29"/>
    <n v="5"/>
    <n v="1875.0900000000001"/>
    <s v="5/30/2005 0:00"/>
    <s v="In Process"/>
    <n v="2"/>
    <x v="2"/>
    <x v="3"/>
    <s v="S18_3320"/>
    <s v="Petit Auto"/>
    <s v="(02) 5554 67"/>
    <s v="Rue Joseph-Bens 532"/>
    <s v="Bruxelles"/>
    <s v=""/>
    <s v="B-1180"/>
    <x v="14"/>
    <x v="1"/>
    <s v="Dewey"/>
    <s v="Catherine"/>
    <x v="0"/>
    <n v="1875.0900000000001"/>
    <x v="21"/>
  </r>
  <r>
    <n v="10108"/>
    <n v="29"/>
    <s v="100"/>
    <n v="8"/>
    <n v="2900"/>
    <s v="3/3/2003 0:00"/>
    <s v="Shipped"/>
    <n v="1"/>
    <x v="0"/>
    <x v="1"/>
    <s v="S18_3482"/>
    <s v="Cruz &amp; Sons Co."/>
    <s v="+63 2 555 3587"/>
    <s v="15 McCallum Street - NatWest Center #13-03"/>
    <s v="Makati City"/>
    <s v=""/>
    <s v="1227 MM"/>
    <x v="15"/>
    <x v="3"/>
    <s v="Cruz"/>
    <s v="Arnold"/>
    <x v="1"/>
    <n v="2900"/>
    <x v="23"/>
  </r>
  <r>
    <n v="10122"/>
    <n v="21"/>
    <s v="100"/>
    <n v="12"/>
    <n v="2100"/>
    <s v="5/8/2003 0:00"/>
    <s v="Shipped"/>
    <n v="2"/>
    <x v="0"/>
    <x v="1"/>
    <s v="S18_3482"/>
    <s v="Marseille Mini Autos"/>
    <s v="91.24.4555"/>
    <s v="12, rue des Bouchers"/>
    <s v="Marseille"/>
    <s v=""/>
    <s v="13008"/>
    <x v="1"/>
    <x v="1"/>
    <s v="Lebihan"/>
    <s v="Laurence"/>
    <x v="0"/>
    <n v="2100"/>
    <x v="1"/>
  </r>
  <r>
    <n v="10135"/>
    <n v="42"/>
    <s v="100"/>
    <n v="9"/>
    <n v="4200"/>
    <s v="7/2/2003 0:00"/>
    <s v="Shipped"/>
    <n v="3"/>
    <x v="0"/>
    <x v="1"/>
    <s v="S18_3482"/>
    <s v="Mini Gifts Distributors Ltd."/>
    <s v="4155551450"/>
    <s v="5677 Strong St."/>
    <s v="San Rafael"/>
    <s v="CA"/>
    <s v="97562"/>
    <x v="0"/>
    <x v="0"/>
    <s v="Nelson"/>
    <s v="Valarie"/>
    <x v="1"/>
    <n v="4200"/>
    <x v="2"/>
  </r>
  <r>
    <n v="10147"/>
    <n v="37"/>
    <s v="100"/>
    <n v="9"/>
    <n v="3700"/>
    <s v="9/5/2003 0:00"/>
    <s v="Shipped"/>
    <n v="3"/>
    <x v="0"/>
    <x v="1"/>
    <s v="S18_3482"/>
    <s v="Collectables For Less Inc."/>
    <s v="6175558555"/>
    <s v="7825 Douglas Av."/>
    <s v="Brickhaven"/>
    <s v="MA"/>
    <s v="58339"/>
    <x v="0"/>
    <x v="0"/>
    <s v="Nelson"/>
    <s v="Allen"/>
    <x v="1"/>
    <n v="3700"/>
    <x v="24"/>
  </r>
  <r>
    <n v="10159"/>
    <n v="25"/>
    <s v="100"/>
    <n v="4"/>
    <n v="2500"/>
    <s v="10/10/2003 0:00"/>
    <s v="Shipped"/>
    <n v="4"/>
    <x v="0"/>
    <x v="1"/>
    <s v="S18_3482"/>
    <s v="Corporate Gift Ideas Co."/>
    <s v="6505551386"/>
    <s v="7734 Strong St."/>
    <s v="San Francisco"/>
    <s v="CA"/>
    <s v=""/>
    <x v="0"/>
    <x v="0"/>
    <s v="Brown"/>
    <s v="Julie"/>
    <x v="1"/>
    <n v="2500"/>
    <x v="4"/>
  </r>
  <r>
    <n v="10169"/>
    <n v="36"/>
    <s v="100"/>
    <n v="4"/>
    <n v="3600"/>
    <s v="11/4/2003 0:00"/>
    <s v="Shipped"/>
    <n v="4"/>
    <x v="0"/>
    <x v="1"/>
    <s v="S18_3482"/>
    <s v="Anna's Decorations, Ltd"/>
    <s v="02 9936 8555"/>
    <s v="201 Miller Street"/>
    <s v="North Sydney"/>
    <s v="NSW"/>
    <s v="2060"/>
    <x v="3"/>
    <x v="2"/>
    <s v="O'Hara"/>
    <s v="Anna"/>
    <x v="1"/>
    <n v="3600"/>
    <x v="5"/>
  </r>
  <r>
    <n v="10181"/>
    <n v="22"/>
    <s v="100"/>
    <n v="16"/>
    <n v="2200"/>
    <s v="11/12/2003 0:00"/>
    <s v="Shipped"/>
    <n v="4"/>
    <x v="0"/>
    <x v="1"/>
    <s v="S18_3482"/>
    <s v="Herkku Gifts"/>
    <s v="+47 2267 3215"/>
    <s v="Drammen 121, PR 744 Sentrum"/>
    <s v="Bergen"/>
    <s v=""/>
    <s v="N 5804"/>
    <x v="2"/>
    <x v="1"/>
    <s v="Oeztan"/>
    <s v="Veysel"/>
    <x v="1"/>
    <n v="2200"/>
    <x v="5"/>
  </r>
  <r>
    <n v="10191"/>
    <n v="23"/>
    <s v="100"/>
    <n v="5"/>
    <n v="2300"/>
    <s v="11/20/2003 0:00"/>
    <s v="Shipped"/>
    <n v="4"/>
    <x v="0"/>
    <x v="1"/>
    <s v="S18_3482"/>
    <s v="Toms Spezialitten, Ltd"/>
    <s v="0221-5554327"/>
    <s v="Mehrheimerstr. 369"/>
    <s v="Koln"/>
    <s v=""/>
    <s v="50739"/>
    <x v="16"/>
    <x v="1"/>
    <s v="Pfalzheim"/>
    <s v="Henriette"/>
    <x v="1"/>
    <n v="2300"/>
    <x v="5"/>
  </r>
  <r>
    <n v="10203"/>
    <n v="32"/>
    <s v="100"/>
    <n v="10"/>
    <n v="3200"/>
    <s v="12/2/2003 0:00"/>
    <s v="Shipped"/>
    <n v="4"/>
    <x v="0"/>
    <x v="1"/>
    <s v="S18_3482"/>
    <s v="Euro Shopping Channel"/>
    <s v="(91) 555 94 44"/>
    <s v="C/ Moralzarzal, 86"/>
    <s v="Madrid"/>
    <s v=""/>
    <s v="28034"/>
    <x v="7"/>
    <x v="1"/>
    <s v="Freyre"/>
    <s v="Diego"/>
    <x v="1"/>
    <n v="3200"/>
    <x v="6"/>
  </r>
  <r>
    <n v="10211"/>
    <n v="28"/>
    <s v="100"/>
    <n v="4"/>
    <n v="2800"/>
    <s v="1/15/2004 0:00"/>
    <s v="Shipped"/>
    <n v="1"/>
    <x v="1"/>
    <x v="1"/>
    <s v="S18_3482"/>
    <s v="Auto Canal Petit"/>
    <s v="(1) 47.55.6555"/>
    <s v="25, rue Lauriston"/>
    <s v="Paris"/>
    <s v=""/>
    <s v="75016"/>
    <x v="1"/>
    <x v="1"/>
    <s v="Perrier"/>
    <s v="Dominique"/>
    <x v="1"/>
    <n v="2800"/>
    <x v="7"/>
  </r>
  <r>
    <n v="10225"/>
    <n v="27"/>
    <s v="100"/>
    <n v="11"/>
    <n v="2700"/>
    <s v="2/22/2004 0:00"/>
    <s v="Shipped"/>
    <n v="1"/>
    <x v="1"/>
    <x v="1"/>
    <s v="S18_3482"/>
    <s v="Vida Sport, Ltd"/>
    <s v="0897-034555"/>
    <s v="Grenzacherweg 237"/>
    <s v="Gensve"/>
    <s v=""/>
    <s v="1203"/>
    <x v="17"/>
    <x v="1"/>
    <s v="Holz"/>
    <s v="Michael"/>
    <x v="1"/>
    <n v="2700"/>
    <x v="8"/>
  </r>
  <r>
    <n v="10238"/>
    <n v="49"/>
    <s v="100"/>
    <n v="5"/>
    <n v="4900"/>
    <s v="4/9/2004 0:00"/>
    <s v="Shipped"/>
    <n v="2"/>
    <x v="1"/>
    <x v="1"/>
    <s v="S18_3482"/>
    <s v="Danish Wholesale Imports"/>
    <s v="31 12 3555"/>
    <s v="Vinb'ltet 34"/>
    <s v="Kobenhavn"/>
    <s v=""/>
    <s v="1734"/>
    <x v="13"/>
    <x v="1"/>
    <s v="Petersen"/>
    <s v="Jytte"/>
    <x v="1"/>
    <n v="4900"/>
    <x v="9"/>
  </r>
  <r>
    <n v="10252"/>
    <n v="41"/>
    <s v="100"/>
    <n v="1"/>
    <n v="4100"/>
    <s v="5/26/2004 0:00"/>
    <s v="Shipped"/>
    <n v="2"/>
    <x v="1"/>
    <x v="1"/>
    <s v="S18_3482"/>
    <s v="Auto Canal Petit"/>
    <s v="(1) 47.55.6555"/>
    <s v="25, rue Lauriston"/>
    <s v="Paris"/>
    <s v=""/>
    <s v="75016"/>
    <x v="1"/>
    <x v="1"/>
    <s v="Perrier"/>
    <s v="Dominique"/>
    <x v="1"/>
    <n v="4100"/>
    <x v="10"/>
  </r>
  <r>
    <n v="10265"/>
    <n v="49"/>
    <s v="100"/>
    <n v="1"/>
    <n v="4900"/>
    <s v="7/2/2004 0:00"/>
    <s v="Shipped"/>
    <n v="3"/>
    <x v="1"/>
    <x v="1"/>
    <s v="S18_3482"/>
    <s v="Australian Collectables, Ltd"/>
    <s v="61-9-3844-6555"/>
    <s v="7 Allen Street"/>
    <s v="Glen Waverly"/>
    <s v="Victoria"/>
    <s v="3150"/>
    <x v="3"/>
    <x v="2"/>
    <s v="Connery"/>
    <s v="Sean"/>
    <x v="2"/>
    <n v="4900"/>
    <x v="12"/>
  </r>
  <r>
    <n v="10276"/>
    <n v="30"/>
    <s v="100"/>
    <n v="5"/>
    <n v="3000"/>
    <s v="8/2/2004 0:00"/>
    <s v="Shipped"/>
    <n v="3"/>
    <x v="1"/>
    <x v="1"/>
    <s v="S18_3482"/>
    <s v="Online Mini Collectables"/>
    <s v="6175557555"/>
    <s v="7635 Spinnaker Dr."/>
    <s v="Brickhaven"/>
    <s v="MA"/>
    <s v="58339"/>
    <x v="0"/>
    <x v="0"/>
    <s v="Barajas"/>
    <s v="Miguel"/>
    <x v="1"/>
    <n v="3000"/>
    <x v="13"/>
  </r>
  <r>
    <n v="10287"/>
    <n v="40"/>
    <s v="100"/>
    <n v="14"/>
    <n v="4000"/>
    <s v="8/30/2004 0:00"/>
    <s v="Shipped"/>
    <n v="3"/>
    <x v="1"/>
    <x v="1"/>
    <s v="S18_3482"/>
    <s v="Vida Sport, Ltd"/>
    <s v="0897-034555"/>
    <s v="Grenzacherweg 237"/>
    <s v="Gensve"/>
    <s v=""/>
    <s v="1203"/>
    <x v="17"/>
    <x v="1"/>
    <s v="Holz"/>
    <s v="Michael"/>
    <x v="1"/>
    <n v="4000"/>
    <x v="13"/>
  </r>
  <r>
    <n v="10300"/>
    <n v="23"/>
    <s v="100"/>
    <n v="7"/>
    <n v="2300"/>
    <s v="10/4/2003 0:00"/>
    <s v="Shipped"/>
    <n v="4"/>
    <x v="0"/>
    <x v="1"/>
    <s v="S18_3482"/>
    <s v="Blauer See Auto, Co."/>
    <s v="+49 69 66 90 2555"/>
    <s v="Lyonerstr. 34"/>
    <s v="Frankfurt"/>
    <s v=""/>
    <s v="60528"/>
    <x v="16"/>
    <x v="1"/>
    <s v="Keitel"/>
    <s v="Roland"/>
    <x v="1"/>
    <n v="2300"/>
    <x v="4"/>
  </r>
  <r>
    <n v="10310"/>
    <n v="49"/>
    <s v="100"/>
    <n v="12"/>
    <n v="4900"/>
    <s v="10/16/2004 0:00"/>
    <s v="Shipped"/>
    <n v="4"/>
    <x v="1"/>
    <x v="1"/>
    <s v="S18_3482"/>
    <s v="Toms Spezialitten, Ltd"/>
    <s v="0221-5554327"/>
    <s v="Mehrheimerstr. 369"/>
    <s v="Koln"/>
    <s v=""/>
    <s v="50739"/>
    <x v="16"/>
    <x v="1"/>
    <s v="Pfalzheim"/>
    <s v="Henriette"/>
    <x v="1"/>
    <n v="4900"/>
    <x v="15"/>
  </r>
  <r>
    <n v="10320"/>
    <n v="25"/>
    <s v="100"/>
    <n v="5"/>
    <n v="2500"/>
    <s v="11/3/2004 0:00"/>
    <s v="Shipped"/>
    <n v="4"/>
    <x v="1"/>
    <x v="1"/>
    <s v="S18_3482"/>
    <s v="Volvo Model Replicas, Co"/>
    <s v="0921-12 3555"/>
    <s v="Berguvsv„gen  8"/>
    <s v="Lule"/>
    <s v=""/>
    <s v="S-958 22"/>
    <x v="8"/>
    <x v="1"/>
    <s v="Berglund"/>
    <s v="Christina"/>
    <x v="1"/>
    <n v="2500"/>
    <x v="16"/>
  </r>
  <r>
    <n v="10330"/>
    <n v="37"/>
    <s v="100"/>
    <n v="3"/>
    <n v="3700"/>
    <s v="11/16/2004 0:00"/>
    <s v="Shipped"/>
    <n v="4"/>
    <x v="1"/>
    <x v="1"/>
    <s v="S18_3482"/>
    <s v="Cruz &amp; Sons Co."/>
    <s v="+63 2 555 3587"/>
    <s v="15 McCallum Street - NatWest Center #13-03"/>
    <s v="Makati City"/>
    <s v=""/>
    <s v="1227 MM"/>
    <x v="15"/>
    <x v="3"/>
    <s v="Cruz"/>
    <s v="Arnold"/>
    <x v="1"/>
    <n v="3700"/>
    <x v="16"/>
  </r>
  <r>
    <n v="10342"/>
    <n v="55"/>
    <s v="100"/>
    <n v="7"/>
    <n v="5500"/>
    <s v="11/24/2004 0:00"/>
    <s v="Shipped"/>
    <n v="4"/>
    <x v="1"/>
    <x v="1"/>
    <s v="S18_3482"/>
    <s v="Australian Collectors, Co."/>
    <s v="03 9520 4555"/>
    <s v="636 St Kilda Road"/>
    <s v="Melbourne"/>
    <s v="Victoria"/>
    <s v="3004"/>
    <x v="3"/>
    <x v="2"/>
    <s v="Ferguson"/>
    <s v="Peter"/>
    <x v="1"/>
    <n v="5500"/>
    <x v="16"/>
  </r>
  <r>
    <n v="10355"/>
    <n v="23"/>
    <s v="100"/>
    <n v="7"/>
    <n v="2300"/>
    <s v="12/7/2004 0:00"/>
    <s v="Shipped"/>
    <n v="4"/>
    <x v="1"/>
    <x v="1"/>
    <s v="S18_3482"/>
    <s v="Euro Shopping Channel"/>
    <s v="(91) 555 94 44"/>
    <s v="C/ Moralzarzal, 86"/>
    <s v="Madrid"/>
    <s v=""/>
    <s v="28034"/>
    <x v="7"/>
    <x v="1"/>
    <s v="Freyre"/>
    <s v="Diego"/>
    <x v="1"/>
    <n v="2300"/>
    <x v="17"/>
  </r>
  <r>
    <n v="10363"/>
    <n v="24"/>
    <s v="100"/>
    <n v="11"/>
    <n v="2400"/>
    <s v="1/6/2005 0:00"/>
    <s v="Shipped"/>
    <n v="1"/>
    <x v="2"/>
    <x v="1"/>
    <s v="S18_3482"/>
    <s v="Suominen Souveniers"/>
    <s v="+358 9 8045 555"/>
    <s v="Software Engineering Center, SEC Oy"/>
    <s v="Espoo"/>
    <s v=""/>
    <s v="FIN-02271"/>
    <x v="4"/>
    <x v="1"/>
    <s v="Suominen"/>
    <s v="Kalle"/>
    <x v="1"/>
    <n v="2400"/>
    <x v="26"/>
  </r>
  <r>
    <n v="10378"/>
    <n v="43"/>
    <s v="96.49"/>
    <n v="10"/>
    <n v="4149.07"/>
    <s v="2/10/2005 0:00"/>
    <s v="Shipped"/>
    <n v="1"/>
    <x v="2"/>
    <x v="1"/>
    <s v="S18_3482"/>
    <s v="Euro Shopping Channel"/>
    <s v="(91) 555 94 44"/>
    <s v="C/ Moralzarzal, 86"/>
    <s v="Madrid"/>
    <s v=""/>
    <s v="28034"/>
    <x v="7"/>
    <x v="1"/>
    <s v="Freyre"/>
    <s v="Diego"/>
    <x v="1"/>
    <n v="4149.07"/>
    <x v="18"/>
  </r>
  <r>
    <n v="10390"/>
    <n v="50"/>
    <s v="100"/>
    <n v="1"/>
    <n v="5000"/>
    <s v="3/4/2005 0:00"/>
    <s v="Shipped"/>
    <n v="1"/>
    <x v="2"/>
    <x v="1"/>
    <s v="S18_3482"/>
    <s v="Mini Gifts Distributors Ltd."/>
    <s v="4155551450"/>
    <s v="5677 Strong St."/>
    <s v="San Rafael"/>
    <s v="CA"/>
    <s v="97562"/>
    <x v="0"/>
    <x v="0"/>
    <s v="Nelson"/>
    <s v="Valarie"/>
    <x v="2"/>
    <n v="5000"/>
    <x v="19"/>
  </r>
  <r>
    <n v="10109"/>
    <n v="47"/>
    <s v="100"/>
    <n v="2"/>
    <n v="4700"/>
    <s v="3/10/2003 0:00"/>
    <s v="Shipped"/>
    <n v="1"/>
    <x v="0"/>
    <x v="1"/>
    <s v="S18_3685"/>
    <s v="Motor Mint Distributors Inc."/>
    <s v="2155559857"/>
    <s v="11328 Douglas Av."/>
    <s v="Philadelphia"/>
    <s v="PA"/>
    <s v="71270"/>
    <x v="0"/>
    <x v="0"/>
    <s v="Hernandez"/>
    <s v="Rosa"/>
    <x v="1"/>
    <n v="4700"/>
    <x v="23"/>
  </r>
  <r>
    <n v="10123"/>
    <n v="34"/>
    <s v="100"/>
    <n v="4"/>
    <n v="3400"/>
    <s v="5/20/2003 0:00"/>
    <s v="Shipped"/>
    <n v="2"/>
    <x v="0"/>
    <x v="1"/>
    <s v="S18_3685"/>
    <s v="Atelier graphique"/>
    <s v="40.32.2555"/>
    <s v="54, rue Royale"/>
    <s v="Nantes"/>
    <s v=""/>
    <s v="44000"/>
    <x v="1"/>
    <x v="1"/>
    <s v="Schmitt"/>
    <s v="Carine"/>
    <x v="1"/>
    <n v="3400"/>
    <x v="1"/>
  </r>
  <r>
    <n v="10137"/>
    <n v="31"/>
    <s v="100"/>
    <n v="4"/>
    <n v="3100"/>
    <s v="7/10/2003 0:00"/>
    <s v="Shipped"/>
    <n v="3"/>
    <x v="0"/>
    <x v="1"/>
    <s v="S18_3685"/>
    <s v="Reims Collectables"/>
    <s v="26.47.1555"/>
    <s v="59 rue de l'Abbaye"/>
    <s v="Reims"/>
    <s v=""/>
    <s v="51100"/>
    <x v="1"/>
    <x v="1"/>
    <s v="Henriot"/>
    <s v="Paul"/>
    <x v="1"/>
    <n v="3100"/>
    <x v="2"/>
  </r>
  <r>
    <n v="10148"/>
    <n v="28"/>
    <s v="100"/>
    <n v="11"/>
    <n v="2800"/>
    <s v="9/11/2003 0:00"/>
    <s v="Shipped"/>
    <n v="3"/>
    <x v="0"/>
    <x v="1"/>
    <s v="S18_3685"/>
    <s v="Anna's Decorations, Ltd"/>
    <s v="02 9936 8555"/>
    <s v="201 Miller Street"/>
    <s v="North Sydney"/>
    <s v="NSW"/>
    <s v="2060"/>
    <x v="3"/>
    <x v="2"/>
    <s v="O'Hara"/>
    <s v="Anna"/>
    <x v="1"/>
    <n v="2800"/>
    <x v="24"/>
  </r>
  <r>
    <n v="10161"/>
    <n v="36"/>
    <s v="100"/>
    <n v="10"/>
    <n v="3600"/>
    <s v="10/17/2003 0:00"/>
    <s v="Shipped"/>
    <n v="4"/>
    <x v="0"/>
    <x v="1"/>
    <s v="S18_3685"/>
    <s v="Heintze Collectables"/>
    <s v="86 21 3555"/>
    <s v="Smagsloget 45"/>
    <s v="Aaarhus"/>
    <s v=""/>
    <s v="8200"/>
    <x v="13"/>
    <x v="1"/>
    <s v="Ibsen"/>
    <s v="Palle"/>
    <x v="1"/>
    <n v="3600"/>
    <x v="4"/>
  </r>
  <r>
    <n v="10172"/>
    <n v="48"/>
    <s v="100"/>
    <n v="8"/>
    <n v="4800"/>
    <s v="11/5/2003 0:00"/>
    <s v="Shipped"/>
    <n v="4"/>
    <x v="0"/>
    <x v="1"/>
    <s v="S18_3685"/>
    <s v="Gift Depot Inc."/>
    <s v="2035552570"/>
    <s v="25593 South Bay Ln."/>
    <s v="Bridgewater"/>
    <s v="CT"/>
    <s v="97562"/>
    <x v="0"/>
    <x v="0"/>
    <s v="King"/>
    <s v="Julie"/>
    <x v="1"/>
    <n v="4800"/>
    <x v="5"/>
  </r>
  <r>
    <n v="10181"/>
    <n v="39"/>
    <s v="100"/>
    <n v="4"/>
    <n v="3900"/>
    <s v="11/12/2003 0:00"/>
    <s v="Shipped"/>
    <n v="4"/>
    <x v="0"/>
    <x v="1"/>
    <s v="S18_3685"/>
    <s v="Herkku Gifts"/>
    <s v="+47 2267 3215"/>
    <s v="Drammen 121, PR 744 Sentrum"/>
    <s v="Bergen"/>
    <s v=""/>
    <s v="N 5804"/>
    <x v="2"/>
    <x v="1"/>
    <s v="Oeztan"/>
    <s v="Veysel"/>
    <x v="1"/>
    <n v="3900"/>
    <x v="5"/>
  </r>
  <r>
    <n v="10192"/>
    <n v="45"/>
    <s v="100"/>
    <n v="9"/>
    <n v="4500"/>
    <s v="11/20/2003 0:00"/>
    <s v="Shipped"/>
    <n v="4"/>
    <x v="0"/>
    <x v="1"/>
    <s v="S18_3685"/>
    <s v="Online Diecast Creations Co."/>
    <s v="6035558647"/>
    <s v="2304 Long Airport Avenue"/>
    <s v="Nashua"/>
    <s v="NH"/>
    <s v="62005"/>
    <x v="0"/>
    <x v="0"/>
    <s v="Young"/>
    <s v="Valarie"/>
    <x v="1"/>
    <n v="4500"/>
    <x v="5"/>
  </r>
  <r>
    <n v="10204"/>
    <n v="35"/>
    <s v="100"/>
    <n v="15"/>
    <n v="3500"/>
    <s v="12/2/2003 0:00"/>
    <s v="Shipped"/>
    <n v="4"/>
    <x v="0"/>
    <x v="1"/>
    <s v="S18_3685"/>
    <s v="Muscle Machine Inc"/>
    <s v="2125557413"/>
    <s v="4092 Furth Circle"/>
    <s v="NYC"/>
    <s v="NY"/>
    <s v="10022"/>
    <x v="0"/>
    <x v="0"/>
    <s v="Young"/>
    <s v="Jeff"/>
    <x v="1"/>
    <n v="3500"/>
    <x v="6"/>
  </r>
  <r>
    <n v="10212"/>
    <n v="45"/>
    <s v="100"/>
    <n v="8"/>
    <n v="4500"/>
    <s v="1/16/2004 0:00"/>
    <s v="Shipped"/>
    <n v="1"/>
    <x v="1"/>
    <x v="1"/>
    <s v="S18_3685"/>
    <s v="Euro Shopping Channel"/>
    <s v="(91) 555 94 44"/>
    <s v="C/ Moralzarzal, 86"/>
    <s v="Madrid"/>
    <s v=""/>
    <s v="28034"/>
    <x v="7"/>
    <x v="1"/>
    <s v="Freyre"/>
    <s v="Diego"/>
    <x v="1"/>
    <n v="4500"/>
    <x v="7"/>
  </r>
  <r>
    <n v="10226"/>
    <n v="46"/>
    <s v="100"/>
    <n v="6"/>
    <n v="4600"/>
    <s v="2/26/2004 0:00"/>
    <s v="Shipped"/>
    <n v="1"/>
    <x v="1"/>
    <x v="1"/>
    <s v="S18_3685"/>
    <s v="Collectable Mini Designs Co."/>
    <s v="7605558146"/>
    <s v="361 Furth Circle"/>
    <s v="San Diego"/>
    <s v="CA"/>
    <s v="91217"/>
    <x v="0"/>
    <x v="0"/>
    <s v="Thompson"/>
    <s v="Valarie"/>
    <x v="2"/>
    <n v="4600"/>
    <x v="8"/>
  </r>
  <r>
    <n v="10240"/>
    <n v="37"/>
    <s v="100"/>
    <n v="1"/>
    <n v="3700"/>
    <s v="4/13/2004 0:00"/>
    <s v="Shipped"/>
    <n v="2"/>
    <x v="1"/>
    <x v="1"/>
    <s v="S18_3685"/>
    <s v="Osaka Souveniers Co."/>
    <s v="+81 06 6342 5555"/>
    <s v="Dojima Avanza 4F, 1-6-20 Dojima, Kita-ku"/>
    <s v="Osaka"/>
    <s v="Osaka"/>
    <s v="530-0003"/>
    <x v="11"/>
    <x v="3"/>
    <s v="Kentary"/>
    <s v="Mory"/>
    <x v="1"/>
    <n v="3700"/>
    <x v="9"/>
  </r>
  <r>
    <n v="10253"/>
    <n v="31"/>
    <s v="100"/>
    <n v="3"/>
    <n v="3100"/>
    <s v="6/1/2004 0:00"/>
    <s v="Cancelled"/>
    <n v="2"/>
    <x v="1"/>
    <x v="1"/>
    <s v="S18_3685"/>
    <s v="UK Collectables, Ltd."/>
    <s v="(171) 555-2282"/>
    <s v="Berkeley Gardens 12  Brewery"/>
    <s v="Liverpool"/>
    <s v=""/>
    <s v="WX1 6LT"/>
    <x v="6"/>
    <x v="1"/>
    <s v="Devon"/>
    <s v="Elizabeth"/>
    <x v="1"/>
    <n v="3100"/>
    <x v="11"/>
  </r>
  <r>
    <n v="10266"/>
    <n v="33"/>
    <s v="100"/>
    <n v="4"/>
    <n v="3300"/>
    <s v="7/6/2004 0:00"/>
    <s v="Shipped"/>
    <n v="3"/>
    <x v="1"/>
    <x v="1"/>
    <s v="S18_3685"/>
    <s v="L'ordine Souveniers"/>
    <s v="0522-556555"/>
    <s v="Strada Provinciale 124"/>
    <s v="Reggio Emilia"/>
    <s v=""/>
    <s v="42100"/>
    <x v="12"/>
    <x v="1"/>
    <s v="Moroni"/>
    <s v="Maurizio"/>
    <x v="1"/>
    <n v="3300"/>
    <x v="12"/>
  </r>
  <r>
    <n v="10278"/>
    <n v="31"/>
    <s v="100"/>
    <n v="4"/>
    <n v="3100"/>
    <s v="8/6/2004 0:00"/>
    <s v="Shipped"/>
    <n v="3"/>
    <x v="1"/>
    <x v="1"/>
    <s v="S18_3685"/>
    <s v="Signal Gift Stores"/>
    <s v="7025551838"/>
    <s v="8489 Strong St."/>
    <s v="Las Vegas"/>
    <s v="NV"/>
    <s v="83030"/>
    <x v="0"/>
    <x v="0"/>
    <s v="King"/>
    <s v="Sue"/>
    <x v="1"/>
    <n v="3100"/>
    <x v="13"/>
  </r>
  <r>
    <n v="10287"/>
    <n v="27"/>
    <s v="100"/>
    <n v="2"/>
    <n v="2700"/>
    <s v="8/30/2004 0:00"/>
    <s v="Shipped"/>
    <n v="3"/>
    <x v="1"/>
    <x v="1"/>
    <s v="S18_3685"/>
    <s v="Vida Sport, Ltd"/>
    <s v="0897-034555"/>
    <s v="Grenzacherweg 237"/>
    <s v="Gensve"/>
    <s v=""/>
    <s v="1203"/>
    <x v="17"/>
    <x v="1"/>
    <s v="Holz"/>
    <s v="Michael"/>
    <x v="1"/>
    <n v="2700"/>
    <x v="13"/>
  </r>
  <r>
    <n v="10301"/>
    <n v="39"/>
    <s v="100"/>
    <n v="6"/>
    <n v="3900"/>
    <s v="10/5/2003 0:00"/>
    <s v="Shipped"/>
    <n v="4"/>
    <x v="0"/>
    <x v="1"/>
    <s v="S18_3685"/>
    <s v="Norway Gifts By Mail, Co."/>
    <s v="+47 2212 1555"/>
    <s v="Drammensveien 126 A, PB 744 Sentrum"/>
    <s v="Oslo"/>
    <s v=""/>
    <s v="N 0106"/>
    <x v="2"/>
    <x v="1"/>
    <s v="Klaeboe"/>
    <s v="Jan"/>
    <x v="1"/>
    <n v="3900"/>
    <x v="4"/>
  </r>
  <r>
    <n v="10311"/>
    <n v="32"/>
    <s v="100"/>
    <n v="11"/>
    <n v="3200"/>
    <s v="10/16/2004 0:00"/>
    <s v="Shipped"/>
    <n v="4"/>
    <x v="1"/>
    <x v="1"/>
    <s v="S18_3685"/>
    <s v="Euro Shopping Channel"/>
    <s v="(91) 555 94 44"/>
    <s v="C/ Moralzarzal, 86"/>
    <s v="Madrid"/>
    <s v=""/>
    <s v="28034"/>
    <x v="7"/>
    <x v="1"/>
    <s v="Freyre"/>
    <s v="Diego"/>
    <x v="1"/>
    <n v="3200"/>
    <x v="15"/>
  </r>
  <r>
    <n v="10321"/>
    <n v="28"/>
    <s v="100"/>
    <n v="8"/>
    <n v="2800"/>
    <s v="11/4/2004 0:00"/>
    <s v="Shipped"/>
    <n v="4"/>
    <x v="1"/>
    <x v="1"/>
    <s v="S18_3685"/>
    <s v="FunGiftIdeas.com"/>
    <s v="5085552555"/>
    <s v="1785 First Street"/>
    <s v="New Bedford"/>
    <s v="MA"/>
    <s v="50553"/>
    <x v="0"/>
    <x v="0"/>
    <s v="Benitez"/>
    <s v="Violeta"/>
    <x v="1"/>
    <n v="2800"/>
    <x v="16"/>
  </r>
  <r>
    <n v="10331"/>
    <n v="26"/>
    <s v="67.91"/>
    <n v="12"/>
    <n v="1765.6599999999999"/>
    <s v="11/17/2004 0:00"/>
    <s v="Shipped"/>
    <n v="4"/>
    <x v="1"/>
    <x v="1"/>
    <s v="S18_3685"/>
    <s v="Motor Mint Distributors Inc."/>
    <s v="2155559857"/>
    <s v="11328 Douglas Av."/>
    <s v="Philadelphia"/>
    <s v="PA"/>
    <s v="71270"/>
    <x v="0"/>
    <x v="0"/>
    <s v="Hernandez"/>
    <s v="Rosa"/>
    <x v="0"/>
    <n v="1765.6599999999999"/>
    <x v="16"/>
  </r>
  <r>
    <n v="10343"/>
    <n v="44"/>
    <s v="84.88"/>
    <n v="2"/>
    <n v="3734.72"/>
    <s v="11/24/2004 0:00"/>
    <s v="Shipped"/>
    <n v="4"/>
    <x v="1"/>
    <x v="1"/>
    <s v="S18_3685"/>
    <s v="Reims Collectables"/>
    <s v="26.47.1555"/>
    <s v="59 rue de l'Abbaye"/>
    <s v="Reims"/>
    <s v=""/>
    <s v="51100"/>
    <x v="1"/>
    <x v="1"/>
    <s v="Henriot"/>
    <s v="Paul"/>
    <x v="1"/>
    <n v="3734.72"/>
    <x v="16"/>
  </r>
  <r>
    <n v="10367"/>
    <n v="46"/>
    <s v="100"/>
    <n v="6"/>
    <n v="4600"/>
    <s v="1/12/2005 0:00"/>
    <s v="Resolved"/>
    <n v="1"/>
    <x v="2"/>
    <x v="1"/>
    <s v="S18_3685"/>
    <s v="Toys4GrownUps.com"/>
    <s v="6265557265"/>
    <s v="78934 Hillside Dr."/>
    <s v="Pasadena"/>
    <s v="CA"/>
    <s v="90003"/>
    <x v="0"/>
    <x v="0"/>
    <s v="Young"/>
    <s v="Julie"/>
    <x v="1"/>
    <n v="4600"/>
    <x v="26"/>
  </r>
  <r>
    <n v="10379"/>
    <n v="32"/>
    <s v="70.83"/>
    <n v="4"/>
    <n v="2266.56"/>
    <s v="2/10/2005 0:00"/>
    <s v="Shipped"/>
    <n v="1"/>
    <x v="2"/>
    <x v="1"/>
    <s v="S18_3685"/>
    <s v="Euro Shopping Channel"/>
    <s v="(91) 555 94 44"/>
    <s v="C/ Moralzarzal, 86"/>
    <s v="Madrid"/>
    <s v=""/>
    <s v="28034"/>
    <x v="7"/>
    <x v="1"/>
    <s v="Freyre"/>
    <s v="Diego"/>
    <x v="0"/>
    <n v="2266.56"/>
    <x v="18"/>
  </r>
  <r>
    <n v="10406"/>
    <n v="65"/>
    <s v="100"/>
    <n v="1"/>
    <n v="6500"/>
    <s v="4/15/2005 0:00"/>
    <s v="Disputed"/>
    <n v="2"/>
    <x v="2"/>
    <x v="1"/>
    <s v="S18_3685"/>
    <s v="Danish Wholesale Imports"/>
    <s v="31 12 3555"/>
    <s v="Vinb'ltet 34"/>
    <s v="Kobenhavn"/>
    <s v=""/>
    <s v="1734"/>
    <x v="13"/>
    <x v="1"/>
    <s v="Petersen"/>
    <s v="Jytte"/>
    <x v="2"/>
    <n v="6500"/>
    <x v="20"/>
  </r>
  <r>
    <n v="10419"/>
    <n v="43"/>
    <s v="100"/>
    <n v="3"/>
    <n v="4300"/>
    <s v="5/17/2005 0:00"/>
    <s v="Shipped"/>
    <n v="2"/>
    <x v="2"/>
    <x v="1"/>
    <s v="S18_3685"/>
    <s v="Salzburg Collectables"/>
    <s v="6562-9555"/>
    <s v="Geislweg 14"/>
    <s v="Salzburg"/>
    <s v=""/>
    <s v="5020"/>
    <x v="5"/>
    <x v="1"/>
    <s v="Pipps"/>
    <s v="Georg"/>
    <x v="1"/>
    <n v="4300"/>
    <x v="21"/>
  </r>
  <r>
    <n v="10108"/>
    <n v="43"/>
    <s v="67.77"/>
    <n v="12"/>
    <n v="2914.1099999999997"/>
    <s v="3/3/2003 0:00"/>
    <s v="Shipped"/>
    <n v="1"/>
    <x v="0"/>
    <x v="0"/>
    <s v="S18_3782"/>
    <s v="Cruz &amp; Sons Co."/>
    <s v="+63 2 555 3587"/>
    <s v="15 McCallum Street - NatWest Center #13-03"/>
    <s v="Makati City"/>
    <s v=""/>
    <s v="1227 MM"/>
    <x v="15"/>
    <x v="3"/>
    <s v="Cruz"/>
    <s v="Arnold"/>
    <x v="0"/>
    <n v="2914.1099999999997"/>
    <x v="23"/>
  </r>
  <r>
    <n v="10122"/>
    <n v="35"/>
    <s v="49.74"/>
    <n v="16"/>
    <n v="1740.9"/>
    <s v="5/8/2003 0:00"/>
    <s v="Shipped"/>
    <n v="2"/>
    <x v="0"/>
    <x v="0"/>
    <s v="S18_3782"/>
    <s v="Marseille Mini Autos"/>
    <s v="91.24.4555"/>
    <s v="12, rue des Bouchers"/>
    <s v="Marseille"/>
    <s v=""/>
    <s v="13008"/>
    <x v="1"/>
    <x v="1"/>
    <s v="Lebihan"/>
    <s v="Laurence"/>
    <x v="0"/>
    <n v="1740.9"/>
    <x v="1"/>
  </r>
  <r>
    <n v="10135"/>
    <n v="45"/>
    <s v="50.36"/>
    <n v="13"/>
    <n v="2266.1999999999998"/>
    <s v="7/2/2003 0:00"/>
    <s v="Shipped"/>
    <n v="3"/>
    <x v="0"/>
    <x v="0"/>
    <s v="S18_3782"/>
    <s v="Mini Gifts Distributors Ltd."/>
    <s v="4155551450"/>
    <s v="5677 Strong St."/>
    <s v="San Rafael"/>
    <s v="CA"/>
    <s v="97562"/>
    <x v="0"/>
    <x v="0"/>
    <s v="Nelson"/>
    <s v="Valarie"/>
    <x v="0"/>
    <n v="2266.1999999999998"/>
    <x v="2"/>
  </r>
  <r>
    <n v="10146"/>
    <n v="47"/>
    <s v="67.14"/>
    <n v="2"/>
    <n v="3155.58"/>
    <s v="9/3/2003 0:00"/>
    <s v="Shipped"/>
    <n v="3"/>
    <x v="0"/>
    <x v="0"/>
    <s v="S18_3782"/>
    <s v="Gift Ideas Corp."/>
    <s v="2035554407"/>
    <s v="2440 Pompton St."/>
    <s v="Glendale"/>
    <s v="CT"/>
    <s v="97561"/>
    <x v="0"/>
    <x v="0"/>
    <s v="Lewis"/>
    <s v="Dan"/>
    <x v="1"/>
    <n v="3155.58"/>
    <x v="24"/>
  </r>
  <r>
    <n v="10159"/>
    <n v="21"/>
    <s v="64.66"/>
    <n v="8"/>
    <n v="1357.86"/>
    <s v="10/10/2003 0:00"/>
    <s v="Shipped"/>
    <n v="4"/>
    <x v="0"/>
    <x v="0"/>
    <s v="S18_3782"/>
    <s v="Corporate Gift Ideas Co."/>
    <s v="6505551386"/>
    <s v="7734 Strong St."/>
    <s v="San Francisco"/>
    <s v="CA"/>
    <s v=""/>
    <x v="0"/>
    <x v="0"/>
    <s v="Brown"/>
    <s v="Julie"/>
    <x v="0"/>
    <n v="1357.86"/>
    <x v="4"/>
  </r>
  <r>
    <n v="10169"/>
    <n v="38"/>
    <s v="68.39"/>
    <n v="8"/>
    <n v="2598.8200000000002"/>
    <s v="11/4/2003 0:00"/>
    <s v="Shipped"/>
    <n v="4"/>
    <x v="0"/>
    <x v="0"/>
    <s v="S18_3782"/>
    <s v="Anna's Decorations, Ltd"/>
    <s v="02 9936 8555"/>
    <s v="201 Miller Street"/>
    <s v="North Sydney"/>
    <s v="NSW"/>
    <s v="2060"/>
    <x v="3"/>
    <x v="2"/>
    <s v="O'Hara"/>
    <s v="Anna"/>
    <x v="0"/>
    <n v="2598.8200000000002"/>
    <x v="5"/>
  </r>
  <r>
    <n v="10180"/>
    <n v="21"/>
    <s v="50.36"/>
    <n v="3"/>
    <n v="1057.56"/>
    <s v="11/11/2003 0:00"/>
    <s v="Shipped"/>
    <n v="4"/>
    <x v="0"/>
    <x v="0"/>
    <s v="S18_3782"/>
    <s v="Daedalus Designs Imports"/>
    <s v="20.16.1555"/>
    <s v="184, chausse de Tournai"/>
    <s v="Lille"/>
    <s v=""/>
    <s v="59000"/>
    <x v="1"/>
    <x v="1"/>
    <s v="Rance"/>
    <s v="Martine"/>
    <x v="0"/>
    <n v="1057.56"/>
    <x v="5"/>
  </r>
  <r>
    <n v="10191"/>
    <n v="43"/>
    <s v="72.74"/>
    <n v="9"/>
    <n v="3127.8199999999997"/>
    <s v="11/20/2003 0:00"/>
    <s v="Shipped"/>
    <n v="4"/>
    <x v="0"/>
    <x v="0"/>
    <s v="S18_3782"/>
    <s v="Toms Spezialitten, Ltd"/>
    <s v="0221-5554327"/>
    <s v="Mehrheimerstr. 369"/>
    <s v="Koln"/>
    <s v=""/>
    <s v="50739"/>
    <x v="16"/>
    <x v="1"/>
    <s v="Pfalzheim"/>
    <s v="Henriette"/>
    <x v="1"/>
    <n v="3127.8199999999997"/>
    <x v="5"/>
  </r>
  <r>
    <n v="10211"/>
    <n v="46"/>
    <s v="54.09"/>
    <n v="8"/>
    <n v="2488.1400000000003"/>
    <s v="1/15/2004 0:00"/>
    <s v="Shipped"/>
    <n v="1"/>
    <x v="1"/>
    <x v="0"/>
    <s v="S18_3782"/>
    <s v="Auto Canal Petit"/>
    <s v="(1) 47.55.6555"/>
    <s v="25, rue Lauriston"/>
    <s v="Paris"/>
    <s v=""/>
    <s v="75016"/>
    <x v="1"/>
    <x v="1"/>
    <s v="Perrier"/>
    <s v="Dominique"/>
    <x v="0"/>
    <n v="2488.1400000000003"/>
    <x v="7"/>
  </r>
  <r>
    <n v="10224"/>
    <n v="38"/>
    <s v="58.44"/>
    <n v="1"/>
    <n v="2220.7199999999998"/>
    <s v="2/21/2004 0:00"/>
    <s v="Shipped"/>
    <n v="1"/>
    <x v="1"/>
    <x v="0"/>
    <s v="S18_3782"/>
    <s v="Daedalus Designs Imports"/>
    <s v="20.16.1555"/>
    <s v="184, chausse de Tournai"/>
    <s v="Lille"/>
    <s v=""/>
    <s v="59000"/>
    <x v="1"/>
    <x v="1"/>
    <s v="Rance"/>
    <s v="Martine"/>
    <x v="0"/>
    <n v="2220.7199999999998"/>
    <x v="8"/>
  </r>
  <r>
    <n v="10237"/>
    <n v="26"/>
    <s v="52.22"/>
    <n v="1"/>
    <n v="1357.72"/>
    <s v="4/5/2004 0:00"/>
    <s v="Shipped"/>
    <n v="2"/>
    <x v="1"/>
    <x v="0"/>
    <s v="S18_3782"/>
    <s v="Vitachrome Inc."/>
    <s v="2125551500"/>
    <s v="2678 Kingston Rd."/>
    <s v="NYC"/>
    <s v="NY"/>
    <s v="10022"/>
    <x v="0"/>
    <x v="0"/>
    <s v="Frick"/>
    <s v="Michael"/>
    <x v="0"/>
    <n v="1357.72"/>
    <x v="9"/>
  </r>
  <r>
    <n v="10252"/>
    <n v="31"/>
    <s v="52.84"/>
    <n v="5"/>
    <n v="1638.0400000000002"/>
    <s v="5/26/2004 0:00"/>
    <s v="Shipped"/>
    <n v="2"/>
    <x v="1"/>
    <x v="0"/>
    <s v="S18_3782"/>
    <s v="Auto Canal Petit"/>
    <s v="(1) 47.55.6555"/>
    <s v="25, rue Lauriston"/>
    <s v="Paris"/>
    <s v=""/>
    <s v="75016"/>
    <x v="1"/>
    <x v="1"/>
    <s v="Perrier"/>
    <s v="Dominique"/>
    <x v="0"/>
    <n v="1638.0400000000002"/>
    <x v="10"/>
  </r>
  <r>
    <n v="10264"/>
    <n v="48"/>
    <s v="54.71"/>
    <n v="3"/>
    <n v="2626.08"/>
    <s v="6/30/2004 0:00"/>
    <s v="Shipped"/>
    <n v="2"/>
    <x v="1"/>
    <x v="0"/>
    <s v="S18_3782"/>
    <s v="Gifts4AllAges.com"/>
    <s v="6175559555"/>
    <s v="8616 Spinnaker Dr."/>
    <s v="Boston"/>
    <s v="MA"/>
    <s v="51003"/>
    <x v="0"/>
    <x v="0"/>
    <s v="Yoshido"/>
    <s v="Juri"/>
    <x v="0"/>
    <n v="2626.08"/>
    <x v="11"/>
  </r>
  <r>
    <n v="10276"/>
    <n v="33"/>
    <s v="50.36"/>
    <n v="9"/>
    <n v="1661.8799999999999"/>
    <s v="8/2/2004 0:00"/>
    <s v="Shipped"/>
    <n v="3"/>
    <x v="1"/>
    <x v="0"/>
    <s v="S18_3782"/>
    <s v="Online Mini Collectables"/>
    <s v="6175557555"/>
    <s v="7635 Spinnaker Dr."/>
    <s v="Brickhaven"/>
    <s v="MA"/>
    <s v="58339"/>
    <x v="0"/>
    <x v="0"/>
    <s v="Barajas"/>
    <s v="Miguel"/>
    <x v="0"/>
    <n v="1661.8799999999999"/>
    <x v="13"/>
  </r>
  <r>
    <n v="10286"/>
    <n v="38"/>
    <s v="57.2"/>
    <n v="1"/>
    <n v="2173.6"/>
    <s v="8/28/2004 0:00"/>
    <s v="Shipped"/>
    <n v="3"/>
    <x v="1"/>
    <x v="0"/>
    <s v="S18_3782"/>
    <s v="La Corne D'abondance, Co."/>
    <s v="(1) 42.34.2555"/>
    <s v="265, boulevard Charonne"/>
    <s v="Paris"/>
    <s v=""/>
    <s v="75012"/>
    <x v="1"/>
    <x v="1"/>
    <s v="Bertrand"/>
    <s v="Marie"/>
    <x v="0"/>
    <n v="2173.6"/>
    <x v="13"/>
  </r>
  <r>
    <n v="10299"/>
    <n v="39"/>
    <s v="55.95"/>
    <n v="3"/>
    <n v="2182.0500000000002"/>
    <s v="9/30/2004 0:00"/>
    <s v="Shipped"/>
    <n v="3"/>
    <x v="1"/>
    <x v="0"/>
    <s v="S18_3782"/>
    <s v="Toys of Finland, Co."/>
    <s v="90-224 8555"/>
    <s v="Keskuskatu 45"/>
    <s v="Helsinki"/>
    <s v=""/>
    <s v="21240"/>
    <x v="4"/>
    <x v="1"/>
    <s v="Karttunen"/>
    <s v="Matti"/>
    <x v="0"/>
    <n v="2182.0500000000002"/>
    <x v="14"/>
  </r>
  <r>
    <n v="10310"/>
    <n v="42"/>
    <s v="67.14"/>
    <n v="16"/>
    <n v="2819.88"/>
    <s v="10/16/2004 0:00"/>
    <s v="Shipped"/>
    <n v="4"/>
    <x v="1"/>
    <x v="0"/>
    <s v="S18_3782"/>
    <s v="Toms Spezialitten, Ltd"/>
    <s v="0221-5554327"/>
    <s v="Mehrheimerstr. 369"/>
    <s v="Koln"/>
    <s v=""/>
    <s v="50739"/>
    <x v="16"/>
    <x v="1"/>
    <s v="Pfalzheim"/>
    <s v="Henriette"/>
    <x v="0"/>
    <n v="2819.88"/>
    <x v="15"/>
  </r>
  <r>
    <n v="10319"/>
    <n v="44"/>
    <s v="59.06"/>
    <n v="4"/>
    <n v="2598.6400000000003"/>
    <s v="11/3/2004 0:00"/>
    <s v="Shipped"/>
    <n v="4"/>
    <x v="1"/>
    <x v="0"/>
    <s v="S18_3782"/>
    <s v="Microscale Inc."/>
    <s v="2125551957"/>
    <s v="5290 North Pendale Street"/>
    <s v="NYC"/>
    <s v="NY"/>
    <s v="10022"/>
    <x v="0"/>
    <x v="0"/>
    <s v="Kuo"/>
    <s v="Kee"/>
    <x v="0"/>
    <n v="2598.6400000000003"/>
    <x v="16"/>
  </r>
  <r>
    <n v="10330"/>
    <n v="29"/>
    <s v="69.63"/>
    <n v="2"/>
    <n v="2019.27"/>
    <s v="11/16/2004 0:00"/>
    <s v="Shipped"/>
    <n v="4"/>
    <x v="1"/>
    <x v="0"/>
    <s v="S18_3782"/>
    <s v="Cruz &amp; Sons Co."/>
    <s v="+63 2 555 3587"/>
    <s v="15 McCallum Street - NatWest Center #13-03"/>
    <s v="Makati City"/>
    <s v=""/>
    <s v="1227 MM"/>
    <x v="15"/>
    <x v="3"/>
    <s v="Cruz"/>
    <s v="Arnold"/>
    <x v="0"/>
    <n v="2019.27"/>
    <x v="16"/>
  </r>
  <r>
    <n v="10342"/>
    <n v="26"/>
    <s v="55.95"/>
    <n v="8"/>
    <n v="1454.7"/>
    <s v="11/24/2004 0:00"/>
    <s v="Shipped"/>
    <n v="4"/>
    <x v="1"/>
    <x v="0"/>
    <s v="S18_3782"/>
    <s v="Australian Collectors, Co."/>
    <s v="03 9520 4555"/>
    <s v="636 St Kilda Road"/>
    <s v="Melbourne"/>
    <s v="Victoria"/>
    <s v="3004"/>
    <x v="3"/>
    <x v="2"/>
    <s v="Ferguson"/>
    <s v="Peter"/>
    <x v="0"/>
    <n v="1454.7"/>
    <x v="16"/>
  </r>
  <r>
    <n v="10355"/>
    <n v="31"/>
    <s v="53.47"/>
    <n v="1"/>
    <n v="1657.57"/>
    <s v="12/7/2004 0:00"/>
    <s v="Shipped"/>
    <n v="4"/>
    <x v="1"/>
    <x v="0"/>
    <s v="S18_3782"/>
    <s v="Euro Shopping Channel"/>
    <s v="(91) 555 94 44"/>
    <s v="C/ Moralzarzal, 86"/>
    <s v="Madrid"/>
    <s v=""/>
    <s v="28034"/>
    <x v="7"/>
    <x v="1"/>
    <s v="Freyre"/>
    <s v="Diego"/>
    <x v="0"/>
    <n v="1657.57"/>
    <x v="17"/>
  </r>
  <r>
    <n v="10363"/>
    <n v="32"/>
    <s v="89.12"/>
    <n v="12"/>
    <n v="2851.84"/>
    <s v="1/6/2005 0:00"/>
    <s v="Shipped"/>
    <n v="1"/>
    <x v="2"/>
    <x v="0"/>
    <s v="S18_3782"/>
    <s v="Suominen Souveniers"/>
    <s v="+358 9 8045 555"/>
    <s v="Software Engineering Center, SEC Oy"/>
    <s v="Espoo"/>
    <s v=""/>
    <s v="FIN-02271"/>
    <x v="4"/>
    <x v="1"/>
    <s v="Suominen"/>
    <s v="Kalle"/>
    <x v="0"/>
    <n v="2851.84"/>
    <x v="26"/>
  </r>
  <r>
    <n v="10378"/>
    <n v="28"/>
    <s v="100"/>
    <n v="9"/>
    <n v="2800"/>
    <s v="2/10/2005 0:00"/>
    <s v="Shipped"/>
    <n v="1"/>
    <x v="2"/>
    <x v="0"/>
    <s v="S18_3782"/>
    <s v="Euro Shopping Channel"/>
    <s v="(91) 555 94 44"/>
    <s v="C/ Moralzarzal, 86"/>
    <s v="Madrid"/>
    <s v=""/>
    <s v="28034"/>
    <x v="7"/>
    <x v="1"/>
    <s v="Freyre"/>
    <s v="Diego"/>
    <x v="1"/>
    <n v="2800"/>
    <x v="18"/>
  </r>
  <r>
    <n v="10390"/>
    <n v="36"/>
    <s v="100"/>
    <n v="2"/>
    <n v="3600"/>
    <s v="3/4/2005 0:00"/>
    <s v="Shipped"/>
    <n v="1"/>
    <x v="2"/>
    <x v="0"/>
    <s v="S18_3782"/>
    <s v="Mini Gifts Distributors Ltd."/>
    <s v="4155551450"/>
    <s v="5677 Strong St."/>
    <s v="San Rafael"/>
    <s v="CA"/>
    <s v="97562"/>
    <x v="0"/>
    <x v="0"/>
    <s v="Nelson"/>
    <s v="Valarie"/>
    <x v="1"/>
    <n v="3600"/>
    <x v="19"/>
  </r>
  <r>
    <n v="10403"/>
    <n v="36"/>
    <s v="52.22"/>
    <n v="1"/>
    <n v="1879.92"/>
    <s v="4/8/2005 0:00"/>
    <s v="Shipped"/>
    <n v="2"/>
    <x v="2"/>
    <x v="0"/>
    <s v="S18_3782"/>
    <s v="UK Collectables, Ltd."/>
    <s v="(171) 555-2282"/>
    <s v="Berkeley Gardens 12  Brewery"/>
    <s v="Liverpool"/>
    <s v=""/>
    <s v="WX1 6LT"/>
    <x v="6"/>
    <x v="1"/>
    <s v="Devon"/>
    <s v="Elizabeth"/>
    <x v="0"/>
    <n v="1879.92"/>
    <x v="20"/>
  </r>
  <r>
    <n v="10106"/>
    <n v="41"/>
    <s v="100"/>
    <n v="17"/>
    <n v="4100"/>
    <s v="2/17/2003 0:00"/>
    <s v="Shipped"/>
    <n v="1"/>
    <x v="0"/>
    <x v="3"/>
    <s v="S18_3856"/>
    <s v="Rovelli Gifts"/>
    <s v="035-640555"/>
    <s v="Via Ludovico il Moro 22"/>
    <s v="Bergamo"/>
    <s v=""/>
    <s v="24100"/>
    <x v="12"/>
    <x v="1"/>
    <s v="Rovelli"/>
    <s v="Giovanni"/>
    <x v="1"/>
    <n v="4100"/>
    <x v="0"/>
  </r>
  <r>
    <n v="10119"/>
    <n v="27"/>
    <s v="99.52"/>
    <n v="8"/>
    <n v="2687.04"/>
    <s v="4/28/2003 0:00"/>
    <s v="Shipped"/>
    <n v="2"/>
    <x v="0"/>
    <x v="3"/>
    <s v="S18_3856"/>
    <s v="Salzburg Collectables"/>
    <s v="6562-9555"/>
    <s v="Geislweg 14"/>
    <s v="Salzburg"/>
    <s v=""/>
    <s v="5020"/>
    <x v="5"/>
    <x v="1"/>
    <s v="Pipps"/>
    <s v="Georg"/>
    <x v="0"/>
    <n v="2687.04"/>
    <x v="27"/>
  </r>
  <r>
    <n v="10130"/>
    <n v="33"/>
    <s v="100"/>
    <n v="1"/>
    <n v="3300"/>
    <s v="6/16/2003 0:00"/>
    <s v="Shipped"/>
    <n v="2"/>
    <x v="0"/>
    <x v="3"/>
    <s v="S18_3856"/>
    <s v="Auto-Moto Classics Inc."/>
    <s v="6175558428"/>
    <s v="16780 Pompton St."/>
    <s v="Brickhaven"/>
    <s v="MA"/>
    <s v="58339"/>
    <x v="0"/>
    <x v="0"/>
    <s v="Taylor"/>
    <s v="Leslie"/>
    <x v="1"/>
    <n v="3300"/>
    <x v="28"/>
  </r>
  <r>
    <n v="10143"/>
    <n v="34"/>
    <s v="100"/>
    <n v="12"/>
    <n v="3400"/>
    <s v="8/10/2003 0:00"/>
    <s v="Shipped"/>
    <n v="3"/>
    <x v="0"/>
    <x v="3"/>
    <s v="S18_3856"/>
    <s v="Mini Creations Ltd."/>
    <s v="5085559555"/>
    <s v="4575 Hillside Dr."/>
    <s v="New Bedford"/>
    <s v="MA"/>
    <s v="50553"/>
    <x v="0"/>
    <x v="0"/>
    <s v="Tam"/>
    <s v="Wing C"/>
    <x v="1"/>
    <n v="3400"/>
    <x v="3"/>
  </r>
  <r>
    <n v="10155"/>
    <n v="29"/>
    <s v="100"/>
    <n v="10"/>
    <n v="2900"/>
    <s v="10/6/2003 0:00"/>
    <s v="Shipped"/>
    <n v="4"/>
    <x v="0"/>
    <x v="3"/>
    <s v="S18_3856"/>
    <s v="Toys of Finland, Co."/>
    <s v="90-224 8555"/>
    <s v="Keskuskatu 45"/>
    <s v="Helsinki"/>
    <s v=""/>
    <s v="21240"/>
    <x v="4"/>
    <x v="1"/>
    <s v="Karttunen"/>
    <s v="Matti"/>
    <x v="1"/>
    <n v="2900"/>
    <x v="4"/>
  </r>
  <r>
    <n v="10167"/>
    <n v="34"/>
    <s v="100"/>
    <n v="6"/>
    <n v="3400"/>
    <s v="10/23/2003 0:00"/>
    <s v="Cancelled"/>
    <n v="4"/>
    <x v="0"/>
    <x v="3"/>
    <s v="S18_3856"/>
    <s v="Scandinavian Gift Ideas"/>
    <s v="0695-34 6555"/>
    <s v="?kergatan 24"/>
    <s v="Boras"/>
    <s v=""/>
    <s v="S-844 67"/>
    <x v="8"/>
    <x v="1"/>
    <s v="Larsson"/>
    <s v="Maria"/>
    <x v="1"/>
    <n v="3400"/>
    <x v="4"/>
  </r>
  <r>
    <n v="10178"/>
    <n v="48"/>
    <s v="100"/>
    <n v="9"/>
    <n v="4800"/>
    <s v="11/8/2003 0:00"/>
    <s v="Shipped"/>
    <n v="4"/>
    <x v="0"/>
    <x v="3"/>
    <s v="S18_3856"/>
    <s v="Alpha Cognac"/>
    <s v="61.77.6555"/>
    <s v="1 rue Alsace-Lorraine"/>
    <s v="Toulouse"/>
    <s v=""/>
    <s v="31000"/>
    <x v="1"/>
    <x v="1"/>
    <s v="Roulet"/>
    <s v="Annette"/>
    <x v="1"/>
    <n v="4800"/>
    <x v="5"/>
  </r>
  <r>
    <n v="10186"/>
    <n v="46"/>
    <s v="100"/>
    <n v="6"/>
    <n v="4600"/>
    <s v="11/14/2003 0:00"/>
    <s v="Shipped"/>
    <n v="4"/>
    <x v="0"/>
    <x v="3"/>
    <s v="S18_3856"/>
    <s v="Double Decker Gift Stores, Ltd"/>
    <s v="(171) 555-7555"/>
    <s v="120 Hanover Sq."/>
    <s v="London"/>
    <s v=""/>
    <s v="WA1 1DP"/>
    <x v="6"/>
    <x v="1"/>
    <s v="Hardy"/>
    <s v="Thomas"/>
    <x v="1"/>
    <n v="4600"/>
    <x v="5"/>
  </r>
  <r>
    <n v="10197"/>
    <n v="22"/>
    <s v="100"/>
    <n v="3"/>
    <n v="2200"/>
    <s v="11/26/2003 0:00"/>
    <s v="Shipped"/>
    <n v="4"/>
    <x v="0"/>
    <x v="3"/>
    <s v="S18_3856"/>
    <s v="Enaco Distributors"/>
    <s v="(93) 203 4555"/>
    <s v="Rambla de Catalu¤a, 23"/>
    <s v="Barcelona"/>
    <s v=""/>
    <s v="8022"/>
    <x v="7"/>
    <x v="1"/>
    <s v="Saavedra"/>
    <s v="Eduardo"/>
    <x v="0"/>
    <n v="2200"/>
    <x v="5"/>
  </r>
  <r>
    <n v="10209"/>
    <n v="20"/>
    <s v="100"/>
    <n v="5"/>
    <n v="2000"/>
    <s v="1/9/2004 0:00"/>
    <s v="Shipped"/>
    <n v="1"/>
    <x v="1"/>
    <x v="3"/>
    <s v="S18_3856"/>
    <s v="Men 'R' US Retailers, Ltd."/>
    <s v="2155554369"/>
    <s v="6047 Douglas Av."/>
    <s v="Los Angeles"/>
    <s v="CA"/>
    <s v=""/>
    <x v="0"/>
    <x v="0"/>
    <s v="Chandler"/>
    <s v="Michael"/>
    <x v="0"/>
    <n v="2000"/>
    <x v="7"/>
  </r>
  <r>
    <n v="10222"/>
    <n v="45"/>
    <s v="85.75"/>
    <n v="9"/>
    <n v="3858.75"/>
    <s v="2/19/2004 0:00"/>
    <s v="Shipped"/>
    <n v="1"/>
    <x v="1"/>
    <x v="3"/>
    <s v="S18_3856"/>
    <s v="Collectable Mini Designs Co."/>
    <s v="7605558146"/>
    <s v="361 Furth Circle"/>
    <s v="San Diego"/>
    <s v="CA"/>
    <s v="91217"/>
    <x v="0"/>
    <x v="0"/>
    <s v="Thompson"/>
    <s v="Valarie"/>
    <x v="1"/>
    <n v="3858.75"/>
    <x v="8"/>
  </r>
  <r>
    <n v="10249"/>
    <n v="46"/>
    <s v="100"/>
    <n v="5"/>
    <n v="4600"/>
    <s v="5/8/2004 0:00"/>
    <s v="Shipped"/>
    <n v="2"/>
    <x v="1"/>
    <x v="3"/>
    <s v="S18_3856"/>
    <s v="Cambridge Collectables Co."/>
    <s v="6175555555"/>
    <s v="4658 Baden Av."/>
    <s v="Cambridge"/>
    <s v="MA"/>
    <s v="51247"/>
    <x v="0"/>
    <x v="0"/>
    <s v="Tseng"/>
    <s v="Kyung"/>
    <x v="1"/>
    <n v="4600"/>
    <x v="10"/>
  </r>
  <r>
    <n v="10262"/>
    <n v="34"/>
    <s v="100"/>
    <n v="14"/>
    <n v="3400"/>
    <s v="6/24/2004 0:00"/>
    <s v="Cancelled"/>
    <n v="2"/>
    <x v="1"/>
    <x v="3"/>
    <s v="S18_3856"/>
    <s v="Euro Shopping Channel"/>
    <s v="(91) 555 94 44"/>
    <s v="C/ Moralzarzal, 86"/>
    <s v="Madrid"/>
    <s v=""/>
    <s v="28034"/>
    <x v="7"/>
    <x v="1"/>
    <s v="Freyre"/>
    <s v="Diego"/>
    <x v="1"/>
    <n v="3400"/>
    <x v="11"/>
  </r>
  <r>
    <n v="10273"/>
    <n v="50"/>
    <s v="85.75"/>
    <n v="1"/>
    <n v="4287.5"/>
    <s v="7/21/2004 0:00"/>
    <s v="Shipped"/>
    <n v="3"/>
    <x v="1"/>
    <x v="3"/>
    <s v="S18_3856"/>
    <s v="Petit Auto"/>
    <s v="(02) 5554 67"/>
    <s v="Rue Joseph-Bens 532"/>
    <s v="Bruxelles"/>
    <s v=""/>
    <s v="B-1180"/>
    <x v="14"/>
    <x v="1"/>
    <s v="Dewey"/>
    <s v="Catherine"/>
    <x v="1"/>
    <n v="4287.5"/>
    <x v="12"/>
  </r>
  <r>
    <n v="10283"/>
    <n v="46"/>
    <s v="100"/>
    <n v="3"/>
    <n v="4600"/>
    <s v="8/20/2004 0:00"/>
    <s v="Shipped"/>
    <n v="3"/>
    <x v="1"/>
    <x v="3"/>
    <s v="S18_3856"/>
    <s v="Royal Canadian Collectables, Ltd."/>
    <s v="(604) 555-4555"/>
    <s v="23 Tsawassen Blvd."/>
    <s v="Tsawassen"/>
    <s v="BC"/>
    <s v="T2F 8M4"/>
    <x v="10"/>
    <x v="0"/>
    <s v="Lincoln"/>
    <s v="Elizabeth"/>
    <x v="1"/>
    <n v="4600"/>
    <x v="13"/>
  </r>
  <r>
    <n v="10296"/>
    <n v="22"/>
    <s v="84.7"/>
    <n v="12"/>
    <n v="1863.4"/>
    <s v="9/15/2004 0:00"/>
    <s v="Shipped"/>
    <n v="3"/>
    <x v="1"/>
    <x v="3"/>
    <s v="S18_3856"/>
    <s v="Bavarian Collectables Imports, Co."/>
    <s v="+49 89 61 08 9555"/>
    <s v="Hansastr. 15"/>
    <s v="Munich"/>
    <s v=""/>
    <s v="80686"/>
    <x v="16"/>
    <x v="1"/>
    <s v="Donnermeyer"/>
    <s v="Michael"/>
    <x v="0"/>
    <n v="1863.4"/>
    <x v="14"/>
  </r>
  <r>
    <n v="10307"/>
    <n v="48"/>
    <s v="86.81"/>
    <n v="6"/>
    <n v="4166.88"/>
    <s v="10/14/2004 0:00"/>
    <s v="Shipped"/>
    <n v="4"/>
    <x v="1"/>
    <x v="3"/>
    <s v="S18_3856"/>
    <s v="Classic Gift Ideas, Inc"/>
    <s v="2155554695"/>
    <s v="782 First Street"/>
    <s v="Philadelphia"/>
    <s v="PA"/>
    <s v="71270"/>
    <x v="0"/>
    <x v="0"/>
    <s v="Cervantes"/>
    <s v="Francisca"/>
    <x v="1"/>
    <n v="4166.88"/>
    <x v="15"/>
  </r>
  <r>
    <n v="10316"/>
    <n v="47"/>
    <s v="86.81"/>
    <n v="14"/>
    <n v="4080.07"/>
    <s v="11/1/2004 0:00"/>
    <s v="Shipped"/>
    <n v="4"/>
    <x v="1"/>
    <x v="3"/>
    <s v="S18_3856"/>
    <s v="giftsbymail.co.uk"/>
    <s v="(198) 555-8888"/>
    <s v="Garden House Crowther Way"/>
    <s v="Cowes"/>
    <s v="Isle of Wight"/>
    <s v="PO31 7PJ"/>
    <x v="6"/>
    <x v="1"/>
    <s v="Bennett"/>
    <s v="Helen"/>
    <x v="1"/>
    <n v="4080.07"/>
    <x v="16"/>
  </r>
  <r>
    <n v="10328"/>
    <n v="34"/>
    <s v="100"/>
    <n v="6"/>
    <n v="3400"/>
    <s v="11/12/2004 0:00"/>
    <s v="Shipped"/>
    <n v="4"/>
    <x v="1"/>
    <x v="3"/>
    <s v="S18_3856"/>
    <s v="Rovelli Gifts"/>
    <s v="035-640555"/>
    <s v="Via Ludovico il Moro 22"/>
    <s v="Bergamo"/>
    <s v=""/>
    <s v="24100"/>
    <x v="12"/>
    <x v="1"/>
    <s v="Rovelli"/>
    <s v="Giovanni"/>
    <x v="1"/>
    <n v="3400"/>
    <x v="16"/>
  </r>
  <r>
    <n v="10338"/>
    <n v="45"/>
    <s v="100"/>
    <n v="2"/>
    <n v="4500"/>
    <s v="11/22/2004 0:00"/>
    <s v="Shipped"/>
    <n v="4"/>
    <x v="1"/>
    <x v="3"/>
    <s v="S18_3856"/>
    <s v="Royale Belge"/>
    <s v="(071) 23 67 2555"/>
    <s v="Boulevard Tirou, 255"/>
    <s v="Charleroi"/>
    <s v=""/>
    <s v="B-6000"/>
    <x v="14"/>
    <x v="1"/>
    <s v="Cartrain"/>
    <s v="Pascale"/>
    <x v="1"/>
    <n v="4500"/>
    <x v="16"/>
  </r>
  <r>
    <n v="10351"/>
    <n v="20"/>
    <s v="100"/>
    <n v="2"/>
    <n v="2000"/>
    <s v="12/3/2004 0:00"/>
    <s v="Shipped"/>
    <n v="4"/>
    <x v="1"/>
    <x v="3"/>
    <s v="S18_3856"/>
    <s v="Stylish Desk Decors, Co."/>
    <s v="(171) 555-0297"/>
    <s v="35 King George"/>
    <s v="London"/>
    <s v=""/>
    <s v="WX3 6FW"/>
    <x v="6"/>
    <x v="1"/>
    <s v="Brown"/>
    <s v="Ann"/>
    <x v="1"/>
    <n v="2000"/>
    <x v="17"/>
  </r>
  <r>
    <n v="10373"/>
    <n v="50"/>
    <s v="60.49"/>
    <n v="6"/>
    <n v="3024.5"/>
    <s v="1/31/2005 0:00"/>
    <s v="Shipped"/>
    <n v="1"/>
    <x v="2"/>
    <x v="3"/>
    <s v="S18_3856"/>
    <s v="Oulu Toy Supplies, Inc."/>
    <s v="981-443655"/>
    <s v="Torikatu 38"/>
    <s v="Oulu"/>
    <s v=""/>
    <s v="90110"/>
    <x v="4"/>
    <x v="1"/>
    <s v="Koskitalo"/>
    <s v="Pirkko"/>
    <x v="1"/>
    <n v="3024.5"/>
    <x v="26"/>
  </r>
  <r>
    <n v="10386"/>
    <n v="22"/>
    <s v="57.55"/>
    <n v="6"/>
    <n v="1266.0999999999999"/>
    <s v="3/1/2005 0:00"/>
    <s v="Resolved"/>
    <n v="1"/>
    <x v="2"/>
    <x v="3"/>
    <s v="S18_3856"/>
    <s v="Euro Shopping Channel"/>
    <s v="(91) 555 94 44"/>
    <s v="C/ Moralzarzal, 86"/>
    <s v="Madrid"/>
    <s v=""/>
    <s v="28034"/>
    <x v="7"/>
    <x v="1"/>
    <s v="Freyre"/>
    <s v="Diego"/>
    <x v="0"/>
    <n v="1266.0999999999999"/>
    <x v="19"/>
  </r>
  <r>
    <n v="10398"/>
    <n v="45"/>
    <s v="100"/>
    <n v="17"/>
    <n v="4500"/>
    <s v="3/30/2005 0:00"/>
    <s v="Shipped"/>
    <n v="1"/>
    <x v="2"/>
    <x v="3"/>
    <s v="S18_3856"/>
    <s v="Reims Collectables"/>
    <s v="26.47.1555"/>
    <s v="59 rue de l'Abbaye"/>
    <s v="Reims"/>
    <s v=""/>
    <s v="51100"/>
    <x v="1"/>
    <x v="1"/>
    <s v="Henriot"/>
    <s v="Paul"/>
    <x v="1"/>
    <n v="4500"/>
    <x v="19"/>
  </r>
  <r>
    <n v="10400"/>
    <n v="58"/>
    <s v="100"/>
    <n v="6"/>
    <n v="5800"/>
    <s v="4/1/2005 0:00"/>
    <s v="Shipped"/>
    <n v="2"/>
    <x v="2"/>
    <x v="3"/>
    <s v="S18_3856"/>
    <s v="The Sharp Gifts Warehouse"/>
    <s v="4085553659"/>
    <s v="3086 Ingle Ln."/>
    <s v="San Jose"/>
    <s v="CA"/>
    <s v="94217"/>
    <x v="0"/>
    <x v="0"/>
    <s v="Frick"/>
    <s v="Sue"/>
    <x v="2"/>
    <n v="5800"/>
    <x v="20"/>
  </r>
  <r>
    <n v="10415"/>
    <n v="51"/>
    <s v="100"/>
    <n v="5"/>
    <n v="5100"/>
    <s v="5/9/2005 0:00"/>
    <s v="Disputed"/>
    <n v="2"/>
    <x v="2"/>
    <x v="3"/>
    <s v="S18_3856"/>
    <s v="Australian Collectables, Ltd"/>
    <s v="61-9-3844-6555"/>
    <s v="7 Allen Street"/>
    <s v="Glen Waverly"/>
    <s v="Victoria"/>
    <s v="3150"/>
    <x v="3"/>
    <x v="2"/>
    <s v="Connery"/>
    <s v="Sean"/>
    <x v="1"/>
    <n v="5100"/>
    <x v="21"/>
  </r>
  <r>
    <n v="10104"/>
    <n v="38"/>
    <s v="100"/>
    <n v="3"/>
    <n v="3800"/>
    <s v="1/31/2003 0:00"/>
    <s v="Shipped"/>
    <n v="1"/>
    <x v="0"/>
    <x v="1"/>
    <s v="S18_4027"/>
    <s v="Euro Shopping Channel"/>
    <s v="(91) 555 94 44"/>
    <s v="C/ Moralzarzal, 86"/>
    <s v="Madrid"/>
    <s v=""/>
    <s v="28034"/>
    <x v="7"/>
    <x v="1"/>
    <s v="Freyre"/>
    <s v="Diego"/>
    <x v="1"/>
    <n v="3800"/>
    <x v="22"/>
  </r>
  <r>
    <n v="10117"/>
    <n v="22"/>
    <s v="100"/>
    <n v="12"/>
    <n v="2200"/>
    <s v="4/16/2003 0:00"/>
    <s v="Shipped"/>
    <n v="2"/>
    <x v="0"/>
    <x v="1"/>
    <s v="S18_4027"/>
    <s v="Dragon Souveniers, Ltd."/>
    <s v="+65 221 7555"/>
    <s v="Bronz Sok., Bronz Apt. 3/6 Tesvikiye"/>
    <s v="Singapore"/>
    <s v=""/>
    <s v="79903"/>
    <x v="9"/>
    <x v="3"/>
    <s v="Natividad"/>
    <s v="Eric"/>
    <x v="0"/>
    <n v="2200"/>
    <x v="27"/>
  </r>
  <r>
    <n v="10127"/>
    <n v="25"/>
    <s v="100"/>
    <n v="5"/>
    <n v="2500"/>
    <s v="6/3/2003 0:00"/>
    <s v="Shipped"/>
    <n v="2"/>
    <x v="0"/>
    <x v="1"/>
    <s v="S18_4027"/>
    <s v="Muscle Machine Inc"/>
    <s v="2125557413"/>
    <s v="4092 Furth Circle"/>
    <s v="NYC"/>
    <s v="NY"/>
    <s v="10022"/>
    <x v="0"/>
    <x v="0"/>
    <s v="Young"/>
    <s v="Jeff"/>
    <x v="1"/>
    <n v="2500"/>
    <x v="28"/>
  </r>
  <r>
    <n v="10142"/>
    <n v="24"/>
    <s v="100"/>
    <n v="15"/>
    <n v="2400"/>
    <s v="8/8/2003 0:00"/>
    <s v="Shipped"/>
    <n v="3"/>
    <x v="0"/>
    <x v="1"/>
    <s v="S18_4027"/>
    <s v="Mini Gifts Distributors Ltd."/>
    <s v="4155551450"/>
    <s v="5677 Strong St."/>
    <s v="San Rafael"/>
    <s v="CA"/>
    <s v="97562"/>
    <x v="0"/>
    <x v="0"/>
    <s v="Nelson"/>
    <s v="Valarie"/>
    <x v="1"/>
    <n v="2400"/>
    <x v="3"/>
  </r>
  <r>
    <n v="10152"/>
    <n v="35"/>
    <s v="100"/>
    <n v="1"/>
    <n v="3500"/>
    <s v="9/25/2003 0:00"/>
    <s v="Shipped"/>
    <n v="3"/>
    <x v="0"/>
    <x v="1"/>
    <s v="S18_4027"/>
    <s v="Australian Gift Network, Co"/>
    <s v="61-7-3844-6555"/>
    <s v="31 Duncan St. West End"/>
    <s v="South Brisbane"/>
    <s v="Queensland"/>
    <s v="4101"/>
    <x v="3"/>
    <x v="2"/>
    <s v="Calaghan"/>
    <s v="Tony"/>
    <x v="1"/>
    <n v="3500"/>
    <x v="24"/>
  </r>
  <r>
    <n v="10165"/>
    <n v="28"/>
    <s v="100"/>
    <n v="6"/>
    <n v="2800"/>
    <s v="10/22/2003 0:00"/>
    <s v="Shipped"/>
    <n v="4"/>
    <x v="0"/>
    <x v="1"/>
    <s v="S18_4027"/>
    <s v="Dragon Souveniers, Ltd."/>
    <s v="+65 221 7555"/>
    <s v="Bronz Sok., Bronz Apt. 3/6 Tesvikiye"/>
    <s v="Singapore"/>
    <s v=""/>
    <s v="79903"/>
    <x v="9"/>
    <x v="3"/>
    <s v="Natividad"/>
    <s v="Eric"/>
    <x v="1"/>
    <n v="2800"/>
    <x v="4"/>
  </r>
  <r>
    <n v="10176"/>
    <n v="36"/>
    <s v="100"/>
    <n v="5"/>
    <n v="3600"/>
    <s v="11/6/2003 0:00"/>
    <s v="Shipped"/>
    <n v="4"/>
    <x v="0"/>
    <x v="1"/>
    <s v="S18_4027"/>
    <s v="L'ordine Souveniers"/>
    <s v="0522-556555"/>
    <s v="Strada Provinciale 124"/>
    <s v="Reggio Emilia"/>
    <s v=""/>
    <s v="42100"/>
    <x v="12"/>
    <x v="1"/>
    <s v="Moroni"/>
    <s v="Maurizio"/>
    <x v="1"/>
    <n v="3600"/>
    <x v="5"/>
  </r>
  <r>
    <n v="10185"/>
    <n v="39"/>
    <s v="100"/>
    <n v="16"/>
    <n v="3900"/>
    <s v="11/14/2003 0:00"/>
    <s v="Shipped"/>
    <n v="4"/>
    <x v="0"/>
    <x v="1"/>
    <s v="S18_4027"/>
    <s v="Mini Creations Ltd."/>
    <s v="5085559555"/>
    <s v="4575 Hillside Dr."/>
    <s v="New Bedford"/>
    <s v="MA"/>
    <s v="50553"/>
    <x v="0"/>
    <x v="0"/>
    <s v="Tam"/>
    <s v="Wing C"/>
    <x v="1"/>
    <n v="3900"/>
    <x v="5"/>
  </r>
  <r>
    <n v="10196"/>
    <n v="27"/>
    <s v="100"/>
    <n v="8"/>
    <n v="2700"/>
    <s v="11/26/2003 0:00"/>
    <s v="Shipped"/>
    <n v="4"/>
    <x v="0"/>
    <x v="1"/>
    <s v="S18_4027"/>
    <s v="Super Scale Inc."/>
    <s v="2035559545"/>
    <s v="567 North Pendale Street"/>
    <s v="New Haven"/>
    <s v="CT"/>
    <s v="97823"/>
    <x v="0"/>
    <x v="0"/>
    <s v="Murphy"/>
    <s v="Leslie"/>
    <x v="1"/>
    <n v="2700"/>
    <x v="5"/>
  </r>
  <r>
    <n v="10207"/>
    <n v="40"/>
    <s v="100"/>
    <n v="1"/>
    <n v="4000"/>
    <s v="12/9/2003 0:00"/>
    <s v="Shipped"/>
    <n v="4"/>
    <x v="0"/>
    <x v="1"/>
    <s v="S18_4027"/>
    <s v="Diecast Collectables"/>
    <s v="6175552555"/>
    <s v="6251 Ingle Ln."/>
    <s v="Boston"/>
    <s v="MA"/>
    <s v="51003"/>
    <x v="0"/>
    <x v="0"/>
    <s v="Franco"/>
    <s v="Valarie"/>
    <x v="1"/>
    <n v="4000"/>
    <x v="6"/>
  </r>
  <r>
    <n v="10220"/>
    <n v="50"/>
    <s v="100"/>
    <n v="5"/>
    <n v="5000"/>
    <s v="2/12/2004 0:00"/>
    <s v="Shipped"/>
    <n v="1"/>
    <x v="1"/>
    <x v="1"/>
    <s v="S18_4027"/>
    <s v="Clover Collections, Co."/>
    <s v="+353 1862 1555"/>
    <s v="25 Maiden Lane"/>
    <s v="Dublin"/>
    <s v=""/>
    <s v="2"/>
    <x v="18"/>
    <x v="1"/>
    <s v="Cassidy"/>
    <s v="Dean"/>
    <x v="2"/>
    <n v="5000"/>
    <x v="8"/>
  </r>
  <r>
    <n v="10230"/>
    <n v="42"/>
    <s v="100"/>
    <n v="3"/>
    <n v="4200"/>
    <s v="3/15/2004 0:00"/>
    <s v="Shipped"/>
    <n v="1"/>
    <x v="1"/>
    <x v="1"/>
    <s v="S18_4027"/>
    <s v="Blauer See Auto, Co."/>
    <s v="+49 69 66 90 2555"/>
    <s v="Lyonerstr. 34"/>
    <s v="Frankfurt"/>
    <s v=""/>
    <s v="60528"/>
    <x v="16"/>
    <x v="1"/>
    <s v="Keitel"/>
    <s v="Roland"/>
    <x v="2"/>
    <n v="4200"/>
    <x v="25"/>
  </r>
  <r>
    <n v="10247"/>
    <n v="48"/>
    <s v="100"/>
    <n v="5"/>
    <n v="4800"/>
    <s v="5/5/2004 0:00"/>
    <s v="Shipped"/>
    <n v="2"/>
    <x v="1"/>
    <x v="1"/>
    <s v="S18_4027"/>
    <s v="Suominen Souveniers"/>
    <s v="+358 9 8045 555"/>
    <s v="Software Engineering Center, SEC Oy"/>
    <s v="Espoo"/>
    <s v=""/>
    <s v="FIN-02271"/>
    <x v="4"/>
    <x v="1"/>
    <s v="Suominen"/>
    <s v="Kalle"/>
    <x v="1"/>
    <n v="4800"/>
    <x v="10"/>
  </r>
  <r>
    <n v="10272"/>
    <n v="25"/>
    <s v="100"/>
    <n v="5"/>
    <n v="2500"/>
    <s v="7/20/2004 0:00"/>
    <s v="Shipped"/>
    <n v="3"/>
    <x v="1"/>
    <x v="1"/>
    <s v="S18_4027"/>
    <s v="Diecast Classics Inc."/>
    <s v="2155551555"/>
    <s v="7586 Pompton St."/>
    <s v="Allentown"/>
    <s v="PA"/>
    <s v="70267"/>
    <x v="0"/>
    <x v="0"/>
    <s v="Yu"/>
    <s v="Kyung"/>
    <x v="1"/>
    <n v="2500"/>
    <x v="12"/>
  </r>
  <r>
    <n v="10282"/>
    <n v="31"/>
    <s v="100"/>
    <n v="8"/>
    <n v="3100"/>
    <s v="8/20/2004 0:00"/>
    <s v="Shipped"/>
    <n v="3"/>
    <x v="1"/>
    <x v="1"/>
    <s v="S18_4027"/>
    <s v="Mini Gifts Distributors Ltd."/>
    <s v="4155551450"/>
    <s v="5677 Strong St."/>
    <s v="San Rafael"/>
    <s v="CA"/>
    <s v="97562"/>
    <x v="0"/>
    <x v="0"/>
    <s v="Nelson"/>
    <s v="Valarie"/>
    <x v="1"/>
    <n v="3100"/>
    <x v="13"/>
  </r>
  <r>
    <n v="10292"/>
    <n v="44"/>
    <s v="100"/>
    <n v="2"/>
    <n v="4400"/>
    <s v="9/8/2004 0:00"/>
    <s v="Shipped"/>
    <n v="3"/>
    <x v="1"/>
    <x v="1"/>
    <s v="S18_4027"/>
    <s v="Land of Toys Inc."/>
    <s v="2125557818"/>
    <s v="897 Long Airport Avenue"/>
    <s v="NYC"/>
    <s v="NY"/>
    <s v="10022"/>
    <x v="0"/>
    <x v="0"/>
    <s v="Yu"/>
    <s v="Kwai"/>
    <x v="2"/>
    <n v="4400"/>
    <x v="14"/>
  </r>
  <r>
    <n v="10306"/>
    <n v="23"/>
    <s v="100"/>
    <n v="16"/>
    <n v="2300"/>
    <s v="10/14/2004 0:00"/>
    <s v="Shipped"/>
    <n v="4"/>
    <x v="1"/>
    <x v="1"/>
    <s v="S18_4027"/>
    <s v="AV Stores, Co."/>
    <s v="(171) 555-1555"/>
    <s v="Fauntleroy Circus"/>
    <s v="Manchester"/>
    <s v=""/>
    <s v="EC2 5NT"/>
    <x v="6"/>
    <x v="1"/>
    <s v="Ashworth"/>
    <s v="Victoria"/>
    <x v="1"/>
    <n v="2300"/>
    <x v="15"/>
  </r>
  <r>
    <n v="10314"/>
    <n v="29"/>
    <s v="100"/>
    <n v="8"/>
    <n v="2900"/>
    <s v="10/22/2004 0:00"/>
    <s v="Shipped"/>
    <n v="4"/>
    <x v="1"/>
    <x v="1"/>
    <s v="S18_4027"/>
    <s v="Heintze Collectables"/>
    <s v="86 21 3555"/>
    <s v="Smagsloget 45"/>
    <s v="Aaarhus"/>
    <s v=""/>
    <s v="8200"/>
    <x v="13"/>
    <x v="1"/>
    <s v="Ibsen"/>
    <s v="Palle"/>
    <x v="1"/>
    <n v="2900"/>
    <x v="15"/>
  </r>
  <r>
    <n v="10324"/>
    <n v="49"/>
    <s v="100"/>
    <n v="13"/>
    <n v="4900"/>
    <s v="11/5/2004 0:00"/>
    <s v="Shipped"/>
    <n v="4"/>
    <x v="1"/>
    <x v="1"/>
    <s v="S18_4027"/>
    <s v="Vitachrome Inc."/>
    <s v="2125551500"/>
    <s v="2678 Kingston Rd."/>
    <s v="NYC"/>
    <s v="NY"/>
    <s v="10022"/>
    <x v="0"/>
    <x v="0"/>
    <s v="Frick"/>
    <s v="Michael"/>
    <x v="1"/>
    <n v="4900"/>
    <x v="16"/>
  </r>
  <r>
    <n v="10337"/>
    <n v="36"/>
    <s v="100"/>
    <n v="3"/>
    <n v="3600"/>
    <s v="11/21/2004 0:00"/>
    <s v="Shipped"/>
    <n v="4"/>
    <x v="1"/>
    <x v="1"/>
    <s v="S18_4027"/>
    <s v="Classic Legends Inc."/>
    <s v="2125558493"/>
    <s v="5905 Pompton St."/>
    <s v="NYC"/>
    <s v="NY"/>
    <s v="10022"/>
    <x v="0"/>
    <x v="0"/>
    <s v="Hernandez"/>
    <s v="Maria"/>
    <x v="1"/>
    <n v="3600"/>
    <x v="16"/>
  </r>
  <r>
    <n v="10349"/>
    <n v="34"/>
    <s v="100"/>
    <n v="5"/>
    <n v="3400"/>
    <s v="12/1/2004 0:00"/>
    <s v="Shipped"/>
    <n v="4"/>
    <x v="1"/>
    <x v="1"/>
    <s v="S18_4027"/>
    <s v="Muscle Machine Inc"/>
    <s v="2125557413"/>
    <s v="4092 Furth Circle"/>
    <s v="NYC"/>
    <s v="NY"/>
    <s v="10022"/>
    <x v="0"/>
    <x v="0"/>
    <s v="Young"/>
    <s v="Jeff"/>
    <x v="1"/>
    <n v="3400"/>
    <x v="17"/>
  </r>
  <r>
    <n v="10358"/>
    <n v="25"/>
    <s v="100"/>
    <n v="13"/>
    <n v="2500"/>
    <s v="12/10/2004 0:00"/>
    <s v="Shipped"/>
    <n v="4"/>
    <x v="1"/>
    <x v="1"/>
    <s v="S18_4027"/>
    <s v="Euro Shopping Channel"/>
    <s v="(91) 555 94 44"/>
    <s v="C/ Moralzarzal, 86"/>
    <s v="Madrid"/>
    <s v=""/>
    <s v="28034"/>
    <x v="7"/>
    <x v="1"/>
    <s v="Freyre"/>
    <s v="Diego"/>
    <x v="0"/>
    <n v="2500"/>
    <x v="17"/>
  </r>
  <r>
    <n v="10372"/>
    <n v="48"/>
    <s v="100"/>
    <n v="6"/>
    <n v="4800"/>
    <s v="1/26/2005 0:00"/>
    <s v="Shipped"/>
    <n v="1"/>
    <x v="2"/>
    <x v="1"/>
    <s v="S18_4027"/>
    <s v="Tokyo Collectables, Ltd"/>
    <s v="+81 3 3584 0555"/>
    <s v="2-2-8 Roppongi"/>
    <s v="Minato-ku"/>
    <s v="Tokyo"/>
    <s v="106-0032"/>
    <x v="11"/>
    <x v="3"/>
    <s v="Shimamura"/>
    <s v="Akiko"/>
    <x v="2"/>
    <n v="4800"/>
    <x v="26"/>
  </r>
  <r>
    <n v="10383"/>
    <n v="38"/>
    <s v="100"/>
    <n v="1"/>
    <n v="3800"/>
    <s v="2/22/2005 0:00"/>
    <s v="Shipped"/>
    <n v="1"/>
    <x v="2"/>
    <x v="1"/>
    <s v="S18_4027"/>
    <s v="Euro Shopping Channel"/>
    <s v="(91) 555 94 44"/>
    <s v="C/ Moralzarzal, 86"/>
    <s v="Madrid"/>
    <s v=""/>
    <s v="28034"/>
    <x v="7"/>
    <x v="1"/>
    <s v="Freyre"/>
    <s v="Diego"/>
    <x v="1"/>
    <n v="3800"/>
    <x v="18"/>
  </r>
  <r>
    <n v="10394"/>
    <n v="37"/>
    <s v="100"/>
    <n v="1"/>
    <n v="3700"/>
    <s v="3/15/2005 0:00"/>
    <s v="Shipped"/>
    <n v="1"/>
    <x v="2"/>
    <x v="1"/>
    <s v="S18_4027"/>
    <s v="Euro Shopping Channel"/>
    <s v="(91) 555 94 44"/>
    <s v="C/ Moralzarzal, 86"/>
    <s v="Madrid"/>
    <s v=""/>
    <s v="28034"/>
    <x v="7"/>
    <x v="1"/>
    <s v="Freyre"/>
    <s v="Diego"/>
    <x v="1"/>
    <n v="3700"/>
    <x v="19"/>
  </r>
  <r>
    <n v="10413"/>
    <n v="49"/>
    <s v="100"/>
    <n v="5"/>
    <n v="4900"/>
    <s v="5/5/2005 0:00"/>
    <s v="Shipped"/>
    <n v="2"/>
    <x v="2"/>
    <x v="1"/>
    <s v="S18_4027"/>
    <s v="Gift Depot Inc."/>
    <s v="2035552570"/>
    <s v="25593 South Bay Ln."/>
    <s v="Bridgewater"/>
    <s v="CT"/>
    <s v="97562"/>
    <x v="0"/>
    <x v="0"/>
    <s v="King"/>
    <s v="Julie"/>
    <x v="1"/>
    <n v="4900"/>
    <x v="21"/>
  </r>
  <r>
    <n v="10100"/>
    <n v="22"/>
    <s v="86.51"/>
    <n v="4"/>
    <n v="1903.22"/>
    <s v="1/6/2003 0:00"/>
    <s v="Shipped"/>
    <n v="1"/>
    <x v="0"/>
    <x v="3"/>
    <s v="S18_4409"/>
    <s v="Online Diecast Creations Co."/>
    <s v="6035558647"/>
    <s v="2304 Long Airport Avenue"/>
    <s v="Nashua"/>
    <s v="NH"/>
    <s v="62005"/>
    <x v="0"/>
    <x v="0"/>
    <s v="Young"/>
    <s v="Valarie"/>
    <x v="0"/>
    <n v="1903.22"/>
    <x v="22"/>
  </r>
  <r>
    <n v="10110"/>
    <n v="28"/>
    <s v="89.27"/>
    <n v="8"/>
    <n v="2499.56"/>
    <s v="3/18/2003 0:00"/>
    <s v="Shipped"/>
    <n v="1"/>
    <x v="0"/>
    <x v="3"/>
    <s v="S18_4409"/>
    <s v="AV Stores, Co."/>
    <s v="(171) 555-1555"/>
    <s v="Fauntleroy Circus"/>
    <s v="Manchester"/>
    <s v=""/>
    <s v="EC2 5NT"/>
    <x v="6"/>
    <x v="1"/>
    <s v="Ashworth"/>
    <s v="Victoria"/>
    <x v="0"/>
    <n v="2499.56"/>
    <x v="23"/>
  </r>
  <r>
    <n v="10124"/>
    <n v="36"/>
    <s v="85.59"/>
    <n v="7"/>
    <n v="3081.2400000000002"/>
    <s v="5/21/2003 0:00"/>
    <s v="Shipped"/>
    <n v="2"/>
    <x v="0"/>
    <x v="3"/>
    <s v="S18_4409"/>
    <s v="Signal Gift Stores"/>
    <s v="7025551838"/>
    <s v="8489 Strong St."/>
    <s v="Las Vegas"/>
    <s v="NV"/>
    <s v="83030"/>
    <x v="0"/>
    <x v="0"/>
    <s v="King"/>
    <s v="Sue"/>
    <x v="1"/>
    <n v="3081.2400000000002"/>
    <x v="1"/>
  </r>
  <r>
    <n v="10148"/>
    <n v="34"/>
    <s v="100"/>
    <n v="1"/>
    <n v="3400"/>
    <s v="9/11/2003 0:00"/>
    <s v="Shipped"/>
    <n v="3"/>
    <x v="0"/>
    <x v="3"/>
    <s v="S18_4409"/>
    <s v="Anna's Decorations, Ltd"/>
    <s v="02 9936 8555"/>
    <s v="201 Miller Street"/>
    <s v="North Sydney"/>
    <s v="NSW"/>
    <s v="2060"/>
    <x v="3"/>
    <x v="2"/>
    <s v="O'Hara"/>
    <s v="Anna"/>
    <x v="1"/>
    <n v="3400"/>
    <x v="24"/>
  </r>
  <r>
    <n v="10162"/>
    <n v="39"/>
    <s v="100"/>
    <n v="10"/>
    <n v="3900"/>
    <s v="10/18/2003 0:00"/>
    <s v="Shipped"/>
    <n v="4"/>
    <x v="0"/>
    <x v="3"/>
    <s v="S18_4409"/>
    <s v="Corporate Gift Ideas Co."/>
    <s v="6505551386"/>
    <s v="7734 Strong St."/>
    <s v="San Francisco"/>
    <s v="CA"/>
    <s v=""/>
    <x v="0"/>
    <x v="0"/>
    <s v="Brown"/>
    <s v="Julie"/>
    <x v="1"/>
    <n v="3900"/>
    <x v="4"/>
  </r>
  <r>
    <n v="10173"/>
    <n v="21"/>
    <s v="75.46"/>
    <n v="14"/>
    <n v="1584.6599999999999"/>
    <s v="11/5/2003 0:00"/>
    <s v="Shipped"/>
    <n v="4"/>
    <x v="0"/>
    <x v="3"/>
    <s v="S18_4409"/>
    <s v="Rovelli Gifts"/>
    <s v="035-640555"/>
    <s v="Via Ludovico il Moro 22"/>
    <s v="Bergamo"/>
    <s v=""/>
    <s v="24100"/>
    <x v="12"/>
    <x v="1"/>
    <s v="Rovelli"/>
    <s v="Giovanni"/>
    <x v="0"/>
    <n v="1584.6599999999999"/>
    <x v="5"/>
  </r>
  <r>
    <n v="10182"/>
    <n v="36"/>
    <s v="100"/>
    <n v="11"/>
    <n v="3600"/>
    <s v="11/12/2003 0:00"/>
    <s v="Shipped"/>
    <n v="4"/>
    <x v="0"/>
    <x v="3"/>
    <s v="S18_4409"/>
    <s v="Mini Gifts Distributors Ltd."/>
    <s v="4155551450"/>
    <s v="5677 Strong St."/>
    <s v="San Rafael"/>
    <s v="CA"/>
    <s v="97562"/>
    <x v="0"/>
    <x v="0"/>
    <s v="Nelson"/>
    <s v="Valarie"/>
    <x v="1"/>
    <n v="3600"/>
    <x v="5"/>
  </r>
  <r>
    <n v="10193"/>
    <n v="24"/>
    <s v="97.55"/>
    <n v="15"/>
    <n v="2341.1999999999998"/>
    <s v="11/21/2003 0:00"/>
    <s v="Shipped"/>
    <n v="4"/>
    <x v="0"/>
    <x v="3"/>
    <s v="S18_4409"/>
    <s v="Australian Collectables, Ltd"/>
    <s v="61-9-3844-6555"/>
    <s v="7 Allen Street"/>
    <s v="Glen Waverly"/>
    <s v="Victoria"/>
    <s v="3150"/>
    <x v="3"/>
    <x v="2"/>
    <s v="Connery"/>
    <s v="Sean"/>
    <x v="0"/>
    <n v="2341.1999999999998"/>
    <x v="5"/>
  </r>
  <r>
    <n v="10204"/>
    <n v="29"/>
    <s v="85.59"/>
    <n v="5"/>
    <n v="2482.11"/>
    <s v="12/2/2003 0:00"/>
    <s v="Shipped"/>
    <n v="4"/>
    <x v="0"/>
    <x v="3"/>
    <s v="S18_4409"/>
    <s v="Muscle Machine Inc"/>
    <s v="2125557413"/>
    <s v="4092 Furth Circle"/>
    <s v="NYC"/>
    <s v="NY"/>
    <s v="10022"/>
    <x v="0"/>
    <x v="0"/>
    <s v="Young"/>
    <s v="Jeff"/>
    <x v="0"/>
    <n v="2482.11"/>
    <x v="6"/>
  </r>
  <r>
    <n v="10213"/>
    <n v="38"/>
    <s v="94.79"/>
    <n v="1"/>
    <n v="3602.0200000000004"/>
    <s v="1/22/2004 0:00"/>
    <s v="Shipped"/>
    <n v="1"/>
    <x v="1"/>
    <x v="3"/>
    <s v="S18_4409"/>
    <s v="Double Decker Gift Stores, Ltd"/>
    <s v="(171) 555-7555"/>
    <s v="120 Hanover Sq."/>
    <s v="London"/>
    <s v=""/>
    <s v="WA1 1DP"/>
    <x v="6"/>
    <x v="1"/>
    <s v="Hardy"/>
    <s v="Thomas"/>
    <x v="1"/>
    <n v="3602.0200000000004"/>
    <x v="7"/>
  </r>
  <r>
    <n v="10227"/>
    <n v="34"/>
    <s v="100"/>
    <n v="11"/>
    <n v="3400"/>
    <s v="3/2/2004 0:00"/>
    <s v="Shipped"/>
    <n v="1"/>
    <x v="1"/>
    <x v="3"/>
    <s v="S18_4409"/>
    <s v="Saveley &amp; Henriot, Co."/>
    <s v="78.32.5555"/>
    <s v="2, rue du Commerce"/>
    <s v="Lyon"/>
    <s v=""/>
    <s v="69004"/>
    <x v="1"/>
    <x v="1"/>
    <s v="Saveley"/>
    <s v="Mary"/>
    <x v="1"/>
    <n v="3400"/>
    <x v="25"/>
  </r>
  <r>
    <n v="10241"/>
    <n v="42"/>
    <s v="90.19"/>
    <n v="3"/>
    <n v="3787.98"/>
    <s v="4/13/2004 0:00"/>
    <s v="Shipped"/>
    <n v="2"/>
    <x v="1"/>
    <x v="3"/>
    <s v="S18_4409"/>
    <s v="Mini Caravy"/>
    <s v="88.60.1555"/>
    <s v="24, place Kluber"/>
    <s v="Strasbourg"/>
    <s v=""/>
    <s v="67000"/>
    <x v="1"/>
    <x v="1"/>
    <s v="Citeaux"/>
    <s v="Frederique"/>
    <x v="1"/>
    <n v="3787.98"/>
    <x v="9"/>
  </r>
  <r>
    <n v="10280"/>
    <n v="35"/>
    <s v="100"/>
    <n v="17"/>
    <n v="3500"/>
    <s v="8/17/2004 0:00"/>
    <s v="Shipped"/>
    <n v="3"/>
    <x v="1"/>
    <x v="3"/>
    <s v="S18_4409"/>
    <s v="Amica Models &amp; Co."/>
    <s v="011-4988555"/>
    <s v="Via Monte Bianco 34"/>
    <s v="Torino"/>
    <s v=""/>
    <s v="10100"/>
    <x v="12"/>
    <x v="1"/>
    <s v="Accorti"/>
    <s v="Paolo"/>
    <x v="1"/>
    <n v="3500"/>
    <x v="13"/>
  </r>
  <r>
    <n v="10288"/>
    <n v="35"/>
    <s v="80.99"/>
    <n v="6"/>
    <n v="2834.6499999999996"/>
    <s v="9/1/2004 0:00"/>
    <s v="Shipped"/>
    <n v="3"/>
    <x v="1"/>
    <x v="3"/>
    <s v="S18_4409"/>
    <s v="Handji Gifts&amp; Co"/>
    <s v="+65 224 1555"/>
    <s v="Village Close - 106 Linden Road Sandown"/>
    <s v="Singapore"/>
    <s v=""/>
    <s v="69045"/>
    <x v="9"/>
    <x v="2"/>
    <s v="Victorino"/>
    <s v="Wendy"/>
    <x v="0"/>
    <n v="2834.6499999999996"/>
    <x v="14"/>
  </r>
  <r>
    <n v="10302"/>
    <n v="38"/>
    <s v="89.27"/>
    <n v="2"/>
    <n v="3392.2599999999998"/>
    <s v="10/6/2003 0:00"/>
    <s v="Shipped"/>
    <n v="4"/>
    <x v="0"/>
    <x v="3"/>
    <s v="S18_4409"/>
    <s v="UK Collectables, Ltd."/>
    <s v="(171) 555-2282"/>
    <s v="Berkeley Gardens 12  Brewery"/>
    <s v="Liverpool"/>
    <s v=""/>
    <s v="WX1 6LT"/>
    <x v="6"/>
    <x v="1"/>
    <s v="Devon"/>
    <s v="Elizabeth"/>
    <x v="1"/>
    <n v="3392.2599999999998"/>
    <x v="4"/>
  </r>
  <r>
    <n v="10311"/>
    <n v="41"/>
    <s v="81.91"/>
    <n v="1"/>
    <n v="3358.31"/>
    <s v="10/16/2004 0:00"/>
    <s v="Shipped"/>
    <n v="4"/>
    <x v="1"/>
    <x v="3"/>
    <s v="S18_4409"/>
    <s v="Euro Shopping Channel"/>
    <s v="(91) 555 94 44"/>
    <s v="C/ Moralzarzal, 86"/>
    <s v="Madrid"/>
    <s v=""/>
    <s v="28034"/>
    <x v="7"/>
    <x v="1"/>
    <s v="Freyre"/>
    <s v="Diego"/>
    <x v="1"/>
    <n v="3358.31"/>
    <x v="15"/>
  </r>
  <r>
    <n v="10332"/>
    <n v="50"/>
    <s v="100"/>
    <n v="2"/>
    <n v="5000"/>
    <s v="11/17/2004 0:00"/>
    <s v="Shipped"/>
    <n v="4"/>
    <x v="1"/>
    <x v="3"/>
    <s v="S18_4409"/>
    <s v="AV Stores, Co."/>
    <s v="(171) 555-1555"/>
    <s v="Fauntleroy Circus"/>
    <s v="Manchester"/>
    <s v=""/>
    <s v="EC2 5NT"/>
    <x v="6"/>
    <x v="1"/>
    <s v="Ashworth"/>
    <s v="Victoria"/>
    <x v="2"/>
    <n v="5000"/>
    <x v="16"/>
  </r>
  <r>
    <n v="10344"/>
    <n v="21"/>
    <s v="100"/>
    <n v="4"/>
    <n v="2100"/>
    <s v="11/25/2004 0:00"/>
    <s v="Shipped"/>
    <n v="4"/>
    <x v="1"/>
    <x v="3"/>
    <s v="S18_4409"/>
    <s v="Marseille Mini Autos"/>
    <s v="91.24.4555"/>
    <s v="12, rue des Bouchers"/>
    <s v="Marseille"/>
    <s v=""/>
    <s v="13008"/>
    <x v="1"/>
    <x v="1"/>
    <s v="Lebihan"/>
    <s v="Laurence"/>
    <x v="0"/>
    <n v="2100"/>
    <x v="16"/>
  </r>
  <r>
    <n v="10367"/>
    <n v="43"/>
    <s v="62.72"/>
    <n v="8"/>
    <n v="2696.96"/>
    <s v="1/12/2005 0:00"/>
    <s v="Resolved"/>
    <n v="1"/>
    <x v="2"/>
    <x v="3"/>
    <s v="S18_4409"/>
    <s v="Toys4GrownUps.com"/>
    <s v="6265557265"/>
    <s v="78934 Hillside Dr."/>
    <s v="Pasadena"/>
    <s v="CA"/>
    <s v="90003"/>
    <x v="0"/>
    <x v="0"/>
    <s v="Young"/>
    <s v="Julie"/>
    <x v="0"/>
    <n v="2696.96"/>
    <x v="26"/>
  </r>
  <r>
    <n v="10380"/>
    <n v="32"/>
    <s v="100"/>
    <n v="1"/>
    <n v="3200"/>
    <s v="2/16/2005 0:00"/>
    <s v="Shipped"/>
    <n v="1"/>
    <x v="2"/>
    <x v="3"/>
    <s v="S18_4409"/>
    <s v="Euro Shopping Channel"/>
    <s v="(91) 555 94 44"/>
    <s v="C/ Moralzarzal, 86"/>
    <s v="Madrid"/>
    <s v=""/>
    <s v="28034"/>
    <x v="7"/>
    <x v="1"/>
    <s v="Freyre"/>
    <s v="Diego"/>
    <x v="1"/>
    <n v="3200"/>
    <x v="18"/>
  </r>
  <r>
    <n v="10407"/>
    <n v="6"/>
    <s v="90.19"/>
    <n v="3"/>
    <n v="541.14"/>
    <s v="4/22/2005 0:00"/>
    <s v="On Hold"/>
    <n v="2"/>
    <x v="2"/>
    <x v="3"/>
    <s v="S18_4409"/>
    <s v="The Sharp Gifts Warehouse"/>
    <s v="4085553659"/>
    <s v="3086 Ingle Ln."/>
    <s v="San Jose"/>
    <s v="CA"/>
    <s v="94217"/>
    <x v="0"/>
    <x v="0"/>
    <s v="Frick"/>
    <s v="Sue"/>
    <x v="0"/>
    <n v="541.14"/>
    <x v="20"/>
  </r>
  <r>
    <n v="10420"/>
    <n v="66"/>
    <s v="92.95"/>
    <n v="6"/>
    <n v="6134.7"/>
    <s v="5/29/2005 0:00"/>
    <s v="In Process"/>
    <n v="2"/>
    <x v="2"/>
    <x v="3"/>
    <s v="S18_4409"/>
    <s v="Souveniers And Things Co."/>
    <s v="+61 2 9495 8555"/>
    <s v="Monitor Money Building, 815 Pacific Hwy"/>
    <s v="Chatswood"/>
    <s v="NSW"/>
    <s v="2067"/>
    <x v="3"/>
    <x v="2"/>
    <s v="Huxley"/>
    <s v="Adrian"/>
    <x v="1"/>
    <n v="6134.7"/>
    <x v="21"/>
  </r>
  <r>
    <n v="10105"/>
    <n v="41"/>
    <s v="82.5"/>
    <n v="10"/>
    <n v="3382.5"/>
    <s v="2/11/2003 0:00"/>
    <s v="Shipped"/>
    <n v="1"/>
    <x v="0"/>
    <x v="3"/>
    <s v="S18_4522"/>
    <s v="Danish Wholesale Imports"/>
    <s v="31 12 3555"/>
    <s v="Vinb'ltet 34"/>
    <s v="Kobenhavn"/>
    <s v=""/>
    <s v="1734"/>
    <x v="13"/>
    <x v="1"/>
    <s v="Petersen"/>
    <s v="Jytte"/>
    <x v="1"/>
    <n v="3382.5"/>
    <x v="0"/>
  </r>
  <r>
    <n v="10117"/>
    <n v="23"/>
    <s v="97.42"/>
    <n v="4"/>
    <n v="2240.66"/>
    <s v="4/16/2003 0:00"/>
    <s v="Shipped"/>
    <n v="2"/>
    <x v="0"/>
    <x v="3"/>
    <s v="S18_4522"/>
    <s v="Dragon Souveniers, Ltd."/>
    <s v="+65 221 7555"/>
    <s v="Bronz Sok., Bronz Apt. 3/6 Tesvikiye"/>
    <s v="Singapore"/>
    <s v=""/>
    <s v="79903"/>
    <x v="9"/>
    <x v="3"/>
    <s v="Natividad"/>
    <s v="Eric"/>
    <x v="0"/>
    <n v="2240.66"/>
    <x v="27"/>
  </r>
  <r>
    <n v="10128"/>
    <n v="43"/>
    <s v="92.16"/>
    <n v="1"/>
    <n v="3962.8799999999997"/>
    <s v="6/6/2003 0:00"/>
    <s v="Shipped"/>
    <n v="2"/>
    <x v="0"/>
    <x v="3"/>
    <s v="S18_4522"/>
    <s v="Euro Shopping Channel"/>
    <s v="(91) 555 94 44"/>
    <s v="C/ Moralzarzal, 86"/>
    <s v="Madrid"/>
    <s v=""/>
    <s v="28034"/>
    <x v="7"/>
    <x v="1"/>
    <s v="Freyre"/>
    <s v="Diego"/>
    <x v="1"/>
    <n v="3962.8799999999997"/>
    <x v="28"/>
  </r>
  <r>
    <n v="10142"/>
    <n v="24"/>
    <s v="70.22"/>
    <n v="7"/>
    <n v="1685.28"/>
    <s v="8/8/2003 0:00"/>
    <s v="Shipped"/>
    <n v="3"/>
    <x v="0"/>
    <x v="3"/>
    <s v="S18_4522"/>
    <s v="Mini Gifts Distributors Ltd."/>
    <s v="4155551450"/>
    <s v="5677 Strong St."/>
    <s v="San Rafael"/>
    <s v="CA"/>
    <s v="97562"/>
    <x v="0"/>
    <x v="0"/>
    <s v="Nelson"/>
    <s v="Valarie"/>
    <x v="0"/>
    <n v="1685.28"/>
    <x v="3"/>
  </r>
  <r>
    <n v="10153"/>
    <n v="22"/>
    <s v="83.38"/>
    <n v="6"/>
    <n v="1834.36"/>
    <s v="9/28/2003 0:00"/>
    <s v="Shipped"/>
    <n v="3"/>
    <x v="0"/>
    <x v="3"/>
    <s v="S18_4522"/>
    <s v="Euro Shopping Channel"/>
    <s v="(91) 555 94 44"/>
    <s v="C/ Moralzarzal, 86"/>
    <s v="Madrid"/>
    <s v=""/>
    <s v="28034"/>
    <x v="7"/>
    <x v="1"/>
    <s v="Freyre"/>
    <s v="Diego"/>
    <x v="0"/>
    <n v="1834.36"/>
    <x v="24"/>
  </r>
  <r>
    <n v="10166"/>
    <n v="26"/>
    <s v="73.73"/>
    <n v="1"/>
    <n v="1916.98"/>
    <s v="10/21/2003 0:00"/>
    <s v="Shipped"/>
    <n v="4"/>
    <x v="0"/>
    <x v="3"/>
    <s v="S18_4522"/>
    <s v="FunGiftIdeas.com"/>
    <s v="5085552555"/>
    <s v="1785 First Street"/>
    <s v="New Bedford"/>
    <s v="MA"/>
    <s v="50553"/>
    <x v="0"/>
    <x v="0"/>
    <s v="Benitez"/>
    <s v="Violeta"/>
    <x v="0"/>
    <n v="1916.98"/>
    <x v="4"/>
  </r>
  <r>
    <n v="10177"/>
    <n v="35"/>
    <s v="74.6"/>
    <n v="8"/>
    <n v="2611"/>
    <s v="11/7/2003 0:00"/>
    <s v="Shipped"/>
    <n v="4"/>
    <x v="0"/>
    <x v="3"/>
    <s v="S18_4522"/>
    <s v="CAF Imports"/>
    <s v="+34 913 728 555"/>
    <s v="Merchants House, 27-30 Merchant's Quay"/>
    <s v="Madrid"/>
    <s v=""/>
    <s v="28023"/>
    <x v="7"/>
    <x v="1"/>
    <s v="Fernandez"/>
    <s v="Jesus"/>
    <x v="0"/>
    <n v="2611"/>
    <x v="5"/>
  </r>
  <r>
    <n v="10185"/>
    <n v="47"/>
    <s v="77.24"/>
    <n v="8"/>
    <n v="3630.2799999999997"/>
    <s v="11/14/2003 0:00"/>
    <s v="Shipped"/>
    <n v="4"/>
    <x v="0"/>
    <x v="3"/>
    <s v="S18_4522"/>
    <s v="Mini Creations Ltd."/>
    <s v="5085559555"/>
    <s v="4575 Hillside Dr."/>
    <s v="New Bedford"/>
    <s v="MA"/>
    <s v="50553"/>
    <x v="0"/>
    <x v="0"/>
    <s v="Tam"/>
    <s v="Wing C"/>
    <x v="1"/>
    <n v="3630.2799999999997"/>
    <x v="5"/>
  </r>
  <r>
    <n v="10197"/>
    <n v="50"/>
    <s v="100"/>
    <n v="14"/>
    <n v="5000"/>
    <s v="11/26/2003 0:00"/>
    <s v="Shipped"/>
    <n v="4"/>
    <x v="0"/>
    <x v="3"/>
    <s v="S18_4522"/>
    <s v="Enaco Distributors"/>
    <s v="(93) 203 4555"/>
    <s v="Rambla de Catalu¤a, 23"/>
    <s v="Barcelona"/>
    <s v=""/>
    <s v="8022"/>
    <x v="7"/>
    <x v="1"/>
    <s v="Saavedra"/>
    <s v="Eduardo"/>
    <x v="1"/>
    <n v="5000"/>
    <x v="5"/>
  </r>
  <r>
    <n v="10208"/>
    <n v="45"/>
    <s v="87.77"/>
    <n v="8"/>
    <n v="3949.6499999999996"/>
    <s v="1/2/2004 0:00"/>
    <s v="Shipped"/>
    <n v="1"/>
    <x v="1"/>
    <x v="3"/>
    <s v="S18_4522"/>
    <s v="Saveley &amp; Henriot, Co."/>
    <s v="78.32.5555"/>
    <s v="2, rue du Commerce"/>
    <s v="Lyon"/>
    <s v=""/>
    <s v="69004"/>
    <x v="1"/>
    <x v="1"/>
    <s v="Saveley"/>
    <s v="Mary"/>
    <x v="1"/>
    <n v="3949.6499999999996"/>
    <x v="7"/>
  </r>
  <r>
    <n v="10221"/>
    <n v="39"/>
    <s v="89.53"/>
    <n v="2"/>
    <n v="3491.67"/>
    <s v="2/18/2004 0:00"/>
    <s v="Shipped"/>
    <n v="1"/>
    <x v="1"/>
    <x v="3"/>
    <s v="S18_4522"/>
    <s v="Petit Auto"/>
    <s v="(02) 5554 67"/>
    <s v="Rue Joseph-Bens 532"/>
    <s v="Bruxelles"/>
    <s v=""/>
    <s v="B-1180"/>
    <x v="14"/>
    <x v="1"/>
    <s v="Dewey"/>
    <s v="Catherine"/>
    <x v="1"/>
    <n v="3491.67"/>
    <x v="8"/>
  </r>
  <r>
    <n v="10232"/>
    <n v="23"/>
    <s v="89.53"/>
    <n v="5"/>
    <n v="2059.19"/>
    <s v="3/20/2004 0:00"/>
    <s v="Shipped"/>
    <n v="1"/>
    <x v="1"/>
    <x v="3"/>
    <s v="S18_4522"/>
    <s v="giftsbymail.co.uk"/>
    <s v="(198) 555-8888"/>
    <s v="Garden House Crowther Way"/>
    <s v="Cowes"/>
    <s v="Isle of Wight"/>
    <s v="PO31 7PJ"/>
    <x v="6"/>
    <x v="1"/>
    <s v="Bennett"/>
    <s v="Helen"/>
    <x v="0"/>
    <n v="2059.19"/>
    <x v="25"/>
  </r>
  <r>
    <n v="10248"/>
    <n v="42"/>
    <s v="75.48"/>
    <n v="11"/>
    <n v="3170.1600000000003"/>
    <s v="5/7/2004 0:00"/>
    <s v="Cancelled"/>
    <n v="2"/>
    <x v="1"/>
    <x v="3"/>
    <s v="S18_4522"/>
    <s v="Land of Toys Inc."/>
    <s v="2125557818"/>
    <s v="897 Long Airport Avenue"/>
    <s v="NYC"/>
    <s v="NY"/>
    <s v="10022"/>
    <x v="0"/>
    <x v="0"/>
    <s v="Yu"/>
    <s v="Kwai"/>
    <x v="1"/>
    <n v="3170.1600000000003"/>
    <x v="10"/>
  </r>
  <r>
    <n v="10261"/>
    <n v="20"/>
    <s v="89.53"/>
    <n v="9"/>
    <n v="1790.6"/>
    <s v="6/17/2004 0:00"/>
    <s v="Shipped"/>
    <n v="2"/>
    <x v="1"/>
    <x v="3"/>
    <s v="S18_4522"/>
    <s v="Quebec Home Shopping Network"/>
    <s v="(514) 555-8054"/>
    <s v="43 rue St. Laurent"/>
    <s v="Montreal"/>
    <s v="Quebec"/>
    <s v="H1J 1C3"/>
    <x v="10"/>
    <x v="0"/>
    <s v="Fresnisre"/>
    <s v="Jean"/>
    <x v="0"/>
    <n v="1790.6"/>
    <x v="11"/>
  </r>
  <r>
    <n v="10273"/>
    <n v="33"/>
    <s v="71.09"/>
    <n v="12"/>
    <n v="2345.9700000000003"/>
    <s v="7/21/2004 0:00"/>
    <s v="Shipped"/>
    <n v="3"/>
    <x v="1"/>
    <x v="3"/>
    <s v="S18_4522"/>
    <s v="Petit Auto"/>
    <s v="(02) 5554 67"/>
    <s v="Rue Joseph-Bens 532"/>
    <s v="Bruxelles"/>
    <s v=""/>
    <s v="B-1180"/>
    <x v="14"/>
    <x v="1"/>
    <s v="Dewey"/>
    <s v="Catherine"/>
    <x v="0"/>
    <n v="2345.9700000000003"/>
    <x v="12"/>
  </r>
  <r>
    <n v="10283"/>
    <n v="34"/>
    <s v="100"/>
    <n v="14"/>
    <n v="3400"/>
    <s v="8/20/2004 0:00"/>
    <s v="Shipped"/>
    <n v="3"/>
    <x v="1"/>
    <x v="3"/>
    <s v="S18_4522"/>
    <s v="Royal Canadian Collectables, Ltd."/>
    <s v="(604) 555-4555"/>
    <s v="23 Tsawassen Blvd."/>
    <s v="Tsawassen"/>
    <s v="BC"/>
    <s v="T2F 8M4"/>
    <x v="10"/>
    <x v="0"/>
    <s v="Lincoln"/>
    <s v="Elizabeth"/>
    <x v="1"/>
    <n v="3400"/>
    <x v="13"/>
  </r>
  <r>
    <n v="10293"/>
    <n v="49"/>
    <s v="100"/>
    <n v="3"/>
    <n v="4900"/>
    <s v="9/9/2004 0:00"/>
    <s v="Shipped"/>
    <n v="3"/>
    <x v="1"/>
    <x v="3"/>
    <s v="S18_4522"/>
    <s v="Amica Models &amp; Co."/>
    <s v="011-4988555"/>
    <s v="Via Monte Bianco 34"/>
    <s v="Torino"/>
    <s v=""/>
    <s v="10100"/>
    <x v="12"/>
    <x v="1"/>
    <s v="Accorti"/>
    <s v="Paolo"/>
    <x v="1"/>
    <n v="4900"/>
    <x v="14"/>
  </r>
  <r>
    <n v="10306"/>
    <n v="39"/>
    <s v="90.4"/>
    <n v="8"/>
    <n v="3525.6000000000004"/>
    <s v="10/14/2004 0:00"/>
    <s v="Shipped"/>
    <n v="4"/>
    <x v="1"/>
    <x v="3"/>
    <s v="S18_4522"/>
    <s v="AV Stores, Co."/>
    <s v="(171) 555-1555"/>
    <s v="Fauntleroy Circus"/>
    <s v="Manchester"/>
    <s v=""/>
    <s v="EC2 5NT"/>
    <x v="6"/>
    <x v="1"/>
    <s v="Ashworth"/>
    <s v="Victoria"/>
    <x v="1"/>
    <n v="3525.6000000000004"/>
    <x v="15"/>
  </r>
  <r>
    <n v="10315"/>
    <n v="36"/>
    <s v="100"/>
    <n v="7"/>
    <n v="3600"/>
    <s v="10/29/2004 0:00"/>
    <s v="Shipped"/>
    <n v="4"/>
    <x v="1"/>
    <x v="3"/>
    <s v="S18_4522"/>
    <s v="La Rochelle Gifts"/>
    <s v="40.67.8555"/>
    <s v="67, rue des Cinquante Otages"/>
    <s v="Nantes"/>
    <s v=""/>
    <s v="44000"/>
    <x v="1"/>
    <x v="1"/>
    <s v="Labrune"/>
    <s v="Janine"/>
    <x v="1"/>
    <n v="3600"/>
    <x v="15"/>
  </r>
  <r>
    <n v="10326"/>
    <n v="50"/>
    <s v="86.01"/>
    <n v="5"/>
    <n v="4300.5"/>
    <s v="11/9/2004 0:00"/>
    <s v="Shipped"/>
    <n v="4"/>
    <x v="1"/>
    <x v="3"/>
    <s v="S18_4522"/>
    <s v="Volvo Model Replicas, Co"/>
    <s v="0921-12 3555"/>
    <s v="Berguvsv„gen  8"/>
    <s v="Lule"/>
    <s v=""/>
    <s v="S-958 22"/>
    <x v="8"/>
    <x v="1"/>
    <s v="Berglund"/>
    <s v="Christina"/>
    <x v="1"/>
    <n v="4300.5"/>
    <x v="16"/>
  </r>
  <r>
    <n v="10337"/>
    <n v="29"/>
    <s v="100"/>
    <n v="2"/>
    <n v="2900"/>
    <s v="11/21/2004 0:00"/>
    <s v="Shipped"/>
    <n v="4"/>
    <x v="1"/>
    <x v="3"/>
    <s v="S18_4522"/>
    <s v="Classic Legends Inc."/>
    <s v="2125558493"/>
    <s v="5905 Pompton St."/>
    <s v="NYC"/>
    <s v="NY"/>
    <s v="10022"/>
    <x v="0"/>
    <x v="0"/>
    <s v="Hernandez"/>
    <s v="Maria"/>
    <x v="1"/>
    <n v="2900"/>
    <x v="16"/>
  </r>
  <r>
    <n v="10350"/>
    <n v="30"/>
    <s v="100"/>
    <n v="3"/>
    <n v="3000"/>
    <s v="12/2/2004 0:00"/>
    <s v="Shipped"/>
    <n v="4"/>
    <x v="1"/>
    <x v="3"/>
    <s v="S18_4522"/>
    <s v="Euro Shopping Channel"/>
    <s v="(91) 555 94 44"/>
    <s v="C/ Moralzarzal, 86"/>
    <s v="Madrid"/>
    <s v=""/>
    <s v="28034"/>
    <x v="7"/>
    <x v="1"/>
    <s v="Freyre"/>
    <s v="Diego"/>
    <x v="1"/>
    <n v="3000"/>
    <x v="17"/>
  </r>
  <r>
    <n v="10372"/>
    <n v="41"/>
    <s v="86.89"/>
    <n v="7"/>
    <n v="3562.4900000000002"/>
    <s v="1/26/2005 0:00"/>
    <s v="Shipped"/>
    <n v="1"/>
    <x v="2"/>
    <x v="3"/>
    <s v="S18_4522"/>
    <s v="Tokyo Collectables, Ltd"/>
    <s v="+81 3 3584 0555"/>
    <s v="2-2-8 Roppongi"/>
    <s v="Minato-ku"/>
    <s v="Tokyo"/>
    <s v="106-0032"/>
    <x v="11"/>
    <x v="3"/>
    <s v="Shimamura"/>
    <s v="Akiko"/>
    <x v="1"/>
    <n v="3562.4900000000002"/>
    <x v="26"/>
  </r>
  <r>
    <n v="10383"/>
    <n v="28"/>
    <s v="58.58"/>
    <n v="7"/>
    <n v="1640.24"/>
    <s v="2/22/2005 0:00"/>
    <s v="Shipped"/>
    <n v="1"/>
    <x v="2"/>
    <x v="3"/>
    <s v="S18_4522"/>
    <s v="Euro Shopping Channel"/>
    <s v="(91) 555 94 44"/>
    <s v="C/ Moralzarzal, 86"/>
    <s v="Madrid"/>
    <s v=""/>
    <s v="28034"/>
    <x v="7"/>
    <x v="1"/>
    <s v="Freyre"/>
    <s v="Diego"/>
    <x v="0"/>
    <n v="1640.24"/>
    <x v="18"/>
  </r>
  <r>
    <n v="10396"/>
    <n v="45"/>
    <s v="100"/>
    <n v="5"/>
    <n v="4500"/>
    <s v="3/23/2005 0:00"/>
    <s v="Shipped"/>
    <n v="1"/>
    <x v="2"/>
    <x v="3"/>
    <s v="S18_4522"/>
    <s v="Mini Gifts Distributors Ltd."/>
    <s v="4155551450"/>
    <s v="5677 Strong St."/>
    <s v="San Rafael"/>
    <s v="CA"/>
    <s v="97562"/>
    <x v="0"/>
    <x v="0"/>
    <s v="Nelson"/>
    <s v="Valarie"/>
    <x v="1"/>
    <n v="4500"/>
    <x v="19"/>
  </r>
  <r>
    <n v="10414"/>
    <n v="16"/>
    <s v="75.48"/>
    <n v="11"/>
    <n v="1207.68"/>
    <s v="5/6/2005 0:00"/>
    <s v="On Hold"/>
    <n v="2"/>
    <x v="2"/>
    <x v="3"/>
    <s v="S18_4522"/>
    <s v="Gifts4AllAges.com"/>
    <s v="6175559555"/>
    <s v="8616 Spinnaker Dr."/>
    <s v="Boston"/>
    <s v="MA"/>
    <s v="51003"/>
    <x v="0"/>
    <x v="0"/>
    <s v="Yoshido"/>
    <s v="Juri"/>
    <x v="0"/>
    <n v="1207.68"/>
    <x v="21"/>
  </r>
  <r>
    <n v="10103"/>
    <n v="36"/>
    <s v="100"/>
    <n v="5"/>
    <n v="3600"/>
    <s v="1/29/2003 0:00"/>
    <s v="Shipped"/>
    <n v="1"/>
    <x v="0"/>
    <x v="2"/>
    <s v="S18_4600"/>
    <s v="Baane Mini Imports"/>
    <s v="07-98 9555"/>
    <s v="Erling Skakkes gate 78"/>
    <s v="Stavern"/>
    <s v=""/>
    <s v="4110"/>
    <x v="2"/>
    <x v="1"/>
    <s v="Bergulfsen"/>
    <s v="Jonas"/>
    <x v="1"/>
    <n v="3600"/>
    <x v="22"/>
  </r>
  <r>
    <n v="10114"/>
    <n v="41"/>
    <s v="100"/>
    <n v="9"/>
    <n v="4100"/>
    <s v="4/1/2003 0:00"/>
    <s v="Shipped"/>
    <n v="2"/>
    <x v="0"/>
    <x v="2"/>
    <s v="S18_4600"/>
    <s v="La Corne D'abondance, Co."/>
    <s v="(1) 42.34.2555"/>
    <s v="265, boulevard Charonne"/>
    <s v="Paris"/>
    <s v=""/>
    <s v="75012"/>
    <x v="1"/>
    <x v="1"/>
    <s v="Bertrand"/>
    <s v="Marie"/>
    <x v="1"/>
    <n v="4100"/>
    <x v="27"/>
  </r>
  <r>
    <n v="10126"/>
    <n v="50"/>
    <s v="100"/>
    <n v="5"/>
    <n v="5000"/>
    <s v="5/28/2003 0:00"/>
    <s v="Shipped"/>
    <n v="2"/>
    <x v="0"/>
    <x v="2"/>
    <s v="S18_4600"/>
    <s v="Corrida Auto Replicas, Ltd"/>
    <s v="(91) 555 22 82"/>
    <s v="C/ Araquil, 67"/>
    <s v="Madrid"/>
    <s v=""/>
    <s v="28023"/>
    <x v="7"/>
    <x v="1"/>
    <s v="Sommer"/>
    <s v="Mart¡n"/>
    <x v="2"/>
    <n v="5000"/>
    <x v="1"/>
  </r>
  <r>
    <n v="10140"/>
    <n v="40"/>
    <s v="100"/>
    <n v="5"/>
    <n v="4000"/>
    <s v="7/24/2003 0:00"/>
    <s v="Shipped"/>
    <n v="3"/>
    <x v="0"/>
    <x v="2"/>
    <s v="S18_4600"/>
    <s v="Technics Stores Inc."/>
    <s v="6505556809"/>
    <s v="9408 Furth Circle"/>
    <s v="Burlingame"/>
    <s v="CA"/>
    <s v="94217"/>
    <x v="0"/>
    <x v="0"/>
    <s v="Hirano"/>
    <s v="Juri"/>
    <x v="1"/>
    <n v="4000"/>
    <x v="2"/>
  </r>
  <r>
    <n v="10150"/>
    <n v="49"/>
    <s v="100"/>
    <n v="2"/>
    <n v="4900"/>
    <s v="9/19/2003 0:00"/>
    <s v="Shipped"/>
    <n v="3"/>
    <x v="0"/>
    <x v="2"/>
    <s v="S18_4600"/>
    <s v="Dragon Souveniers, Ltd."/>
    <s v="+65 221 7555"/>
    <s v="Bronz Sok., Bronz Apt. 3/6 Tesvikiye"/>
    <s v="Singapore"/>
    <s v=""/>
    <s v="79903"/>
    <x v="9"/>
    <x v="3"/>
    <s v="Natividad"/>
    <s v="Eric"/>
    <x v="1"/>
    <n v="4900"/>
    <x v="24"/>
  </r>
  <r>
    <n v="10164"/>
    <n v="45"/>
    <s v="100"/>
    <n v="3"/>
    <n v="4500"/>
    <s v="10/21/2003 0:00"/>
    <s v="Resolved"/>
    <n v="4"/>
    <x v="0"/>
    <x v="2"/>
    <s v="S18_4600"/>
    <s v="Mini Auto Werke"/>
    <s v="7675-3555"/>
    <s v="Kirchgasse 6"/>
    <s v="Graz"/>
    <s v=""/>
    <s v="8010"/>
    <x v="5"/>
    <x v="1"/>
    <s v="Mendel"/>
    <s v="Roland"/>
    <x v="1"/>
    <n v="4500"/>
    <x v="4"/>
  </r>
  <r>
    <n v="10175"/>
    <n v="47"/>
    <s v="100"/>
    <n v="10"/>
    <n v="4700"/>
    <s v="11/6/2003 0:00"/>
    <s v="Shipped"/>
    <n v="4"/>
    <x v="0"/>
    <x v="2"/>
    <s v="S18_4600"/>
    <s v="Stylish Desk Decors, Co."/>
    <s v="(171) 555-0297"/>
    <s v="35 King George"/>
    <s v="London"/>
    <s v=""/>
    <s v="WX3 6FW"/>
    <x v="6"/>
    <x v="1"/>
    <s v="Brown"/>
    <s v="Ann"/>
    <x v="1"/>
    <n v="4700"/>
    <x v="5"/>
  </r>
  <r>
    <n v="10183"/>
    <n v="21"/>
    <s v="100"/>
    <n v="2"/>
    <n v="2100"/>
    <s v="11/13/2003 0:00"/>
    <s v="Shipped"/>
    <n v="4"/>
    <x v="0"/>
    <x v="2"/>
    <s v="S18_4600"/>
    <s v="Classic Gift Ideas, Inc"/>
    <s v="2155554695"/>
    <s v="782 First Street"/>
    <s v="Philadelphia"/>
    <s v="PA"/>
    <s v="71270"/>
    <x v="0"/>
    <x v="0"/>
    <s v="Cervantes"/>
    <s v="Francisca"/>
    <x v="0"/>
    <n v="2100"/>
    <x v="5"/>
  </r>
  <r>
    <n v="10194"/>
    <n v="32"/>
    <s v="100"/>
    <n v="5"/>
    <n v="3200"/>
    <s v="11/25/2003 0:00"/>
    <s v="Shipped"/>
    <n v="4"/>
    <x v="0"/>
    <x v="2"/>
    <s v="S18_4600"/>
    <s v="Saveley &amp; Henriot, Co."/>
    <s v="78.32.5555"/>
    <s v="2, rue du Commerce"/>
    <s v="Lyon"/>
    <s v=""/>
    <s v="69004"/>
    <x v="1"/>
    <x v="1"/>
    <s v="Saveley"/>
    <s v="Mary"/>
    <x v="1"/>
    <n v="3200"/>
    <x v="5"/>
  </r>
  <r>
    <n v="10207"/>
    <n v="47"/>
    <s v="100"/>
    <n v="16"/>
    <n v="4700"/>
    <s v="12/9/2003 0:00"/>
    <s v="Shipped"/>
    <n v="4"/>
    <x v="0"/>
    <x v="2"/>
    <s v="S18_4600"/>
    <s v="Diecast Collectables"/>
    <s v="6175552555"/>
    <s v="6251 Ingle Ln."/>
    <s v="Boston"/>
    <s v="MA"/>
    <s v="51003"/>
    <x v="0"/>
    <x v="0"/>
    <s v="Franco"/>
    <s v="Valarie"/>
    <x v="1"/>
    <n v="4700"/>
    <x v="6"/>
  </r>
  <r>
    <n v="10217"/>
    <n v="38"/>
    <s v="100"/>
    <n v="5"/>
    <n v="3800"/>
    <s v="2/4/2004 0:00"/>
    <s v="Shipped"/>
    <n v="1"/>
    <x v="1"/>
    <x v="2"/>
    <s v="S18_4600"/>
    <s v="Handji Gifts&amp; Co"/>
    <s v="+65 224 1555"/>
    <s v="Village Close - 106 Linden Road Sandown"/>
    <s v="Singapore"/>
    <s v=""/>
    <s v="69045"/>
    <x v="9"/>
    <x v="2"/>
    <s v="Victorino"/>
    <s v="Wendy"/>
    <x v="1"/>
    <n v="3800"/>
    <x v="8"/>
  </r>
  <r>
    <n v="10229"/>
    <n v="41"/>
    <s v="100"/>
    <n v="10"/>
    <n v="4100"/>
    <s v="3/11/2004 0:00"/>
    <s v="Shipped"/>
    <n v="1"/>
    <x v="1"/>
    <x v="2"/>
    <s v="S18_4600"/>
    <s v="Mini Gifts Distributors Ltd."/>
    <s v="4155551450"/>
    <s v="5677 Strong St."/>
    <s v="San Rafael"/>
    <s v="CA"/>
    <s v="97562"/>
    <x v="0"/>
    <x v="0"/>
    <s v="Nelson"/>
    <s v="Valarie"/>
    <x v="1"/>
    <n v="4100"/>
    <x v="25"/>
  </r>
  <r>
    <n v="10245"/>
    <n v="21"/>
    <s v="100"/>
    <n v="3"/>
    <n v="2100"/>
    <s v="5/4/2004 0:00"/>
    <s v="Shipped"/>
    <n v="2"/>
    <x v="1"/>
    <x v="2"/>
    <s v="S18_4600"/>
    <s v="Super Scale Inc."/>
    <s v="2035559545"/>
    <s v="567 North Pendale Street"/>
    <s v="New Haven"/>
    <s v="CT"/>
    <s v="97823"/>
    <x v="0"/>
    <x v="0"/>
    <s v="Murphy"/>
    <s v="Leslie"/>
    <x v="0"/>
    <n v="2100"/>
    <x v="10"/>
  </r>
  <r>
    <n v="10259"/>
    <n v="41"/>
    <s v="100"/>
    <n v="13"/>
    <n v="4100"/>
    <s v="6/15/2004 0:00"/>
    <s v="Shipped"/>
    <n v="2"/>
    <x v="1"/>
    <x v="2"/>
    <s v="S18_4600"/>
    <s v="Handji Gifts&amp; Co"/>
    <s v="+65 224 1555"/>
    <s v="Village Close - 106 Linden Road Sandown"/>
    <s v="Singapore"/>
    <s v=""/>
    <s v="69045"/>
    <x v="9"/>
    <x v="2"/>
    <s v="Victorino"/>
    <s v="Wendy"/>
    <x v="1"/>
    <n v="4100"/>
    <x v="11"/>
  </r>
  <r>
    <n v="10270"/>
    <n v="38"/>
    <s v="100"/>
    <n v="3"/>
    <n v="3800"/>
    <s v="7/19/2004 0:00"/>
    <s v="Shipped"/>
    <n v="3"/>
    <x v="1"/>
    <x v="2"/>
    <s v="S18_4600"/>
    <s v="Souveniers And Things Co."/>
    <s v="+61 2 9495 8555"/>
    <s v="Monitor Money Building, 815 Pacific Hwy"/>
    <s v="Chatswood"/>
    <s v="NSW"/>
    <s v="2067"/>
    <x v="3"/>
    <x v="2"/>
    <s v="Huxley"/>
    <s v="Adrian"/>
    <x v="1"/>
    <n v="3800"/>
    <x v="12"/>
  </r>
  <r>
    <n v="10281"/>
    <n v="25"/>
    <s v="99.29"/>
    <n v="10"/>
    <n v="2482.25"/>
    <s v="8/19/2004 0:00"/>
    <s v="Shipped"/>
    <n v="3"/>
    <x v="1"/>
    <x v="2"/>
    <s v="S18_4600"/>
    <s v="Diecast Classics Inc."/>
    <s v="2155551555"/>
    <s v="7586 Pompton St."/>
    <s v="Allentown"/>
    <s v="PA"/>
    <s v="70267"/>
    <x v="0"/>
    <x v="0"/>
    <s v="Yu"/>
    <s v="Kyung"/>
    <x v="0"/>
    <n v="2482.25"/>
    <x v="13"/>
  </r>
  <r>
    <n v="10291"/>
    <n v="48"/>
    <s v="100"/>
    <n v="5"/>
    <n v="4800"/>
    <s v="9/8/2004 0:00"/>
    <s v="Shipped"/>
    <n v="3"/>
    <x v="1"/>
    <x v="2"/>
    <s v="S18_4600"/>
    <s v="Scandinavian Gift Ideas"/>
    <s v="0695-34 6555"/>
    <s v="?kergatan 24"/>
    <s v="Boras"/>
    <s v=""/>
    <s v="S-844 67"/>
    <x v="8"/>
    <x v="1"/>
    <s v="Larsson"/>
    <s v="Maria"/>
    <x v="1"/>
    <n v="4800"/>
    <x v="14"/>
  </r>
  <r>
    <n v="10305"/>
    <n v="22"/>
    <s v="99.29"/>
    <n v="14"/>
    <n v="2184.38"/>
    <s v="10/13/2004 0:00"/>
    <s v="Shipped"/>
    <n v="4"/>
    <x v="1"/>
    <x v="2"/>
    <s v="S18_4600"/>
    <s v="Marta's Replicas Co."/>
    <s v="6175558555"/>
    <s v="39323 Spinnaker Dr."/>
    <s v="Cambridge"/>
    <s v="MA"/>
    <s v="51247"/>
    <x v="0"/>
    <x v="0"/>
    <s v="Hernandez"/>
    <s v="Marta"/>
    <x v="0"/>
    <n v="2184.38"/>
    <x v="15"/>
  </r>
  <r>
    <n v="10313"/>
    <n v="28"/>
    <s v="100"/>
    <n v="8"/>
    <n v="2800"/>
    <s v="10/22/2004 0:00"/>
    <s v="Shipped"/>
    <n v="4"/>
    <x v="1"/>
    <x v="2"/>
    <s v="S18_4600"/>
    <s v="Canadian Gift Exchange Network"/>
    <s v="(604) 555-3392"/>
    <s v="1900 Oak St."/>
    <s v="Vancouver"/>
    <s v="BC"/>
    <s v="V3F 2K1"/>
    <x v="10"/>
    <x v="0"/>
    <s v="Tannamuri"/>
    <s v="Yoshi"/>
    <x v="0"/>
    <n v="2800"/>
    <x v="15"/>
  </r>
  <r>
    <n v="10323"/>
    <n v="47"/>
    <s v="100"/>
    <n v="1"/>
    <n v="4700"/>
    <s v="11/5/2004 0:00"/>
    <s v="Shipped"/>
    <n v="4"/>
    <x v="1"/>
    <x v="2"/>
    <s v="S18_4600"/>
    <s v="Blauer See Auto, Co."/>
    <s v="+49 69 66 90 2555"/>
    <s v="Lyonerstr. 34"/>
    <s v="Frankfurt"/>
    <s v=""/>
    <s v="60528"/>
    <x v="16"/>
    <x v="1"/>
    <s v="Keitel"/>
    <s v="Roland"/>
    <x v="1"/>
    <n v="4700"/>
    <x v="16"/>
  </r>
  <r>
    <n v="10334"/>
    <n v="49"/>
    <s v="100"/>
    <n v="4"/>
    <n v="4900"/>
    <s v="11/19/2004 0:00"/>
    <s v="On Hold"/>
    <n v="4"/>
    <x v="1"/>
    <x v="2"/>
    <s v="S18_4600"/>
    <s v="Volvo Model Replicas, Co"/>
    <s v="0921-12 3555"/>
    <s v="Berguvsv„gen  8"/>
    <s v="Lule"/>
    <s v=""/>
    <s v="S-958 22"/>
    <x v="8"/>
    <x v="1"/>
    <s v="Berglund"/>
    <s v="Christina"/>
    <x v="1"/>
    <n v="4900"/>
    <x v="16"/>
  </r>
  <r>
    <n v="10347"/>
    <n v="45"/>
    <s v="100"/>
    <n v="4"/>
    <n v="4500"/>
    <s v="11/29/2004 0:00"/>
    <s v="Shipped"/>
    <n v="4"/>
    <x v="1"/>
    <x v="2"/>
    <s v="S18_4600"/>
    <s v="Australian Collectors, Co."/>
    <s v="03 9520 4555"/>
    <s v="636 St Kilda Road"/>
    <s v="Melbourne"/>
    <s v="Victoria"/>
    <s v="3004"/>
    <x v="3"/>
    <x v="2"/>
    <s v="Ferguson"/>
    <s v="Peter"/>
    <x v="1"/>
    <n v="4500"/>
    <x v="16"/>
  </r>
  <r>
    <n v="10357"/>
    <n v="28"/>
    <s v="100"/>
    <n v="2"/>
    <n v="2800"/>
    <s v="12/10/2004 0:00"/>
    <s v="Shipped"/>
    <n v="4"/>
    <x v="1"/>
    <x v="2"/>
    <s v="S18_4600"/>
    <s v="Mini Gifts Distributors Ltd."/>
    <s v="4155551450"/>
    <s v="5677 Strong St."/>
    <s v="San Rafael"/>
    <s v="CA"/>
    <s v="97562"/>
    <x v="0"/>
    <x v="0"/>
    <s v="Nelson"/>
    <s v="Valarie"/>
    <x v="1"/>
    <n v="2800"/>
    <x v="17"/>
  </r>
  <r>
    <n v="10370"/>
    <n v="29"/>
    <s v="57.53"/>
    <n v="6"/>
    <n v="1668.3700000000001"/>
    <s v="1/20/2005 0:00"/>
    <s v="Shipped"/>
    <n v="1"/>
    <x v="2"/>
    <x v="2"/>
    <s v="S18_4600"/>
    <s v="Anna's Decorations, Ltd"/>
    <s v="02 9936 8555"/>
    <s v="201 Miller Street"/>
    <s v="North Sydney"/>
    <s v="NSW"/>
    <s v="2060"/>
    <x v="3"/>
    <x v="2"/>
    <s v="O'Hara"/>
    <s v="Anna"/>
    <x v="0"/>
    <n v="1668.3700000000001"/>
    <x v="26"/>
  </r>
  <r>
    <n v="10382"/>
    <n v="39"/>
    <s v="100"/>
    <n v="1"/>
    <n v="3900"/>
    <s v="2/17/2005 0:00"/>
    <s v="Shipped"/>
    <n v="1"/>
    <x v="2"/>
    <x v="2"/>
    <s v="S18_4600"/>
    <s v="Mini Gifts Distributors Ltd."/>
    <s v="4155551450"/>
    <s v="5677 Strong St."/>
    <s v="San Rafael"/>
    <s v="CA"/>
    <s v="97562"/>
    <x v="0"/>
    <x v="0"/>
    <s v="Nelson"/>
    <s v="Valarie"/>
    <x v="1"/>
    <n v="3900"/>
    <x v="18"/>
  </r>
  <r>
    <n v="10411"/>
    <n v="46"/>
    <s v="100"/>
    <n v="3"/>
    <n v="4600"/>
    <s v="5/1/2005 0:00"/>
    <s v="Shipped"/>
    <n v="2"/>
    <x v="2"/>
    <x v="2"/>
    <s v="S18_4600"/>
    <s v="Quebec Home Shopping Network"/>
    <s v="(514) 555-8054"/>
    <s v="43 rue St. Laurent"/>
    <s v="Montreal"/>
    <s v="Quebec"/>
    <s v="H1J 1C3"/>
    <x v="10"/>
    <x v="0"/>
    <s v="Fresnisre"/>
    <s v="Jean"/>
    <x v="1"/>
    <n v="4600"/>
    <x v="21"/>
  </r>
  <r>
    <n v="10425"/>
    <n v="38"/>
    <s v="100"/>
    <n v="13"/>
    <n v="3800"/>
    <s v="5/31/2005 0:00"/>
    <s v="In Process"/>
    <n v="2"/>
    <x v="2"/>
    <x v="2"/>
    <s v="S18_4600"/>
    <s v="La Rochelle Gifts"/>
    <s v="40.67.8555"/>
    <s v="67, rue des Cinquante Otages"/>
    <s v="Nantes"/>
    <s v=""/>
    <s v="44000"/>
    <x v="1"/>
    <x v="1"/>
    <s v="Labrune"/>
    <s v="Janine"/>
    <x v="1"/>
    <n v="3800"/>
    <x v="21"/>
  </r>
  <r>
    <n v="10103"/>
    <n v="41"/>
    <s v="47.29"/>
    <n v="9"/>
    <n v="1938.8899999999999"/>
    <s v="1/29/2003 0:00"/>
    <s v="Shipped"/>
    <n v="1"/>
    <x v="0"/>
    <x v="3"/>
    <s v="S18_4668"/>
    <s v="Baane Mini Imports"/>
    <s v="07-98 9555"/>
    <s v="Erling Skakkes gate 78"/>
    <s v="Stavern"/>
    <s v=""/>
    <s v="4110"/>
    <x v="2"/>
    <x v="1"/>
    <s v="Bergulfsen"/>
    <s v="Jonas"/>
    <x v="0"/>
    <n v="1938.8899999999999"/>
    <x v="22"/>
  </r>
  <r>
    <n v="10113"/>
    <n v="50"/>
    <s v="49.81"/>
    <n v="3"/>
    <n v="2490.5"/>
    <s v="3/26/2003 0:00"/>
    <s v="Shipped"/>
    <n v="1"/>
    <x v="0"/>
    <x v="3"/>
    <s v="S18_4668"/>
    <s v="Mini Gifts Distributors Ltd."/>
    <s v="4155551450"/>
    <s v="5677 Strong St."/>
    <s v="San Rafael"/>
    <s v="CA"/>
    <s v="97562"/>
    <x v="0"/>
    <x v="0"/>
    <s v="Nelson"/>
    <s v="Valarie"/>
    <x v="0"/>
    <n v="2490.5"/>
    <x v="23"/>
  </r>
  <r>
    <n v="10126"/>
    <n v="43"/>
    <s v="53.83"/>
    <n v="9"/>
    <n v="2314.69"/>
    <s v="5/28/2003 0:00"/>
    <s v="Shipped"/>
    <n v="2"/>
    <x v="0"/>
    <x v="3"/>
    <s v="S18_4668"/>
    <s v="Corrida Auto Replicas, Ltd"/>
    <s v="(91) 555 22 82"/>
    <s v="C/ Araquil, 67"/>
    <s v="Madrid"/>
    <s v=""/>
    <s v="28023"/>
    <x v="7"/>
    <x v="1"/>
    <s v="Sommer"/>
    <s v="Mart¡n"/>
    <x v="0"/>
    <n v="2314.69"/>
    <x v="1"/>
  </r>
  <r>
    <n v="10140"/>
    <n v="29"/>
    <s v="43.27"/>
    <n v="9"/>
    <n v="1254.8300000000002"/>
    <s v="7/24/2003 0:00"/>
    <s v="Shipped"/>
    <n v="3"/>
    <x v="0"/>
    <x v="3"/>
    <s v="S18_4668"/>
    <s v="Technics Stores Inc."/>
    <s v="6505556809"/>
    <s v="9408 Furth Circle"/>
    <s v="Burlingame"/>
    <s v="CA"/>
    <s v="94217"/>
    <x v="0"/>
    <x v="0"/>
    <s v="Hirano"/>
    <s v="Juri"/>
    <x v="0"/>
    <n v="1254.8300000000002"/>
    <x v="2"/>
  </r>
  <r>
    <n v="10150"/>
    <n v="30"/>
    <s v="42.76"/>
    <n v="6"/>
    <n v="1282.8"/>
    <s v="9/19/2003 0:00"/>
    <s v="Shipped"/>
    <n v="3"/>
    <x v="0"/>
    <x v="3"/>
    <s v="S18_4668"/>
    <s v="Dragon Souveniers, Ltd."/>
    <s v="+65 221 7555"/>
    <s v="Bronz Sok., Bronz Apt. 3/6 Tesvikiye"/>
    <s v="Singapore"/>
    <s v=""/>
    <s v="79903"/>
    <x v="9"/>
    <x v="3"/>
    <s v="Natividad"/>
    <s v="Eric"/>
    <x v="0"/>
    <n v="1282.8"/>
    <x v="24"/>
  </r>
  <r>
    <n v="10164"/>
    <n v="25"/>
    <s v="53.83"/>
    <n v="7"/>
    <n v="1345.75"/>
    <s v="10/21/2003 0:00"/>
    <s v="Resolved"/>
    <n v="4"/>
    <x v="0"/>
    <x v="3"/>
    <s v="S18_4668"/>
    <s v="Mini Auto Werke"/>
    <s v="7675-3555"/>
    <s v="Kirchgasse 6"/>
    <s v="Graz"/>
    <s v=""/>
    <s v="8010"/>
    <x v="5"/>
    <x v="1"/>
    <s v="Mendel"/>
    <s v="Roland"/>
    <x v="0"/>
    <n v="1345.75"/>
    <x v="4"/>
  </r>
  <r>
    <n v="10174"/>
    <n v="49"/>
    <s v="44.78"/>
    <n v="2"/>
    <n v="2194.2200000000003"/>
    <s v="11/6/2003 0:00"/>
    <s v="Shipped"/>
    <n v="4"/>
    <x v="0"/>
    <x v="3"/>
    <s v="S18_4668"/>
    <s v="Australian Gift Network, Co"/>
    <s v="61-7-3844-6555"/>
    <s v="31 Duncan St. West End"/>
    <s v="South Brisbane"/>
    <s v="Queensland"/>
    <s v="4101"/>
    <x v="3"/>
    <x v="2"/>
    <s v="Calaghan"/>
    <s v="Tony"/>
    <x v="0"/>
    <n v="2194.2200000000003"/>
    <x v="5"/>
  </r>
  <r>
    <n v="10183"/>
    <n v="40"/>
    <s v="49.3"/>
    <n v="6"/>
    <n v="1972"/>
    <s v="11/13/2003 0:00"/>
    <s v="Shipped"/>
    <n v="4"/>
    <x v="0"/>
    <x v="3"/>
    <s v="S18_4668"/>
    <s v="Classic Gift Ideas, Inc"/>
    <s v="2155554695"/>
    <s v="782 First Street"/>
    <s v="Philadelphia"/>
    <s v="PA"/>
    <s v="71270"/>
    <x v="0"/>
    <x v="0"/>
    <s v="Cervantes"/>
    <s v="Francisca"/>
    <x v="0"/>
    <n v="1972"/>
    <x v="5"/>
  </r>
  <r>
    <n v="10194"/>
    <n v="41"/>
    <s v="44.78"/>
    <n v="9"/>
    <n v="1835.98"/>
    <s v="11/25/2003 0:00"/>
    <s v="Shipped"/>
    <n v="4"/>
    <x v="0"/>
    <x v="3"/>
    <s v="S18_4668"/>
    <s v="Saveley &amp; Henriot, Co."/>
    <s v="78.32.5555"/>
    <s v="2, rue du Commerce"/>
    <s v="Lyon"/>
    <s v=""/>
    <s v="69004"/>
    <x v="1"/>
    <x v="1"/>
    <s v="Saveley"/>
    <s v="Mary"/>
    <x v="0"/>
    <n v="1835.98"/>
    <x v="5"/>
  </r>
  <r>
    <n v="10206"/>
    <n v="21"/>
    <s v="53.33"/>
    <n v="4"/>
    <n v="1119.93"/>
    <s v="12/5/2003 0:00"/>
    <s v="Shipped"/>
    <n v="4"/>
    <x v="0"/>
    <x v="3"/>
    <s v="S18_4668"/>
    <s v="Canadian Gift Exchange Network"/>
    <s v="(604) 555-3392"/>
    <s v="1900 Oak St."/>
    <s v="Vancouver"/>
    <s v="BC"/>
    <s v="V3F 2K1"/>
    <x v="10"/>
    <x v="0"/>
    <s v="Tannamuri"/>
    <s v="Yoshi"/>
    <x v="0"/>
    <n v="1119.93"/>
    <x v="6"/>
  </r>
  <r>
    <n v="10215"/>
    <n v="46"/>
    <s v="45.28"/>
    <n v="1"/>
    <n v="2082.88"/>
    <s v="1/29/2004 0:00"/>
    <s v="Shipped"/>
    <n v="1"/>
    <x v="1"/>
    <x v="3"/>
    <s v="S18_4668"/>
    <s v="West Coast Collectables Co."/>
    <s v="3105553722"/>
    <s v="3675 Furth Circle"/>
    <s v="Burbank"/>
    <s v="CA"/>
    <s v="94019"/>
    <x v="0"/>
    <x v="0"/>
    <s v="Thompson"/>
    <s v="Steve"/>
    <x v="0"/>
    <n v="2082.88"/>
    <x v="7"/>
  </r>
  <r>
    <n v="10229"/>
    <n v="39"/>
    <s v="40.25"/>
    <n v="14"/>
    <n v="1569.75"/>
    <s v="3/11/2004 0:00"/>
    <s v="Shipped"/>
    <n v="1"/>
    <x v="1"/>
    <x v="3"/>
    <s v="S18_4668"/>
    <s v="Mini Gifts Distributors Ltd."/>
    <s v="4155551450"/>
    <s v="5677 Strong St."/>
    <s v="San Rafael"/>
    <s v="CA"/>
    <s v="97562"/>
    <x v="0"/>
    <x v="0"/>
    <s v="Nelson"/>
    <s v="Valarie"/>
    <x v="0"/>
    <n v="1569.75"/>
    <x v="25"/>
  </r>
  <r>
    <n v="10245"/>
    <n v="45"/>
    <s v="59.87"/>
    <n v="7"/>
    <n v="2694.15"/>
    <s v="5/4/2004 0:00"/>
    <s v="Shipped"/>
    <n v="2"/>
    <x v="1"/>
    <x v="3"/>
    <s v="S18_4668"/>
    <s v="Super Scale Inc."/>
    <s v="2035559545"/>
    <s v="567 North Pendale Street"/>
    <s v="New Haven"/>
    <s v="CT"/>
    <s v="97823"/>
    <x v="0"/>
    <x v="0"/>
    <s v="Murphy"/>
    <s v="Leslie"/>
    <x v="0"/>
    <n v="2694.15"/>
    <x v="10"/>
  </r>
  <r>
    <n v="10258"/>
    <n v="21"/>
    <s v="59.87"/>
    <n v="4"/>
    <n v="1257.27"/>
    <s v="6/15/2004 0:00"/>
    <s v="Shipped"/>
    <n v="2"/>
    <x v="1"/>
    <x v="3"/>
    <s v="S18_4668"/>
    <s v="Tokyo Collectables, Ltd"/>
    <s v="+81 3 3584 0555"/>
    <s v="2-2-8 Roppongi"/>
    <s v="Minato-ku"/>
    <s v="Tokyo"/>
    <s v="106-0032"/>
    <x v="11"/>
    <x v="3"/>
    <s v="Shimamura"/>
    <s v="Akiko"/>
    <x v="0"/>
    <n v="1257.27"/>
    <x v="11"/>
  </r>
  <r>
    <n v="10270"/>
    <n v="44"/>
    <s v="58.36"/>
    <n v="7"/>
    <n v="2567.84"/>
    <s v="7/19/2004 0:00"/>
    <s v="Shipped"/>
    <n v="3"/>
    <x v="1"/>
    <x v="3"/>
    <s v="S18_4668"/>
    <s v="Souveniers And Things Co."/>
    <s v="+61 2 9495 8555"/>
    <s v="Monitor Money Building, 815 Pacific Hwy"/>
    <s v="Chatswood"/>
    <s v="NSW"/>
    <s v="2067"/>
    <x v="3"/>
    <x v="2"/>
    <s v="Huxley"/>
    <s v="Adrian"/>
    <x v="0"/>
    <n v="2567.84"/>
    <x v="12"/>
  </r>
  <r>
    <n v="10281"/>
    <n v="44"/>
    <s v="59.87"/>
    <n v="14"/>
    <n v="2634.2799999999997"/>
    <s v="8/19/2004 0:00"/>
    <s v="Shipped"/>
    <n v="3"/>
    <x v="1"/>
    <x v="3"/>
    <s v="S18_4668"/>
    <s v="Diecast Classics Inc."/>
    <s v="2155551555"/>
    <s v="7586 Pompton St."/>
    <s v="Allentown"/>
    <s v="PA"/>
    <s v="70267"/>
    <x v="0"/>
    <x v="0"/>
    <s v="Yu"/>
    <s v="Kyung"/>
    <x v="0"/>
    <n v="2634.2799999999997"/>
    <x v="13"/>
  </r>
  <r>
    <n v="10291"/>
    <n v="29"/>
    <s v="51.82"/>
    <n v="9"/>
    <n v="1502.78"/>
    <s v="9/8/2004 0:00"/>
    <s v="Shipped"/>
    <n v="3"/>
    <x v="1"/>
    <x v="3"/>
    <s v="S18_4668"/>
    <s v="Scandinavian Gift Ideas"/>
    <s v="0695-34 6555"/>
    <s v="?kergatan 24"/>
    <s v="Boras"/>
    <s v=""/>
    <s v="S-844 67"/>
    <x v="8"/>
    <x v="1"/>
    <s v="Larsson"/>
    <s v="Maria"/>
    <x v="0"/>
    <n v="1502.78"/>
    <x v="14"/>
  </r>
  <r>
    <n v="10304"/>
    <n v="34"/>
    <s v="49.3"/>
    <n v="4"/>
    <n v="1676.1999999999998"/>
    <s v="10/11/2004 0:00"/>
    <s v="Shipped"/>
    <n v="4"/>
    <x v="1"/>
    <x v="3"/>
    <s v="S18_4668"/>
    <s v="Auto Assoc. &amp; Cie."/>
    <s v="30.59.8555"/>
    <s v="67, avenue de l'Europe"/>
    <s v="Versailles"/>
    <s v=""/>
    <s v="78000"/>
    <x v="1"/>
    <x v="1"/>
    <s v="Tonini"/>
    <s v="Daniel"/>
    <x v="0"/>
    <n v="1676.1999999999998"/>
    <x v="15"/>
  </r>
  <r>
    <n v="10312"/>
    <n v="39"/>
    <s v="56.85"/>
    <n v="1"/>
    <n v="2217.15"/>
    <s v="10/21/2004 0:00"/>
    <s v="Shipped"/>
    <n v="4"/>
    <x v="1"/>
    <x v="3"/>
    <s v="S18_4668"/>
    <s v="Mini Gifts Distributors Ltd."/>
    <s v="4155551450"/>
    <s v="5677 Strong St."/>
    <s v="San Rafael"/>
    <s v="CA"/>
    <s v="97562"/>
    <x v="0"/>
    <x v="0"/>
    <s v="Nelson"/>
    <s v="Valarie"/>
    <x v="0"/>
    <n v="2217.15"/>
    <x v="15"/>
  </r>
  <r>
    <n v="10324"/>
    <n v="38"/>
    <s v="100"/>
    <n v="6"/>
    <n v="3800"/>
    <s v="11/5/2004 0:00"/>
    <s v="Shipped"/>
    <n v="4"/>
    <x v="1"/>
    <x v="3"/>
    <s v="S18_4668"/>
    <s v="Vitachrome Inc."/>
    <s v="2125551500"/>
    <s v="2678 Kingston Rd."/>
    <s v="NYC"/>
    <s v="NY"/>
    <s v="10022"/>
    <x v="0"/>
    <x v="0"/>
    <s v="Frick"/>
    <s v="Michael"/>
    <x v="1"/>
    <n v="3800"/>
    <x v="16"/>
  </r>
  <r>
    <n v="10333"/>
    <n v="24"/>
    <s v="79.86"/>
    <n v="8"/>
    <n v="1916.6399999999999"/>
    <s v="11/18/2004 0:00"/>
    <s v="Shipped"/>
    <n v="4"/>
    <x v="1"/>
    <x v="3"/>
    <s v="S18_4668"/>
    <s v="Mini Wheels Co."/>
    <s v="6505555787"/>
    <s v="5557 North Pendale Street"/>
    <s v="San Francisco"/>
    <s v="CA"/>
    <s v=""/>
    <x v="0"/>
    <x v="0"/>
    <s v="Murphy"/>
    <s v="Julie"/>
    <x v="0"/>
    <n v="1916.6399999999999"/>
    <x v="16"/>
  </r>
  <r>
    <n v="10348"/>
    <n v="29"/>
    <s v="100"/>
    <n v="6"/>
    <n v="2900"/>
    <s v="11/1/2004 0:00"/>
    <s v="Shipped"/>
    <n v="4"/>
    <x v="1"/>
    <x v="3"/>
    <s v="S18_4668"/>
    <s v="Corrida Auto Replicas, Ltd"/>
    <s v="(91) 555 22 82"/>
    <s v="C/ Araquil, 67"/>
    <s v="Madrid"/>
    <s v=""/>
    <s v="28023"/>
    <x v="7"/>
    <x v="1"/>
    <s v="Sommer"/>
    <s v="Mart¡n"/>
    <x v="2"/>
    <n v="2900"/>
    <x v="16"/>
  </r>
  <r>
    <n v="10358"/>
    <n v="30"/>
    <s v="100"/>
    <n v="8"/>
    <n v="3000"/>
    <s v="12/10/2004 0:00"/>
    <s v="Shipped"/>
    <n v="4"/>
    <x v="1"/>
    <x v="3"/>
    <s v="S18_4668"/>
    <s v="Euro Shopping Channel"/>
    <s v="(91) 555 94 44"/>
    <s v="C/ Moralzarzal, 86"/>
    <s v="Madrid"/>
    <s v=""/>
    <s v="28034"/>
    <x v="7"/>
    <x v="1"/>
    <s v="Freyre"/>
    <s v="Diego"/>
    <x v="1"/>
    <n v="3000"/>
    <x v="17"/>
  </r>
  <r>
    <n v="10370"/>
    <n v="20"/>
    <s v="100"/>
    <n v="2"/>
    <n v="2000"/>
    <s v="1/20/2005 0:00"/>
    <s v="Shipped"/>
    <n v="1"/>
    <x v="2"/>
    <x v="3"/>
    <s v="S18_4668"/>
    <s v="Anna's Decorations, Ltd"/>
    <s v="02 9936 8555"/>
    <s v="201 Miller Street"/>
    <s v="North Sydney"/>
    <s v="NSW"/>
    <s v="2060"/>
    <x v="3"/>
    <x v="2"/>
    <s v="O'Hara"/>
    <s v="Anna"/>
    <x v="0"/>
    <n v="2000"/>
    <x v="26"/>
  </r>
  <r>
    <n v="10382"/>
    <n v="39"/>
    <s v="100"/>
    <n v="2"/>
    <n v="3900"/>
    <s v="2/17/2005 0:00"/>
    <s v="Shipped"/>
    <n v="1"/>
    <x v="2"/>
    <x v="3"/>
    <s v="S18_4668"/>
    <s v="Mini Gifts Distributors Ltd."/>
    <s v="4155551450"/>
    <s v="5677 Strong St."/>
    <s v="San Rafael"/>
    <s v="CA"/>
    <s v="97562"/>
    <x v="0"/>
    <x v="0"/>
    <s v="Nelson"/>
    <s v="Valarie"/>
    <x v="2"/>
    <n v="3900"/>
    <x v="18"/>
  </r>
  <r>
    <n v="10411"/>
    <n v="35"/>
    <s v="59.87"/>
    <n v="7"/>
    <n v="2095.4499999999998"/>
    <s v="5/1/2005 0:00"/>
    <s v="Shipped"/>
    <n v="2"/>
    <x v="2"/>
    <x v="3"/>
    <s v="S18_4668"/>
    <s v="Quebec Home Shopping Network"/>
    <s v="(514) 555-8054"/>
    <s v="43 rue St. Laurent"/>
    <s v="Montreal"/>
    <s v="Quebec"/>
    <s v="H1J 1C3"/>
    <x v="10"/>
    <x v="0"/>
    <s v="Fresnisre"/>
    <s v="Jean"/>
    <x v="0"/>
    <n v="2095.4499999999998"/>
    <x v="21"/>
  </r>
  <r>
    <n v="10424"/>
    <n v="26"/>
    <s v="59.87"/>
    <n v="4"/>
    <n v="1556.62"/>
    <s v="5/31/2005 0:00"/>
    <s v="In Process"/>
    <n v="2"/>
    <x v="2"/>
    <x v="3"/>
    <s v="S18_4668"/>
    <s v="Euro Shopping Channel"/>
    <s v="(91) 555 94 44"/>
    <s v="C/ Moralzarzal, 86"/>
    <s v="Madrid"/>
    <s v=""/>
    <s v="28034"/>
    <x v="7"/>
    <x v="1"/>
    <s v="Freyre"/>
    <s v="Diego"/>
    <x v="0"/>
    <n v="1556.62"/>
    <x v="21"/>
  </r>
  <r>
    <n v="10108"/>
    <n v="44"/>
    <s v="100"/>
    <n v="11"/>
    <n v="4400"/>
    <s v="3/3/2003 0:00"/>
    <s v="Shipped"/>
    <n v="1"/>
    <x v="0"/>
    <x v="1"/>
    <s v="S18_4721"/>
    <s v="Cruz &amp; Sons Co."/>
    <s v="+63 2 555 3587"/>
    <s v="15 McCallum Street - NatWest Center #13-03"/>
    <s v="Makati City"/>
    <s v=""/>
    <s v="1227 MM"/>
    <x v="15"/>
    <x v="3"/>
    <s v="Cruz"/>
    <s v="Arnold"/>
    <x v="1"/>
    <n v="4400"/>
    <x v="23"/>
  </r>
  <r>
    <n v="10122"/>
    <n v="28"/>
    <s v="100"/>
    <n v="15"/>
    <n v="2800"/>
    <s v="5/8/2003 0:00"/>
    <s v="Shipped"/>
    <n v="2"/>
    <x v="0"/>
    <x v="1"/>
    <s v="S18_4721"/>
    <s v="Marseille Mini Autos"/>
    <s v="91.24.4555"/>
    <s v="12, rue des Bouchers"/>
    <s v="Marseille"/>
    <s v=""/>
    <s v="13008"/>
    <x v="1"/>
    <x v="1"/>
    <s v="Lebihan"/>
    <s v="Laurence"/>
    <x v="1"/>
    <n v="2800"/>
    <x v="1"/>
  </r>
  <r>
    <n v="10135"/>
    <n v="31"/>
    <s v="100"/>
    <n v="12"/>
    <n v="3100"/>
    <s v="7/2/2003 0:00"/>
    <s v="Shipped"/>
    <n v="3"/>
    <x v="0"/>
    <x v="1"/>
    <s v="S18_4721"/>
    <s v="Mini Gifts Distributors Ltd."/>
    <s v="4155551450"/>
    <s v="5677 Strong St."/>
    <s v="San Rafael"/>
    <s v="CA"/>
    <s v="97562"/>
    <x v="0"/>
    <x v="0"/>
    <s v="Nelson"/>
    <s v="Valarie"/>
    <x v="1"/>
    <n v="3100"/>
    <x v="2"/>
  </r>
  <r>
    <n v="10146"/>
    <n v="29"/>
    <s v="100"/>
    <n v="1"/>
    <n v="2900"/>
    <s v="9/3/2003 0:00"/>
    <s v="Shipped"/>
    <n v="3"/>
    <x v="0"/>
    <x v="1"/>
    <s v="S18_4721"/>
    <s v="Gift Ideas Corp."/>
    <s v="2035554407"/>
    <s v="2440 Pompton St."/>
    <s v="Glendale"/>
    <s v="CT"/>
    <s v="97561"/>
    <x v="0"/>
    <x v="0"/>
    <s v="Lewis"/>
    <s v="Dan"/>
    <x v="1"/>
    <n v="2900"/>
    <x v="24"/>
  </r>
  <r>
    <n v="10159"/>
    <n v="32"/>
    <s v="100"/>
    <n v="7"/>
    <n v="3200"/>
    <s v="10/10/2003 0:00"/>
    <s v="Shipped"/>
    <n v="4"/>
    <x v="0"/>
    <x v="1"/>
    <s v="S18_4721"/>
    <s v="Corporate Gift Ideas Co."/>
    <s v="6505551386"/>
    <s v="7734 Strong St."/>
    <s v="San Francisco"/>
    <s v="CA"/>
    <s v=""/>
    <x v="0"/>
    <x v="0"/>
    <s v="Brown"/>
    <s v="Julie"/>
    <x v="1"/>
    <n v="3200"/>
    <x v="4"/>
  </r>
  <r>
    <n v="10169"/>
    <n v="33"/>
    <s v="100"/>
    <n v="7"/>
    <n v="3300"/>
    <s v="11/4/2003 0:00"/>
    <s v="Shipped"/>
    <n v="4"/>
    <x v="0"/>
    <x v="1"/>
    <s v="S18_4721"/>
    <s v="Anna's Decorations, Ltd"/>
    <s v="02 9936 8555"/>
    <s v="201 Miller Street"/>
    <s v="North Sydney"/>
    <s v="NSW"/>
    <s v="2060"/>
    <x v="3"/>
    <x v="2"/>
    <s v="O'Hara"/>
    <s v="Anna"/>
    <x v="1"/>
    <n v="3300"/>
    <x v="5"/>
  </r>
  <r>
    <n v="10180"/>
    <n v="44"/>
    <s v="100"/>
    <n v="2"/>
    <n v="4400"/>
    <s v="11/11/2003 0:00"/>
    <s v="Shipped"/>
    <n v="4"/>
    <x v="0"/>
    <x v="1"/>
    <s v="S18_4721"/>
    <s v="Daedalus Designs Imports"/>
    <s v="20.16.1555"/>
    <s v="184, chausse de Tournai"/>
    <s v="Lille"/>
    <s v=""/>
    <s v="59000"/>
    <x v="1"/>
    <x v="1"/>
    <s v="Rance"/>
    <s v="Martine"/>
    <x v="1"/>
    <n v="4400"/>
    <x v="5"/>
  </r>
  <r>
    <n v="10191"/>
    <n v="32"/>
    <s v="100"/>
    <n v="8"/>
    <n v="3200"/>
    <s v="11/20/2003 0:00"/>
    <s v="Shipped"/>
    <n v="4"/>
    <x v="0"/>
    <x v="1"/>
    <s v="S18_4721"/>
    <s v="Toms Spezialitten, Ltd"/>
    <s v="0221-5554327"/>
    <s v="Mehrheimerstr. 369"/>
    <s v="Koln"/>
    <s v=""/>
    <s v="50739"/>
    <x v="16"/>
    <x v="1"/>
    <s v="Pfalzheim"/>
    <s v="Henriette"/>
    <x v="1"/>
    <n v="3200"/>
    <x v="5"/>
  </r>
  <r>
    <n v="10211"/>
    <n v="41"/>
    <s v="100"/>
    <n v="7"/>
    <n v="4100"/>
    <s v="1/15/2004 0:00"/>
    <s v="Shipped"/>
    <n v="1"/>
    <x v="1"/>
    <x v="1"/>
    <s v="S18_4721"/>
    <s v="Auto Canal Petit"/>
    <s v="(1) 47.55.6555"/>
    <s v="25, rue Lauriston"/>
    <s v="Paris"/>
    <s v=""/>
    <s v="75016"/>
    <x v="1"/>
    <x v="1"/>
    <s v="Perrier"/>
    <s v="Dominique"/>
    <x v="1"/>
    <n v="4100"/>
    <x v="7"/>
  </r>
  <r>
    <n v="10225"/>
    <n v="35"/>
    <s v="100"/>
    <n v="14"/>
    <n v="3500"/>
    <s v="2/22/2004 0:00"/>
    <s v="Shipped"/>
    <n v="1"/>
    <x v="1"/>
    <x v="1"/>
    <s v="S18_4721"/>
    <s v="Vida Sport, Ltd"/>
    <s v="0897-034555"/>
    <s v="Grenzacherweg 237"/>
    <s v="Gensve"/>
    <s v=""/>
    <s v="1203"/>
    <x v="17"/>
    <x v="1"/>
    <s v="Holz"/>
    <s v="Michael"/>
    <x v="1"/>
    <n v="3500"/>
    <x v="8"/>
  </r>
  <r>
    <n v="10238"/>
    <n v="44"/>
    <s v="100"/>
    <n v="8"/>
    <n v="4400"/>
    <s v="4/9/2004 0:00"/>
    <s v="Shipped"/>
    <n v="2"/>
    <x v="1"/>
    <x v="1"/>
    <s v="S18_4721"/>
    <s v="Danish Wholesale Imports"/>
    <s v="31 12 3555"/>
    <s v="Vinb'ltet 34"/>
    <s v="Kobenhavn"/>
    <s v=""/>
    <s v="1734"/>
    <x v="13"/>
    <x v="1"/>
    <s v="Petersen"/>
    <s v="Jytte"/>
    <x v="1"/>
    <n v="4400"/>
    <x v="9"/>
  </r>
  <r>
    <n v="10252"/>
    <n v="26"/>
    <s v="100"/>
    <n v="4"/>
    <n v="2600"/>
    <s v="5/26/2004 0:00"/>
    <s v="Shipped"/>
    <n v="2"/>
    <x v="1"/>
    <x v="1"/>
    <s v="S18_4721"/>
    <s v="Auto Canal Petit"/>
    <s v="(1) 47.55.6555"/>
    <s v="25, rue Lauriston"/>
    <s v="Paris"/>
    <s v=""/>
    <s v="75016"/>
    <x v="1"/>
    <x v="1"/>
    <s v="Perrier"/>
    <s v="Dominique"/>
    <x v="1"/>
    <n v="2600"/>
    <x v="10"/>
  </r>
  <r>
    <n v="10264"/>
    <n v="20"/>
    <s v="100"/>
    <n v="2"/>
    <n v="2000"/>
    <s v="6/30/2004 0:00"/>
    <s v="Shipped"/>
    <n v="2"/>
    <x v="1"/>
    <x v="1"/>
    <s v="S18_4721"/>
    <s v="Gifts4AllAges.com"/>
    <s v="6175559555"/>
    <s v="8616 Spinnaker Dr."/>
    <s v="Boston"/>
    <s v="MA"/>
    <s v="51003"/>
    <x v="0"/>
    <x v="0"/>
    <s v="Yoshido"/>
    <s v="Juri"/>
    <x v="0"/>
    <n v="2000"/>
    <x v="11"/>
  </r>
  <r>
    <n v="10276"/>
    <n v="48"/>
    <s v="100"/>
    <n v="8"/>
    <n v="4800"/>
    <s v="8/2/2004 0:00"/>
    <s v="Shipped"/>
    <n v="3"/>
    <x v="1"/>
    <x v="1"/>
    <s v="S18_4721"/>
    <s v="Online Mini Collectables"/>
    <s v="6175557555"/>
    <s v="7635 Spinnaker Dr."/>
    <s v="Brickhaven"/>
    <s v="MA"/>
    <s v="58339"/>
    <x v="0"/>
    <x v="0"/>
    <s v="Barajas"/>
    <s v="Miguel"/>
    <x v="1"/>
    <n v="4800"/>
    <x v="13"/>
  </r>
  <r>
    <n v="10287"/>
    <n v="34"/>
    <s v="100"/>
    <n v="17"/>
    <n v="3400"/>
    <s v="8/30/2004 0:00"/>
    <s v="Shipped"/>
    <n v="3"/>
    <x v="1"/>
    <x v="1"/>
    <s v="S18_4721"/>
    <s v="Vida Sport, Ltd"/>
    <s v="0897-034555"/>
    <s v="Grenzacherweg 237"/>
    <s v="Gensve"/>
    <s v=""/>
    <s v="1203"/>
    <x v="17"/>
    <x v="1"/>
    <s v="Holz"/>
    <s v="Michael"/>
    <x v="1"/>
    <n v="3400"/>
    <x v="13"/>
  </r>
  <r>
    <n v="10299"/>
    <n v="49"/>
    <s v="100"/>
    <n v="2"/>
    <n v="4900"/>
    <s v="9/30/2004 0:00"/>
    <s v="Shipped"/>
    <n v="3"/>
    <x v="1"/>
    <x v="1"/>
    <s v="S18_4721"/>
    <s v="Toys of Finland, Co."/>
    <s v="90-224 8555"/>
    <s v="Keskuskatu 45"/>
    <s v="Helsinki"/>
    <s v=""/>
    <s v="21240"/>
    <x v="4"/>
    <x v="1"/>
    <s v="Karttunen"/>
    <s v="Matti"/>
    <x v="2"/>
    <n v="4900"/>
    <x v="14"/>
  </r>
  <r>
    <n v="10310"/>
    <n v="40"/>
    <s v="100"/>
    <n v="15"/>
    <n v="4000"/>
    <s v="10/16/2004 0:00"/>
    <s v="Shipped"/>
    <n v="4"/>
    <x v="1"/>
    <x v="1"/>
    <s v="S18_4721"/>
    <s v="Toms Spezialitten, Ltd"/>
    <s v="0221-5554327"/>
    <s v="Mehrheimerstr. 369"/>
    <s v="Koln"/>
    <s v=""/>
    <s v="50739"/>
    <x v="16"/>
    <x v="1"/>
    <s v="Pfalzheim"/>
    <s v="Henriette"/>
    <x v="1"/>
    <n v="4000"/>
    <x v="15"/>
  </r>
  <r>
    <n v="10319"/>
    <n v="45"/>
    <s v="100"/>
    <n v="3"/>
    <n v="4500"/>
    <s v="11/3/2004 0:00"/>
    <s v="Shipped"/>
    <n v="4"/>
    <x v="1"/>
    <x v="1"/>
    <s v="S18_4721"/>
    <s v="Microscale Inc."/>
    <s v="2125551957"/>
    <s v="5290 North Pendale Street"/>
    <s v="NYC"/>
    <s v="NY"/>
    <s v="10022"/>
    <x v="0"/>
    <x v="0"/>
    <s v="Kuo"/>
    <s v="Kee"/>
    <x v="2"/>
    <n v="4500"/>
    <x v="16"/>
  </r>
  <r>
    <n v="10330"/>
    <n v="50"/>
    <s v="100"/>
    <n v="4"/>
    <n v="5000"/>
    <s v="11/16/2004 0:00"/>
    <s v="Shipped"/>
    <n v="4"/>
    <x v="1"/>
    <x v="1"/>
    <s v="S18_4721"/>
    <s v="Cruz &amp; Sons Co."/>
    <s v="+63 2 555 3587"/>
    <s v="15 McCallum Street - NatWest Center #13-03"/>
    <s v="Makati City"/>
    <s v=""/>
    <s v="1227 MM"/>
    <x v="15"/>
    <x v="3"/>
    <s v="Cruz"/>
    <s v="Arnold"/>
    <x v="1"/>
    <n v="5000"/>
    <x v="16"/>
  </r>
  <r>
    <n v="10342"/>
    <n v="38"/>
    <s v="100"/>
    <n v="11"/>
    <n v="3800"/>
    <s v="11/24/2004 0:00"/>
    <s v="Shipped"/>
    <n v="4"/>
    <x v="1"/>
    <x v="1"/>
    <s v="S18_4721"/>
    <s v="Australian Collectors, Co."/>
    <s v="03 9520 4555"/>
    <s v="636 St Kilda Road"/>
    <s v="Melbourne"/>
    <s v="Victoria"/>
    <s v="3004"/>
    <x v="3"/>
    <x v="2"/>
    <s v="Ferguson"/>
    <s v="Peter"/>
    <x v="1"/>
    <n v="3800"/>
    <x v="16"/>
  </r>
  <r>
    <n v="10355"/>
    <n v="25"/>
    <s v="100"/>
    <n v="2"/>
    <n v="2500"/>
    <s v="12/7/2004 0:00"/>
    <s v="Shipped"/>
    <n v="4"/>
    <x v="1"/>
    <x v="1"/>
    <s v="S18_4721"/>
    <s v="Euro Shopping Channel"/>
    <s v="(91) 555 94 44"/>
    <s v="C/ Moralzarzal, 86"/>
    <s v="Madrid"/>
    <s v=""/>
    <s v="28034"/>
    <x v="7"/>
    <x v="1"/>
    <s v="Freyre"/>
    <s v="Diego"/>
    <x v="1"/>
    <n v="2500"/>
    <x v="17"/>
  </r>
  <r>
    <n v="10363"/>
    <n v="28"/>
    <s v="58.18"/>
    <n v="13"/>
    <n v="1629.04"/>
    <s v="1/6/2005 0:00"/>
    <s v="Shipped"/>
    <n v="1"/>
    <x v="2"/>
    <x v="1"/>
    <s v="S18_4721"/>
    <s v="Suominen Souveniers"/>
    <s v="+358 9 8045 555"/>
    <s v="Software Engineering Center, SEC Oy"/>
    <s v="Espoo"/>
    <s v=""/>
    <s v="FIN-02271"/>
    <x v="4"/>
    <x v="1"/>
    <s v="Suominen"/>
    <s v="Kalle"/>
    <x v="0"/>
    <n v="1629.04"/>
    <x v="26"/>
  </r>
  <r>
    <n v="10378"/>
    <n v="49"/>
    <s v="67.14"/>
    <n v="8"/>
    <n v="3289.86"/>
    <s v="2/10/2005 0:00"/>
    <s v="Shipped"/>
    <n v="1"/>
    <x v="2"/>
    <x v="1"/>
    <s v="S18_4721"/>
    <s v="Euro Shopping Channel"/>
    <s v="(91) 555 94 44"/>
    <s v="C/ Moralzarzal, 86"/>
    <s v="Madrid"/>
    <s v=""/>
    <s v="28034"/>
    <x v="7"/>
    <x v="1"/>
    <s v="Freyre"/>
    <s v="Diego"/>
    <x v="1"/>
    <n v="3289.86"/>
    <x v="18"/>
  </r>
  <r>
    <n v="10390"/>
    <n v="49"/>
    <s v="100"/>
    <n v="3"/>
    <n v="4900"/>
    <s v="3/4/2005 0:00"/>
    <s v="Shipped"/>
    <n v="1"/>
    <x v="2"/>
    <x v="1"/>
    <s v="S18_4721"/>
    <s v="Mini Gifts Distributors Ltd."/>
    <s v="4155551450"/>
    <s v="5677 Strong St."/>
    <s v="San Rafael"/>
    <s v="CA"/>
    <s v="97562"/>
    <x v="0"/>
    <x v="0"/>
    <s v="Nelson"/>
    <s v="Valarie"/>
    <x v="1"/>
    <n v="4900"/>
    <x v="19"/>
  </r>
  <r>
    <n v="10110"/>
    <n v="42"/>
    <s v="61.29"/>
    <n v="9"/>
    <n v="2574.1799999999998"/>
    <s v="3/18/2003 0:00"/>
    <s v="Shipped"/>
    <n v="1"/>
    <x v="0"/>
    <x v="1"/>
    <s v="S18_4933"/>
    <s v="AV Stores, Co."/>
    <s v="(171) 555-1555"/>
    <s v="Fauntleroy Circus"/>
    <s v="Manchester"/>
    <s v=""/>
    <s v="EC2 5NT"/>
    <x v="6"/>
    <x v="1"/>
    <s v="Ashworth"/>
    <s v="Victoria"/>
    <x v="0"/>
    <n v="2574.1799999999998"/>
    <x v="23"/>
  </r>
  <r>
    <n v="10124"/>
    <n v="23"/>
    <s v="57.73"/>
    <n v="8"/>
    <n v="1327.79"/>
    <s v="5/21/2003 0:00"/>
    <s v="Shipped"/>
    <n v="2"/>
    <x v="0"/>
    <x v="1"/>
    <s v="S18_4933"/>
    <s v="Signal Gift Stores"/>
    <s v="7025551838"/>
    <s v="8489 Strong St."/>
    <s v="Las Vegas"/>
    <s v="NV"/>
    <s v="83030"/>
    <x v="0"/>
    <x v="0"/>
    <s v="King"/>
    <s v="Sue"/>
    <x v="0"/>
    <n v="1327.79"/>
    <x v="1"/>
  </r>
  <r>
    <n v="10148"/>
    <n v="29"/>
    <s v="81.25"/>
    <n v="2"/>
    <n v="2356.25"/>
    <s v="9/11/2003 0:00"/>
    <s v="Shipped"/>
    <n v="3"/>
    <x v="0"/>
    <x v="1"/>
    <s v="S18_4933"/>
    <s v="Anna's Decorations, Ltd"/>
    <s v="02 9936 8555"/>
    <s v="201 Miller Street"/>
    <s v="North Sydney"/>
    <s v="NSW"/>
    <s v="2060"/>
    <x v="3"/>
    <x v="2"/>
    <s v="O'Hara"/>
    <s v="Anna"/>
    <x v="0"/>
    <n v="2356.25"/>
    <x v="24"/>
  </r>
  <r>
    <n v="10161"/>
    <n v="25"/>
    <s v="80.54"/>
    <n v="1"/>
    <n v="2013.5000000000002"/>
    <s v="10/17/2003 0:00"/>
    <s v="Shipped"/>
    <n v="4"/>
    <x v="0"/>
    <x v="1"/>
    <s v="S18_4933"/>
    <s v="Heintze Collectables"/>
    <s v="86 21 3555"/>
    <s v="Smagsloget 45"/>
    <s v="Aaarhus"/>
    <s v=""/>
    <s v="8200"/>
    <x v="13"/>
    <x v="1"/>
    <s v="Ibsen"/>
    <s v="Palle"/>
    <x v="0"/>
    <n v="2013.5000000000002"/>
    <x v="4"/>
  </r>
  <r>
    <n v="10173"/>
    <n v="39"/>
    <s v="71.98"/>
    <n v="15"/>
    <n v="2807.2200000000003"/>
    <s v="11/5/2003 0:00"/>
    <s v="Shipped"/>
    <n v="4"/>
    <x v="0"/>
    <x v="1"/>
    <s v="S18_4933"/>
    <s v="Rovelli Gifts"/>
    <s v="035-640555"/>
    <s v="Via Ludovico il Moro 22"/>
    <s v="Bergamo"/>
    <s v=""/>
    <s v="24100"/>
    <x v="12"/>
    <x v="1"/>
    <s v="Rovelli"/>
    <s v="Giovanni"/>
    <x v="0"/>
    <n v="2807.2200000000003"/>
    <x v="5"/>
  </r>
  <r>
    <n v="10182"/>
    <n v="44"/>
    <s v="69.84"/>
    <n v="12"/>
    <n v="3072.96"/>
    <s v="11/12/2003 0:00"/>
    <s v="Shipped"/>
    <n v="4"/>
    <x v="0"/>
    <x v="1"/>
    <s v="S18_4933"/>
    <s v="Mini Gifts Distributors Ltd."/>
    <s v="4155551450"/>
    <s v="5677 Strong St."/>
    <s v="San Rafael"/>
    <s v="CA"/>
    <s v="97562"/>
    <x v="0"/>
    <x v="0"/>
    <s v="Nelson"/>
    <s v="Valarie"/>
    <x v="1"/>
    <n v="3072.96"/>
    <x v="5"/>
  </r>
  <r>
    <n v="10193"/>
    <n v="25"/>
    <s v="76.26"/>
    <n v="16"/>
    <n v="1906.5000000000002"/>
    <s v="11/21/2003 0:00"/>
    <s v="Shipped"/>
    <n v="4"/>
    <x v="0"/>
    <x v="1"/>
    <s v="S18_4933"/>
    <s v="Australian Collectables, Ltd"/>
    <s v="61-9-3844-6555"/>
    <s v="7 Allen Street"/>
    <s v="Glen Waverly"/>
    <s v="Victoria"/>
    <s v="3150"/>
    <x v="3"/>
    <x v="2"/>
    <s v="Connery"/>
    <s v="Sean"/>
    <x v="0"/>
    <n v="1906.5000000000002"/>
    <x v="5"/>
  </r>
  <r>
    <n v="10204"/>
    <n v="45"/>
    <s v="76.26"/>
    <n v="6"/>
    <n v="3431.7000000000003"/>
    <s v="12/2/2003 0:00"/>
    <s v="Shipped"/>
    <n v="4"/>
    <x v="0"/>
    <x v="1"/>
    <s v="S18_4933"/>
    <s v="Muscle Machine Inc"/>
    <s v="2125557413"/>
    <s v="4092 Furth Circle"/>
    <s v="NYC"/>
    <s v="NY"/>
    <s v="10022"/>
    <x v="0"/>
    <x v="0"/>
    <s v="Young"/>
    <s v="Jeff"/>
    <x v="1"/>
    <n v="3431.7000000000003"/>
    <x v="6"/>
  </r>
  <r>
    <n v="10213"/>
    <n v="25"/>
    <s v="83.39"/>
    <n v="2"/>
    <n v="2084.75"/>
    <s v="1/22/2004 0:00"/>
    <s v="Shipped"/>
    <n v="1"/>
    <x v="1"/>
    <x v="1"/>
    <s v="S18_4933"/>
    <s v="Double Decker Gift Stores, Ltd"/>
    <s v="(171) 555-7555"/>
    <s v="120 Hanover Sq."/>
    <s v="London"/>
    <s v=""/>
    <s v="WA1 1DP"/>
    <x v="6"/>
    <x v="1"/>
    <s v="Hardy"/>
    <s v="Thomas"/>
    <x v="0"/>
    <n v="2084.75"/>
    <x v="7"/>
  </r>
  <r>
    <n v="10227"/>
    <n v="37"/>
    <s v="57.73"/>
    <n v="12"/>
    <n v="2136.0099999999998"/>
    <s v="3/2/2004 0:00"/>
    <s v="Shipped"/>
    <n v="1"/>
    <x v="1"/>
    <x v="1"/>
    <s v="S18_4933"/>
    <s v="Saveley &amp; Henriot, Co."/>
    <s v="78.32.5555"/>
    <s v="2, rue du Commerce"/>
    <s v="Lyon"/>
    <s v=""/>
    <s v="69004"/>
    <x v="1"/>
    <x v="1"/>
    <s v="Saveley"/>
    <s v="Mary"/>
    <x v="0"/>
    <n v="2136.0099999999998"/>
    <x v="25"/>
  </r>
  <r>
    <n v="10241"/>
    <n v="30"/>
    <s v="66.99"/>
    <n v="4"/>
    <n v="2009.6999999999998"/>
    <s v="4/13/2004 0:00"/>
    <s v="Shipped"/>
    <n v="2"/>
    <x v="1"/>
    <x v="1"/>
    <s v="S18_4933"/>
    <s v="Mini Caravy"/>
    <s v="88.60.1555"/>
    <s v="24, place Kluber"/>
    <s v="Strasbourg"/>
    <s v=""/>
    <s v="67000"/>
    <x v="1"/>
    <x v="1"/>
    <s v="Citeaux"/>
    <s v="Frederique"/>
    <x v="0"/>
    <n v="2009.6999999999998"/>
    <x v="9"/>
  </r>
  <r>
    <n v="10267"/>
    <n v="36"/>
    <s v="75.55"/>
    <n v="1"/>
    <n v="2719.7999999999997"/>
    <s v="7/7/2004 0:00"/>
    <s v="Shipped"/>
    <n v="3"/>
    <x v="1"/>
    <x v="1"/>
    <s v="S18_4933"/>
    <s v="Muscle Machine Inc"/>
    <s v="2125557413"/>
    <s v="4092 Furth Circle"/>
    <s v="NYC"/>
    <s v="NY"/>
    <s v="10022"/>
    <x v="0"/>
    <x v="0"/>
    <s v="Young"/>
    <s v="Jeff"/>
    <x v="0"/>
    <n v="2719.7999999999997"/>
    <x v="12"/>
  </r>
  <r>
    <n v="10279"/>
    <n v="26"/>
    <s v="60.58"/>
    <n v="1"/>
    <n v="1575.08"/>
    <s v="8/9/2004 0:00"/>
    <s v="Shipped"/>
    <n v="3"/>
    <x v="1"/>
    <x v="1"/>
    <s v="S18_4933"/>
    <s v="Euro Shopping Channel"/>
    <s v="(91) 555 94 44"/>
    <s v="C/ Moralzarzal, 86"/>
    <s v="Madrid"/>
    <s v=""/>
    <s v="28034"/>
    <x v="7"/>
    <x v="1"/>
    <s v="Freyre"/>
    <s v="Diego"/>
    <x v="0"/>
    <n v="1575.08"/>
    <x v="13"/>
  </r>
  <r>
    <n v="10288"/>
    <n v="23"/>
    <s v="73.41"/>
    <n v="7"/>
    <n v="1688.4299999999998"/>
    <s v="9/1/2004 0:00"/>
    <s v="Shipped"/>
    <n v="3"/>
    <x v="1"/>
    <x v="1"/>
    <s v="S18_4933"/>
    <s v="Handji Gifts&amp; Co"/>
    <s v="+65 224 1555"/>
    <s v="Village Close - 106 Linden Road Sandown"/>
    <s v="Singapore"/>
    <s v=""/>
    <s v="69045"/>
    <x v="9"/>
    <x v="2"/>
    <s v="Victorino"/>
    <s v="Wendy"/>
    <x v="0"/>
    <n v="1688.4299999999998"/>
    <x v="14"/>
  </r>
  <r>
    <n v="10302"/>
    <n v="23"/>
    <s v="72.7"/>
    <n v="3"/>
    <n v="1672.1000000000001"/>
    <s v="10/6/2003 0:00"/>
    <s v="Shipped"/>
    <n v="4"/>
    <x v="0"/>
    <x v="1"/>
    <s v="S18_4933"/>
    <s v="UK Collectables, Ltd."/>
    <s v="(171) 555-2282"/>
    <s v="Berkeley Gardens 12  Brewery"/>
    <s v="Liverpool"/>
    <s v=""/>
    <s v="WX1 6LT"/>
    <x v="6"/>
    <x v="1"/>
    <s v="Devon"/>
    <s v="Elizabeth"/>
    <x v="0"/>
    <n v="1672.1000000000001"/>
    <x v="4"/>
  </r>
  <r>
    <n v="10311"/>
    <n v="25"/>
    <s v="66.99"/>
    <n v="2"/>
    <n v="1674.7499999999998"/>
    <s v="10/16/2004 0:00"/>
    <s v="Shipped"/>
    <n v="4"/>
    <x v="1"/>
    <x v="1"/>
    <s v="S18_4933"/>
    <s v="Euro Shopping Channel"/>
    <s v="(91) 555 94 44"/>
    <s v="C/ Moralzarzal, 86"/>
    <s v="Madrid"/>
    <s v=""/>
    <s v="28034"/>
    <x v="7"/>
    <x v="1"/>
    <s v="Freyre"/>
    <s v="Diego"/>
    <x v="0"/>
    <n v="1674.7499999999998"/>
    <x v="15"/>
  </r>
  <r>
    <n v="10332"/>
    <n v="21"/>
    <s v="100"/>
    <n v="3"/>
    <n v="2100"/>
    <s v="11/17/2004 0:00"/>
    <s v="Shipped"/>
    <n v="4"/>
    <x v="1"/>
    <x v="1"/>
    <s v="S18_4933"/>
    <s v="AV Stores, Co."/>
    <s v="(171) 555-1555"/>
    <s v="Fauntleroy Circus"/>
    <s v="Manchester"/>
    <s v=""/>
    <s v="EC2 5NT"/>
    <x v="6"/>
    <x v="1"/>
    <s v="Ashworth"/>
    <s v="Victoria"/>
    <x v="1"/>
    <n v="2100"/>
    <x v="16"/>
  </r>
  <r>
    <n v="10344"/>
    <n v="26"/>
    <s v="63.43"/>
    <n v="5"/>
    <n v="1649.18"/>
    <s v="11/25/2004 0:00"/>
    <s v="Shipped"/>
    <n v="4"/>
    <x v="1"/>
    <x v="1"/>
    <s v="S18_4933"/>
    <s v="Marseille Mini Autos"/>
    <s v="91.24.4555"/>
    <s v="12, rue des Bouchers"/>
    <s v="Marseille"/>
    <s v=""/>
    <s v="13008"/>
    <x v="1"/>
    <x v="1"/>
    <s v="Lebihan"/>
    <s v="Laurence"/>
    <x v="0"/>
    <n v="1649.18"/>
    <x v="16"/>
  </r>
  <r>
    <n v="10367"/>
    <n v="44"/>
    <s v="85.25"/>
    <n v="9"/>
    <n v="3751"/>
    <s v="1/12/2005 0:00"/>
    <s v="Resolved"/>
    <n v="1"/>
    <x v="2"/>
    <x v="1"/>
    <s v="S18_4933"/>
    <s v="Toys4GrownUps.com"/>
    <s v="6265557265"/>
    <s v="78934 Hillside Dr."/>
    <s v="Pasadena"/>
    <s v="CA"/>
    <s v="90003"/>
    <x v="0"/>
    <x v="0"/>
    <s v="Young"/>
    <s v="Julie"/>
    <x v="1"/>
    <n v="3751"/>
    <x v="26"/>
  </r>
  <r>
    <n v="10380"/>
    <n v="24"/>
    <s v="100"/>
    <n v="2"/>
    <n v="2400"/>
    <s v="2/16/2005 0:00"/>
    <s v="Shipped"/>
    <n v="1"/>
    <x v="2"/>
    <x v="1"/>
    <s v="S18_4933"/>
    <s v="Euro Shopping Channel"/>
    <s v="(91) 555 94 44"/>
    <s v="C/ Moralzarzal, 86"/>
    <s v="Madrid"/>
    <s v=""/>
    <s v="28034"/>
    <x v="7"/>
    <x v="1"/>
    <s v="Freyre"/>
    <s v="Diego"/>
    <x v="1"/>
    <n v="2400"/>
    <x v="18"/>
  </r>
  <r>
    <n v="10407"/>
    <n v="66"/>
    <s v="66.99"/>
    <n v="4"/>
    <n v="4421.3399999999992"/>
    <s v="4/22/2005 0:00"/>
    <s v="On Hold"/>
    <n v="2"/>
    <x v="2"/>
    <x v="1"/>
    <s v="S18_4933"/>
    <s v="The Sharp Gifts Warehouse"/>
    <s v="4085553659"/>
    <s v="3086 Ingle Ln."/>
    <s v="San Jose"/>
    <s v="CA"/>
    <s v="94217"/>
    <x v="0"/>
    <x v="0"/>
    <s v="Frick"/>
    <s v="Sue"/>
    <x v="1"/>
    <n v="4421.3399999999992"/>
    <x v="20"/>
  </r>
  <r>
    <n v="10420"/>
    <n v="36"/>
    <s v="57.73"/>
    <n v="7"/>
    <n v="2078.2799999999997"/>
    <s v="5/29/2005 0:00"/>
    <s v="In Process"/>
    <n v="2"/>
    <x v="2"/>
    <x v="1"/>
    <s v="S18_4933"/>
    <s v="Souveniers And Things Co."/>
    <s v="+61 2 9495 8555"/>
    <s v="Monitor Money Building, 815 Pacific Hwy"/>
    <s v="Chatswood"/>
    <s v="NSW"/>
    <s v="2067"/>
    <x v="3"/>
    <x v="2"/>
    <s v="Huxley"/>
    <s v="Adrian"/>
    <x v="0"/>
    <n v="2078.2799999999997"/>
    <x v="21"/>
  </r>
  <r>
    <n v="10110"/>
    <n v="36"/>
    <s v="85.25"/>
    <n v="13"/>
    <n v="3069"/>
    <s v="3/18/2003 0:00"/>
    <s v="Shipped"/>
    <n v="1"/>
    <x v="0"/>
    <x v="1"/>
    <s v="S24_1046"/>
    <s v="AV Stores, Co."/>
    <s v="(171) 555-1555"/>
    <s v="Fauntleroy Circus"/>
    <s v="Manchester"/>
    <s v=""/>
    <s v="EC2 5NT"/>
    <x v="6"/>
    <x v="1"/>
    <s v="Ashworth"/>
    <s v="Victoria"/>
    <x v="1"/>
    <n v="3069"/>
    <x v="23"/>
  </r>
  <r>
    <n v="10124"/>
    <n v="22"/>
    <s v="77.9"/>
    <n v="12"/>
    <n v="1713.8000000000002"/>
    <s v="5/21/2003 0:00"/>
    <s v="Shipped"/>
    <n v="2"/>
    <x v="0"/>
    <x v="1"/>
    <s v="S24_1046"/>
    <s v="Signal Gift Stores"/>
    <s v="7025551838"/>
    <s v="8489 Strong St."/>
    <s v="Las Vegas"/>
    <s v="NV"/>
    <s v="83030"/>
    <x v="0"/>
    <x v="0"/>
    <s v="King"/>
    <s v="Sue"/>
    <x v="0"/>
    <n v="1713.8000000000002"/>
    <x v="1"/>
  </r>
  <r>
    <n v="10148"/>
    <n v="25"/>
    <s v="60.26"/>
    <n v="6"/>
    <n v="1506.5"/>
    <s v="9/11/2003 0:00"/>
    <s v="Shipped"/>
    <n v="3"/>
    <x v="0"/>
    <x v="1"/>
    <s v="S24_1046"/>
    <s v="Anna's Decorations, Ltd"/>
    <s v="02 9936 8555"/>
    <s v="201 Miller Street"/>
    <s v="North Sydney"/>
    <s v="NSW"/>
    <s v="2060"/>
    <x v="3"/>
    <x v="2"/>
    <s v="O'Hara"/>
    <s v="Anna"/>
    <x v="0"/>
    <n v="1506.5"/>
    <x v="24"/>
  </r>
  <r>
    <n v="10161"/>
    <n v="37"/>
    <s v="72.76"/>
    <n v="5"/>
    <n v="2692.1200000000003"/>
    <s v="10/17/2003 0:00"/>
    <s v="Shipped"/>
    <n v="4"/>
    <x v="0"/>
    <x v="1"/>
    <s v="S24_1046"/>
    <s v="Heintze Collectables"/>
    <s v="86 21 3555"/>
    <s v="Smagsloget 45"/>
    <s v="Aaarhus"/>
    <s v=""/>
    <s v="8200"/>
    <x v="13"/>
    <x v="1"/>
    <s v="Ibsen"/>
    <s v="Palle"/>
    <x v="0"/>
    <n v="2692.1200000000003"/>
    <x v="4"/>
  </r>
  <r>
    <n v="10172"/>
    <n v="32"/>
    <s v="75.69"/>
    <n v="3"/>
    <n v="2422.08"/>
    <s v="11/5/2003 0:00"/>
    <s v="Shipped"/>
    <n v="4"/>
    <x v="0"/>
    <x v="1"/>
    <s v="S24_1046"/>
    <s v="Gift Depot Inc."/>
    <s v="2035552570"/>
    <s v="25593 South Bay Ln."/>
    <s v="Bridgewater"/>
    <s v="CT"/>
    <s v="97562"/>
    <x v="0"/>
    <x v="0"/>
    <s v="King"/>
    <s v="Julie"/>
    <x v="0"/>
    <n v="2422.08"/>
    <x v="5"/>
  </r>
  <r>
    <n v="10182"/>
    <n v="47"/>
    <s v="74.22"/>
    <n v="16"/>
    <n v="3488.34"/>
    <s v="11/12/2003 0:00"/>
    <s v="Shipped"/>
    <n v="4"/>
    <x v="0"/>
    <x v="1"/>
    <s v="S24_1046"/>
    <s v="Mini Gifts Distributors Ltd."/>
    <s v="4155551450"/>
    <s v="5677 Strong St."/>
    <s v="San Rafael"/>
    <s v="CA"/>
    <s v="97562"/>
    <x v="0"/>
    <x v="0"/>
    <s v="Nelson"/>
    <s v="Valarie"/>
    <x v="1"/>
    <n v="3488.34"/>
    <x v="5"/>
  </r>
  <r>
    <n v="10192"/>
    <n v="37"/>
    <s v="69.82"/>
    <n v="4"/>
    <n v="2583.3399999999997"/>
    <s v="11/20/2003 0:00"/>
    <s v="Shipped"/>
    <n v="4"/>
    <x v="0"/>
    <x v="1"/>
    <s v="S24_1046"/>
    <s v="Online Diecast Creations Co."/>
    <s v="6035558647"/>
    <s v="2304 Long Airport Avenue"/>
    <s v="Nashua"/>
    <s v="NH"/>
    <s v="62005"/>
    <x v="0"/>
    <x v="0"/>
    <s v="Young"/>
    <s v="Valarie"/>
    <x v="0"/>
    <n v="2583.3399999999997"/>
    <x v="5"/>
  </r>
  <r>
    <n v="10204"/>
    <n v="20"/>
    <s v="62.47"/>
    <n v="10"/>
    <n v="1249.4000000000001"/>
    <s v="12/2/2003 0:00"/>
    <s v="Shipped"/>
    <n v="4"/>
    <x v="0"/>
    <x v="1"/>
    <s v="S24_1046"/>
    <s v="Muscle Machine Inc"/>
    <s v="2125557413"/>
    <s v="4092 Furth Circle"/>
    <s v="NYC"/>
    <s v="NY"/>
    <s v="10022"/>
    <x v="0"/>
    <x v="0"/>
    <s v="Young"/>
    <s v="Jeff"/>
    <x v="0"/>
    <n v="1249.4000000000001"/>
    <x v="6"/>
  </r>
  <r>
    <n v="10212"/>
    <n v="41"/>
    <s v="82.31"/>
    <n v="3"/>
    <n v="3374.71"/>
    <s v="1/16/2004 0:00"/>
    <s v="Shipped"/>
    <n v="1"/>
    <x v="1"/>
    <x v="1"/>
    <s v="S24_1046"/>
    <s v="Euro Shopping Channel"/>
    <s v="(91) 555 94 44"/>
    <s v="C/ Moralzarzal, 86"/>
    <s v="Madrid"/>
    <s v=""/>
    <s v="28034"/>
    <x v="7"/>
    <x v="1"/>
    <s v="Freyre"/>
    <s v="Diego"/>
    <x v="1"/>
    <n v="3374.71"/>
    <x v="7"/>
  </r>
  <r>
    <n v="10226"/>
    <n v="21"/>
    <s v="60.26"/>
    <n v="1"/>
    <n v="1265.46"/>
    <s v="2/26/2004 0:00"/>
    <s v="Shipped"/>
    <n v="1"/>
    <x v="1"/>
    <x v="1"/>
    <s v="S24_1046"/>
    <s v="Collectable Mini Designs Co."/>
    <s v="7605558146"/>
    <s v="361 Furth Circle"/>
    <s v="San Diego"/>
    <s v="CA"/>
    <s v="91217"/>
    <x v="0"/>
    <x v="0"/>
    <s v="Thompson"/>
    <s v="Valarie"/>
    <x v="0"/>
    <n v="1265.46"/>
    <x v="8"/>
  </r>
  <r>
    <n v="10241"/>
    <n v="22"/>
    <s v="76.43"/>
    <n v="8"/>
    <n v="1681.46"/>
    <s v="4/13/2004 0:00"/>
    <s v="Shipped"/>
    <n v="2"/>
    <x v="1"/>
    <x v="1"/>
    <s v="S24_1046"/>
    <s v="Mini Caravy"/>
    <s v="88.60.1555"/>
    <s v="24, place Kluber"/>
    <s v="Strasbourg"/>
    <s v=""/>
    <s v="67000"/>
    <x v="1"/>
    <x v="1"/>
    <s v="Citeaux"/>
    <s v="Frederique"/>
    <x v="0"/>
    <n v="1681.46"/>
    <x v="9"/>
  </r>
  <r>
    <n v="10267"/>
    <n v="40"/>
    <s v="80.1"/>
    <n v="5"/>
    <n v="3204"/>
    <s v="7/7/2004 0:00"/>
    <s v="Shipped"/>
    <n v="3"/>
    <x v="1"/>
    <x v="1"/>
    <s v="S24_1046"/>
    <s v="Muscle Machine Inc"/>
    <s v="2125557413"/>
    <s v="4092 Furth Circle"/>
    <s v="NYC"/>
    <s v="NY"/>
    <s v="10022"/>
    <x v="0"/>
    <x v="0"/>
    <s v="Young"/>
    <s v="Jeff"/>
    <x v="1"/>
    <n v="3204"/>
    <x v="12"/>
  </r>
  <r>
    <n v="10279"/>
    <n v="32"/>
    <s v="74.96"/>
    <n v="5"/>
    <n v="2398.7199999999998"/>
    <s v="8/9/2004 0:00"/>
    <s v="Shipped"/>
    <n v="3"/>
    <x v="1"/>
    <x v="1"/>
    <s v="S24_1046"/>
    <s v="Euro Shopping Channel"/>
    <s v="(91) 555 94 44"/>
    <s v="C/ Moralzarzal, 86"/>
    <s v="Madrid"/>
    <s v=""/>
    <s v="28034"/>
    <x v="7"/>
    <x v="1"/>
    <s v="Freyre"/>
    <s v="Diego"/>
    <x v="0"/>
    <n v="2398.7199999999998"/>
    <x v="13"/>
  </r>
  <r>
    <n v="10288"/>
    <n v="36"/>
    <s v="66.14"/>
    <n v="11"/>
    <n v="2381.04"/>
    <s v="9/1/2004 0:00"/>
    <s v="Shipped"/>
    <n v="3"/>
    <x v="1"/>
    <x v="1"/>
    <s v="S24_1046"/>
    <s v="Handji Gifts&amp; Co"/>
    <s v="+65 224 1555"/>
    <s v="Village Close - 106 Linden Road Sandown"/>
    <s v="Singapore"/>
    <s v=""/>
    <s v="69045"/>
    <x v="9"/>
    <x v="2"/>
    <s v="Victorino"/>
    <s v="Wendy"/>
    <x v="0"/>
    <n v="2381.04"/>
    <x v="14"/>
  </r>
  <r>
    <n v="10301"/>
    <n v="27"/>
    <s v="72.02"/>
    <n v="1"/>
    <n v="1944.54"/>
    <s v="10/5/2003 0:00"/>
    <s v="Shipped"/>
    <n v="4"/>
    <x v="0"/>
    <x v="1"/>
    <s v="S24_1046"/>
    <s v="Norway Gifts By Mail, Co."/>
    <s v="+47 2212 1555"/>
    <s v="Drammensveien 126 A, PB 744 Sentrum"/>
    <s v="Oslo"/>
    <s v=""/>
    <s v="N 0106"/>
    <x v="2"/>
    <x v="1"/>
    <s v="Klaeboe"/>
    <s v="Jan"/>
    <x v="0"/>
    <n v="1944.54"/>
    <x v="4"/>
  </r>
  <r>
    <n v="10311"/>
    <n v="26"/>
    <s v="87.45"/>
    <n v="6"/>
    <n v="2273.7000000000003"/>
    <s v="10/16/2004 0:00"/>
    <s v="Shipped"/>
    <n v="4"/>
    <x v="1"/>
    <x v="1"/>
    <s v="S24_1046"/>
    <s v="Euro Shopping Channel"/>
    <s v="(91) 555 94 44"/>
    <s v="C/ Moralzarzal, 86"/>
    <s v="Madrid"/>
    <s v=""/>
    <s v="28034"/>
    <x v="7"/>
    <x v="1"/>
    <s v="Freyre"/>
    <s v="Diego"/>
    <x v="0"/>
    <n v="2273.7000000000003"/>
    <x v="15"/>
  </r>
  <r>
    <n v="10321"/>
    <n v="30"/>
    <s v="70.55"/>
    <n v="3"/>
    <n v="2116.5"/>
    <s v="11/4/2004 0:00"/>
    <s v="Shipped"/>
    <n v="4"/>
    <x v="1"/>
    <x v="1"/>
    <s v="S24_1046"/>
    <s v="FunGiftIdeas.com"/>
    <s v="5085552555"/>
    <s v="1785 First Street"/>
    <s v="New Bedford"/>
    <s v="MA"/>
    <s v="50553"/>
    <x v="0"/>
    <x v="0"/>
    <s v="Benitez"/>
    <s v="Violeta"/>
    <x v="0"/>
    <n v="2116.5"/>
    <x v="16"/>
  </r>
  <r>
    <n v="10332"/>
    <n v="23"/>
    <s v="56.84"/>
    <n v="4"/>
    <n v="1307.3200000000002"/>
    <s v="11/17/2004 0:00"/>
    <s v="Shipped"/>
    <n v="4"/>
    <x v="1"/>
    <x v="1"/>
    <s v="S24_1046"/>
    <s v="AV Stores, Co."/>
    <s v="(171) 555-1555"/>
    <s v="Fauntleroy Circus"/>
    <s v="Manchester"/>
    <s v=""/>
    <s v="EC2 5NT"/>
    <x v="6"/>
    <x v="1"/>
    <s v="Ashworth"/>
    <s v="Victoria"/>
    <x v="0"/>
    <n v="1307.3200000000002"/>
    <x v="16"/>
  </r>
  <r>
    <n v="10344"/>
    <n v="29"/>
    <s v="59.53"/>
    <n v="7"/>
    <n v="1726.3700000000001"/>
    <s v="11/25/2004 0:00"/>
    <s v="Shipped"/>
    <n v="4"/>
    <x v="1"/>
    <x v="1"/>
    <s v="S24_1046"/>
    <s v="Marseille Mini Autos"/>
    <s v="91.24.4555"/>
    <s v="12, rue des Bouchers"/>
    <s v="Marseille"/>
    <s v=""/>
    <s v="13008"/>
    <x v="1"/>
    <x v="1"/>
    <s v="Lebihan"/>
    <s v="Laurence"/>
    <x v="0"/>
    <n v="1726.3700000000001"/>
    <x v="16"/>
  </r>
  <r>
    <n v="10367"/>
    <n v="21"/>
    <s v="60.37"/>
    <n v="10"/>
    <n v="1267.77"/>
    <s v="1/12/2005 0:00"/>
    <s v="Resolved"/>
    <n v="1"/>
    <x v="2"/>
    <x v="1"/>
    <s v="S24_1046"/>
    <s v="Toys4GrownUps.com"/>
    <s v="6265557265"/>
    <s v="78934 Hillside Dr."/>
    <s v="Pasadena"/>
    <s v="CA"/>
    <s v="90003"/>
    <x v="0"/>
    <x v="0"/>
    <s v="Young"/>
    <s v="Julie"/>
    <x v="0"/>
    <n v="1267.77"/>
    <x v="26"/>
  </r>
  <r>
    <n v="10380"/>
    <n v="34"/>
    <s v="100"/>
    <n v="3"/>
    <n v="3400"/>
    <s v="2/16/2005 0:00"/>
    <s v="Shipped"/>
    <n v="1"/>
    <x v="2"/>
    <x v="1"/>
    <s v="S24_1046"/>
    <s v="Euro Shopping Channel"/>
    <s v="(91) 555 94 44"/>
    <s v="C/ Moralzarzal, 86"/>
    <s v="Madrid"/>
    <s v=""/>
    <s v="28034"/>
    <x v="7"/>
    <x v="1"/>
    <s v="Freyre"/>
    <s v="Diego"/>
    <x v="1"/>
    <n v="3400"/>
    <x v="18"/>
  </r>
  <r>
    <n v="10407"/>
    <n v="26"/>
    <s v="76.43"/>
    <n v="8"/>
    <n v="1987.1800000000003"/>
    <s v="4/22/2005 0:00"/>
    <s v="On Hold"/>
    <n v="2"/>
    <x v="2"/>
    <x v="1"/>
    <s v="S24_1046"/>
    <s v="The Sharp Gifts Warehouse"/>
    <s v="4085553659"/>
    <s v="3086 Ingle Ln."/>
    <s v="San Jose"/>
    <s v="CA"/>
    <s v="94217"/>
    <x v="0"/>
    <x v="0"/>
    <s v="Frick"/>
    <s v="Sue"/>
    <x v="0"/>
    <n v="1987.1800000000003"/>
    <x v="20"/>
  </r>
  <r>
    <n v="10420"/>
    <n v="60"/>
    <s v="64.67"/>
    <n v="11"/>
    <n v="3880.2000000000003"/>
    <s v="5/29/2005 0:00"/>
    <s v="In Process"/>
    <n v="2"/>
    <x v="2"/>
    <x v="1"/>
    <s v="S24_1046"/>
    <s v="Souveniers And Things Co."/>
    <s v="+61 2 9495 8555"/>
    <s v="Monitor Money Building, 815 Pacific Hwy"/>
    <s v="Chatswood"/>
    <s v="NSW"/>
    <s v="2067"/>
    <x v="3"/>
    <x v="2"/>
    <s v="Huxley"/>
    <s v="Adrian"/>
    <x v="1"/>
    <n v="3880.2000000000003"/>
    <x v="21"/>
  </r>
  <r>
    <n v="10104"/>
    <n v="35"/>
    <s v="55.49"/>
    <n v="6"/>
    <n v="1942.15"/>
    <s v="1/31/2003 0:00"/>
    <s v="Shipped"/>
    <n v="1"/>
    <x v="0"/>
    <x v="1"/>
    <s v="S24_1444"/>
    <s v="Euro Shopping Channel"/>
    <s v="(91) 555 94 44"/>
    <s v="C/ Moralzarzal, 86"/>
    <s v="Madrid"/>
    <s v=""/>
    <s v="28034"/>
    <x v="7"/>
    <x v="1"/>
    <s v="Freyre"/>
    <s v="Diego"/>
    <x v="0"/>
    <n v="1942.15"/>
    <x v="22"/>
  </r>
  <r>
    <n v="10115"/>
    <n v="47"/>
    <s v="69.36"/>
    <n v="2"/>
    <n v="3259.92"/>
    <s v="4/4/2003 0:00"/>
    <s v="Shipped"/>
    <n v="2"/>
    <x v="0"/>
    <x v="1"/>
    <s v="S24_1444"/>
    <s v="Classic Legends Inc."/>
    <s v="2125558493"/>
    <s v="5905 Pompton St."/>
    <s v="NYC"/>
    <s v="NY"/>
    <s v="10022"/>
    <x v="0"/>
    <x v="0"/>
    <s v="Hernandez"/>
    <s v="Maria"/>
    <x v="1"/>
    <n v="3259.92"/>
    <x v="27"/>
  </r>
  <r>
    <n v="10127"/>
    <n v="20"/>
    <s v="60.69"/>
    <n v="8"/>
    <n v="1213.8"/>
    <s v="6/3/2003 0:00"/>
    <s v="Shipped"/>
    <n v="2"/>
    <x v="0"/>
    <x v="1"/>
    <s v="S24_1444"/>
    <s v="Muscle Machine Inc"/>
    <s v="2125557413"/>
    <s v="4092 Furth Circle"/>
    <s v="NYC"/>
    <s v="NY"/>
    <s v="10022"/>
    <x v="0"/>
    <x v="0"/>
    <s v="Young"/>
    <s v="Jeff"/>
    <x v="0"/>
    <n v="1213.8"/>
    <x v="28"/>
  </r>
  <r>
    <n v="10141"/>
    <n v="20"/>
    <s v="54.33"/>
    <n v="2"/>
    <n v="1086.5999999999999"/>
    <s v="8/1/2003 0:00"/>
    <s v="Shipped"/>
    <n v="3"/>
    <x v="0"/>
    <x v="1"/>
    <s v="S24_1444"/>
    <s v="Suominen Souveniers"/>
    <s v="+358 9 8045 555"/>
    <s v="Software Engineering Center, SEC Oy"/>
    <s v="Espoo"/>
    <s v=""/>
    <s v="FIN-02271"/>
    <x v="4"/>
    <x v="1"/>
    <s v="Suominen"/>
    <s v="Kalle"/>
    <x v="0"/>
    <n v="1086.5999999999999"/>
    <x v="3"/>
  </r>
  <r>
    <n v="10152"/>
    <n v="25"/>
    <s v="65.31"/>
    <n v="4"/>
    <n v="1632.75"/>
    <s v="9/25/2003 0:00"/>
    <s v="Shipped"/>
    <n v="3"/>
    <x v="0"/>
    <x v="1"/>
    <s v="S24_1444"/>
    <s v="Australian Gift Network, Co"/>
    <s v="61-7-3844-6555"/>
    <s v="31 Duncan St. West End"/>
    <s v="South Brisbane"/>
    <s v="Queensland"/>
    <s v="4101"/>
    <x v="3"/>
    <x v="2"/>
    <s v="Calaghan"/>
    <s v="Tony"/>
    <x v="0"/>
    <n v="1632.75"/>
    <x v="24"/>
  </r>
  <r>
    <n v="10165"/>
    <n v="25"/>
    <s v="69.36"/>
    <n v="9"/>
    <n v="1734"/>
    <s v="10/22/2003 0:00"/>
    <s v="Shipped"/>
    <n v="4"/>
    <x v="0"/>
    <x v="1"/>
    <s v="S24_1444"/>
    <s v="Dragon Souveniers, Ltd."/>
    <s v="+65 221 7555"/>
    <s v="Bronz Sok., Bronz Apt. 3/6 Tesvikiye"/>
    <s v="Singapore"/>
    <s v=""/>
    <s v="79903"/>
    <x v="9"/>
    <x v="3"/>
    <s v="Natividad"/>
    <s v="Eric"/>
    <x v="0"/>
    <n v="1734"/>
    <x v="4"/>
  </r>
  <r>
    <n v="10176"/>
    <n v="27"/>
    <s v="68.78"/>
    <n v="8"/>
    <n v="1857.06"/>
    <s v="11/6/2003 0:00"/>
    <s v="Shipped"/>
    <n v="4"/>
    <x v="0"/>
    <x v="1"/>
    <s v="S24_1444"/>
    <s v="L'ordine Souveniers"/>
    <s v="0522-556555"/>
    <s v="Strada Provinciale 124"/>
    <s v="Reggio Emilia"/>
    <s v=""/>
    <s v="42100"/>
    <x v="12"/>
    <x v="1"/>
    <s v="Moroni"/>
    <s v="Maurizio"/>
    <x v="0"/>
    <n v="1857.06"/>
    <x v="5"/>
  </r>
  <r>
    <n v="10184"/>
    <n v="31"/>
    <s v="60.11"/>
    <n v="3"/>
    <n v="1863.41"/>
    <s v="11/14/2003 0:00"/>
    <s v="Shipped"/>
    <n v="4"/>
    <x v="0"/>
    <x v="1"/>
    <s v="S24_1444"/>
    <s v="Iberia Gift Imports, Corp."/>
    <s v="(95) 555 82 82"/>
    <s v="C/ Romero, 33"/>
    <s v="Sevilla"/>
    <s v=""/>
    <s v="41101"/>
    <x v="7"/>
    <x v="1"/>
    <s v="Roel"/>
    <s v="Jose Pedro"/>
    <x v="0"/>
    <n v="1863.41"/>
    <x v="5"/>
  </r>
  <r>
    <n v="10195"/>
    <n v="44"/>
    <s v="66.47"/>
    <n v="3"/>
    <n v="2924.68"/>
    <s v="11/25/2003 0:00"/>
    <s v="Shipped"/>
    <n v="4"/>
    <x v="0"/>
    <x v="1"/>
    <s v="S24_1444"/>
    <s v="Mini Classics"/>
    <s v="9145554562"/>
    <s v="3758 North Pendale Street"/>
    <s v="White Plains"/>
    <s v="NY"/>
    <s v="24067"/>
    <x v="0"/>
    <x v="0"/>
    <s v="Frick"/>
    <s v="Steve"/>
    <x v="0"/>
    <n v="2924.68"/>
    <x v="5"/>
  </r>
  <r>
    <n v="10207"/>
    <n v="49"/>
    <s v="46.82"/>
    <n v="4"/>
    <n v="2294.1799999999998"/>
    <s v="12/9/2003 0:00"/>
    <s v="Shipped"/>
    <n v="4"/>
    <x v="0"/>
    <x v="1"/>
    <s v="S24_1444"/>
    <s v="Diecast Collectables"/>
    <s v="6175552555"/>
    <s v="6251 Ingle Ln."/>
    <s v="Boston"/>
    <s v="MA"/>
    <s v="51003"/>
    <x v="0"/>
    <x v="0"/>
    <s v="Franco"/>
    <s v="Valarie"/>
    <x v="0"/>
    <n v="2294.1799999999998"/>
    <x v="6"/>
  </r>
  <r>
    <n v="10220"/>
    <n v="26"/>
    <s v="56.07"/>
    <n v="8"/>
    <n v="1457.82"/>
    <s v="2/12/2004 0:00"/>
    <s v="Shipped"/>
    <n v="1"/>
    <x v="1"/>
    <x v="1"/>
    <s v="S24_1444"/>
    <s v="Clover Collections, Co."/>
    <s v="+353 1862 1555"/>
    <s v="25 Maiden Lane"/>
    <s v="Dublin"/>
    <s v=""/>
    <s v="2"/>
    <x v="18"/>
    <x v="1"/>
    <s v="Cassidy"/>
    <s v="Dean"/>
    <x v="0"/>
    <n v="1457.82"/>
    <x v="8"/>
  </r>
  <r>
    <n v="10230"/>
    <n v="36"/>
    <s v="54.33"/>
    <n v="6"/>
    <n v="1955.8799999999999"/>
    <s v="3/15/2004 0:00"/>
    <s v="Shipped"/>
    <n v="1"/>
    <x v="1"/>
    <x v="1"/>
    <s v="S24_1444"/>
    <s v="Blauer See Auto, Co."/>
    <s v="+49 69 66 90 2555"/>
    <s v="Lyonerstr. 34"/>
    <s v="Frankfurt"/>
    <s v=""/>
    <s v="60528"/>
    <x v="16"/>
    <x v="1"/>
    <s v="Keitel"/>
    <s v="Roland"/>
    <x v="0"/>
    <n v="1955.8799999999999"/>
    <x v="25"/>
  </r>
  <r>
    <n v="10246"/>
    <n v="44"/>
    <s v="52.6"/>
    <n v="2"/>
    <n v="2314.4"/>
    <s v="5/5/2004 0:00"/>
    <s v="Shipped"/>
    <n v="2"/>
    <x v="1"/>
    <x v="1"/>
    <s v="S24_1444"/>
    <s v="Euro Shopping Channel"/>
    <s v="(91) 555 94 44"/>
    <s v="C/ Moralzarzal, 86"/>
    <s v="Madrid"/>
    <s v=""/>
    <s v="28034"/>
    <x v="7"/>
    <x v="1"/>
    <s v="Freyre"/>
    <s v="Diego"/>
    <x v="0"/>
    <n v="2314.4"/>
    <x v="10"/>
  </r>
  <r>
    <n v="10259"/>
    <n v="28"/>
    <s v="46.82"/>
    <n v="1"/>
    <n v="1310.96"/>
    <s v="6/15/2004 0:00"/>
    <s v="Shipped"/>
    <n v="2"/>
    <x v="1"/>
    <x v="1"/>
    <s v="S24_1444"/>
    <s v="Handji Gifts&amp; Co"/>
    <s v="+65 224 1555"/>
    <s v="Village Close - 106 Linden Road Sandown"/>
    <s v="Singapore"/>
    <s v=""/>
    <s v="69045"/>
    <x v="9"/>
    <x v="2"/>
    <s v="Victorino"/>
    <s v="Wendy"/>
    <x v="0"/>
    <n v="1310.96"/>
    <x v="11"/>
  </r>
  <r>
    <n v="10271"/>
    <n v="45"/>
    <s v="64.74"/>
    <n v="2"/>
    <n v="2913.2999999999997"/>
    <s v="7/20/2004 0:00"/>
    <s v="Shipped"/>
    <n v="3"/>
    <x v="1"/>
    <x v="1"/>
    <s v="S24_1444"/>
    <s v="Mini Gifts Distributors Ltd."/>
    <s v="4155551450"/>
    <s v="5677 Strong St."/>
    <s v="San Rafael"/>
    <s v="CA"/>
    <s v="97562"/>
    <x v="0"/>
    <x v="0"/>
    <s v="Nelson"/>
    <s v="Valarie"/>
    <x v="0"/>
    <n v="2913.2999999999997"/>
    <x v="12"/>
  </r>
  <r>
    <n v="10282"/>
    <n v="29"/>
    <s v="46.82"/>
    <n v="11"/>
    <n v="1357.78"/>
    <s v="8/20/2004 0:00"/>
    <s v="Shipped"/>
    <n v="3"/>
    <x v="1"/>
    <x v="1"/>
    <s v="S24_1444"/>
    <s v="Mini Gifts Distributors Ltd."/>
    <s v="4155551450"/>
    <s v="5677 Strong St."/>
    <s v="San Rafael"/>
    <s v="CA"/>
    <s v="97562"/>
    <x v="0"/>
    <x v="0"/>
    <s v="Nelson"/>
    <s v="Valarie"/>
    <x v="0"/>
    <n v="1357.78"/>
    <x v="13"/>
  </r>
  <r>
    <n v="10292"/>
    <n v="40"/>
    <s v="53.75"/>
    <n v="5"/>
    <n v="2150"/>
    <s v="9/8/2004 0:00"/>
    <s v="Shipped"/>
    <n v="3"/>
    <x v="1"/>
    <x v="1"/>
    <s v="S24_1444"/>
    <s v="Land of Toys Inc."/>
    <s v="2125557818"/>
    <s v="897 Long Airport Avenue"/>
    <s v="NYC"/>
    <s v="NY"/>
    <s v="10022"/>
    <x v="0"/>
    <x v="0"/>
    <s v="Yu"/>
    <s v="Kwai"/>
    <x v="0"/>
    <n v="2150"/>
    <x v="14"/>
  </r>
  <r>
    <n v="10305"/>
    <n v="45"/>
    <s v="61.85"/>
    <n v="2"/>
    <n v="2783.25"/>
    <s v="10/13/2004 0:00"/>
    <s v="Shipped"/>
    <n v="4"/>
    <x v="1"/>
    <x v="1"/>
    <s v="S24_1444"/>
    <s v="Marta's Replicas Co."/>
    <s v="6175558555"/>
    <s v="39323 Spinnaker Dr."/>
    <s v="Cambridge"/>
    <s v="MA"/>
    <s v="51247"/>
    <x v="0"/>
    <x v="0"/>
    <s v="Hernandez"/>
    <s v="Marta"/>
    <x v="0"/>
    <n v="2783.25"/>
    <x v="15"/>
  </r>
  <r>
    <n v="10314"/>
    <n v="44"/>
    <s v="53.18"/>
    <n v="11"/>
    <n v="2339.92"/>
    <s v="10/22/2004 0:00"/>
    <s v="Shipped"/>
    <n v="4"/>
    <x v="1"/>
    <x v="1"/>
    <s v="S24_1444"/>
    <s v="Heintze Collectables"/>
    <s v="86 21 3555"/>
    <s v="Smagsloget 45"/>
    <s v="Aaarhus"/>
    <s v=""/>
    <s v="8200"/>
    <x v="13"/>
    <x v="1"/>
    <s v="Ibsen"/>
    <s v="Palle"/>
    <x v="0"/>
    <n v="2339.92"/>
    <x v="15"/>
  </r>
  <r>
    <n v="10324"/>
    <n v="25"/>
    <s v="69.16"/>
    <n v="14"/>
    <n v="1729"/>
    <s v="11/5/2004 0:00"/>
    <s v="Shipped"/>
    <n v="4"/>
    <x v="1"/>
    <x v="1"/>
    <s v="S24_1444"/>
    <s v="Vitachrome Inc."/>
    <s v="2125551500"/>
    <s v="2678 Kingston Rd."/>
    <s v="NYC"/>
    <s v="NY"/>
    <s v="10022"/>
    <x v="0"/>
    <x v="0"/>
    <s v="Frick"/>
    <s v="Michael"/>
    <x v="0"/>
    <n v="1729"/>
    <x v="16"/>
  </r>
  <r>
    <n v="10336"/>
    <n v="45"/>
    <s v="100"/>
    <n v="4"/>
    <n v="4500"/>
    <s v="11/20/2004 0:00"/>
    <s v="Shipped"/>
    <n v="4"/>
    <x v="1"/>
    <x v="1"/>
    <s v="S24_1444"/>
    <s v="La Corne D'abondance, Co."/>
    <s v="(1) 42.34.2555"/>
    <s v="265, boulevard Charonne"/>
    <s v="Paris"/>
    <s v=""/>
    <s v="75012"/>
    <x v="1"/>
    <x v="1"/>
    <s v="Bertrand"/>
    <s v="Marie"/>
    <x v="1"/>
    <n v="4500"/>
    <x v="16"/>
  </r>
  <r>
    <n v="10349"/>
    <n v="48"/>
    <s v="47.4"/>
    <n v="4"/>
    <n v="2275.1999999999998"/>
    <s v="12/1/2004 0:00"/>
    <s v="Shipped"/>
    <n v="4"/>
    <x v="1"/>
    <x v="1"/>
    <s v="S24_1444"/>
    <s v="Muscle Machine Inc"/>
    <s v="2125557413"/>
    <s v="4092 Furth Circle"/>
    <s v="NYC"/>
    <s v="NY"/>
    <s v="10022"/>
    <x v="0"/>
    <x v="0"/>
    <s v="Young"/>
    <s v="Jeff"/>
    <x v="0"/>
    <n v="2275.1999999999998"/>
    <x v="17"/>
  </r>
  <r>
    <n v="10358"/>
    <n v="44"/>
    <s v="60.76"/>
    <n v="14"/>
    <n v="2673.44"/>
    <s v="12/10/2004 0:00"/>
    <s v="Shipped"/>
    <n v="4"/>
    <x v="1"/>
    <x v="1"/>
    <s v="S24_1444"/>
    <s v="Euro Shopping Channel"/>
    <s v="(91) 555 94 44"/>
    <s v="C/ Moralzarzal, 86"/>
    <s v="Madrid"/>
    <s v=""/>
    <s v="28034"/>
    <x v="7"/>
    <x v="1"/>
    <s v="Freyre"/>
    <s v="Diego"/>
    <x v="0"/>
    <n v="2673.44"/>
    <x v="17"/>
  </r>
  <r>
    <n v="10371"/>
    <n v="25"/>
    <s v="97.27"/>
    <n v="12"/>
    <n v="2431.75"/>
    <s v="1/23/2005 0:00"/>
    <s v="Shipped"/>
    <n v="1"/>
    <x v="2"/>
    <x v="1"/>
    <s v="S24_1444"/>
    <s v="Mini Gifts Distributors Ltd."/>
    <s v="4155551450"/>
    <s v="5677 Strong St."/>
    <s v="San Rafael"/>
    <s v="CA"/>
    <s v="97562"/>
    <x v="0"/>
    <x v="0"/>
    <s v="Nelson"/>
    <s v="Valarie"/>
    <x v="0"/>
    <n v="2431.75"/>
    <x v="26"/>
  </r>
  <r>
    <n v="10383"/>
    <n v="22"/>
    <s v="91.76"/>
    <n v="2"/>
    <n v="2018.72"/>
    <s v="2/22/2005 0:00"/>
    <s v="Shipped"/>
    <n v="1"/>
    <x v="2"/>
    <x v="1"/>
    <s v="S24_1444"/>
    <s v="Euro Shopping Channel"/>
    <s v="(91) 555 94 44"/>
    <s v="C/ Moralzarzal, 86"/>
    <s v="Madrid"/>
    <s v=""/>
    <s v="28034"/>
    <x v="7"/>
    <x v="1"/>
    <s v="Freyre"/>
    <s v="Diego"/>
    <x v="0"/>
    <n v="2018.72"/>
    <x v="18"/>
  </r>
  <r>
    <n v="10394"/>
    <n v="31"/>
    <s v="50.29"/>
    <n v="2"/>
    <n v="1558.99"/>
    <s v="3/15/2005 0:00"/>
    <s v="Shipped"/>
    <n v="1"/>
    <x v="2"/>
    <x v="1"/>
    <s v="S24_1444"/>
    <s v="Euro Shopping Channel"/>
    <s v="(91) 555 94 44"/>
    <s v="C/ Moralzarzal, 86"/>
    <s v="Madrid"/>
    <s v=""/>
    <s v="28034"/>
    <x v="7"/>
    <x v="1"/>
    <s v="Freyre"/>
    <s v="Diego"/>
    <x v="0"/>
    <n v="1558.99"/>
    <x v="19"/>
  </r>
  <r>
    <n v="10412"/>
    <n v="21"/>
    <s v="52.6"/>
    <n v="2"/>
    <n v="1104.6000000000001"/>
    <s v="5/3/2005 0:00"/>
    <s v="Shipped"/>
    <n v="2"/>
    <x v="2"/>
    <x v="1"/>
    <s v="S24_1444"/>
    <s v="Euro Shopping Channel"/>
    <s v="(91) 555 94 44"/>
    <s v="C/ Moralzarzal, 86"/>
    <s v="Madrid"/>
    <s v=""/>
    <s v="28034"/>
    <x v="7"/>
    <x v="1"/>
    <s v="Freyre"/>
    <s v="Diego"/>
    <x v="0"/>
    <n v="1104.6000000000001"/>
    <x v="21"/>
  </r>
  <r>
    <n v="10425"/>
    <n v="55"/>
    <s v="46.82"/>
    <n v="1"/>
    <n v="2575.1"/>
    <s v="5/31/2005 0:00"/>
    <s v="In Process"/>
    <n v="2"/>
    <x v="2"/>
    <x v="1"/>
    <s v="S24_1444"/>
    <s v="La Rochelle Gifts"/>
    <s v="40.67.8555"/>
    <s v="67, rue des Cinquante Otages"/>
    <s v="Nantes"/>
    <s v=""/>
    <s v="44000"/>
    <x v="1"/>
    <x v="1"/>
    <s v="Labrune"/>
    <s v="Janine"/>
    <x v="0"/>
    <n v="2575.1"/>
    <x v="21"/>
  </r>
  <r>
    <n v="10107"/>
    <n v="25"/>
    <s v="100"/>
    <n v="3"/>
    <n v="2500"/>
    <s v="2/24/2003 0:00"/>
    <s v="Shipped"/>
    <n v="1"/>
    <x v="0"/>
    <x v="0"/>
    <s v="S24_1578"/>
    <s v="Land of Toys Inc."/>
    <s v="2125557818"/>
    <s v="897 Long Airport Avenue"/>
    <s v="NYC"/>
    <s v="NY"/>
    <s v="10022"/>
    <x v="0"/>
    <x v="0"/>
    <s v="Yu"/>
    <s v="Kwai"/>
    <x v="0"/>
    <n v="2500"/>
    <x v="0"/>
  </r>
  <r>
    <n v="10120"/>
    <n v="35"/>
    <s v="98.05"/>
    <n v="1"/>
    <n v="3431.75"/>
    <s v="4/29/2003 0:00"/>
    <s v="Shipped"/>
    <n v="2"/>
    <x v="0"/>
    <x v="0"/>
    <s v="S24_1578"/>
    <s v="Australian Collectors, Co."/>
    <s v="03 9520 4555"/>
    <s v="636 St Kilda Road"/>
    <s v="Melbourne"/>
    <s v="Victoria"/>
    <s v="3004"/>
    <x v="3"/>
    <x v="2"/>
    <s v="Ferguson"/>
    <s v="Peter"/>
    <x v="1"/>
    <n v="3431.75"/>
    <x v="27"/>
  </r>
  <r>
    <n v="10134"/>
    <n v="35"/>
    <s v="93.54"/>
    <n v="3"/>
    <n v="3273.9"/>
    <s v="7/1/2003 0:00"/>
    <s v="Shipped"/>
    <n v="3"/>
    <x v="0"/>
    <x v="0"/>
    <s v="S24_1578"/>
    <s v="Lyon Souveniers"/>
    <s v="+33 1 46 62 7555"/>
    <s v="27 rue du Colonel Pierre Avia"/>
    <s v="Paris"/>
    <s v=""/>
    <s v="75508"/>
    <x v="1"/>
    <x v="1"/>
    <s v="Da Cunha"/>
    <s v="Daniel"/>
    <x v="1"/>
    <n v="3273.9"/>
    <x v="2"/>
  </r>
  <r>
    <n v="10145"/>
    <n v="43"/>
    <s v="95.8"/>
    <n v="7"/>
    <n v="4119.3999999999996"/>
    <s v="8/25/2003 0:00"/>
    <s v="Shipped"/>
    <n v="3"/>
    <x v="0"/>
    <x v="0"/>
    <s v="S24_1578"/>
    <s v="Toys4GrownUps.com"/>
    <s v="6265557265"/>
    <s v="78934 Hillside Dr."/>
    <s v="Pasadena"/>
    <s v="CA"/>
    <s v="90003"/>
    <x v="0"/>
    <x v="0"/>
    <s v="Young"/>
    <s v="Julie"/>
    <x v="1"/>
    <n v="4119.3999999999996"/>
    <x v="3"/>
  </r>
  <r>
    <n v="10159"/>
    <n v="44"/>
    <s v="100"/>
    <n v="15"/>
    <n v="4400"/>
    <s v="10/10/2003 0:00"/>
    <s v="Shipped"/>
    <n v="4"/>
    <x v="0"/>
    <x v="0"/>
    <s v="S24_1578"/>
    <s v="Corporate Gift Ideas Co."/>
    <s v="6505551386"/>
    <s v="7734 Strong St."/>
    <s v="San Francisco"/>
    <s v="CA"/>
    <s v=""/>
    <x v="0"/>
    <x v="0"/>
    <s v="Brown"/>
    <s v="Julie"/>
    <x v="1"/>
    <n v="4400"/>
    <x v="4"/>
  </r>
  <r>
    <n v="10168"/>
    <n v="50"/>
    <s v="100"/>
    <n v="2"/>
    <n v="5000"/>
    <s v="10/28/2003 0:00"/>
    <s v="Shipped"/>
    <n v="4"/>
    <x v="0"/>
    <x v="0"/>
    <s v="S24_1578"/>
    <s v="Technics Stores Inc."/>
    <s v="6505556809"/>
    <s v="9408 Furth Circle"/>
    <s v="Burlingame"/>
    <s v="CA"/>
    <s v="94217"/>
    <x v="0"/>
    <x v="0"/>
    <s v="Hirano"/>
    <s v="Juri"/>
    <x v="1"/>
    <n v="5000"/>
    <x v="4"/>
  </r>
  <r>
    <n v="10180"/>
    <n v="48"/>
    <s v="100"/>
    <n v="10"/>
    <n v="4800"/>
    <s v="11/11/2003 0:00"/>
    <s v="Shipped"/>
    <n v="4"/>
    <x v="0"/>
    <x v="0"/>
    <s v="S24_1578"/>
    <s v="Daedalus Designs Imports"/>
    <s v="20.16.1555"/>
    <s v="184, chausse de Tournai"/>
    <s v="Lille"/>
    <s v=""/>
    <s v="59000"/>
    <x v="1"/>
    <x v="1"/>
    <s v="Rance"/>
    <s v="Martine"/>
    <x v="1"/>
    <n v="4800"/>
    <x v="5"/>
  </r>
  <r>
    <n v="10188"/>
    <n v="25"/>
    <s v="100"/>
    <n v="2"/>
    <n v="2500"/>
    <s v="11/18/2003 0:00"/>
    <s v="Shipped"/>
    <n v="4"/>
    <x v="0"/>
    <x v="0"/>
    <s v="S24_1578"/>
    <s v="Herkku Gifts"/>
    <s v="+47 2267 3215"/>
    <s v="Drammen 121, PR 744 Sentrum"/>
    <s v="Bergen"/>
    <s v=""/>
    <s v="N 5804"/>
    <x v="2"/>
    <x v="1"/>
    <s v="Oeztan"/>
    <s v="Veysel"/>
    <x v="0"/>
    <n v="2500"/>
    <x v="5"/>
  </r>
  <r>
    <n v="10201"/>
    <n v="39"/>
    <s v="100"/>
    <n v="3"/>
    <n v="3900"/>
    <s v="12/1/2003 0:00"/>
    <s v="Shipped"/>
    <n v="4"/>
    <x v="0"/>
    <x v="0"/>
    <s v="S24_1578"/>
    <s v="Mini Wheels Co."/>
    <s v="6505555787"/>
    <s v="5557 North Pendale Street"/>
    <s v="San Francisco"/>
    <s v="CA"/>
    <s v=""/>
    <x v="0"/>
    <x v="0"/>
    <s v="Murphy"/>
    <s v="Julie"/>
    <x v="1"/>
    <n v="3900"/>
    <x v="6"/>
  </r>
  <r>
    <n v="10211"/>
    <n v="25"/>
    <s v="90.16"/>
    <n v="15"/>
    <n v="2254"/>
    <s v="1/15/2004 0:00"/>
    <s v="Shipped"/>
    <n v="1"/>
    <x v="1"/>
    <x v="0"/>
    <s v="S24_1578"/>
    <s v="Auto Canal Petit"/>
    <s v="(1) 47.55.6555"/>
    <s v="25, rue Lauriston"/>
    <s v="Paris"/>
    <s v=""/>
    <s v="75016"/>
    <x v="1"/>
    <x v="1"/>
    <s v="Perrier"/>
    <s v="Dominique"/>
    <x v="0"/>
    <n v="2254"/>
    <x v="7"/>
  </r>
  <r>
    <n v="10223"/>
    <n v="32"/>
    <s v="91.29"/>
    <n v="2"/>
    <n v="2921.28"/>
    <s v="2/20/2004 0:00"/>
    <s v="Shipped"/>
    <n v="1"/>
    <x v="1"/>
    <x v="0"/>
    <s v="S24_1578"/>
    <s v="Australian Collectors, Co."/>
    <s v="03 9520 4555"/>
    <s v="636 St Kilda Road"/>
    <s v="Melbourne"/>
    <s v="Victoria"/>
    <s v="3004"/>
    <x v="3"/>
    <x v="2"/>
    <s v="Ferguson"/>
    <s v="Peter"/>
    <x v="0"/>
    <n v="2921.28"/>
    <x v="8"/>
  </r>
  <r>
    <n v="10237"/>
    <n v="20"/>
    <s v="100"/>
    <n v="8"/>
    <n v="2000"/>
    <s v="4/5/2004 0:00"/>
    <s v="Shipped"/>
    <n v="2"/>
    <x v="1"/>
    <x v="0"/>
    <s v="S24_1578"/>
    <s v="Vitachrome Inc."/>
    <s v="2125551500"/>
    <s v="2678 Kingston Rd."/>
    <s v="NYC"/>
    <s v="NY"/>
    <s v="10022"/>
    <x v="0"/>
    <x v="0"/>
    <s v="Frick"/>
    <s v="Michael"/>
    <x v="0"/>
    <n v="2000"/>
    <x v="9"/>
  </r>
  <r>
    <n v="10251"/>
    <n v="26"/>
    <s v="100"/>
    <n v="3"/>
    <n v="2600"/>
    <s v="5/18/2004 0:00"/>
    <s v="Shipped"/>
    <n v="2"/>
    <x v="1"/>
    <x v="0"/>
    <s v="S24_1578"/>
    <s v="Tekni Collectables Inc."/>
    <s v="2015559350"/>
    <s v="7476 Moss Rd."/>
    <s v="Newark"/>
    <s v="NJ"/>
    <s v="94019"/>
    <x v="0"/>
    <x v="0"/>
    <s v="Brown"/>
    <s v="William"/>
    <x v="0"/>
    <n v="2600"/>
    <x v="10"/>
  </r>
  <r>
    <n v="10263"/>
    <n v="42"/>
    <s v="100"/>
    <n v="3"/>
    <n v="4200"/>
    <s v="6/28/2004 0:00"/>
    <s v="Shipped"/>
    <n v="2"/>
    <x v="1"/>
    <x v="0"/>
    <s v="S24_1578"/>
    <s v="Gift Depot Inc."/>
    <s v="2035552570"/>
    <s v="25593 South Bay Ln."/>
    <s v="Bridgewater"/>
    <s v="CT"/>
    <s v="97562"/>
    <x v="0"/>
    <x v="0"/>
    <s v="King"/>
    <s v="Julie"/>
    <x v="1"/>
    <n v="4200"/>
    <x v="11"/>
  </r>
  <r>
    <n v="10275"/>
    <n v="21"/>
    <s v="100"/>
    <n v="2"/>
    <n v="2100"/>
    <s v="7/23/2004 0:00"/>
    <s v="Shipped"/>
    <n v="3"/>
    <x v="1"/>
    <x v="0"/>
    <s v="S24_1578"/>
    <s v="La Rochelle Gifts"/>
    <s v="40.67.8555"/>
    <s v="67, rue des Cinquante Otages"/>
    <s v="Nantes"/>
    <s v=""/>
    <s v="44000"/>
    <x v="1"/>
    <x v="1"/>
    <s v="Labrune"/>
    <s v="Janine"/>
    <x v="0"/>
    <n v="2100"/>
    <x v="12"/>
  </r>
  <r>
    <n v="10285"/>
    <n v="34"/>
    <s v="100"/>
    <n v="7"/>
    <n v="3400"/>
    <s v="8/27/2004 0:00"/>
    <s v="Shipped"/>
    <n v="3"/>
    <x v="1"/>
    <x v="0"/>
    <s v="S24_1578"/>
    <s v="Marta's Replicas Co."/>
    <s v="6175558555"/>
    <s v="39323 Spinnaker Dr."/>
    <s v="Cambridge"/>
    <s v="MA"/>
    <s v="51247"/>
    <x v="0"/>
    <x v="0"/>
    <s v="Hernandez"/>
    <s v="Marta"/>
    <x v="1"/>
    <n v="3400"/>
    <x v="13"/>
  </r>
  <r>
    <n v="10299"/>
    <n v="47"/>
    <s v="100"/>
    <n v="10"/>
    <n v="4700"/>
    <s v="9/30/2004 0:00"/>
    <s v="Shipped"/>
    <n v="3"/>
    <x v="1"/>
    <x v="0"/>
    <s v="S24_1578"/>
    <s v="Toys of Finland, Co."/>
    <s v="90-224 8555"/>
    <s v="Keskuskatu 45"/>
    <s v="Helsinki"/>
    <s v=""/>
    <s v="21240"/>
    <x v="4"/>
    <x v="1"/>
    <s v="Karttunen"/>
    <s v="Matti"/>
    <x v="1"/>
    <n v="4700"/>
    <x v="14"/>
  </r>
  <r>
    <n v="10309"/>
    <n v="21"/>
    <s v="100"/>
    <n v="6"/>
    <n v="2100"/>
    <s v="10/15/2004 0:00"/>
    <s v="Shipped"/>
    <n v="4"/>
    <x v="1"/>
    <x v="0"/>
    <s v="S24_1578"/>
    <s v="Baane Mini Imports"/>
    <s v="07-98 9555"/>
    <s v="Erling Skakkes gate 78"/>
    <s v="Stavern"/>
    <s v=""/>
    <s v="4110"/>
    <x v="2"/>
    <x v="1"/>
    <s v="Bergulfsen"/>
    <s v="Jonas"/>
    <x v="0"/>
    <n v="2100"/>
    <x v="15"/>
  </r>
  <r>
    <n v="10318"/>
    <n v="48"/>
    <s v="100"/>
    <n v="2"/>
    <n v="4800"/>
    <s v="11/2/2004 0:00"/>
    <s v="Shipped"/>
    <n v="4"/>
    <x v="1"/>
    <x v="0"/>
    <s v="S24_1578"/>
    <s v="Diecast Classics Inc."/>
    <s v="2155551555"/>
    <s v="7586 Pompton St."/>
    <s v="Allentown"/>
    <s v="PA"/>
    <s v="70267"/>
    <x v="0"/>
    <x v="0"/>
    <s v="Yu"/>
    <s v="Kyung"/>
    <x v="1"/>
    <n v="4800"/>
    <x v="16"/>
  </r>
  <r>
    <n v="10329"/>
    <n v="30"/>
    <s v="87.78"/>
    <n v="7"/>
    <n v="2633.4"/>
    <s v="11/15/2004 0:00"/>
    <s v="Shipped"/>
    <n v="4"/>
    <x v="1"/>
    <x v="0"/>
    <s v="S24_1578"/>
    <s v="Land of Toys Inc."/>
    <s v="2125557818"/>
    <s v="897 Long Airport Avenue"/>
    <s v="NYC"/>
    <s v="NY"/>
    <s v="10022"/>
    <x v="0"/>
    <x v="0"/>
    <s v="Yu"/>
    <s v="Kwai"/>
    <x v="0"/>
    <n v="2633.4"/>
    <x v="16"/>
  </r>
  <r>
    <n v="10339"/>
    <n v="27"/>
    <s v="84.39"/>
    <n v="10"/>
    <n v="2278.5300000000002"/>
    <s v="11/23/2004 0:00"/>
    <s v="Shipped"/>
    <n v="4"/>
    <x v="1"/>
    <x v="0"/>
    <s v="S24_1578"/>
    <s v="Tokyo Collectables, Ltd"/>
    <s v="+81 3 3584 0555"/>
    <s v="2-2-8 Roppongi"/>
    <s v="Minato-ku"/>
    <s v="Tokyo"/>
    <s v="106-0032"/>
    <x v="11"/>
    <x v="3"/>
    <s v="Shimamura"/>
    <s v="Akiko"/>
    <x v="0"/>
    <n v="2278.5300000000002"/>
    <x v="16"/>
  </r>
  <r>
    <n v="10362"/>
    <n v="50"/>
    <s v="96.92"/>
    <n v="2"/>
    <n v="4846"/>
    <s v="1/5/2005 0:00"/>
    <s v="Shipped"/>
    <n v="1"/>
    <x v="2"/>
    <x v="0"/>
    <s v="S24_1578"/>
    <s v="Technics Stores Inc."/>
    <s v="6505556809"/>
    <s v="9408 Furth Circle"/>
    <s v="Burlingame"/>
    <s v="CA"/>
    <s v="94217"/>
    <x v="0"/>
    <x v="0"/>
    <s v="Hirano"/>
    <s v="Juri"/>
    <x v="1"/>
    <n v="4846"/>
    <x v="26"/>
  </r>
  <r>
    <n v="10374"/>
    <n v="38"/>
    <s v="100"/>
    <n v="6"/>
    <n v="3800"/>
    <s v="2/2/2005 0:00"/>
    <s v="Shipped"/>
    <n v="1"/>
    <x v="2"/>
    <x v="0"/>
    <s v="S24_1578"/>
    <s v="Australian Gift Network, Co"/>
    <s v="61-7-3844-6555"/>
    <s v="31 Duncan St. West End"/>
    <s v="South Brisbane"/>
    <s v="Queensland"/>
    <s v="4101"/>
    <x v="3"/>
    <x v="2"/>
    <s v="Calaghan"/>
    <s v="Tony"/>
    <x v="1"/>
    <n v="3800"/>
    <x v="18"/>
  </r>
  <r>
    <n v="10389"/>
    <n v="45"/>
    <s v="100"/>
    <n v="1"/>
    <n v="4500"/>
    <s v="3/3/2005 0:00"/>
    <s v="Shipped"/>
    <n v="1"/>
    <x v="2"/>
    <x v="0"/>
    <s v="S24_1578"/>
    <s v="Scandinavian Gift Ideas"/>
    <s v="0695-34 6555"/>
    <s v="?kergatan 24"/>
    <s v="Boras"/>
    <s v=""/>
    <s v="S-844 67"/>
    <x v="8"/>
    <x v="1"/>
    <s v="Larsson"/>
    <s v="Maria"/>
    <x v="1"/>
    <n v="4500"/>
    <x v="19"/>
  </r>
  <r>
    <n v="10403"/>
    <n v="46"/>
    <s v="100"/>
    <n v="8"/>
    <n v="4600"/>
    <s v="4/8/2005 0:00"/>
    <s v="Shipped"/>
    <n v="2"/>
    <x v="2"/>
    <x v="0"/>
    <s v="S24_1578"/>
    <s v="UK Collectables, Ltd."/>
    <s v="(171) 555-2282"/>
    <s v="Berkeley Gardens 12  Brewery"/>
    <s v="Liverpool"/>
    <s v=""/>
    <s v="WX1 6LT"/>
    <x v="6"/>
    <x v="1"/>
    <s v="Devon"/>
    <s v="Elizabeth"/>
    <x v="1"/>
    <n v="4600"/>
    <x v="20"/>
  </r>
  <r>
    <n v="10417"/>
    <n v="35"/>
    <s v="100"/>
    <n v="3"/>
    <n v="3500"/>
    <s v="5/13/2005 0:00"/>
    <s v="Disputed"/>
    <n v="2"/>
    <x v="2"/>
    <x v="0"/>
    <s v="S24_1578"/>
    <s v="Euro Shopping Channel"/>
    <s v="(91) 555 94 44"/>
    <s v="C/ Moralzarzal, 86"/>
    <s v="Madrid"/>
    <s v=""/>
    <s v="28034"/>
    <x v="7"/>
    <x v="1"/>
    <s v="Freyre"/>
    <s v="Diego"/>
    <x v="1"/>
    <n v="3500"/>
    <x v="21"/>
  </r>
  <r>
    <n v="10110"/>
    <n v="29"/>
    <s v="59.37"/>
    <n v="15"/>
    <n v="1721.73"/>
    <s v="3/18/2003 0:00"/>
    <s v="Shipped"/>
    <n v="1"/>
    <x v="0"/>
    <x v="1"/>
    <s v="S24_1628"/>
    <s v="AV Stores, Co."/>
    <s v="(171) 555-1555"/>
    <s v="Fauntleroy Circus"/>
    <s v="Manchester"/>
    <s v=""/>
    <s v="EC2 5NT"/>
    <x v="6"/>
    <x v="1"/>
    <s v="Ashworth"/>
    <s v="Victoria"/>
    <x v="0"/>
    <n v="1721.73"/>
    <x v="23"/>
  </r>
  <r>
    <n v="10123"/>
    <n v="50"/>
    <s v="59.87"/>
    <n v="1"/>
    <n v="2993.5"/>
    <s v="5/20/2003 0:00"/>
    <s v="Shipped"/>
    <n v="2"/>
    <x v="0"/>
    <x v="1"/>
    <s v="S24_1628"/>
    <s v="Atelier graphique"/>
    <s v="40.32.2555"/>
    <s v="54, rue Royale"/>
    <s v="Nantes"/>
    <s v=""/>
    <s v="44000"/>
    <x v="1"/>
    <x v="1"/>
    <s v="Schmitt"/>
    <s v="Carine"/>
    <x v="0"/>
    <n v="2993.5"/>
    <x v="1"/>
  </r>
  <r>
    <n v="10137"/>
    <n v="26"/>
    <s v="49.81"/>
    <n v="1"/>
    <n v="1295.06"/>
    <s v="7/10/2003 0:00"/>
    <s v="Shipped"/>
    <n v="3"/>
    <x v="0"/>
    <x v="1"/>
    <s v="S24_1628"/>
    <s v="Reims Collectables"/>
    <s v="26.47.1555"/>
    <s v="59 rue de l'Abbaye"/>
    <s v="Reims"/>
    <s v=""/>
    <s v="51100"/>
    <x v="1"/>
    <x v="1"/>
    <s v="Henriot"/>
    <s v="Paul"/>
    <x v="0"/>
    <n v="1295.06"/>
    <x v="2"/>
  </r>
  <r>
    <n v="10148"/>
    <n v="47"/>
    <s v="56.85"/>
    <n v="8"/>
    <n v="2671.9500000000003"/>
    <s v="9/11/2003 0:00"/>
    <s v="Shipped"/>
    <n v="3"/>
    <x v="0"/>
    <x v="1"/>
    <s v="S24_1628"/>
    <s v="Anna's Decorations, Ltd"/>
    <s v="02 9936 8555"/>
    <s v="201 Miller Street"/>
    <s v="North Sydney"/>
    <s v="NSW"/>
    <s v="2060"/>
    <x v="3"/>
    <x v="2"/>
    <s v="O'Hara"/>
    <s v="Anna"/>
    <x v="0"/>
    <n v="2671.9500000000003"/>
    <x v="24"/>
  </r>
  <r>
    <n v="10161"/>
    <n v="23"/>
    <s v="53.33"/>
    <n v="7"/>
    <n v="1226.5899999999999"/>
    <s v="10/17/2003 0:00"/>
    <s v="Shipped"/>
    <n v="4"/>
    <x v="0"/>
    <x v="1"/>
    <s v="S24_1628"/>
    <s v="Heintze Collectables"/>
    <s v="86 21 3555"/>
    <s v="Smagsloget 45"/>
    <s v="Aaarhus"/>
    <s v=""/>
    <s v="8200"/>
    <x v="13"/>
    <x v="1"/>
    <s v="Ibsen"/>
    <s v="Palle"/>
    <x v="0"/>
    <n v="1226.5899999999999"/>
    <x v="4"/>
  </r>
  <r>
    <n v="10172"/>
    <n v="34"/>
    <s v="42.76"/>
    <n v="5"/>
    <n v="1453.84"/>
    <s v="11/5/2003 0:00"/>
    <s v="Shipped"/>
    <n v="4"/>
    <x v="0"/>
    <x v="1"/>
    <s v="S24_1628"/>
    <s v="Gift Depot Inc."/>
    <s v="2035552570"/>
    <s v="25593 South Bay Ln."/>
    <s v="Bridgewater"/>
    <s v="CT"/>
    <s v="97562"/>
    <x v="0"/>
    <x v="0"/>
    <s v="King"/>
    <s v="Julie"/>
    <x v="0"/>
    <n v="1453.84"/>
    <x v="5"/>
  </r>
  <r>
    <n v="10181"/>
    <n v="34"/>
    <s v="53.83"/>
    <n v="1"/>
    <n v="1830.22"/>
    <s v="11/12/2003 0:00"/>
    <s v="Shipped"/>
    <n v="4"/>
    <x v="0"/>
    <x v="1"/>
    <s v="S24_1628"/>
    <s v="Herkku Gifts"/>
    <s v="+47 2267 3215"/>
    <s v="Drammen 121, PR 744 Sentrum"/>
    <s v="Bergen"/>
    <s v=""/>
    <s v="N 5804"/>
    <x v="2"/>
    <x v="1"/>
    <s v="Oeztan"/>
    <s v="Veysel"/>
    <x v="0"/>
    <n v="1830.22"/>
    <x v="5"/>
  </r>
  <r>
    <n v="10192"/>
    <n v="47"/>
    <s v="53.83"/>
    <n v="6"/>
    <n v="2530.0099999999998"/>
    <s v="11/20/2003 0:00"/>
    <s v="Shipped"/>
    <n v="4"/>
    <x v="0"/>
    <x v="1"/>
    <s v="S24_1628"/>
    <s v="Online Diecast Creations Co."/>
    <s v="6035558647"/>
    <s v="2304 Long Airport Avenue"/>
    <s v="Nashua"/>
    <s v="NH"/>
    <s v="62005"/>
    <x v="0"/>
    <x v="0"/>
    <s v="Young"/>
    <s v="Valarie"/>
    <x v="0"/>
    <n v="2530.0099999999998"/>
    <x v="5"/>
  </r>
  <r>
    <n v="10204"/>
    <n v="45"/>
    <s v="49.81"/>
    <n v="12"/>
    <n v="2241.4500000000003"/>
    <s v="12/2/2003 0:00"/>
    <s v="Shipped"/>
    <n v="4"/>
    <x v="0"/>
    <x v="1"/>
    <s v="S24_1628"/>
    <s v="Muscle Machine Inc"/>
    <s v="2125557413"/>
    <s v="4092 Furth Circle"/>
    <s v="NYC"/>
    <s v="NY"/>
    <s v="10022"/>
    <x v="0"/>
    <x v="0"/>
    <s v="Young"/>
    <s v="Jeff"/>
    <x v="0"/>
    <n v="2241.4500000000003"/>
    <x v="6"/>
  </r>
  <r>
    <n v="10212"/>
    <n v="45"/>
    <s v="53.33"/>
    <n v="5"/>
    <n v="2399.85"/>
    <s v="1/16/2004 0:00"/>
    <s v="Shipped"/>
    <n v="1"/>
    <x v="1"/>
    <x v="1"/>
    <s v="S24_1628"/>
    <s v="Euro Shopping Channel"/>
    <s v="(91) 555 94 44"/>
    <s v="C/ Moralzarzal, 86"/>
    <s v="Madrid"/>
    <s v=""/>
    <s v="28034"/>
    <x v="7"/>
    <x v="1"/>
    <s v="Freyre"/>
    <s v="Diego"/>
    <x v="0"/>
    <n v="2399.85"/>
    <x v="7"/>
  </r>
  <r>
    <n v="10226"/>
    <n v="36"/>
    <s v="43.27"/>
    <n v="3"/>
    <n v="1557.72"/>
    <s v="2/26/2004 0:00"/>
    <s v="Shipped"/>
    <n v="1"/>
    <x v="1"/>
    <x v="1"/>
    <s v="S24_1628"/>
    <s v="Collectable Mini Designs Co."/>
    <s v="7605558146"/>
    <s v="361 Furth Circle"/>
    <s v="San Diego"/>
    <s v="CA"/>
    <s v="91217"/>
    <x v="0"/>
    <x v="0"/>
    <s v="Thompson"/>
    <s v="Valarie"/>
    <x v="0"/>
    <n v="1557.72"/>
    <x v="8"/>
  </r>
  <r>
    <n v="10241"/>
    <n v="21"/>
    <s v="40.25"/>
    <n v="10"/>
    <n v="845.25"/>
    <s v="4/13/2004 0:00"/>
    <s v="Shipped"/>
    <n v="2"/>
    <x v="1"/>
    <x v="1"/>
    <s v="S24_1628"/>
    <s v="Mini Caravy"/>
    <s v="88.60.1555"/>
    <s v="24, place Kluber"/>
    <s v="Strasbourg"/>
    <s v=""/>
    <s v="67000"/>
    <x v="1"/>
    <x v="1"/>
    <s v="Citeaux"/>
    <s v="Frederique"/>
    <x v="0"/>
    <n v="845.25"/>
    <x v="9"/>
  </r>
  <r>
    <n v="10266"/>
    <n v="28"/>
    <s v="48.3"/>
    <n v="1"/>
    <n v="1352.3999999999999"/>
    <s v="7/6/2004 0:00"/>
    <s v="Shipped"/>
    <n v="3"/>
    <x v="1"/>
    <x v="1"/>
    <s v="S24_1628"/>
    <s v="L'ordine Souveniers"/>
    <s v="0522-556555"/>
    <s v="Strada Provinciale 124"/>
    <s v="Reggio Emilia"/>
    <s v=""/>
    <s v="42100"/>
    <x v="12"/>
    <x v="1"/>
    <s v="Moroni"/>
    <s v="Maurizio"/>
    <x v="0"/>
    <n v="1352.3999999999999"/>
    <x v="12"/>
  </r>
  <r>
    <n v="10278"/>
    <n v="35"/>
    <s v="45.28"/>
    <n v="1"/>
    <n v="1584.8"/>
    <s v="8/6/2004 0:00"/>
    <s v="Shipped"/>
    <n v="3"/>
    <x v="1"/>
    <x v="1"/>
    <s v="S24_1628"/>
    <s v="Signal Gift Stores"/>
    <s v="7025551838"/>
    <s v="8489 Strong St."/>
    <s v="Las Vegas"/>
    <s v="NV"/>
    <s v="83030"/>
    <x v="0"/>
    <x v="0"/>
    <s v="King"/>
    <s v="Sue"/>
    <x v="0"/>
    <n v="1584.8"/>
    <x v="13"/>
  </r>
  <r>
    <n v="10288"/>
    <n v="50"/>
    <s v="52.32"/>
    <n v="13"/>
    <n v="2616"/>
    <s v="9/1/2004 0:00"/>
    <s v="Shipped"/>
    <n v="3"/>
    <x v="1"/>
    <x v="1"/>
    <s v="S24_1628"/>
    <s v="Handji Gifts&amp; Co"/>
    <s v="+65 224 1555"/>
    <s v="Village Close - 106 Linden Road Sandown"/>
    <s v="Singapore"/>
    <s v=""/>
    <s v="69045"/>
    <x v="9"/>
    <x v="2"/>
    <s v="Victorino"/>
    <s v="Wendy"/>
    <x v="0"/>
    <n v="2616"/>
    <x v="14"/>
  </r>
  <r>
    <n v="10301"/>
    <n v="22"/>
    <s v="51.32"/>
    <n v="3"/>
    <n v="1129.04"/>
    <s v="10/5/2003 0:00"/>
    <s v="Shipped"/>
    <n v="4"/>
    <x v="0"/>
    <x v="1"/>
    <s v="S24_1628"/>
    <s v="Norway Gifts By Mail, Co."/>
    <s v="+47 2212 1555"/>
    <s v="Drammensveien 126 A, PB 744 Sentrum"/>
    <s v="Oslo"/>
    <s v=""/>
    <s v="N 0106"/>
    <x v="2"/>
    <x v="1"/>
    <s v="Klaeboe"/>
    <s v="Jan"/>
    <x v="0"/>
    <n v="1129.04"/>
    <x v="4"/>
  </r>
  <r>
    <n v="10311"/>
    <n v="45"/>
    <s v="49.3"/>
    <n v="8"/>
    <n v="2218.5"/>
    <s v="10/16/2004 0:00"/>
    <s v="Shipped"/>
    <n v="4"/>
    <x v="1"/>
    <x v="1"/>
    <s v="S24_1628"/>
    <s v="Euro Shopping Channel"/>
    <s v="(91) 555 94 44"/>
    <s v="C/ Moralzarzal, 86"/>
    <s v="Madrid"/>
    <s v=""/>
    <s v="28034"/>
    <x v="7"/>
    <x v="1"/>
    <s v="Freyre"/>
    <s v="Diego"/>
    <x v="0"/>
    <n v="2218.5"/>
    <x v="15"/>
  </r>
  <r>
    <n v="10321"/>
    <n v="48"/>
    <s v="42.26"/>
    <n v="5"/>
    <n v="2028.48"/>
    <s v="11/4/2004 0:00"/>
    <s v="Shipped"/>
    <n v="4"/>
    <x v="1"/>
    <x v="1"/>
    <s v="S24_1628"/>
    <s v="FunGiftIdeas.com"/>
    <s v="5085552555"/>
    <s v="1785 First Street"/>
    <s v="New Bedford"/>
    <s v="MA"/>
    <s v="50553"/>
    <x v="0"/>
    <x v="0"/>
    <s v="Benitez"/>
    <s v="Violeta"/>
    <x v="0"/>
    <n v="2028.48"/>
    <x v="16"/>
  </r>
  <r>
    <n v="10332"/>
    <n v="20"/>
    <s v="87.96"/>
    <n v="5"/>
    <n v="1759.1999999999998"/>
    <s v="11/17/2004 0:00"/>
    <s v="Shipped"/>
    <n v="4"/>
    <x v="1"/>
    <x v="1"/>
    <s v="S24_1628"/>
    <s v="AV Stores, Co."/>
    <s v="(171) 555-1555"/>
    <s v="Fauntleroy Circus"/>
    <s v="Manchester"/>
    <s v=""/>
    <s v="EC2 5NT"/>
    <x v="6"/>
    <x v="1"/>
    <s v="Ashworth"/>
    <s v="Victoria"/>
    <x v="0"/>
    <n v="1759.1999999999998"/>
    <x v="16"/>
  </r>
  <r>
    <n v="10343"/>
    <n v="27"/>
    <s v="36.21"/>
    <n v="6"/>
    <n v="977.67000000000007"/>
    <s v="11/24/2004 0:00"/>
    <s v="Shipped"/>
    <n v="4"/>
    <x v="1"/>
    <x v="1"/>
    <s v="S24_1628"/>
    <s v="Reims Collectables"/>
    <s v="26.47.1555"/>
    <s v="59 rue de l'Abbaye"/>
    <s v="Reims"/>
    <s v=""/>
    <s v="51100"/>
    <x v="1"/>
    <x v="1"/>
    <s v="Henriot"/>
    <s v="Paul"/>
    <x v="0"/>
    <n v="977.67000000000007"/>
    <x v="16"/>
  </r>
  <r>
    <n v="10367"/>
    <n v="38"/>
    <s v="38.5"/>
    <n v="11"/>
    <n v="1463"/>
    <s v="1/12/2005 0:00"/>
    <s v="Resolved"/>
    <n v="1"/>
    <x v="2"/>
    <x v="1"/>
    <s v="S24_1628"/>
    <s v="Toys4GrownUps.com"/>
    <s v="6265557265"/>
    <s v="78934 Hillside Dr."/>
    <s v="Pasadena"/>
    <s v="CA"/>
    <s v="90003"/>
    <x v="0"/>
    <x v="0"/>
    <s v="Young"/>
    <s v="Julie"/>
    <x v="0"/>
    <n v="1463"/>
    <x v="26"/>
  </r>
  <r>
    <n v="10379"/>
    <n v="32"/>
    <s v="100"/>
    <n v="3"/>
    <n v="3200"/>
    <s v="2/10/2005 0:00"/>
    <s v="Shipped"/>
    <n v="1"/>
    <x v="2"/>
    <x v="1"/>
    <s v="S24_1628"/>
    <s v="Euro Shopping Channel"/>
    <s v="(91) 555 94 44"/>
    <s v="C/ Moralzarzal, 86"/>
    <s v="Madrid"/>
    <s v=""/>
    <s v="28034"/>
    <x v="7"/>
    <x v="1"/>
    <s v="Freyre"/>
    <s v="Diego"/>
    <x v="1"/>
    <n v="3200"/>
    <x v="18"/>
  </r>
  <r>
    <n v="10407"/>
    <n v="64"/>
    <s v="40.25"/>
    <n v="10"/>
    <n v="2576"/>
    <s v="4/22/2005 0:00"/>
    <s v="On Hold"/>
    <n v="2"/>
    <x v="2"/>
    <x v="1"/>
    <s v="S24_1628"/>
    <s v="The Sharp Gifts Warehouse"/>
    <s v="4085553659"/>
    <s v="3086 Ingle Ln."/>
    <s v="San Jose"/>
    <s v="CA"/>
    <s v="94217"/>
    <x v="0"/>
    <x v="0"/>
    <s v="Frick"/>
    <s v="Sue"/>
    <x v="0"/>
    <n v="2576"/>
    <x v="20"/>
  </r>
  <r>
    <n v="10420"/>
    <n v="37"/>
    <s v="60.37"/>
    <n v="13"/>
    <n v="2233.69"/>
    <s v="5/29/2005 0:00"/>
    <s v="In Process"/>
    <n v="2"/>
    <x v="2"/>
    <x v="1"/>
    <s v="S24_1628"/>
    <s v="Souveniers And Things Co."/>
    <s v="+61 2 9495 8555"/>
    <s v="Monitor Money Building, 815 Pacific Hwy"/>
    <s v="Chatswood"/>
    <s v="NSW"/>
    <s v="2067"/>
    <x v="3"/>
    <x v="2"/>
    <s v="Huxley"/>
    <s v="Adrian"/>
    <x v="0"/>
    <n v="2233.69"/>
    <x v="21"/>
  </r>
  <r>
    <n v="10106"/>
    <n v="28"/>
    <s v="88.63"/>
    <n v="4"/>
    <n v="2481.64"/>
    <s v="2/17/2003 0:00"/>
    <s v="Shipped"/>
    <n v="1"/>
    <x v="0"/>
    <x v="4"/>
    <s v="S24_1785"/>
    <s v="Rovelli Gifts"/>
    <s v="035-640555"/>
    <s v="Via Ludovico il Moro 22"/>
    <s v="Bergamo"/>
    <s v=""/>
    <s v="24100"/>
    <x v="12"/>
    <x v="1"/>
    <s v="Rovelli"/>
    <s v="Giovanni"/>
    <x v="0"/>
    <n v="2481.64"/>
    <x v="0"/>
  </r>
  <r>
    <n v="10120"/>
    <n v="39"/>
    <s v="100"/>
    <n v="10"/>
    <n v="3900"/>
    <s v="4/29/2003 0:00"/>
    <s v="Shipped"/>
    <n v="2"/>
    <x v="0"/>
    <x v="4"/>
    <s v="S24_1785"/>
    <s v="Australian Collectors, Co."/>
    <s v="03 9520 4555"/>
    <s v="636 St Kilda Road"/>
    <s v="Melbourne"/>
    <s v="Victoria"/>
    <s v="3004"/>
    <x v="3"/>
    <x v="2"/>
    <s v="Ferguson"/>
    <s v="Peter"/>
    <x v="1"/>
    <n v="3900"/>
    <x v="27"/>
  </r>
  <r>
    <n v="10133"/>
    <n v="41"/>
    <s v="94.1"/>
    <n v="5"/>
    <n v="3858.1"/>
    <s v="6/27/2003 0:00"/>
    <s v="Shipped"/>
    <n v="2"/>
    <x v="0"/>
    <x v="4"/>
    <s v="S24_1785"/>
    <s v="Euro Shopping Channel"/>
    <s v="(91) 555 94 44"/>
    <s v="C/ Moralzarzal, 86"/>
    <s v="Madrid"/>
    <s v=""/>
    <s v="28034"/>
    <x v="7"/>
    <x v="1"/>
    <s v="Freyre"/>
    <s v="Diego"/>
    <x v="1"/>
    <n v="3858.1"/>
    <x v="28"/>
  </r>
  <r>
    <n v="10145"/>
    <n v="40"/>
    <s v="87.54"/>
    <n v="16"/>
    <n v="3501.6000000000004"/>
    <s v="8/25/2003 0:00"/>
    <s v="Shipped"/>
    <n v="3"/>
    <x v="0"/>
    <x v="4"/>
    <s v="S24_1785"/>
    <s v="Toys4GrownUps.com"/>
    <s v="6265557265"/>
    <s v="78934 Hillside Dr."/>
    <s v="Pasadena"/>
    <s v="CA"/>
    <s v="90003"/>
    <x v="0"/>
    <x v="0"/>
    <s v="Young"/>
    <s v="Julie"/>
    <x v="1"/>
    <n v="3501.6000000000004"/>
    <x v="3"/>
  </r>
  <r>
    <n v="10168"/>
    <n v="49"/>
    <s v="100"/>
    <n v="11"/>
    <n v="4900"/>
    <s v="10/28/2003 0:00"/>
    <s v="Shipped"/>
    <n v="4"/>
    <x v="0"/>
    <x v="4"/>
    <s v="S24_1785"/>
    <s v="Technics Stores Inc."/>
    <s v="6505556809"/>
    <s v="9408 Furth Circle"/>
    <s v="Burlingame"/>
    <s v="CA"/>
    <s v="94217"/>
    <x v="0"/>
    <x v="0"/>
    <s v="Hirano"/>
    <s v="Juri"/>
    <x v="1"/>
    <n v="4900"/>
    <x v="4"/>
  </r>
  <r>
    <n v="10210"/>
    <n v="27"/>
    <s v="98.48"/>
    <n v="9"/>
    <n v="2658.96"/>
    <s v="1/12/2004 0:00"/>
    <s v="Shipped"/>
    <n v="1"/>
    <x v="1"/>
    <x v="4"/>
    <s v="S24_1785"/>
    <s v="Osaka Souveniers Co."/>
    <s v="+81 06 6342 5555"/>
    <s v="Dojima Avanza 4F, 1-6-20 Dojima, Kita-ku"/>
    <s v="Osaka"/>
    <s v="Osaka"/>
    <s v="530-0003"/>
    <x v="11"/>
    <x v="3"/>
    <s v="Kentary"/>
    <s v="Mory"/>
    <x v="0"/>
    <n v="2658.96"/>
    <x v="7"/>
  </r>
  <r>
    <n v="10223"/>
    <n v="34"/>
    <s v="100"/>
    <n v="11"/>
    <n v="3400"/>
    <s v="2/20/2004 0:00"/>
    <s v="Shipped"/>
    <n v="1"/>
    <x v="1"/>
    <x v="4"/>
    <s v="S24_1785"/>
    <s v="Australian Collectors, Co."/>
    <s v="03 9520 4555"/>
    <s v="636 St Kilda Road"/>
    <s v="Melbourne"/>
    <s v="Victoria"/>
    <s v="3004"/>
    <x v="3"/>
    <x v="2"/>
    <s v="Ferguson"/>
    <s v="Peter"/>
    <x v="1"/>
    <n v="3400"/>
    <x v="8"/>
  </r>
  <r>
    <n v="10235"/>
    <n v="23"/>
    <s v="96.29"/>
    <n v="5"/>
    <n v="2214.67"/>
    <s v="4/2/2004 0:00"/>
    <s v="Shipped"/>
    <n v="2"/>
    <x v="1"/>
    <x v="4"/>
    <s v="S24_1785"/>
    <s v="Royal Canadian Collectables, Ltd."/>
    <s v="(604) 555-4555"/>
    <s v="23 Tsawassen Blvd."/>
    <s v="Tsawassen"/>
    <s v="BC"/>
    <s v="T2F 8M4"/>
    <x v="10"/>
    <x v="0"/>
    <s v="Lincoln"/>
    <s v="Elizabeth"/>
    <x v="0"/>
    <n v="2214.67"/>
    <x v="9"/>
  </r>
  <r>
    <n v="10250"/>
    <n v="31"/>
    <s v="88.63"/>
    <n v="6"/>
    <n v="2747.5299999999997"/>
    <s v="5/11/2004 0:00"/>
    <s v="Shipped"/>
    <n v="2"/>
    <x v="1"/>
    <x v="4"/>
    <s v="S24_1785"/>
    <s v="The Sharp Gifts Warehouse"/>
    <s v="4085553659"/>
    <s v="3086 Ingle Ln."/>
    <s v="San Jose"/>
    <s v="CA"/>
    <s v="94217"/>
    <x v="0"/>
    <x v="0"/>
    <s v="Frick"/>
    <s v="Sue"/>
    <x v="0"/>
    <n v="2747.5299999999997"/>
    <x v="10"/>
  </r>
  <r>
    <n v="10262"/>
    <n v="34"/>
    <s v="97.38"/>
    <n v="1"/>
    <n v="3310.92"/>
    <s v="6/24/2004 0:00"/>
    <s v="Cancelled"/>
    <n v="2"/>
    <x v="1"/>
    <x v="4"/>
    <s v="S24_1785"/>
    <s v="Euro Shopping Channel"/>
    <s v="(91) 555 94 44"/>
    <s v="C/ Moralzarzal, 86"/>
    <s v="Madrid"/>
    <s v=""/>
    <s v="28034"/>
    <x v="7"/>
    <x v="1"/>
    <s v="Freyre"/>
    <s v="Diego"/>
    <x v="1"/>
    <n v="3310.92"/>
    <x v="11"/>
  </r>
  <r>
    <n v="10275"/>
    <n v="25"/>
    <s v="95.2"/>
    <n v="11"/>
    <n v="2380"/>
    <s v="7/23/2004 0:00"/>
    <s v="Shipped"/>
    <n v="3"/>
    <x v="1"/>
    <x v="4"/>
    <s v="S24_1785"/>
    <s v="La Rochelle Gifts"/>
    <s v="40.67.8555"/>
    <s v="67, rue des Cinquante Otages"/>
    <s v="Nantes"/>
    <s v=""/>
    <s v="44000"/>
    <x v="1"/>
    <x v="1"/>
    <s v="Labrune"/>
    <s v="Janine"/>
    <x v="0"/>
    <n v="2380"/>
    <x v="12"/>
  </r>
  <r>
    <n v="10284"/>
    <n v="22"/>
    <s v="100"/>
    <n v="3"/>
    <n v="2200"/>
    <s v="8/21/2004 0:00"/>
    <s v="Shipped"/>
    <n v="3"/>
    <x v="1"/>
    <x v="4"/>
    <s v="S24_1785"/>
    <s v="Norway Gifts By Mail, Co."/>
    <s v="+47 2212 1555"/>
    <s v="Drammensveien 126 A, PB 744 Sentrum"/>
    <s v="Oslo"/>
    <s v=""/>
    <s v="N 0106"/>
    <x v="2"/>
    <x v="1"/>
    <s v="Klaeboe"/>
    <s v="Jan"/>
    <x v="0"/>
    <n v="2200"/>
    <x v="13"/>
  </r>
  <r>
    <n v="10297"/>
    <n v="32"/>
    <s v="100"/>
    <n v="6"/>
    <n v="3200"/>
    <s v="9/16/2004 0:00"/>
    <s v="Shipped"/>
    <n v="3"/>
    <x v="1"/>
    <x v="4"/>
    <s v="S24_1785"/>
    <s v="Clover Collections, Co."/>
    <s v="+353 1862 1555"/>
    <s v="25 Maiden Lane"/>
    <s v="Dublin"/>
    <s v=""/>
    <s v="2"/>
    <x v="18"/>
    <x v="1"/>
    <s v="Cassidy"/>
    <s v="Dean"/>
    <x v="1"/>
    <n v="3200"/>
    <x v="14"/>
  </r>
  <r>
    <n v="10308"/>
    <n v="31"/>
    <s v="100"/>
    <n v="9"/>
    <n v="3100"/>
    <s v="10/15/2004 0:00"/>
    <s v="Shipped"/>
    <n v="4"/>
    <x v="1"/>
    <x v="4"/>
    <s v="S24_1785"/>
    <s v="Mini Classics"/>
    <s v="9145554562"/>
    <s v="3758 North Pendale Street"/>
    <s v="White Plains"/>
    <s v="NY"/>
    <s v="24067"/>
    <x v="0"/>
    <x v="0"/>
    <s v="Frick"/>
    <s v="Steve"/>
    <x v="1"/>
    <n v="3100"/>
    <x v="15"/>
  </r>
  <r>
    <n v="10316"/>
    <n v="25"/>
    <s v="100"/>
    <n v="1"/>
    <n v="2500"/>
    <s v="11/1/2004 0:00"/>
    <s v="Shipped"/>
    <n v="4"/>
    <x v="1"/>
    <x v="4"/>
    <s v="S24_1785"/>
    <s v="giftsbymail.co.uk"/>
    <s v="(198) 555-8888"/>
    <s v="Garden House Crowther Way"/>
    <s v="Cowes"/>
    <s v="Isle of Wight"/>
    <s v="PO31 7PJ"/>
    <x v="6"/>
    <x v="1"/>
    <s v="Bennett"/>
    <s v="Helen"/>
    <x v="0"/>
    <n v="2500"/>
    <x v="16"/>
  </r>
  <r>
    <n v="10328"/>
    <n v="47"/>
    <s v="87.54"/>
    <n v="14"/>
    <n v="4114.38"/>
    <s v="11/12/2004 0:00"/>
    <s v="Shipped"/>
    <n v="4"/>
    <x v="1"/>
    <x v="4"/>
    <s v="S24_1785"/>
    <s v="Rovelli Gifts"/>
    <s v="035-640555"/>
    <s v="Via Ludovico il Moro 22"/>
    <s v="Bergamo"/>
    <s v=""/>
    <s v="24100"/>
    <x v="12"/>
    <x v="1"/>
    <s v="Rovelli"/>
    <s v="Giovanni"/>
    <x v="1"/>
    <n v="4114.38"/>
    <x v="16"/>
  </r>
  <r>
    <n v="10339"/>
    <n v="21"/>
    <s v="50.65"/>
    <n v="7"/>
    <n v="1063.6499999999999"/>
    <s v="11/23/2004 0:00"/>
    <s v="Shipped"/>
    <n v="4"/>
    <x v="1"/>
    <x v="4"/>
    <s v="S24_1785"/>
    <s v="Tokyo Collectables, Ltd"/>
    <s v="+81 3 3584 0555"/>
    <s v="2-2-8 Roppongi"/>
    <s v="Minato-ku"/>
    <s v="Tokyo"/>
    <s v="106-0032"/>
    <x v="11"/>
    <x v="3"/>
    <s v="Shimamura"/>
    <s v="Akiko"/>
    <x v="0"/>
    <n v="1063.6499999999999"/>
    <x v="16"/>
  </r>
  <r>
    <n v="10353"/>
    <n v="28"/>
    <s v="71.73"/>
    <n v="2"/>
    <n v="2008.44"/>
    <s v="12/4/2004 0:00"/>
    <s v="Shipped"/>
    <n v="4"/>
    <x v="1"/>
    <x v="4"/>
    <s v="S24_1785"/>
    <s v="Gift Ideas Corp."/>
    <s v="2035554407"/>
    <s v="2440 Pompton St."/>
    <s v="Glendale"/>
    <s v="CT"/>
    <s v="97561"/>
    <x v="0"/>
    <x v="0"/>
    <s v="Lewis"/>
    <s v="Dan"/>
    <x v="0"/>
    <n v="2008.44"/>
    <x v="17"/>
  </r>
  <r>
    <n v="10374"/>
    <n v="46"/>
    <s v="94.1"/>
    <n v="3"/>
    <n v="4328.5999999999995"/>
    <s v="2/2/2005 0:00"/>
    <s v="Shipped"/>
    <n v="1"/>
    <x v="2"/>
    <x v="4"/>
    <s v="S24_1785"/>
    <s v="Australian Gift Network, Co"/>
    <s v="61-7-3844-6555"/>
    <s v="31 Duncan St. West End"/>
    <s v="South Brisbane"/>
    <s v="Queensland"/>
    <s v="4101"/>
    <x v="3"/>
    <x v="2"/>
    <s v="Calaghan"/>
    <s v="Tony"/>
    <x v="1"/>
    <n v="4328.5999999999995"/>
    <x v="18"/>
  </r>
  <r>
    <n v="10386"/>
    <n v="33"/>
    <s v="41.71"/>
    <n v="11"/>
    <n v="1376.43"/>
    <s v="3/1/2005 0:00"/>
    <s v="Resolved"/>
    <n v="1"/>
    <x v="2"/>
    <x v="4"/>
    <s v="S24_1785"/>
    <s v="Euro Shopping Channel"/>
    <s v="(91) 555 94 44"/>
    <s v="C/ Moralzarzal, 86"/>
    <s v="Madrid"/>
    <s v=""/>
    <s v="28034"/>
    <x v="7"/>
    <x v="1"/>
    <s v="Freyre"/>
    <s v="Diego"/>
    <x v="0"/>
    <n v="1376.43"/>
    <x v="19"/>
  </r>
  <r>
    <n v="10398"/>
    <n v="43"/>
    <s v="100"/>
    <n v="16"/>
    <n v="4300"/>
    <s v="3/30/2005 0:00"/>
    <s v="Shipped"/>
    <n v="1"/>
    <x v="2"/>
    <x v="4"/>
    <s v="S24_1785"/>
    <s v="Reims Collectables"/>
    <s v="26.47.1555"/>
    <s v="59 rue de l'Abbaye"/>
    <s v="Reims"/>
    <s v=""/>
    <s v="51100"/>
    <x v="1"/>
    <x v="1"/>
    <s v="Henriot"/>
    <s v="Paul"/>
    <x v="1"/>
    <n v="4300"/>
    <x v="19"/>
  </r>
  <r>
    <n v="10401"/>
    <n v="38"/>
    <s v="96.29"/>
    <n v="5"/>
    <n v="3659.0200000000004"/>
    <s v="4/3/2005 0:00"/>
    <s v="On Hold"/>
    <n v="2"/>
    <x v="2"/>
    <x v="4"/>
    <s v="S24_1785"/>
    <s v="Tekni Collectables Inc."/>
    <s v="2015559350"/>
    <s v="7476 Moss Rd."/>
    <s v="Newark"/>
    <s v="NJ"/>
    <s v="94019"/>
    <x v="0"/>
    <x v="0"/>
    <s v="Brown"/>
    <s v="William"/>
    <x v="1"/>
    <n v="3659.0200000000004"/>
    <x v="20"/>
  </r>
  <r>
    <n v="10416"/>
    <n v="47"/>
    <s v="88.63"/>
    <n v="6"/>
    <n v="4165.6099999999997"/>
    <s v="5/10/2005 0:00"/>
    <s v="Shipped"/>
    <n v="2"/>
    <x v="2"/>
    <x v="4"/>
    <s v="S24_1785"/>
    <s v="L'ordine Souveniers"/>
    <s v="0522-556555"/>
    <s v="Strada Provinciale 124"/>
    <s v="Reggio Emilia"/>
    <s v=""/>
    <s v="42100"/>
    <x v="12"/>
    <x v="1"/>
    <s v="Moroni"/>
    <s v="Maurizio"/>
    <x v="1"/>
    <n v="4165.6099999999997"/>
    <x v="21"/>
  </r>
  <r>
    <n v="10101"/>
    <n v="45"/>
    <s v="31.2"/>
    <n v="3"/>
    <n v="1404"/>
    <s v="1/9/2003 0:00"/>
    <s v="Shipped"/>
    <n v="1"/>
    <x v="0"/>
    <x v="3"/>
    <s v="S24_1937"/>
    <s v="Blauer See Auto, Co."/>
    <s v="+49 69 66 90 2555"/>
    <s v="Lyonerstr. 34"/>
    <s v="Frankfurt"/>
    <s v=""/>
    <s v="60528"/>
    <x v="16"/>
    <x v="1"/>
    <s v="Keitel"/>
    <s v="Roland"/>
    <x v="0"/>
    <n v="1404"/>
    <x v="22"/>
  </r>
  <r>
    <n v="10110"/>
    <n v="20"/>
    <s v="35.51"/>
    <n v="3"/>
    <n v="710.19999999999993"/>
    <s v="3/18/2003 0:00"/>
    <s v="Shipped"/>
    <n v="1"/>
    <x v="0"/>
    <x v="3"/>
    <s v="S24_1937"/>
    <s v="AV Stores, Co."/>
    <s v="(171) 555-1555"/>
    <s v="Fauntleroy Circus"/>
    <s v="Manchester"/>
    <s v=""/>
    <s v="EC2 5NT"/>
    <x v="6"/>
    <x v="1"/>
    <s v="Ashworth"/>
    <s v="Victoria"/>
    <x v="0"/>
    <n v="710.19999999999993"/>
    <x v="23"/>
  </r>
  <r>
    <n v="10124"/>
    <n v="45"/>
    <s v="37.84"/>
    <n v="2"/>
    <n v="1702.8000000000002"/>
    <s v="5/21/2003 0:00"/>
    <s v="Shipped"/>
    <n v="2"/>
    <x v="0"/>
    <x v="3"/>
    <s v="S24_1937"/>
    <s v="Signal Gift Stores"/>
    <s v="7025551838"/>
    <s v="8489 Strong St."/>
    <s v="Las Vegas"/>
    <s v="NV"/>
    <s v="83030"/>
    <x v="0"/>
    <x v="0"/>
    <s v="King"/>
    <s v="Sue"/>
    <x v="0"/>
    <n v="1702.8000000000002"/>
    <x v="1"/>
  </r>
  <r>
    <n v="10149"/>
    <n v="36"/>
    <s v="33.19"/>
    <n v="7"/>
    <n v="1194.8399999999999"/>
    <s v="9/12/2003 0:00"/>
    <s v="Shipped"/>
    <n v="3"/>
    <x v="0"/>
    <x v="3"/>
    <s v="S24_1937"/>
    <s v="Signal Collectibles Ltd."/>
    <s v="4155554312"/>
    <s v="2793 Furth Circle"/>
    <s v="Brisbane"/>
    <s v="CA"/>
    <s v="94217"/>
    <x v="0"/>
    <x v="0"/>
    <s v="Taylor"/>
    <s v="Sue"/>
    <x v="0"/>
    <n v="1194.8399999999999"/>
    <x v="24"/>
  </r>
  <r>
    <n v="10162"/>
    <n v="37"/>
    <s v="27.22"/>
    <n v="5"/>
    <n v="1007.14"/>
    <s v="10/18/2003 0:00"/>
    <s v="Shipped"/>
    <n v="4"/>
    <x v="0"/>
    <x v="3"/>
    <s v="S24_1937"/>
    <s v="Corporate Gift Ideas Co."/>
    <s v="6505551386"/>
    <s v="7734 Strong St."/>
    <s v="San Francisco"/>
    <s v="CA"/>
    <s v=""/>
    <x v="0"/>
    <x v="0"/>
    <s v="Brown"/>
    <s v="Julie"/>
    <x v="0"/>
    <n v="1007.14"/>
    <x v="4"/>
  </r>
  <r>
    <n v="10173"/>
    <n v="31"/>
    <s v="31.53"/>
    <n v="9"/>
    <n v="977.43000000000006"/>
    <s v="11/5/2003 0:00"/>
    <s v="Shipped"/>
    <n v="4"/>
    <x v="0"/>
    <x v="3"/>
    <s v="S24_1937"/>
    <s v="Rovelli Gifts"/>
    <s v="035-640555"/>
    <s v="Via Ludovico il Moro 22"/>
    <s v="Bergamo"/>
    <s v=""/>
    <s v="24100"/>
    <x v="12"/>
    <x v="1"/>
    <s v="Rovelli"/>
    <s v="Giovanni"/>
    <x v="0"/>
    <n v="977.43000000000006"/>
    <x v="5"/>
  </r>
  <r>
    <n v="10182"/>
    <n v="39"/>
    <s v="36.84"/>
    <n v="6"/>
    <n v="1436.7600000000002"/>
    <s v="11/12/2003 0:00"/>
    <s v="Shipped"/>
    <n v="4"/>
    <x v="0"/>
    <x v="3"/>
    <s v="S24_1937"/>
    <s v="Mini Gifts Distributors Ltd."/>
    <s v="4155551450"/>
    <s v="5677 Strong St."/>
    <s v="San Rafael"/>
    <s v="CA"/>
    <s v="97562"/>
    <x v="0"/>
    <x v="0"/>
    <s v="Nelson"/>
    <s v="Valarie"/>
    <x v="0"/>
    <n v="1436.7600000000002"/>
    <x v="5"/>
  </r>
  <r>
    <n v="10193"/>
    <n v="26"/>
    <s v="29.21"/>
    <n v="10"/>
    <n v="759.46"/>
    <s v="11/21/2003 0:00"/>
    <s v="Shipped"/>
    <n v="4"/>
    <x v="0"/>
    <x v="3"/>
    <s v="S24_1937"/>
    <s v="Australian Collectables, Ltd"/>
    <s v="61-9-3844-6555"/>
    <s v="7 Allen Street"/>
    <s v="Glen Waverly"/>
    <s v="Victoria"/>
    <s v="3150"/>
    <x v="3"/>
    <x v="2"/>
    <s v="Connery"/>
    <s v="Sean"/>
    <x v="0"/>
    <n v="759.46"/>
    <x v="5"/>
  </r>
  <r>
    <n v="10205"/>
    <n v="32"/>
    <s v="37.17"/>
    <n v="5"/>
    <n v="1189.44"/>
    <s v="12/3/2003 0:00"/>
    <s v="Shipped"/>
    <n v="4"/>
    <x v="0"/>
    <x v="3"/>
    <s v="S24_1937"/>
    <s v="Euro Shopping Channel"/>
    <s v="(91) 555 94 44"/>
    <s v="C/ Moralzarzal, 86"/>
    <s v="Madrid"/>
    <s v=""/>
    <s v="28034"/>
    <x v="7"/>
    <x v="1"/>
    <s v="Freyre"/>
    <s v="Diego"/>
    <x v="0"/>
    <n v="1189.44"/>
    <x v="6"/>
  </r>
  <r>
    <n v="10214"/>
    <n v="20"/>
    <s v="34.19"/>
    <n v="3"/>
    <n v="683.8"/>
    <s v="1/26/2004 0:00"/>
    <s v="Shipped"/>
    <n v="1"/>
    <x v="1"/>
    <x v="3"/>
    <s v="S24_1937"/>
    <s v="Corrida Auto Replicas, Ltd"/>
    <s v="(91) 555 22 82"/>
    <s v="C/ Araquil, 67"/>
    <s v="Madrid"/>
    <s v=""/>
    <s v="28023"/>
    <x v="7"/>
    <x v="1"/>
    <s v="Sommer"/>
    <s v="Mart¡n"/>
    <x v="0"/>
    <n v="683.8"/>
    <x v="7"/>
  </r>
  <r>
    <n v="10227"/>
    <n v="42"/>
    <s v="29.21"/>
    <n v="6"/>
    <n v="1226.82"/>
    <s v="3/2/2004 0:00"/>
    <s v="Shipped"/>
    <n v="1"/>
    <x v="1"/>
    <x v="3"/>
    <s v="S24_1937"/>
    <s v="Saveley &amp; Henriot, Co."/>
    <s v="78.32.5555"/>
    <s v="2, rue du Commerce"/>
    <s v="Lyon"/>
    <s v=""/>
    <s v="69004"/>
    <x v="1"/>
    <x v="1"/>
    <s v="Saveley"/>
    <s v="Mary"/>
    <x v="0"/>
    <n v="1226.82"/>
    <x v="25"/>
  </r>
  <r>
    <n v="10243"/>
    <n v="33"/>
    <s v="29.54"/>
    <n v="1"/>
    <n v="974.81999999999994"/>
    <s v="4/26/2004 0:00"/>
    <s v="Shipped"/>
    <n v="2"/>
    <x v="1"/>
    <x v="3"/>
    <s v="S24_1937"/>
    <s v="Diecast Collectables"/>
    <s v="6175552555"/>
    <s v="6251 Ingle Ln."/>
    <s v="Boston"/>
    <s v="MA"/>
    <s v="51003"/>
    <x v="0"/>
    <x v="0"/>
    <s v="Franco"/>
    <s v="Valarie"/>
    <x v="0"/>
    <n v="974.81999999999994"/>
    <x v="9"/>
  </r>
  <r>
    <n v="10280"/>
    <n v="20"/>
    <s v="28.88"/>
    <n v="12"/>
    <n v="577.6"/>
    <s v="8/17/2004 0:00"/>
    <s v="Shipped"/>
    <n v="3"/>
    <x v="1"/>
    <x v="3"/>
    <s v="S24_1937"/>
    <s v="Amica Models &amp; Co."/>
    <s v="011-4988555"/>
    <s v="Via Monte Bianco 34"/>
    <s v="Torino"/>
    <s v=""/>
    <s v="10100"/>
    <x v="12"/>
    <x v="1"/>
    <s v="Accorti"/>
    <s v="Paolo"/>
    <x v="0"/>
    <n v="577.6"/>
    <x v="13"/>
  </r>
  <r>
    <n v="10288"/>
    <n v="29"/>
    <s v="38.17"/>
    <n v="1"/>
    <n v="1106.93"/>
    <s v="9/1/2004 0:00"/>
    <s v="Shipped"/>
    <n v="3"/>
    <x v="1"/>
    <x v="3"/>
    <s v="S24_1937"/>
    <s v="Handji Gifts&amp; Co"/>
    <s v="+65 224 1555"/>
    <s v="Village Close - 106 Linden Road Sandown"/>
    <s v="Singapore"/>
    <s v=""/>
    <s v="69045"/>
    <x v="9"/>
    <x v="2"/>
    <s v="Victorino"/>
    <s v="Wendy"/>
    <x v="0"/>
    <n v="1106.93"/>
    <x v="14"/>
  </r>
  <r>
    <n v="10304"/>
    <n v="23"/>
    <s v="30.2"/>
    <n v="16"/>
    <n v="694.6"/>
    <s v="10/11/2004 0:00"/>
    <s v="Shipped"/>
    <n v="4"/>
    <x v="1"/>
    <x v="3"/>
    <s v="S24_1937"/>
    <s v="Auto Assoc. &amp; Cie."/>
    <s v="30.59.8555"/>
    <s v="67, avenue de l'Europe"/>
    <s v="Versailles"/>
    <s v=""/>
    <s v="78000"/>
    <x v="1"/>
    <x v="1"/>
    <s v="Tonini"/>
    <s v="Daniel"/>
    <x v="0"/>
    <n v="694.6"/>
    <x v="15"/>
  </r>
  <r>
    <n v="10312"/>
    <n v="39"/>
    <s v="29.54"/>
    <n v="13"/>
    <n v="1152.06"/>
    <s v="10/21/2004 0:00"/>
    <s v="Shipped"/>
    <n v="4"/>
    <x v="1"/>
    <x v="3"/>
    <s v="S24_1937"/>
    <s v="Mini Gifts Distributors Ltd."/>
    <s v="4155551450"/>
    <s v="5677 Strong St."/>
    <s v="San Rafael"/>
    <s v="CA"/>
    <s v="97562"/>
    <x v="0"/>
    <x v="0"/>
    <s v="Nelson"/>
    <s v="Valarie"/>
    <x v="0"/>
    <n v="1152.06"/>
    <x v="15"/>
  </r>
  <r>
    <n v="10322"/>
    <n v="20"/>
    <s v="100"/>
    <n v="3"/>
    <n v="2000"/>
    <s v="11/4/2004 0:00"/>
    <s v="Shipped"/>
    <n v="4"/>
    <x v="1"/>
    <x v="3"/>
    <s v="S24_1937"/>
    <s v="Online Diecast Creations Co."/>
    <s v="6035558647"/>
    <s v="2304 Long Airport Avenue"/>
    <s v="Nashua"/>
    <s v="NH"/>
    <s v="62005"/>
    <x v="0"/>
    <x v="0"/>
    <s v="Young"/>
    <s v="Valarie"/>
    <x v="0"/>
    <n v="2000"/>
    <x v="16"/>
  </r>
  <r>
    <n v="10332"/>
    <n v="45"/>
    <s v="81.91"/>
    <n v="6"/>
    <n v="3685.95"/>
    <s v="11/17/2004 0:00"/>
    <s v="Shipped"/>
    <n v="4"/>
    <x v="1"/>
    <x v="3"/>
    <s v="S24_1937"/>
    <s v="AV Stores, Co."/>
    <s v="(171) 555-1555"/>
    <s v="Fauntleroy Circus"/>
    <s v="Manchester"/>
    <s v=""/>
    <s v="EC2 5NT"/>
    <x v="6"/>
    <x v="1"/>
    <s v="Ashworth"/>
    <s v="Victoria"/>
    <x v="1"/>
    <n v="3685.95"/>
    <x v="16"/>
  </r>
  <r>
    <n v="10344"/>
    <n v="20"/>
    <s v="35.18"/>
    <n v="6"/>
    <n v="703.6"/>
    <s v="11/25/2004 0:00"/>
    <s v="Shipped"/>
    <n v="4"/>
    <x v="1"/>
    <x v="3"/>
    <s v="S24_1937"/>
    <s v="Marseille Mini Autos"/>
    <s v="91.24.4555"/>
    <s v="12, rue des Bouchers"/>
    <s v="Marseille"/>
    <s v=""/>
    <s v="13008"/>
    <x v="1"/>
    <x v="1"/>
    <s v="Lebihan"/>
    <s v="Laurence"/>
    <x v="0"/>
    <n v="703.6"/>
    <x v="16"/>
  </r>
  <r>
    <n v="10356"/>
    <n v="48"/>
    <s v="100"/>
    <n v="5"/>
    <n v="4800"/>
    <s v="12/9/2004 0:00"/>
    <s v="Shipped"/>
    <n v="4"/>
    <x v="1"/>
    <x v="3"/>
    <s v="S24_1937"/>
    <s v="Lyon Souveniers"/>
    <s v="+33 1 46 62 7555"/>
    <s v="27 rue du Colonel Pierre Avia"/>
    <s v="Paris"/>
    <s v=""/>
    <s v="75508"/>
    <x v="1"/>
    <x v="1"/>
    <s v="Da Cunha"/>
    <s v="Daniel"/>
    <x v="2"/>
    <n v="4800"/>
    <x v="17"/>
  </r>
  <r>
    <n v="10367"/>
    <n v="23"/>
    <s v="36.29"/>
    <n v="13"/>
    <n v="834.67"/>
    <s v="1/12/2005 0:00"/>
    <s v="Resolved"/>
    <n v="1"/>
    <x v="2"/>
    <x v="3"/>
    <s v="S24_1937"/>
    <s v="Toys4GrownUps.com"/>
    <s v="6265557265"/>
    <s v="78934 Hillside Dr."/>
    <s v="Pasadena"/>
    <s v="CA"/>
    <s v="90003"/>
    <x v="0"/>
    <x v="0"/>
    <s v="Young"/>
    <s v="Julie"/>
    <x v="0"/>
    <n v="834.67"/>
    <x v="26"/>
  </r>
  <r>
    <n v="10380"/>
    <n v="32"/>
    <s v="70.56"/>
    <n v="4"/>
    <n v="2257.92"/>
    <s v="2/16/2005 0:00"/>
    <s v="Shipped"/>
    <n v="1"/>
    <x v="2"/>
    <x v="3"/>
    <s v="S24_1937"/>
    <s v="Euro Shopping Channel"/>
    <s v="(91) 555 94 44"/>
    <s v="C/ Moralzarzal, 86"/>
    <s v="Madrid"/>
    <s v=""/>
    <s v="28034"/>
    <x v="7"/>
    <x v="1"/>
    <s v="Freyre"/>
    <s v="Diego"/>
    <x v="0"/>
    <n v="2257.92"/>
    <x v="18"/>
  </r>
  <r>
    <n v="10391"/>
    <n v="33"/>
    <s v="100"/>
    <n v="8"/>
    <n v="3300"/>
    <s v="3/9/2005 0:00"/>
    <s v="Shipped"/>
    <n v="1"/>
    <x v="2"/>
    <x v="3"/>
    <s v="S24_1937"/>
    <s v="Anna's Decorations, Ltd"/>
    <s v="02 9936 8555"/>
    <s v="201 Miller Street"/>
    <s v="North Sydney"/>
    <s v="NSW"/>
    <s v="2060"/>
    <x v="3"/>
    <x v="2"/>
    <s v="O'Hara"/>
    <s v="Anna"/>
    <x v="2"/>
    <n v="3300"/>
    <x v="19"/>
  </r>
  <r>
    <n v="10409"/>
    <n v="61"/>
    <s v="29.54"/>
    <n v="1"/>
    <n v="1801.94"/>
    <s v="4/23/2005 0:00"/>
    <s v="Shipped"/>
    <n v="2"/>
    <x v="2"/>
    <x v="3"/>
    <s v="S24_1937"/>
    <s v="Handji Gifts&amp; Co"/>
    <s v="+65 224 1555"/>
    <s v="Village Close - 106 Linden Road Sandown"/>
    <s v="Singapore"/>
    <s v=""/>
    <s v="69045"/>
    <x v="9"/>
    <x v="2"/>
    <s v="Victorino"/>
    <s v="Wendy"/>
    <x v="0"/>
    <n v="1801.94"/>
    <x v="20"/>
  </r>
  <r>
    <n v="10420"/>
    <n v="45"/>
    <s v="26.88"/>
    <n v="1"/>
    <n v="1209.5999999999999"/>
    <s v="5/29/2005 0:00"/>
    <s v="In Process"/>
    <n v="2"/>
    <x v="2"/>
    <x v="3"/>
    <s v="S24_1937"/>
    <s v="Souveniers And Things Co."/>
    <s v="+61 2 9495 8555"/>
    <s v="Monitor Money Building, 815 Pacific Hwy"/>
    <s v="Chatswood"/>
    <s v="NSW"/>
    <s v="2067"/>
    <x v="3"/>
    <x v="2"/>
    <s v="Huxley"/>
    <s v="Adrian"/>
    <x v="0"/>
    <n v="1209.5999999999999"/>
    <x v="21"/>
  </r>
  <r>
    <n v="10107"/>
    <n v="38"/>
    <s v="83.03"/>
    <n v="7"/>
    <n v="3155.14"/>
    <s v="2/24/2003 0:00"/>
    <s v="Shipped"/>
    <n v="1"/>
    <x v="0"/>
    <x v="0"/>
    <s v="S24_2000"/>
    <s v="Land of Toys Inc."/>
    <s v="2125557818"/>
    <s v="897 Long Airport Avenue"/>
    <s v="NYC"/>
    <s v="NY"/>
    <s v="10022"/>
    <x v="0"/>
    <x v="0"/>
    <s v="Yu"/>
    <s v="Kwai"/>
    <x v="1"/>
    <n v="3155.14"/>
    <x v="0"/>
  </r>
  <r>
    <n v="10120"/>
    <n v="34"/>
    <s v="83.79"/>
    <n v="5"/>
    <n v="2848.86"/>
    <s v="4/29/2003 0:00"/>
    <s v="Shipped"/>
    <n v="2"/>
    <x v="0"/>
    <x v="0"/>
    <s v="S24_2000"/>
    <s v="Australian Collectors, Co."/>
    <s v="03 9520 4555"/>
    <s v="636 St Kilda Road"/>
    <s v="Melbourne"/>
    <s v="Victoria"/>
    <s v="3004"/>
    <x v="3"/>
    <x v="2"/>
    <s v="Ferguson"/>
    <s v="Peter"/>
    <x v="0"/>
    <n v="2848.86"/>
    <x v="27"/>
  </r>
  <r>
    <n v="10134"/>
    <n v="43"/>
    <s v="83.03"/>
    <n v="7"/>
    <n v="3570.29"/>
    <s v="7/1/2003 0:00"/>
    <s v="Shipped"/>
    <n v="3"/>
    <x v="0"/>
    <x v="0"/>
    <s v="S24_2000"/>
    <s v="Lyon Souveniers"/>
    <s v="+33 1 46 62 7555"/>
    <s v="27 rue du Colonel Pierre Avia"/>
    <s v="Paris"/>
    <s v=""/>
    <s v="75508"/>
    <x v="1"/>
    <x v="1"/>
    <s v="Da Cunha"/>
    <s v="Daniel"/>
    <x v="1"/>
    <n v="3570.29"/>
    <x v="2"/>
  </r>
  <r>
    <n v="10145"/>
    <n v="47"/>
    <s v="83.03"/>
    <n v="11"/>
    <n v="3902.41"/>
    <s v="8/25/2003 0:00"/>
    <s v="Shipped"/>
    <n v="3"/>
    <x v="0"/>
    <x v="0"/>
    <s v="S24_2000"/>
    <s v="Toys4GrownUps.com"/>
    <s v="6265557265"/>
    <s v="78934 Hillside Dr."/>
    <s v="Pasadena"/>
    <s v="CA"/>
    <s v="90003"/>
    <x v="0"/>
    <x v="0"/>
    <s v="Young"/>
    <s v="Julie"/>
    <x v="1"/>
    <n v="3902.41"/>
    <x v="3"/>
  </r>
  <r>
    <n v="10158"/>
    <n v="22"/>
    <s v="67.03"/>
    <n v="1"/>
    <n v="1474.66"/>
    <s v="10/10/2003 0:00"/>
    <s v="Shipped"/>
    <n v="4"/>
    <x v="0"/>
    <x v="0"/>
    <s v="S24_2000"/>
    <s v="Baane Mini Imports"/>
    <s v="07-98 9555"/>
    <s v="Erling Skakkes gate 78"/>
    <s v="Stavern"/>
    <s v=""/>
    <s v="4110"/>
    <x v="2"/>
    <x v="1"/>
    <s v="Bergulfsen"/>
    <s v="Jonas"/>
    <x v="0"/>
    <n v="1474.66"/>
    <x v="4"/>
  </r>
  <r>
    <n v="10168"/>
    <n v="29"/>
    <s v="75.41"/>
    <n v="6"/>
    <n v="2186.89"/>
    <s v="10/28/2003 0:00"/>
    <s v="Shipped"/>
    <n v="4"/>
    <x v="0"/>
    <x v="0"/>
    <s v="S24_2000"/>
    <s v="Technics Stores Inc."/>
    <s v="6505556809"/>
    <s v="9408 Furth Circle"/>
    <s v="Burlingame"/>
    <s v="CA"/>
    <s v="94217"/>
    <x v="0"/>
    <x v="0"/>
    <s v="Hirano"/>
    <s v="Juri"/>
    <x v="0"/>
    <n v="2186.89"/>
    <x v="4"/>
  </r>
  <r>
    <n v="10180"/>
    <n v="28"/>
    <s v="68.55"/>
    <n v="14"/>
    <n v="1919.3999999999999"/>
    <s v="11/11/2003 0:00"/>
    <s v="Shipped"/>
    <n v="4"/>
    <x v="0"/>
    <x v="0"/>
    <s v="S24_2000"/>
    <s v="Daedalus Designs Imports"/>
    <s v="20.16.1555"/>
    <s v="184, chausse de Tournai"/>
    <s v="Lille"/>
    <s v=""/>
    <s v="59000"/>
    <x v="1"/>
    <x v="1"/>
    <s v="Rance"/>
    <s v="Martine"/>
    <x v="0"/>
    <n v="1919.3999999999999"/>
    <x v="5"/>
  </r>
  <r>
    <n v="10188"/>
    <n v="40"/>
    <s v="91.4"/>
    <n v="6"/>
    <n v="3656"/>
    <s v="11/18/2003 0:00"/>
    <s v="Shipped"/>
    <n v="4"/>
    <x v="0"/>
    <x v="0"/>
    <s v="S24_2000"/>
    <s v="Herkku Gifts"/>
    <s v="+47 2267 3215"/>
    <s v="Drammen 121, PR 744 Sentrum"/>
    <s v="Bergen"/>
    <s v=""/>
    <s v="N 5804"/>
    <x v="2"/>
    <x v="1"/>
    <s v="Oeztan"/>
    <s v="Veysel"/>
    <x v="1"/>
    <n v="3656"/>
    <x v="5"/>
  </r>
  <r>
    <n v="10201"/>
    <n v="25"/>
    <s v="73.88"/>
    <n v="7"/>
    <n v="1847"/>
    <s v="12/1/2003 0:00"/>
    <s v="Shipped"/>
    <n v="4"/>
    <x v="0"/>
    <x v="0"/>
    <s v="S24_2000"/>
    <s v="Mini Wheels Co."/>
    <s v="6505555787"/>
    <s v="5557 North Pendale Street"/>
    <s v="San Francisco"/>
    <s v="CA"/>
    <s v=""/>
    <x v="0"/>
    <x v="0"/>
    <s v="Murphy"/>
    <s v="Julie"/>
    <x v="0"/>
    <n v="1847"/>
    <x v="6"/>
  </r>
  <r>
    <n v="10210"/>
    <n v="30"/>
    <s v="61.7"/>
    <n v="4"/>
    <n v="1851"/>
    <s v="1/12/2004 0:00"/>
    <s v="Shipped"/>
    <n v="1"/>
    <x v="1"/>
    <x v="0"/>
    <s v="S24_2000"/>
    <s v="Osaka Souveniers Co."/>
    <s v="+81 06 6342 5555"/>
    <s v="Dojima Avanza 4F, 1-6-20 Dojima, Kita-ku"/>
    <s v="Osaka"/>
    <s v="Osaka"/>
    <s v="530-0003"/>
    <x v="11"/>
    <x v="3"/>
    <s v="Kentary"/>
    <s v="Mory"/>
    <x v="0"/>
    <n v="1851"/>
    <x v="7"/>
  </r>
  <r>
    <n v="10223"/>
    <n v="38"/>
    <s v="69.31"/>
    <n v="6"/>
    <n v="2633.78"/>
    <s v="2/20/2004 0:00"/>
    <s v="Shipped"/>
    <n v="1"/>
    <x v="1"/>
    <x v="0"/>
    <s v="S24_2000"/>
    <s v="Australian Collectors, Co."/>
    <s v="03 9520 4555"/>
    <s v="636 St Kilda Road"/>
    <s v="Melbourne"/>
    <s v="Victoria"/>
    <s v="3004"/>
    <x v="3"/>
    <x v="2"/>
    <s v="Ferguson"/>
    <s v="Peter"/>
    <x v="0"/>
    <n v="2633.78"/>
    <x v="8"/>
  </r>
  <r>
    <n v="10236"/>
    <n v="36"/>
    <s v="87.6"/>
    <n v="3"/>
    <n v="3153.6"/>
    <s v="4/3/2004 0:00"/>
    <s v="Shipped"/>
    <n v="2"/>
    <x v="1"/>
    <x v="0"/>
    <s v="S24_2000"/>
    <s v="Motor Mint Distributors Inc."/>
    <s v="2155559857"/>
    <s v="11328 Douglas Av."/>
    <s v="Philadelphia"/>
    <s v="PA"/>
    <s v="71270"/>
    <x v="0"/>
    <x v="0"/>
    <s v="Hernandez"/>
    <s v="Rosa"/>
    <x v="1"/>
    <n v="3153.6"/>
    <x v="9"/>
  </r>
  <r>
    <n v="10250"/>
    <n v="32"/>
    <s v="87.6"/>
    <n v="1"/>
    <n v="2803.2"/>
    <s v="5/11/2004 0:00"/>
    <s v="Shipped"/>
    <n v="2"/>
    <x v="1"/>
    <x v="0"/>
    <s v="S24_2000"/>
    <s v="The Sharp Gifts Warehouse"/>
    <s v="4085553659"/>
    <s v="3086 Ingle Ln."/>
    <s v="San Jose"/>
    <s v="CA"/>
    <s v="94217"/>
    <x v="0"/>
    <x v="0"/>
    <s v="Frick"/>
    <s v="Sue"/>
    <x v="0"/>
    <n v="2803.2"/>
    <x v="10"/>
  </r>
  <r>
    <n v="10263"/>
    <n v="37"/>
    <s v="62.46"/>
    <n v="7"/>
    <n v="2311.02"/>
    <s v="6/28/2004 0:00"/>
    <s v="Shipped"/>
    <n v="2"/>
    <x v="1"/>
    <x v="0"/>
    <s v="S24_2000"/>
    <s v="Gift Depot Inc."/>
    <s v="2035552570"/>
    <s v="25593 South Bay Ln."/>
    <s v="Bridgewater"/>
    <s v="CT"/>
    <s v="97562"/>
    <x v="0"/>
    <x v="0"/>
    <s v="King"/>
    <s v="Julie"/>
    <x v="0"/>
    <n v="2311.02"/>
    <x v="11"/>
  </r>
  <r>
    <n v="10275"/>
    <n v="30"/>
    <s v="79.98"/>
    <n v="6"/>
    <n v="2399.4"/>
    <s v="7/23/2004 0:00"/>
    <s v="Shipped"/>
    <n v="3"/>
    <x v="1"/>
    <x v="0"/>
    <s v="S24_2000"/>
    <s v="La Rochelle Gifts"/>
    <s v="40.67.8555"/>
    <s v="67, rue des Cinquante Otages"/>
    <s v="Nantes"/>
    <s v=""/>
    <s v="44000"/>
    <x v="1"/>
    <x v="1"/>
    <s v="Labrune"/>
    <s v="Janine"/>
    <x v="0"/>
    <n v="2399.4"/>
    <x v="12"/>
  </r>
  <r>
    <n v="10285"/>
    <n v="39"/>
    <s v="70.08"/>
    <n v="11"/>
    <n v="2733.12"/>
    <s v="8/27/2004 0:00"/>
    <s v="Shipped"/>
    <n v="3"/>
    <x v="1"/>
    <x v="0"/>
    <s v="S24_2000"/>
    <s v="Marta's Replicas Co."/>
    <s v="6175558555"/>
    <s v="39323 Spinnaker Dr."/>
    <s v="Cambridge"/>
    <s v="MA"/>
    <s v="51247"/>
    <x v="0"/>
    <x v="0"/>
    <s v="Hernandez"/>
    <s v="Marta"/>
    <x v="0"/>
    <n v="2733.12"/>
    <x v="13"/>
  </r>
  <r>
    <n v="10297"/>
    <n v="32"/>
    <s v="65.51"/>
    <n v="1"/>
    <n v="2096.3200000000002"/>
    <s v="9/16/2004 0:00"/>
    <s v="Shipped"/>
    <n v="3"/>
    <x v="1"/>
    <x v="0"/>
    <s v="S24_2000"/>
    <s v="Clover Collections, Co."/>
    <s v="+353 1862 1555"/>
    <s v="25 Maiden Lane"/>
    <s v="Dublin"/>
    <s v=""/>
    <s v="2"/>
    <x v="18"/>
    <x v="1"/>
    <s v="Cassidy"/>
    <s v="Dean"/>
    <x v="0"/>
    <n v="2096.3200000000002"/>
    <x v="14"/>
  </r>
  <r>
    <n v="10308"/>
    <n v="47"/>
    <s v="63.22"/>
    <n v="4"/>
    <n v="2971.34"/>
    <s v="10/15/2004 0:00"/>
    <s v="Shipped"/>
    <n v="4"/>
    <x v="1"/>
    <x v="0"/>
    <s v="S24_2000"/>
    <s v="Mini Classics"/>
    <s v="9145554562"/>
    <s v="3758 North Pendale Street"/>
    <s v="White Plains"/>
    <s v="NY"/>
    <s v="24067"/>
    <x v="0"/>
    <x v="0"/>
    <s v="Frick"/>
    <s v="Steve"/>
    <x v="0"/>
    <n v="2971.34"/>
    <x v="15"/>
  </r>
  <r>
    <n v="10318"/>
    <n v="26"/>
    <s v="86.83"/>
    <n v="6"/>
    <n v="2257.58"/>
    <s v="11/2/2004 0:00"/>
    <s v="Shipped"/>
    <n v="4"/>
    <x v="1"/>
    <x v="0"/>
    <s v="S24_2000"/>
    <s v="Diecast Classics Inc."/>
    <s v="2155551555"/>
    <s v="7586 Pompton St."/>
    <s v="Allentown"/>
    <s v="PA"/>
    <s v="70267"/>
    <x v="0"/>
    <x v="0"/>
    <s v="Yu"/>
    <s v="Kyung"/>
    <x v="0"/>
    <n v="2257.58"/>
    <x v="16"/>
  </r>
  <r>
    <n v="10329"/>
    <n v="37"/>
    <s v="94.43"/>
    <n v="4"/>
    <n v="3493.9100000000003"/>
    <s v="11/15/2004 0:00"/>
    <s v="Shipped"/>
    <n v="4"/>
    <x v="1"/>
    <x v="0"/>
    <s v="S24_2000"/>
    <s v="Land of Toys Inc."/>
    <s v="2125557818"/>
    <s v="897 Long Airport Avenue"/>
    <s v="NYC"/>
    <s v="NY"/>
    <s v="10022"/>
    <x v="0"/>
    <x v="0"/>
    <s v="Yu"/>
    <s v="Kwai"/>
    <x v="1"/>
    <n v="3493.9100000000003"/>
    <x v="16"/>
  </r>
  <r>
    <n v="10340"/>
    <n v="55"/>
    <s v="79.98"/>
    <n v="8"/>
    <n v="4398.9000000000005"/>
    <s v="11/24/2004 0:00"/>
    <s v="Shipped"/>
    <n v="4"/>
    <x v="1"/>
    <x v="0"/>
    <s v="S24_2000"/>
    <s v="Enaco Distributors"/>
    <s v="(93) 203 4555"/>
    <s v="Rambla de Catalu¤a, 23"/>
    <s v="Barcelona"/>
    <s v=""/>
    <s v="8022"/>
    <x v="7"/>
    <x v="1"/>
    <s v="Saavedra"/>
    <s v="Eduardo"/>
    <x v="1"/>
    <n v="4398.9000000000005"/>
    <x v="16"/>
  </r>
  <r>
    <n v="10363"/>
    <n v="21"/>
    <s v="100"/>
    <n v="8"/>
    <n v="2100"/>
    <s v="1/6/2005 0:00"/>
    <s v="Shipped"/>
    <n v="1"/>
    <x v="2"/>
    <x v="0"/>
    <s v="S24_2000"/>
    <s v="Suominen Souveniers"/>
    <s v="+358 9 8045 555"/>
    <s v="Software Engineering Center, SEC Oy"/>
    <s v="Espoo"/>
    <s v=""/>
    <s v="FIN-02271"/>
    <x v="4"/>
    <x v="1"/>
    <s v="Suominen"/>
    <s v="Kalle"/>
    <x v="1"/>
    <n v="2100"/>
    <x v="26"/>
  </r>
  <r>
    <n v="10375"/>
    <n v="23"/>
    <s v="100"/>
    <n v="9"/>
    <n v="2300"/>
    <s v="2/3/2005 0:00"/>
    <s v="Shipped"/>
    <n v="1"/>
    <x v="2"/>
    <x v="0"/>
    <s v="S24_2000"/>
    <s v="La Rochelle Gifts"/>
    <s v="40.67.8555"/>
    <s v="67, rue des Cinquante Otages"/>
    <s v="Nantes"/>
    <s v=""/>
    <s v="44000"/>
    <x v="1"/>
    <x v="1"/>
    <s v="Labrune"/>
    <s v="Janine"/>
    <x v="0"/>
    <n v="2300"/>
    <x v="18"/>
  </r>
  <r>
    <n v="10389"/>
    <n v="49"/>
    <s v="81.4"/>
    <n v="2"/>
    <n v="3988.6000000000004"/>
    <s v="3/3/2005 0:00"/>
    <s v="Shipped"/>
    <n v="1"/>
    <x v="2"/>
    <x v="0"/>
    <s v="S24_2000"/>
    <s v="Scandinavian Gift Ideas"/>
    <s v="0695-34 6555"/>
    <s v="?kergatan 24"/>
    <s v="Boras"/>
    <s v=""/>
    <s v="S-844 67"/>
    <x v="8"/>
    <x v="1"/>
    <s v="Larsson"/>
    <s v="Maria"/>
    <x v="1"/>
    <n v="3988.6000000000004"/>
    <x v="19"/>
  </r>
  <r>
    <n v="10402"/>
    <n v="59"/>
    <s v="87.6"/>
    <n v="3"/>
    <n v="5168.3999999999996"/>
    <s v="4/7/2005 0:00"/>
    <s v="Shipped"/>
    <n v="2"/>
    <x v="2"/>
    <x v="0"/>
    <s v="S24_2000"/>
    <s v="Auto Canal Petit"/>
    <s v="(1) 47.55.6555"/>
    <s v="25, rue Lauriston"/>
    <s v="Paris"/>
    <s v=""/>
    <s v="75016"/>
    <x v="1"/>
    <x v="1"/>
    <s v="Perrier"/>
    <s v="Dominique"/>
    <x v="1"/>
    <n v="5168.3999999999996"/>
    <x v="20"/>
  </r>
  <r>
    <n v="10416"/>
    <n v="32"/>
    <s v="87.6"/>
    <n v="1"/>
    <n v="2803.2"/>
    <s v="5/10/2005 0:00"/>
    <s v="Shipped"/>
    <n v="2"/>
    <x v="2"/>
    <x v="0"/>
    <s v="S24_2000"/>
    <s v="L'ordine Souveniers"/>
    <s v="0522-556555"/>
    <s v="Strada Provinciale 124"/>
    <s v="Reggio Emilia"/>
    <s v=""/>
    <s v="42100"/>
    <x v="12"/>
    <x v="1"/>
    <s v="Moroni"/>
    <s v="Maurizio"/>
    <x v="0"/>
    <n v="2803.2"/>
    <x v="21"/>
  </r>
  <r>
    <n v="10105"/>
    <n v="43"/>
    <s v="100"/>
    <n v="9"/>
    <n v="4300"/>
    <s v="2/11/2003 0:00"/>
    <s v="Shipped"/>
    <n v="1"/>
    <x v="0"/>
    <x v="5"/>
    <s v="S24_2011"/>
    <s v="Danish Wholesale Imports"/>
    <s v="31 12 3555"/>
    <s v="Vinb'ltet 34"/>
    <s v="Kobenhavn"/>
    <s v=""/>
    <s v="1734"/>
    <x v="13"/>
    <x v="1"/>
    <s v="Petersen"/>
    <s v="Jytte"/>
    <x v="1"/>
    <n v="4300"/>
    <x v="0"/>
  </r>
  <r>
    <n v="10117"/>
    <n v="41"/>
    <s v="100"/>
    <n v="3"/>
    <n v="4100"/>
    <s v="4/16/2003 0:00"/>
    <s v="Shipped"/>
    <n v="2"/>
    <x v="0"/>
    <x v="5"/>
    <s v="S24_2011"/>
    <s v="Dragon Souveniers, Ltd."/>
    <s v="+65 221 7555"/>
    <s v="Bronz Sok., Bronz Apt. 3/6 Tesvikiye"/>
    <s v="Singapore"/>
    <s v=""/>
    <s v="79903"/>
    <x v="9"/>
    <x v="3"/>
    <s v="Natividad"/>
    <s v="Eric"/>
    <x v="1"/>
    <n v="4100"/>
    <x v="27"/>
  </r>
  <r>
    <n v="10129"/>
    <n v="45"/>
    <s v="100"/>
    <n v="9"/>
    <n v="4500"/>
    <s v="6/12/2003 0:00"/>
    <s v="Shipped"/>
    <n v="2"/>
    <x v="0"/>
    <x v="5"/>
    <s v="S24_2011"/>
    <s v="Stylish Desk Decors, Co."/>
    <s v="(171) 555-0297"/>
    <s v="35 King George"/>
    <s v="London"/>
    <s v=""/>
    <s v="WX3 6FW"/>
    <x v="6"/>
    <x v="1"/>
    <s v="Brown"/>
    <s v="Ann"/>
    <x v="1"/>
    <n v="4500"/>
    <x v="28"/>
  </r>
  <r>
    <n v="10142"/>
    <n v="33"/>
    <s v="100"/>
    <n v="6"/>
    <n v="3300"/>
    <s v="8/8/2003 0:00"/>
    <s v="Shipped"/>
    <n v="3"/>
    <x v="0"/>
    <x v="5"/>
    <s v="S24_2011"/>
    <s v="Mini Gifts Distributors Ltd."/>
    <s v="4155551450"/>
    <s v="5677 Strong St."/>
    <s v="San Rafael"/>
    <s v="CA"/>
    <s v="97562"/>
    <x v="0"/>
    <x v="0"/>
    <s v="Nelson"/>
    <s v="Valarie"/>
    <x v="1"/>
    <n v="3300"/>
    <x v="3"/>
  </r>
  <r>
    <n v="10153"/>
    <n v="40"/>
    <s v="100"/>
    <n v="5"/>
    <n v="4000"/>
    <s v="9/28/2003 0:00"/>
    <s v="Shipped"/>
    <n v="3"/>
    <x v="0"/>
    <x v="5"/>
    <s v="S24_2011"/>
    <s v="Euro Shopping Channel"/>
    <s v="(91) 555 94 44"/>
    <s v="C/ Moralzarzal, 86"/>
    <s v="Madrid"/>
    <s v=""/>
    <s v="28034"/>
    <x v="7"/>
    <x v="1"/>
    <s v="Freyre"/>
    <s v="Diego"/>
    <x v="1"/>
    <n v="4000"/>
    <x v="24"/>
  </r>
  <r>
    <n v="10167"/>
    <n v="33"/>
    <s v="100"/>
    <n v="16"/>
    <n v="3300"/>
    <s v="10/23/2003 0:00"/>
    <s v="Cancelled"/>
    <n v="4"/>
    <x v="0"/>
    <x v="5"/>
    <s v="S24_2011"/>
    <s v="Scandinavian Gift Ideas"/>
    <s v="0695-34 6555"/>
    <s v="?kergatan 24"/>
    <s v="Boras"/>
    <s v=""/>
    <s v="S-844 67"/>
    <x v="8"/>
    <x v="1"/>
    <s v="Larsson"/>
    <s v="Maria"/>
    <x v="1"/>
    <n v="3300"/>
    <x v="4"/>
  </r>
  <r>
    <n v="10177"/>
    <n v="50"/>
    <s v="100"/>
    <n v="7"/>
    <n v="5000"/>
    <s v="11/7/2003 0:00"/>
    <s v="Shipped"/>
    <n v="4"/>
    <x v="0"/>
    <x v="5"/>
    <s v="S24_2011"/>
    <s v="CAF Imports"/>
    <s v="+34 913 728 555"/>
    <s v="Merchants House, 27-30 Merchant's Quay"/>
    <s v="Madrid"/>
    <s v=""/>
    <s v="28023"/>
    <x v="7"/>
    <x v="1"/>
    <s v="Fernandez"/>
    <s v="Jesus"/>
    <x v="1"/>
    <n v="5000"/>
    <x v="5"/>
  </r>
  <r>
    <n v="10185"/>
    <n v="30"/>
    <s v="100"/>
    <n v="7"/>
    <n v="3000"/>
    <s v="11/14/2003 0:00"/>
    <s v="Shipped"/>
    <n v="4"/>
    <x v="0"/>
    <x v="5"/>
    <s v="S24_2011"/>
    <s v="Mini Creations Ltd."/>
    <s v="5085559555"/>
    <s v="4575 Hillside Dr."/>
    <s v="New Bedford"/>
    <s v="MA"/>
    <s v="50553"/>
    <x v="0"/>
    <x v="0"/>
    <s v="Tam"/>
    <s v="Wing C"/>
    <x v="1"/>
    <n v="3000"/>
    <x v="5"/>
  </r>
  <r>
    <n v="10197"/>
    <n v="41"/>
    <s v="100"/>
    <n v="13"/>
    <n v="4100"/>
    <s v="11/26/2003 0:00"/>
    <s v="Shipped"/>
    <n v="4"/>
    <x v="0"/>
    <x v="5"/>
    <s v="S24_2011"/>
    <s v="Enaco Distributors"/>
    <s v="(93) 203 4555"/>
    <s v="Rambla de Catalu¤a, 23"/>
    <s v="Barcelona"/>
    <s v=""/>
    <s v="8022"/>
    <x v="7"/>
    <x v="1"/>
    <s v="Saavedra"/>
    <s v="Eduardo"/>
    <x v="1"/>
    <n v="4100"/>
    <x v="5"/>
  </r>
  <r>
    <n v="10208"/>
    <n v="35"/>
    <s v="100"/>
    <n v="7"/>
    <n v="3500"/>
    <s v="1/2/2004 0:00"/>
    <s v="Shipped"/>
    <n v="1"/>
    <x v="1"/>
    <x v="5"/>
    <s v="S24_2011"/>
    <s v="Saveley &amp; Henriot, Co."/>
    <s v="78.32.5555"/>
    <s v="2, rue du Commerce"/>
    <s v="Lyon"/>
    <s v=""/>
    <s v="69004"/>
    <x v="1"/>
    <x v="1"/>
    <s v="Saveley"/>
    <s v="Mary"/>
    <x v="1"/>
    <n v="3500"/>
    <x v="7"/>
  </r>
  <r>
    <n v="10221"/>
    <n v="49"/>
    <s v="100"/>
    <n v="1"/>
    <n v="4900"/>
    <s v="2/18/2004 0:00"/>
    <s v="Shipped"/>
    <n v="1"/>
    <x v="1"/>
    <x v="5"/>
    <s v="S24_2011"/>
    <s v="Petit Auto"/>
    <s v="(02) 5554 67"/>
    <s v="Rue Joseph-Bens 532"/>
    <s v="Bruxelles"/>
    <s v=""/>
    <s v="B-1180"/>
    <x v="14"/>
    <x v="1"/>
    <s v="Dewey"/>
    <s v="Catherine"/>
    <x v="1"/>
    <n v="4900"/>
    <x v="8"/>
  </r>
  <r>
    <n v="10232"/>
    <n v="46"/>
    <s v="100"/>
    <n v="4"/>
    <n v="4600"/>
    <s v="3/20/2004 0:00"/>
    <s v="Shipped"/>
    <n v="1"/>
    <x v="1"/>
    <x v="5"/>
    <s v="S24_2011"/>
    <s v="giftsbymail.co.uk"/>
    <s v="(198) 555-8888"/>
    <s v="Garden House Crowther Way"/>
    <s v="Cowes"/>
    <s v="Isle of Wight"/>
    <s v="PO31 7PJ"/>
    <x v="6"/>
    <x v="1"/>
    <s v="Bennett"/>
    <s v="Helen"/>
    <x v="1"/>
    <n v="4600"/>
    <x v="25"/>
  </r>
  <r>
    <n v="10248"/>
    <n v="48"/>
    <s v="100"/>
    <n v="10"/>
    <n v="4800"/>
    <s v="5/7/2004 0:00"/>
    <s v="Cancelled"/>
    <n v="2"/>
    <x v="1"/>
    <x v="5"/>
    <s v="S24_2011"/>
    <s v="Land of Toys Inc."/>
    <s v="2125557818"/>
    <s v="897 Long Airport Avenue"/>
    <s v="NYC"/>
    <s v="NY"/>
    <s v="10022"/>
    <x v="0"/>
    <x v="0"/>
    <s v="Yu"/>
    <s v="Kwai"/>
    <x v="1"/>
    <n v="4800"/>
    <x v="10"/>
  </r>
  <r>
    <n v="10261"/>
    <n v="36"/>
    <s v="100"/>
    <n v="8"/>
    <n v="3600"/>
    <s v="6/17/2004 0:00"/>
    <s v="Shipped"/>
    <n v="2"/>
    <x v="1"/>
    <x v="5"/>
    <s v="S24_2011"/>
    <s v="Quebec Home Shopping Network"/>
    <s v="(514) 555-8054"/>
    <s v="43 rue St. Laurent"/>
    <s v="Montreal"/>
    <s v="Quebec"/>
    <s v="H1J 1C3"/>
    <x v="10"/>
    <x v="0"/>
    <s v="Fresnisre"/>
    <s v="Jean"/>
    <x v="1"/>
    <n v="3600"/>
    <x v="11"/>
  </r>
  <r>
    <n v="10273"/>
    <n v="22"/>
    <s v="100"/>
    <n v="11"/>
    <n v="2200"/>
    <s v="7/21/2004 0:00"/>
    <s v="Shipped"/>
    <n v="3"/>
    <x v="1"/>
    <x v="5"/>
    <s v="S24_2011"/>
    <s v="Petit Auto"/>
    <s v="(02) 5554 67"/>
    <s v="Rue Joseph-Bens 532"/>
    <s v="Bruxelles"/>
    <s v=""/>
    <s v="B-1180"/>
    <x v="14"/>
    <x v="1"/>
    <s v="Dewey"/>
    <s v="Catherine"/>
    <x v="0"/>
    <n v="2200"/>
    <x v="12"/>
  </r>
  <r>
    <n v="10283"/>
    <n v="42"/>
    <s v="100"/>
    <n v="13"/>
    <n v="4200"/>
    <s v="8/20/2004 0:00"/>
    <s v="Shipped"/>
    <n v="3"/>
    <x v="1"/>
    <x v="5"/>
    <s v="S24_2011"/>
    <s v="Royal Canadian Collectables, Ltd."/>
    <s v="(604) 555-4555"/>
    <s v="23 Tsawassen Blvd."/>
    <s v="Tsawassen"/>
    <s v="BC"/>
    <s v="T2F 8M4"/>
    <x v="10"/>
    <x v="0"/>
    <s v="Lincoln"/>
    <s v="Elizabeth"/>
    <x v="1"/>
    <n v="4200"/>
    <x v="13"/>
  </r>
  <r>
    <n v="10293"/>
    <n v="21"/>
    <s v="100"/>
    <n v="2"/>
    <n v="2100"/>
    <s v="9/9/2004 0:00"/>
    <s v="Shipped"/>
    <n v="3"/>
    <x v="1"/>
    <x v="5"/>
    <s v="S24_2011"/>
    <s v="Amica Models &amp; Co."/>
    <s v="011-4988555"/>
    <s v="Via Monte Bianco 34"/>
    <s v="Torino"/>
    <s v=""/>
    <s v="10100"/>
    <x v="12"/>
    <x v="1"/>
    <s v="Accorti"/>
    <s v="Paolo"/>
    <x v="0"/>
    <n v="2100"/>
    <x v="14"/>
  </r>
  <r>
    <n v="10306"/>
    <n v="29"/>
    <s v="100"/>
    <n v="7"/>
    <n v="2900"/>
    <s v="10/14/2004 0:00"/>
    <s v="Shipped"/>
    <n v="4"/>
    <x v="1"/>
    <x v="5"/>
    <s v="S24_2011"/>
    <s v="AV Stores, Co."/>
    <s v="(171) 555-1555"/>
    <s v="Fauntleroy Circus"/>
    <s v="Manchester"/>
    <s v=""/>
    <s v="EC2 5NT"/>
    <x v="6"/>
    <x v="1"/>
    <s v="Ashworth"/>
    <s v="Victoria"/>
    <x v="1"/>
    <n v="2900"/>
    <x v="15"/>
  </r>
  <r>
    <n v="10315"/>
    <n v="35"/>
    <s v="100"/>
    <n v="6"/>
    <n v="3500"/>
    <s v="10/29/2004 0:00"/>
    <s v="Shipped"/>
    <n v="4"/>
    <x v="1"/>
    <x v="5"/>
    <s v="S24_2011"/>
    <s v="La Rochelle Gifts"/>
    <s v="40.67.8555"/>
    <s v="67, rue des Cinquante Otages"/>
    <s v="Nantes"/>
    <s v=""/>
    <s v="44000"/>
    <x v="1"/>
    <x v="1"/>
    <s v="Labrune"/>
    <s v="Janine"/>
    <x v="1"/>
    <n v="3500"/>
    <x v="15"/>
  </r>
  <r>
    <n v="10326"/>
    <n v="41"/>
    <s v="100"/>
    <n v="4"/>
    <n v="4100"/>
    <s v="11/9/2004 0:00"/>
    <s v="Shipped"/>
    <n v="4"/>
    <x v="1"/>
    <x v="5"/>
    <s v="S24_2011"/>
    <s v="Volvo Model Replicas, Co"/>
    <s v="0921-12 3555"/>
    <s v="Berguvsv„gen  8"/>
    <s v="Lule"/>
    <s v=""/>
    <s v="S-958 22"/>
    <x v="8"/>
    <x v="1"/>
    <s v="Berglund"/>
    <s v="Christina"/>
    <x v="1"/>
    <n v="4100"/>
    <x v="16"/>
  </r>
  <r>
    <n v="10337"/>
    <n v="29"/>
    <s v="71.97"/>
    <n v="4"/>
    <n v="2087.13"/>
    <s v="11/21/2004 0:00"/>
    <s v="Shipped"/>
    <n v="4"/>
    <x v="1"/>
    <x v="5"/>
    <s v="S24_2011"/>
    <s v="Classic Legends Inc."/>
    <s v="2125558493"/>
    <s v="5905 Pompton St."/>
    <s v="NYC"/>
    <s v="NY"/>
    <s v="10022"/>
    <x v="0"/>
    <x v="0"/>
    <s v="Hernandez"/>
    <s v="Maria"/>
    <x v="0"/>
    <n v="2087.13"/>
    <x v="16"/>
  </r>
  <r>
    <n v="10350"/>
    <n v="34"/>
    <s v="50.33"/>
    <n v="7"/>
    <n v="1711.22"/>
    <s v="12/2/2004 0:00"/>
    <s v="Shipped"/>
    <n v="4"/>
    <x v="1"/>
    <x v="5"/>
    <s v="S24_2011"/>
    <s v="Euro Shopping Channel"/>
    <s v="(91) 555 94 44"/>
    <s v="C/ Moralzarzal, 86"/>
    <s v="Madrid"/>
    <s v=""/>
    <s v="28034"/>
    <x v="7"/>
    <x v="1"/>
    <s v="Freyre"/>
    <s v="Diego"/>
    <x v="0"/>
    <n v="1711.22"/>
    <x v="17"/>
  </r>
  <r>
    <n v="10372"/>
    <n v="37"/>
    <s v="100"/>
    <n v="8"/>
    <n v="3700"/>
    <s v="1/26/2005 0:00"/>
    <s v="Shipped"/>
    <n v="1"/>
    <x v="2"/>
    <x v="5"/>
    <s v="S24_2011"/>
    <s v="Tokyo Collectables, Ltd"/>
    <s v="+81 3 3584 0555"/>
    <s v="2-2-8 Roppongi"/>
    <s v="Minato-ku"/>
    <s v="Tokyo"/>
    <s v="106-0032"/>
    <x v="11"/>
    <x v="3"/>
    <s v="Shimamura"/>
    <s v="Akiko"/>
    <x v="1"/>
    <n v="3700"/>
    <x v="26"/>
  </r>
  <r>
    <n v="10384"/>
    <n v="28"/>
    <s v="80.54"/>
    <n v="3"/>
    <n v="2255.1200000000003"/>
    <s v="2/23/2005 0:00"/>
    <s v="Shipped"/>
    <n v="1"/>
    <x v="2"/>
    <x v="5"/>
    <s v="S24_2011"/>
    <s v="Corporate Gift Ideas Co."/>
    <s v="6505551386"/>
    <s v="7734 Strong St."/>
    <s v="San Francisco"/>
    <s v="CA"/>
    <s v=""/>
    <x v="0"/>
    <x v="0"/>
    <s v="Brown"/>
    <s v="Julie"/>
    <x v="0"/>
    <n v="2255.1200000000003"/>
    <x v="18"/>
  </r>
  <r>
    <n v="10396"/>
    <n v="49"/>
    <s v="100"/>
    <n v="6"/>
    <n v="4900"/>
    <s v="3/23/2005 0:00"/>
    <s v="Shipped"/>
    <n v="1"/>
    <x v="2"/>
    <x v="5"/>
    <s v="S24_2011"/>
    <s v="Mini Gifts Distributors Ltd."/>
    <s v="4155551450"/>
    <s v="5677 Strong St."/>
    <s v="San Rafael"/>
    <s v="CA"/>
    <s v="97562"/>
    <x v="0"/>
    <x v="0"/>
    <s v="Nelson"/>
    <s v="Valarie"/>
    <x v="1"/>
    <n v="4900"/>
    <x v="19"/>
  </r>
  <r>
    <n v="10414"/>
    <n v="23"/>
    <s v="100"/>
    <n v="10"/>
    <n v="2300"/>
    <s v="5/6/2005 0:00"/>
    <s v="On Hold"/>
    <n v="2"/>
    <x v="2"/>
    <x v="5"/>
    <s v="S24_2011"/>
    <s v="Gifts4AllAges.com"/>
    <s v="6175559555"/>
    <s v="8616 Spinnaker Dr."/>
    <s v="Boston"/>
    <s v="MA"/>
    <s v="51003"/>
    <x v="0"/>
    <x v="0"/>
    <s v="Yoshido"/>
    <s v="Juri"/>
    <x v="1"/>
    <n v="2300"/>
    <x v="21"/>
  </r>
  <r>
    <n v="10101"/>
    <n v="46"/>
    <s v="53.76"/>
    <n v="2"/>
    <n v="2472.96"/>
    <s v="1/9/2003 0:00"/>
    <s v="Shipped"/>
    <n v="1"/>
    <x v="0"/>
    <x v="3"/>
    <s v="S24_2022"/>
    <s v="Blauer See Auto, Co."/>
    <s v="+49 69 66 90 2555"/>
    <s v="Lyonerstr. 34"/>
    <s v="Frankfurt"/>
    <s v=""/>
    <s v="60528"/>
    <x v="16"/>
    <x v="1"/>
    <s v="Keitel"/>
    <s v="Roland"/>
    <x v="0"/>
    <n v="2472.96"/>
    <x v="22"/>
  </r>
  <r>
    <n v="10110"/>
    <n v="39"/>
    <s v="44.35"/>
    <n v="2"/>
    <n v="1729.65"/>
    <s v="3/18/2003 0:00"/>
    <s v="Shipped"/>
    <n v="1"/>
    <x v="0"/>
    <x v="3"/>
    <s v="S24_2022"/>
    <s v="AV Stores, Co."/>
    <s v="(171) 555-1555"/>
    <s v="Fauntleroy Circus"/>
    <s v="Manchester"/>
    <s v=""/>
    <s v="EC2 5NT"/>
    <x v="6"/>
    <x v="1"/>
    <s v="Ashworth"/>
    <s v="Victoria"/>
    <x v="0"/>
    <n v="1729.65"/>
    <x v="23"/>
  </r>
  <r>
    <n v="10124"/>
    <n v="22"/>
    <s v="45.25"/>
    <n v="1"/>
    <n v="995.5"/>
    <s v="5/21/2003 0:00"/>
    <s v="Shipped"/>
    <n v="2"/>
    <x v="0"/>
    <x v="3"/>
    <s v="S24_2022"/>
    <s v="Signal Gift Stores"/>
    <s v="7025551838"/>
    <s v="8489 Strong St."/>
    <s v="Las Vegas"/>
    <s v="NV"/>
    <s v="83030"/>
    <x v="0"/>
    <x v="0"/>
    <s v="King"/>
    <s v="Sue"/>
    <x v="0"/>
    <n v="995.5"/>
    <x v="1"/>
  </r>
  <r>
    <n v="10149"/>
    <n v="49"/>
    <s v="49.28"/>
    <n v="6"/>
    <n v="2414.7200000000003"/>
    <s v="9/12/2003 0:00"/>
    <s v="Shipped"/>
    <n v="3"/>
    <x v="0"/>
    <x v="3"/>
    <s v="S24_2022"/>
    <s v="Signal Collectibles Ltd."/>
    <s v="4155554312"/>
    <s v="2793 Furth Circle"/>
    <s v="Brisbane"/>
    <s v="CA"/>
    <s v="94217"/>
    <x v="0"/>
    <x v="0"/>
    <s v="Taylor"/>
    <s v="Sue"/>
    <x v="0"/>
    <n v="2414.7200000000003"/>
    <x v="24"/>
  </r>
  <r>
    <n v="10162"/>
    <n v="43"/>
    <s v="36.29"/>
    <n v="4"/>
    <n v="1560.47"/>
    <s v="10/18/2003 0:00"/>
    <s v="Shipped"/>
    <n v="4"/>
    <x v="0"/>
    <x v="3"/>
    <s v="S24_2022"/>
    <s v="Corporate Gift Ideas Co."/>
    <s v="6505551386"/>
    <s v="7734 Strong St."/>
    <s v="San Francisco"/>
    <s v="CA"/>
    <s v=""/>
    <x v="0"/>
    <x v="0"/>
    <s v="Brown"/>
    <s v="Julie"/>
    <x v="0"/>
    <n v="1560.47"/>
    <x v="4"/>
  </r>
  <r>
    <n v="10173"/>
    <n v="27"/>
    <s v="41.22"/>
    <n v="8"/>
    <n v="1112.94"/>
    <s v="11/5/2003 0:00"/>
    <s v="Shipped"/>
    <n v="4"/>
    <x v="0"/>
    <x v="3"/>
    <s v="S24_2022"/>
    <s v="Rovelli Gifts"/>
    <s v="035-640555"/>
    <s v="Via Ludovico il Moro 22"/>
    <s v="Bergamo"/>
    <s v=""/>
    <s v="24100"/>
    <x v="12"/>
    <x v="1"/>
    <s v="Rovelli"/>
    <s v="Giovanni"/>
    <x v="0"/>
    <n v="1112.94"/>
    <x v="5"/>
  </r>
  <r>
    <n v="10182"/>
    <n v="31"/>
    <s v="36.74"/>
    <n v="5"/>
    <n v="1138.94"/>
    <s v="11/12/2003 0:00"/>
    <s v="Shipped"/>
    <n v="4"/>
    <x v="0"/>
    <x v="3"/>
    <s v="S24_2022"/>
    <s v="Mini Gifts Distributors Ltd."/>
    <s v="4155551450"/>
    <s v="5677 Strong St."/>
    <s v="San Rafael"/>
    <s v="CA"/>
    <s v="97562"/>
    <x v="0"/>
    <x v="0"/>
    <s v="Nelson"/>
    <s v="Valarie"/>
    <x v="0"/>
    <n v="1138.94"/>
    <x v="5"/>
  </r>
  <r>
    <n v="10193"/>
    <n v="20"/>
    <s v="50.62"/>
    <n v="9"/>
    <n v="1012.4"/>
    <s v="11/21/2003 0:00"/>
    <s v="Shipped"/>
    <n v="4"/>
    <x v="0"/>
    <x v="3"/>
    <s v="S24_2022"/>
    <s v="Australian Collectables, Ltd"/>
    <s v="61-9-3844-6555"/>
    <s v="7 Allen Street"/>
    <s v="Glen Waverly"/>
    <s v="Victoria"/>
    <s v="3150"/>
    <x v="3"/>
    <x v="2"/>
    <s v="Connery"/>
    <s v="Sean"/>
    <x v="0"/>
    <n v="1012.4"/>
    <x v="5"/>
  </r>
  <r>
    <n v="10205"/>
    <n v="24"/>
    <s v="38.08"/>
    <n v="4"/>
    <n v="913.92"/>
    <s v="12/3/2003 0:00"/>
    <s v="Shipped"/>
    <n v="4"/>
    <x v="0"/>
    <x v="3"/>
    <s v="S24_2022"/>
    <s v="Euro Shopping Channel"/>
    <s v="(91) 555 94 44"/>
    <s v="C/ Moralzarzal, 86"/>
    <s v="Madrid"/>
    <s v=""/>
    <s v="28034"/>
    <x v="7"/>
    <x v="1"/>
    <s v="Freyre"/>
    <s v="Diego"/>
    <x v="0"/>
    <n v="913.92"/>
    <x v="6"/>
  </r>
  <r>
    <n v="10214"/>
    <n v="49"/>
    <s v="47.94"/>
    <n v="2"/>
    <n v="2349.06"/>
    <s v="1/26/2004 0:00"/>
    <s v="Shipped"/>
    <n v="1"/>
    <x v="1"/>
    <x v="3"/>
    <s v="S24_2022"/>
    <s v="Corrida Auto Replicas, Ltd"/>
    <s v="(91) 555 22 82"/>
    <s v="C/ Araquil, 67"/>
    <s v="Madrid"/>
    <s v=""/>
    <s v="28023"/>
    <x v="7"/>
    <x v="1"/>
    <s v="Sommer"/>
    <s v="Mart¡n"/>
    <x v="0"/>
    <n v="2349.06"/>
    <x v="7"/>
  </r>
  <r>
    <n v="10227"/>
    <n v="24"/>
    <s v="48.38"/>
    <n v="5"/>
    <n v="1161.1200000000001"/>
    <s v="3/2/2004 0:00"/>
    <s v="Shipped"/>
    <n v="1"/>
    <x v="1"/>
    <x v="3"/>
    <s v="S24_2022"/>
    <s v="Saveley &amp; Henriot, Co."/>
    <s v="78.32.5555"/>
    <s v="2, rue du Commerce"/>
    <s v="Lyon"/>
    <s v=""/>
    <s v="69004"/>
    <x v="1"/>
    <x v="1"/>
    <s v="Saveley"/>
    <s v="Mary"/>
    <x v="0"/>
    <n v="1161.1200000000001"/>
    <x v="25"/>
  </r>
  <r>
    <n v="10244"/>
    <n v="39"/>
    <s v="45.25"/>
    <n v="9"/>
    <n v="1764.75"/>
    <s v="4/29/2004 0:00"/>
    <s v="Shipped"/>
    <n v="2"/>
    <x v="1"/>
    <x v="3"/>
    <s v="S24_2022"/>
    <s v="Euro Shopping Channel"/>
    <s v="(91) 555 94 44"/>
    <s v="C/ Moralzarzal, 86"/>
    <s v="Madrid"/>
    <s v=""/>
    <s v="28034"/>
    <x v="7"/>
    <x v="1"/>
    <s v="Freyre"/>
    <s v="Diego"/>
    <x v="0"/>
    <n v="1764.75"/>
    <x v="9"/>
  </r>
  <r>
    <n v="10255"/>
    <n v="37"/>
    <s v="45.7"/>
    <n v="2"/>
    <n v="1690.9"/>
    <s v="6/4/2004 0:00"/>
    <s v="Shipped"/>
    <n v="2"/>
    <x v="1"/>
    <x v="3"/>
    <s v="S24_2022"/>
    <s v="Mini Caravy"/>
    <s v="88.60.1555"/>
    <s v="24, place Kluber"/>
    <s v="Strasbourg"/>
    <s v=""/>
    <s v="67000"/>
    <x v="1"/>
    <x v="1"/>
    <s v="Citeaux"/>
    <s v="Frederique"/>
    <x v="0"/>
    <n v="1690.9"/>
    <x v="11"/>
  </r>
  <r>
    <n v="10280"/>
    <n v="45"/>
    <s v="47.49"/>
    <n v="11"/>
    <n v="2137.0500000000002"/>
    <s v="8/17/2004 0:00"/>
    <s v="Shipped"/>
    <n v="3"/>
    <x v="1"/>
    <x v="3"/>
    <s v="S24_2022"/>
    <s v="Amica Models &amp; Co."/>
    <s v="011-4988555"/>
    <s v="Via Monte Bianco 34"/>
    <s v="Torino"/>
    <s v=""/>
    <s v="10100"/>
    <x v="12"/>
    <x v="1"/>
    <s v="Accorti"/>
    <s v="Paolo"/>
    <x v="0"/>
    <n v="2137.0500000000002"/>
    <x v="13"/>
  </r>
  <r>
    <n v="10289"/>
    <n v="45"/>
    <s v="48.38"/>
    <n v="4"/>
    <n v="2177.1"/>
    <s v="9/3/2004 0:00"/>
    <s v="Shipped"/>
    <n v="3"/>
    <x v="1"/>
    <x v="3"/>
    <s v="S24_2022"/>
    <s v="Herkku Gifts"/>
    <s v="+47 2267 3215"/>
    <s v="Drammen 121, PR 744 Sentrum"/>
    <s v="Bergen"/>
    <s v=""/>
    <s v="N 5804"/>
    <x v="2"/>
    <x v="1"/>
    <s v="Oeztan"/>
    <s v="Veysel"/>
    <x v="0"/>
    <n v="2177.1"/>
    <x v="14"/>
  </r>
  <r>
    <n v="10304"/>
    <n v="44"/>
    <s v="39.42"/>
    <n v="15"/>
    <n v="1734.48"/>
    <s v="10/11/2004 0:00"/>
    <s v="Shipped"/>
    <n v="4"/>
    <x v="1"/>
    <x v="3"/>
    <s v="S24_2022"/>
    <s v="Auto Assoc. &amp; Cie."/>
    <s v="30.59.8555"/>
    <s v="67, avenue de l'Europe"/>
    <s v="Versailles"/>
    <s v=""/>
    <s v="78000"/>
    <x v="1"/>
    <x v="1"/>
    <s v="Tonini"/>
    <s v="Daniel"/>
    <x v="0"/>
    <n v="1734.48"/>
    <x v="15"/>
  </r>
  <r>
    <n v="10312"/>
    <n v="23"/>
    <s v="37.63"/>
    <n v="12"/>
    <n v="865.49"/>
    <s v="10/21/2004 0:00"/>
    <s v="Shipped"/>
    <n v="4"/>
    <x v="1"/>
    <x v="3"/>
    <s v="S24_2022"/>
    <s v="Mini Gifts Distributors Ltd."/>
    <s v="4155551450"/>
    <s v="5677 Strong St."/>
    <s v="San Rafael"/>
    <s v="CA"/>
    <s v="97562"/>
    <x v="0"/>
    <x v="0"/>
    <s v="Nelson"/>
    <s v="Valarie"/>
    <x v="0"/>
    <n v="865.49"/>
    <x v="15"/>
  </r>
  <r>
    <n v="10322"/>
    <n v="30"/>
    <s v="100"/>
    <n v="4"/>
    <n v="3000"/>
    <s v="11/4/2004 0:00"/>
    <s v="Shipped"/>
    <n v="4"/>
    <x v="1"/>
    <x v="3"/>
    <s v="S24_2022"/>
    <s v="Online Diecast Creations Co."/>
    <s v="6035558647"/>
    <s v="2304 Long Airport Avenue"/>
    <s v="Nashua"/>
    <s v="NH"/>
    <s v="62005"/>
    <x v="0"/>
    <x v="0"/>
    <s v="Young"/>
    <s v="Valarie"/>
    <x v="1"/>
    <n v="3000"/>
    <x v="16"/>
  </r>
  <r>
    <n v="10332"/>
    <n v="26"/>
    <s v="85.52"/>
    <n v="10"/>
    <n v="2223.52"/>
    <s v="11/17/2004 0:00"/>
    <s v="Shipped"/>
    <n v="4"/>
    <x v="1"/>
    <x v="3"/>
    <s v="S24_2022"/>
    <s v="AV Stores, Co."/>
    <s v="(171) 555-1555"/>
    <s v="Fauntleroy Circus"/>
    <s v="Manchester"/>
    <s v=""/>
    <s v="EC2 5NT"/>
    <x v="6"/>
    <x v="1"/>
    <s v="Ashworth"/>
    <s v="Victoria"/>
    <x v="0"/>
    <n v="2223.52"/>
    <x v="16"/>
  </r>
  <r>
    <n v="10345"/>
    <n v="43"/>
    <s v="53.76"/>
    <n v="1"/>
    <n v="2311.6799999999998"/>
    <s v="11/25/2004 0:00"/>
    <s v="Shipped"/>
    <n v="4"/>
    <x v="1"/>
    <x v="3"/>
    <s v="S24_2022"/>
    <s v="Atelier graphique"/>
    <s v="40.32.2555"/>
    <s v="54, rue Royale"/>
    <s v="Nantes"/>
    <s v=""/>
    <s v="44000"/>
    <x v="1"/>
    <x v="1"/>
    <s v="Schmitt"/>
    <s v="Carine"/>
    <x v="0"/>
    <n v="2311.6799999999998"/>
    <x v="16"/>
  </r>
  <r>
    <n v="10356"/>
    <n v="26"/>
    <s v="31.86"/>
    <n v="7"/>
    <n v="828.36"/>
    <s v="12/9/2004 0:00"/>
    <s v="Shipped"/>
    <n v="4"/>
    <x v="1"/>
    <x v="3"/>
    <s v="S24_2022"/>
    <s v="Lyon Souveniers"/>
    <s v="+33 1 46 62 7555"/>
    <s v="27 rue du Colonel Pierre Avia"/>
    <s v="Paris"/>
    <s v=""/>
    <s v="75508"/>
    <x v="1"/>
    <x v="1"/>
    <s v="Da Cunha"/>
    <s v="Daniel"/>
    <x v="0"/>
    <n v="828.36"/>
    <x v="17"/>
  </r>
  <r>
    <n v="10367"/>
    <n v="28"/>
    <s v="30.59"/>
    <n v="12"/>
    <n v="856.52"/>
    <s v="1/12/2005 0:00"/>
    <s v="Resolved"/>
    <n v="1"/>
    <x v="2"/>
    <x v="3"/>
    <s v="S24_2022"/>
    <s v="Toys4GrownUps.com"/>
    <s v="6265557265"/>
    <s v="78934 Hillside Dr."/>
    <s v="Pasadena"/>
    <s v="CA"/>
    <s v="90003"/>
    <x v="0"/>
    <x v="0"/>
    <s v="Young"/>
    <s v="Julie"/>
    <x v="0"/>
    <n v="856.52"/>
    <x v="26"/>
  </r>
  <r>
    <n v="10380"/>
    <n v="27"/>
    <s v="68.35"/>
    <n v="5"/>
    <n v="1845.4499999999998"/>
    <s v="2/16/2005 0:00"/>
    <s v="Shipped"/>
    <n v="1"/>
    <x v="2"/>
    <x v="3"/>
    <s v="S24_2022"/>
    <s v="Euro Shopping Channel"/>
    <s v="(91) 555 94 44"/>
    <s v="C/ Moralzarzal, 86"/>
    <s v="Madrid"/>
    <s v=""/>
    <s v="28034"/>
    <x v="7"/>
    <x v="1"/>
    <s v="Freyre"/>
    <s v="Diego"/>
    <x v="0"/>
    <n v="1845.4499999999998"/>
    <x v="18"/>
  </r>
  <r>
    <n v="10391"/>
    <n v="24"/>
    <s v="100"/>
    <n v="1"/>
    <n v="2400"/>
    <s v="3/9/2005 0:00"/>
    <s v="Shipped"/>
    <n v="1"/>
    <x v="2"/>
    <x v="3"/>
    <s v="S24_2022"/>
    <s v="Anna's Decorations, Ltd"/>
    <s v="02 9936 8555"/>
    <s v="201 Miller Street"/>
    <s v="North Sydney"/>
    <s v="NSW"/>
    <s v="2060"/>
    <x v="3"/>
    <x v="2"/>
    <s v="O'Hara"/>
    <s v="Anna"/>
    <x v="1"/>
    <n v="2400"/>
    <x v="19"/>
  </r>
  <r>
    <n v="10421"/>
    <n v="40"/>
    <s v="45.7"/>
    <n v="2"/>
    <n v="1828"/>
    <s v="5/29/2005 0:00"/>
    <s v="In Process"/>
    <n v="2"/>
    <x v="2"/>
    <x v="3"/>
    <s v="S24_2022"/>
    <s v="Mini Gifts Distributors Ltd."/>
    <s v="4155551450"/>
    <s v="5677 Strong St."/>
    <s v="San Rafael"/>
    <s v="CA"/>
    <s v="97562"/>
    <x v="0"/>
    <x v="0"/>
    <s v="Nelson"/>
    <s v="Valarie"/>
    <x v="0"/>
    <n v="1828"/>
    <x v="21"/>
  </r>
  <r>
    <n v="10103"/>
    <n v="36"/>
    <s v="100"/>
    <n v="1"/>
    <n v="3600"/>
    <s v="1/29/2003 0:00"/>
    <s v="Shipped"/>
    <n v="1"/>
    <x v="0"/>
    <x v="2"/>
    <s v="S24_2300"/>
    <s v="Baane Mini Imports"/>
    <s v="07-98 9555"/>
    <s v="Erling Skakkes gate 78"/>
    <s v="Stavern"/>
    <s v=""/>
    <s v="4110"/>
    <x v="2"/>
    <x v="1"/>
    <s v="Bergulfsen"/>
    <s v="Jonas"/>
    <x v="1"/>
    <n v="3600"/>
    <x v="22"/>
  </r>
  <r>
    <n v="10114"/>
    <n v="21"/>
    <s v="100"/>
    <n v="5"/>
    <n v="2100"/>
    <s v="4/1/2003 0:00"/>
    <s v="Shipped"/>
    <n v="2"/>
    <x v="0"/>
    <x v="2"/>
    <s v="S24_2300"/>
    <s v="La Corne D'abondance, Co."/>
    <s v="(1) 42.34.2555"/>
    <s v="265, boulevard Charonne"/>
    <s v="Paris"/>
    <s v=""/>
    <s v="75012"/>
    <x v="1"/>
    <x v="1"/>
    <s v="Bertrand"/>
    <s v="Marie"/>
    <x v="0"/>
    <n v="2100"/>
    <x v="27"/>
  </r>
  <r>
    <n v="10126"/>
    <n v="27"/>
    <s v="100"/>
    <n v="1"/>
    <n v="2700"/>
    <s v="5/28/2003 0:00"/>
    <s v="Shipped"/>
    <n v="2"/>
    <x v="0"/>
    <x v="2"/>
    <s v="S24_2300"/>
    <s v="Corrida Auto Replicas, Ltd"/>
    <s v="(91) 555 22 82"/>
    <s v="C/ Araquil, 67"/>
    <s v="Madrid"/>
    <s v=""/>
    <s v="28023"/>
    <x v="7"/>
    <x v="1"/>
    <s v="Sommer"/>
    <s v="Mart¡n"/>
    <x v="1"/>
    <n v="2700"/>
    <x v="1"/>
  </r>
  <r>
    <n v="10140"/>
    <n v="47"/>
    <s v="100"/>
    <n v="1"/>
    <n v="4700"/>
    <s v="7/24/2003 0:00"/>
    <s v="Shipped"/>
    <n v="3"/>
    <x v="0"/>
    <x v="2"/>
    <s v="S24_2300"/>
    <s v="Technics Stores Inc."/>
    <s v="6505556809"/>
    <s v="9408 Furth Circle"/>
    <s v="Burlingame"/>
    <s v="CA"/>
    <s v="94217"/>
    <x v="0"/>
    <x v="0"/>
    <s v="Hirano"/>
    <s v="Juri"/>
    <x v="1"/>
    <n v="4700"/>
    <x v="2"/>
  </r>
  <r>
    <n v="10151"/>
    <n v="42"/>
    <s v="100"/>
    <n v="8"/>
    <n v="4200"/>
    <s v="9/21/2003 0:00"/>
    <s v="Shipped"/>
    <n v="3"/>
    <x v="0"/>
    <x v="2"/>
    <s v="S24_2300"/>
    <s v="Oulu Toy Supplies, Inc."/>
    <s v="981-443655"/>
    <s v="Torikatu 38"/>
    <s v="Oulu"/>
    <s v=""/>
    <s v="90110"/>
    <x v="4"/>
    <x v="1"/>
    <s v="Koskitalo"/>
    <s v="Pirkko"/>
    <x v="1"/>
    <n v="4200"/>
    <x v="24"/>
  </r>
  <r>
    <n v="10165"/>
    <n v="32"/>
    <s v="100"/>
    <n v="17"/>
    <n v="3200"/>
    <s v="10/22/2003 0:00"/>
    <s v="Shipped"/>
    <n v="4"/>
    <x v="0"/>
    <x v="2"/>
    <s v="S24_2300"/>
    <s v="Dragon Souveniers, Ltd."/>
    <s v="+65 221 7555"/>
    <s v="Bronz Sok., Bronz Apt. 3/6 Tesvikiye"/>
    <s v="Singapore"/>
    <s v=""/>
    <s v="79903"/>
    <x v="9"/>
    <x v="3"/>
    <s v="Natividad"/>
    <s v="Eric"/>
    <x v="1"/>
    <n v="3200"/>
    <x v="4"/>
  </r>
  <r>
    <n v="10175"/>
    <n v="28"/>
    <s v="100"/>
    <n v="6"/>
    <n v="2800"/>
    <s v="11/6/2003 0:00"/>
    <s v="Shipped"/>
    <n v="4"/>
    <x v="0"/>
    <x v="2"/>
    <s v="S24_2300"/>
    <s v="Stylish Desk Decors, Co."/>
    <s v="(171) 555-0297"/>
    <s v="35 King George"/>
    <s v="London"/>
    <s v=""/>
    <s v="WX3 6FW"/>
    <x v="6"/>
    <x v="1"/>
    <s v="Brown"/>
    <s v="Ann"/>
    <x v="0"/>
    <n v="2800"/>
    <x v="5"/>
  </r>
  <r>
    <n v="10184"/>
    <n v="24"/>
    <s v="100"/>
    <n v="11"/>
    <n v="2400"/>
    <s v="11/14/2003 0:00"/>
    <s v="Shipped"/>
    <n v="4"/>
    <x v="0"/>
    <x v="2"/>
    <s v="S24_2300"/>
    <s v="Iberia Gift Imports, Corp."/>
    <s v="(95) 555 82 82"/>
    <s v="C/ Romero, 33"/>
    <s v="Sevilla"/>
    <s v=""/>
    <s v="41101"/>
    <x v="7"/>
    <x v="1"/>
    <s v="Roel"/>
    <s v="Jose Pedro"/>
    <x v="1"/>
    <n v="2400"/>
    <x v="5"/>
  </r>
  <r>
    <n v="10194"/>
    <n v="49"/>
    <s v="100"/>
    <n v="1"/>
    <n v="4900"/>
    <s v="11/25/2003 0:00"/>
    <s v="Shipped"/>
    <n v="4"/>
    <x v="0"/>
    <x v="2"/>
    <s v="S24_2300"/>
    <s v="Saveley &amp; Henriot, Co."/>
    <s v="78.32.5555"/>
    <s v="2, rue du Commerce"/>
    <s v="Lyon"/>
    <s v=""/>
    <s v="69004"/>
    <x v="1"/>
    <x v="1"/>
    <s v="Saveley"/>
    <s v="Mary"/>
    <x v="1"/>
    <n v="4900"/>
    <x v="5"/>
  </r>
  <r>
    <n v="10207"/>
    <n v="46"/>
    <s v="100"/>
    <n v="12"/>
    <n v="4600"/>
    <s v="12/9/2003 0:00"/>
    <s v="Shipped"/>
    <n v="4"/>
    <x v="0"/>
    <x v="2"/>
    <s v="S24_2300"/>
    <s v="Diecast Collectables"/>
    <s v="6175552555"/>
    <s v="6251 Ingle Ln."/>
    <s v="Boston"/>
    <s v="MA"/>
    <s v="51003"/>
    <x v="0"/>
    <x v="0"/>
    <s v="Franco"/>
    <s v="Valarie"/>
    <x v="1"/>
    <n v="4600"/>
    <x v="6"/>
  </r>
  <r>
    <n v="10217"/>
    <n v="28"/>
    <s v="100"/>
    <n v="1"/>
    <n v="2800"/>
    <s v="2/4/2004 0:00"/>
    <s v="Shipped"/>
    <n v="1"/>
    <x v="1"/>
    <x v="2"/>
    <s v="S24_2300"/>
    <s v="Handji Gifts&amp; Co"/>
    <s v="+65 224 1555"/>
    <s v="Village Close - 106 Linden Road Sandown"/>
    <s v="Singapore"/>
    <s v=""/>
    <s v="69045"/>
    <x v="9"/>
    <x v="2"/>
    <s v="Victorino"/>
    <s v="Wendy"/>
    <x v="1"/>
    <n v="2800"/>
    <x v="8"/>
  </r>
  <r>
    <n v="10229"/>
    <n v="48"/>
    <s v="100"/>
    <n v="6"/>
    <n v="4800"/>
    <s v="3/11/2004 0:00"/>
    <s v="Shipped"/>
    <n v="1"/>
    <x v="1"/>
    <x v="2"/>
    <s v="S24_2300"/>
    <s v="Mini Gifts Distributors Ltd."/>
    <s v="4155551450"/>
    <s v="5677 Strong St."/>
    <s v="San Rafael"/>
    <s v="CA"/>
    <s v="97562"/>
    <x v="0"/>
    <x v="0"/>
    <s v="Nelson"/>
    <s v="Valarie"/>
    <x v="1"/>
    <n v="4800"/>
    <x v="25"/>
  </r>
  <r>
    <n v="10246"/>
    <n v="29"/>
    <s v="100"/>
    <n v="10"/>
    <n v="2900"/>
    <s v="5/5/2004 0:00"/>
    <s v="Shipped"/>
    <n v="2"/>
    <x v="1"/>
    <x v="2"/>
    <s v="S24_2300"/>
    <s v="Euro Shopping Channel"/>
    <s v="(91) 555 94 44"/>
    <s v="C/ Moralzarzal, 86"/>
    <s v="Madrid"/>
    <s v=""/>
    <s v="28034"/>
    <x v="7"/>
    <x v="1"/>
    <s v="Freyre"/>
    <s v="Diego"/>
    <x v="1"/>
    <n v="2900"/>
    <x v="10"/>
  </r>
  <r>
    <n v="10259"/>
    <n v="47"/>
    <s v="100"/>
    <n v="9"/>
    <n v="4700"/>
    <s v="6/15/2004 0:00"/>
    <s v="Shipped"/>
    <n v="2"/>
    <x v="1"/>
    <x v="2"/>
    <s v="S24_2300"/>
    <s v="Handji Gifts&amp; Co"/>
    <s v="+65 224 1555"/>
    <s v="Village Close - 106 Linden Road Sandown"/>
    <s v="Singapore"/>
    <s v=""/>
    <s v="69045"/>
    <x v="9"/>
    <x v="2"/>
    <s v="Victorino"/>
    <s v="Wendy"/>
    <x v="1"/>
    <n v="4700"/>
    <x v="11"/>
  </r>
  <r>
    <n v="10271"/>
    <n v="43"/>
    <s v="100"/>
    <n v="10"/>
    <n v="4300"/>
    <s v="7/20/2004 0:00"/>
    <s v="Shipped"/>
    <n v="3"/>
    <x v="1"/>
    <x v="2"/>
    <s v="S24_2300"/>
    <s v="Mini Gifts Distributors Ltd."/>
    <s v="4155551450"/>
    <s v="5677 Strong St."/>
    <s v="San Rafael"/>
    <s v="CA"/>
    <s v="97562"/>
    <x v="0"/>
    <x v="0"/>
    <s v="Nelson"/>
    <s v="Valarie"/>
    <x v="1"/>
    <n v="4300"/>
    <x v="12"/>
  </r>
  <r>
    <n v="10281"/>
    <n v="25"/>
    <s v="100"/>
    <n v="6"/>
    <n v="2500"/>
    <s v="8/19/2004 0:00"/>
    <s v="Shipped"/>
    <n v="3"/>
    <x v="1"/>
    <x v="2"/>
    <s v="S24_2300"/>
    <s v="Diecast Classics Inc."/>
    <s v="2155551555"/>
    <s v="7586 Pompton St."/>
    <s v="Allentown"/>
    <s v="PA"/>
    <s v="70267"/>
    <x v="0"/>
    <x v="0"/>
    <s v="Yu"/>
    <s v="Kyung"/>
    <x v="0"/>
    <n v="2500"/>
    <x v="13"/>
  </r>
  <r>
    <n v="10291"/>
    <n v="48"/>
    <s v="100"/>
    <n v="1"/>
    <n v="4800"/>
    <s v="9/8/2004 0:00"/>
    <s v="Shipped"/>
    <n v="3"/>
    <x v="1"/>
    <x v="2"/>
    <s v="S24_2300"/>
    <s v="Scandinavian Gift Ideas"/>
    <s v="0695-34 6555"/>
    <s v="?kergatan 24"/>
    <s v="Boras"/>
    <s v=""/>
    <s v="S-844 67"/>
    <x v="8"/>
    <x v="1"/>
    <s v="Larsson"/>
    <s v="Maria"/>
    <x v="1"/>
    <n v="4800"/>
    <x v="14"/>
  </r>
  <r>
    <n v="10305"/>
    <n v="24"/>
    <s v="100"/>
    <n v="10"/>
    <n v="2400"/>
    <s v="10/13/2004 0:00"/>
    <s v="Shipped"/>
    <n v="4"/>
    <x v="1"/>
    <x v="2"/>
    <s v="S24_2300"/>
    <s v="Marta's Replicas Co."/>
    <s v="6175558555"/>
    <s v="39323 Spinnaker Dr."/>
    <s v="Cambridge"/>
    <s v="MA"/>
    <s v="51247"/>
    <x v="0"/>
    <x v="0"/>
    <s v="Hernandez"/>
    <s v="Marta"/>
    <x v="1"/>
    <n v="2400"/>
    <x v="15"/>
  </r>
  <r>
    <n v="10313"/>
    <n v="42"/>
    <s v="100"/>
    <n v="4"/>
    <n v="4200"/>
    <s v="10/22/2004 0:00"/>
    <s v="Shipped"/>
    <n v="4"/>
    <x v="1"/>
    <x v="2"/>
    <s v="S24_2300"/>
    <s v="Canadian Gift Exchange Network"/>
    <s v="(604) 555-3392"/>
    <s v="1900 Oak St."/>
    <s v="Vancouver"/>
    <s v="BC"/>
    <s v="V3F 2K1"/>
    <x v="10"/>
    <x v="0"/>
    <s v="Tannamuri"/>
    <s v="Yoshi"/>
    <x v="1"/>
    <n v="4200"/>
    <x v="15"/>
  </r>
  <r>
    <n v="10324"/>
    <n v="31"/>
    <s v="100"/>
    <n v="2"/>
    <n v="3100"/>
    <s v="11/5/2004 0:00"/>
    <s v="Shipped"/>
    <n v="4"/>
    <x v="1"/>
    <x v="2"/>
    <s v="S24_2300"/>
    <s v="Vitachrome Inc."/>
    <s v="2125551500"/>
    <s v="2678 Kingston Rd."/>
    <s v="NYC"/>
    <s v="NY"/>
    <s v="10022"/>
    <x v="0"/>
    <x v="0"/>
    <s v="Frick"/>
    <s v="Michael"/>
    <x v="1"/>
    <n v="3100"/>
    <x v="16"/>
  </r>
  <r>
    <n v="10334"/>
    <n v="42"/>
    <s v="100"/>
    <n v="5"/>
    <n v="4200"/>
    <s v="11/19/2004 0:00"/>
    <s v="On Hold"/>
    <n v="4"/>
    <x v="1"/>
    <x v="2"/>
    <s v="S24_2300"/>
    <s v="Volvo Model Replicas, Co"/>
    <s v="0921-12 3555"/>
    <s v="Berguvsv„gen  8"/>
    <s v="Lule"/>
    <s v=""/>
    <s v="S-958 22"/>
    <x v="8"/>
    <x v="1"/>
    <s v="Berglund"/>
    <s v="Christina"/>
    <x v="1"/>
    <n v="4200"/>
    <x v="16"/>
  </r>
  <r>
    <n v="10348"/>
    <n v="37"/>
    <s v="100"/>
    <n v="1"/>
    <n v="3700"/>
    <s v="11/1/2004 0:00"/>
    <s v="Shipped"/>
    <n v="4"/>
    <x v="1"/>
    <x v="2"/>
    <s v="S24_2300"/>
    <s v="Corrida Auto Replicas, Ltd"/>
    <s v="(91) 555 22 82"/>
    <s v="C/ Araquil, 67"/>
    <s v="Madrid"/>
    <s v=""/>
    <s v="28023"/>
    <x v="7"/>
    <x v="1"/>
    <s v="Sommer"/>
    <s v="Mart¡n"/>
    <x v="1"/>
    <n v="3700"/>
    <x v="16"/>
  </r>
  <r>
    <n v="10358"/>
    <n v="41"/>
    <s v="100"/>
    <n v="7"/>
    <n v="4100"/>
    <s v="12/10/2004 0:00"/>
    <s v="Shipped"/>
    <n v="4"/>
    <x v="1"/>
    <x v="2"/>
    <s v="S24_2300"/>
    <s v="Euro Shopping Channel"/>
    <s v="(91) 555 94 44"/>
    <s v="C/ Moralzarzal, 86"/>
    <s v="Madrid"/>
    <s v=""/>
    <s v="28034"/>
    <x v="7"/>
    <x v="1"/>
    <s v="Freyre"/>
    <s v="Diego"/>
    <x v="1"/>
    <n v="4100"/>
    <x v="17"/>
  </r>
  <r>
    <n v="10371"/>
    <n v="20"/>
    <s v="100"/>
    <n v="5"/>
    <n v="2000"/>
    <s v="1/23/2005 0:00"/>
    <s v="Shipped"/>
    <n v="1"/>
    <x v="2"/>
    <x v="2"/>
    <s v="S24_2300"/>
    <s v="Mini Gifts Distributors Ltd."/>
    <s v="4155551450"/>
    <s v="5677 Strong St."/>
    <s v="San Rafael"/>
    <s v="CA"/>
    <s v="97562"/>
    <x v="0"/>
    <x v="0"/>
    <s v="Nelson"/>
    <s v="Valarie"/>
    <x v="1"/>
    <n v="2000"/>
    <x v="26"/>
  </r>
  <r>
    <n v="10382"/>
    <n v="20"/>
    <s v="100"/>
    <n v="3"/>
    <n v="2000"/>
    <s v="2/17/2005 0:00"/>
    <s v="Shipped"/>
    <n v="1"/>
    <x v="2"/>
    <x v="2"/>
    <s v="S24_2300"/>
    <s v="Mini Gifts Distributors Ltd."/>
    <s v="4155551450"/>
    <s v="5677 Strong St."/>
    <s v="San Rafael"/>
    <s v="CA"/>
    <s v="97562"/>
    <x v="0"/>
    <x v="0"/>
    <s v="Nelson"/>
    <s v="Valarie"/>
    <x v="0"/>
    <n v="2000"/>
    <x v="18"/>
  </r>
  <r>
    <n v="10412"/>
    <n v="70"/>
    <s v="100"/>
    <n v="10"/>
    <n v="7000"/>
    <s v="5/3/2005 0:00"/>
    <s v="Shipped"/>
    <n v="2"/>
    <x v="2"/>
    <x v="2"/>
    <s v="S24_2300"/>
    <s v="Euro Shopping Channel"/>
    <s v="(91) 555 94 44"/>
    <s v="C/ Moralzarzal, 86"/>
    <s v="Madrid"/>
    <s v=""/>
    <s v="28034"/>
    <x v="7"/>
    <x v="1"/>
    <s v="Freyre"/>
    <s v="Diego"/>
    <x v="2"/>
    <n v="7000"/>
    <x v="21"/>
  </r>
  <r>
    <n v="10425"/>
    <n v="49"/>
    <s v="100"/>
    <n v="9"/>
    <n v="4900"/>
    <s v="5/31/2005 0:00"/>
    <s v="In Process"/>
    <n v="2"/>
    <x v="2"/>
    <x v="2"/>
    <s v="S24_2300"/>
    <s v="La Rochelle Gifts"/>
    <s v="40.67.8555"/>
    <s v="67, rue des Cinquante Otages"/>
    <s v="Nantes"/>
    <s v=""/>
    <s v="44000"/>
    <x v="1"/>
    <x v="1"/>
    <s v="Labrune"/>
    <s v="Janine"/>
    <x v="1"/>
    <n v="4900"/>
    <x v="21"/>
  </r>
  <r>
    <n v="10108"/>
    <n v="35"/>
    <s v="58.87"/>
    <n v="15"/>
    <n v="2060.4499999999998"/>
    <s v="3/3/2003 0:00"/>
    <s v="Shipped"/>
    <n v="1"/>
    <x v="0"/>
    <x v="0"/>
    <s v="S24_2360"/>
    <s v="Cruz &amp; Sons Co."/>
    <s v="+63 2 555 3587"/>
    <s v="15 McCallum Street - NatWest Center #13-03"/>
    <s v="Makati City"/>
    <s v=""/>
    <s v="1227 MM"/>
    <x v="15"/>
    <x v="3"/>
    <s v="Cruz"/>
    <s v="Arnold"/>
    <x v="0"/>
    <n v="2060.4499999999998"/>
    <x v="23"/>
  </r>
  <r>
    <n v="10121"/>
    <n v="32"/>
    <s v="76.88"/>
    <n v="2"/>
    <n v="2460.16"/>
    <s v="5/7/2003 0:00"/>
    <s v="Shipped"/>
    <n v="2"/>
    <x v="0"/>
    <x v="0"/>
    <s v="S24_2360"/>
    <s v="Reims Collectables"/>
    <s v="26.47.1555"/>
    <s v="59 rue de l'Abbaye"/>
    <s v="Reims"/>
    <s v=""/>
    <s v="51100"/>
    <x v="1"/>
    <x v="1"/>
    <s v="Henriot"/>
    <s v="Paul"/>
    <x v="0"/>
    <n v="2460.16"/>
    <x v="1"/>
  </r>
  <r>
    <n v="10135"/>
    <n v="29"/>
    <s v="61.64"/>
    <n v="16"/>
    <n v="1787.56"/>
    <s v="7/2/2003 0:00"/>
    <s v="Shipped"/>
    <n v="3"/>
    <x v="0"/>
    <x v="0"/>
    <s v="S24_2360"/>
    <s v="Mini Gifts Distributors Ltd."/>
    <s v="4155551450"/>
    <s v="5677 Strong St."/>
    <s v="San Rafael"/>
    <s v="CA"/>
    <s v="97562"/>
    <x v="0"/>
    <x v="0"/>
    <s v="Nelson"/>
    <s v="Valarie"/>
    <x v="0"/>
    <n v="1787.56"/>
    <x v="2"/>
  </r>
  <r>
    <n v="10145"/>
    <n v="27"/>
    <s v="60.95"/>
    <n v="3"/>
    <n v="1645.65"/>
    <s v="8/25/2003 0:00"/>
    <s v="Shipped"/>
    <n v="3"/>
    <x v="0"/>
    <x v="0"/>
    <s v="S24_2360"/>
    <s v="Toys4GrownUps.com"/>
    <s v="6265557265"/>
    <s v="78934 Hillside Dr."/>
    <s v="Pasadena"/>
    <s v="CA"/>
    <s v="90003"/>
    <x v="0"/>
    <x v="0"/>
    <s v="Young"/>
    <s v="Julie"/>
    <x v="0"/>
    <n v="1645.65"/>
    <x v="3"/>
  </r>
  <r>
    <n v="10159"/>
    <n v="27"/>
    <s v="80.34"/>
    <n v="11"/>
    <n v="2169.1800000000003"/>
    <s v="10/10/2003 0:00"/>
    <s v="Shipped"/>
    <n v="4"/>
    <x v="0"/>
    <x v="0"/>
    <s v="S24_2360"/>
    <s v="Corporate Gift Ideas Co."/>
    <s v="6505551386"/>
    <s v="7734 Strong St."/>
    <s v="San Francisco"/>
    <s v="CA"/>
    <s v=""/>
    <x v="0"/>
    <x v="0"/>
    <s v="Brown"/>
    <s v="Julie"/>
    <x v="0"/>
    <n v="2169.1800000000003"/>
    <x v="4"/>
  </r>
  <r>
    <n v="10169"/>
    <n v="38"/>
    <s v="74.11"/>
    <n v="11"/>
    <n v="2816.18"/>
    <s v="11/4/2003 0:00"/>
    <s v="Shipped"/>
    <n v="4"/>
    <x v="0"/>
    <x v="0"/>
    <s v="S24_2360"/>
    <s v="Anna's Decorations, Ltd"/>
    <s v="02 9936 8555"/>
    <s v="201 Miller Street"/>
    <s v="North Sydney"/>
    <s v="NSW"/>
    <s v="2060"/>
    <x v="3"/>
    <x v="2"/>
    <s v="O'Hara"/>
    <s v="Anna"/>
    <x v="0"/>
    <n v="2816.18"/>
    <x v="5"/>
  </r>
  <r>
    <n v="10180"/>
    <n v="35"/>
    <s v="72.03"/>
    <n v="6"/>
    <n v="2521.0500000000002"/>
    <s v="11/11/2003 0:00"/>
    <s v="Shipped"/>
    <n v="4"/>
    <x v="0"/>
    <x v="0"/>
    <s v="S24_2360"/>
    <s v="Daedalus Designs Imports"/>
    <s v="20.16.1555"/>
    <s v="184, chausse de Tournai"/>
    <s v="Lille"/>
    <s v=""/>
    <s v="59000"/>
    <x v="1"/>
    <x v="1"/>
    <s v="Rance"/>
    <s v="Martine"/>
    <x v="0"/>
    <n v="2521.0500000000002"/>
    <x v="5"/>
  </r>
  <r>
    <n v="10190"/>
    <n v="42"/>
    <s v="76.19"/>
    <n v="3"/>
    <n v="3199.98"/>
    <s v="11/19/2003 0:00"/>
    <s v="Shipped"/>
    <n v="4"/>
    <x v="0"/>
    <x v="0"/>
    <s v="S24_2360"/>
    <s v="Euro Shopping Channel"/>
    <s v="(91) 555 94 44"/>
    <s v="C/ Moralzarzal, 86"/>
    <s v="Madrid"/>
    <s v=""/>
    <s v="28034"/>
    <x v="7"/>
    <x v="1"/>
    <s v="Freyre"/>
    <s v="Diego"/>
    <x v="1"/>
    <n v="3199.98"/>
    <x v="5"/>
  </r>
  <r>
    <n v="10211"/>
    <n v="21"/>
    <s v="63.72"/>
    <n v="11"/>
    <n v="1338.12"/>
    <s v="1/15/2004 0:00"/>
    <s v="Shipped"/>
    <n v="1"/>
    <x v="1"/>
    <x v="0"/>
    <s v="S24_2360"/>
    <s v="Auto Canal Petit"/>
    <s v="(1) 47.55.6555"/>
    <s v="25, rue Lauriston"/>
    <s v="Paris"/>
    <s v=""/>
    <s v="75016"/>
    <x v="1"/>
    <x v="1"/>
    <s v="Perrier"/>
    <s v="Dominique"/>
    <x v="0"/>
    <n v="1338.12"/>
    <x v="7"/>
  </r>
  <r>
    <n v="10224"/>
    <n v="37"/>
    <s v="80.34"/>
    <n v="4"/>
    <n v="2972.58"/>
    <s v="2/21/2004 0:00"/>
    <s v="Shipped"/>
    <n v="1"/>
    <x v="1"/>
    <x v="0"/>
    <s v="S24_2360"/>
    <s v="Daedalus Designs Imports"/>
    <s v="20.16.1555"/>
    <s v="184, chausse de Tournai"/>
    <s v="Lille"/>
    <s v=""/>
    <s v="59000"/>
    <x v="1"/>
    <x v="1"/>
    <s v="Rance"/>
    <s v="Martine"/>
    <x v="0"/>
    <n v="2972.58"/>
    <x v="8"/>
  </r>
  <r>
    <n v="10237"/>
    <n v="26"/>
    <s v="79.65"/>
    <n v="4"/>
    <n v="2070.9"/>
    <s v="4/5/2004 0:00"/>
    <s v="Shipped"/>
    <n v="2"/>
    <x v="1"/>
    <x v="0"/>
    <s v="S24_2360"/>
    <s v="Vitachrome Inc."/>
    <s v="2125551500"/>
    <s v="2678 Kingston Rd."/>
    <s v="NYC"/>
    <s v="NY"/>
    <s v="10022"/>
    <x v="0"/>
    <x v="0"/>
    <s v="Frick"/>
    <s v="Michael"/>
    <x v="0"/>
    <n v="2070.9"/>
    <x v="9"/>
  </r>
  <r>
    <n v="10252"/>
    <n v="47"/>
    <s v="65.8"/>
    <n v="8"/>
    <n v="3092.6"/>
    <s v="5/26/2004 0:00"/>
    <s v="Shipped"/>
    <n v="2"/>
    <x v="1"/>
    <x v="0"/>
    <s v="S24_2360"/>
    <s v="Auto Canal Petit"/>
    <s v="(1) 47.55.6555"/>
    <s v="25, rue Lauriston"/>
    <s v="Paris"/>
    <s v=""/>
    <s v="75016"/>
    <x v="1"/>
    <x v="1"/>
    <s v="Perrier"/>
    <s v="Dominique"/>
    <x v="1"/>
    <n v="3092.6"/>
    <x v="10"/>
  </r>
  <r>
    <n v="10264"/>
    <n v="37"/>
    <s v="65.1"/>
    <n v="6"/>
    <n v="2408.6999999999998"/>
    <s v="6/30/2004 0:00"/>
    <s v="Shipped"/>
    <n v="2"/>
    <x v="1"/>
    <x v="0"/>
    <s v="S24_2360"/>
    <s v="Gifts4AllAges.com"/>
    <s v="6175559555"/>
    <s v="8616 Spinnaker Dr."/>
    <s v="Boston"/>
    <s v="MA"/>
    <s v="51003"/>
    <x v="0"/>
    <x v="0"/>
    <s v="Yoshido"/>
    <s v="Juri"/>
    <x v="0"/>
    <n v="2408.6999999999998"/>
    <x v="11"/>
  </r>
  <r>
    <n v="10276"/>
    <n v="46"/>
    <s v="75.49"/>
    <n v="12"/>
    <n v="3472.54"/>
    <s v="8/2/2004 0:00"/>
    <s v="Shipped"/>
    <n v="3"/>
    <x v="1"/>
    <x v="0"/>
    <s v="S24_2360"/>
    <s v="Online Mini Collectables"/>
    <s v="6175557555"/>
    <s v="7635 Spinnaker Dr."/>
    <s v="Brickhaven"/>
    <s v="MA"/>
    <s v="58339"/>
    <x v="0"/>
    <x v="0"/>
    <s v="Barajas"/>
    <s v="Miguel"/>
    <x v="1"/>
    <n v="3472.54"/>
    <x v="13"/>
  </r>
  <r>
    <n v="10285"/>
    <n v="38"/>
    <s v="59.56"/>
    <n v="3"/>
    <n v="2263.2800000000002"/>
    <s v="8/27/2004 0:00"/>
    <s v="Shipped"/>
    <n v="3"/>
    <x v="1"/>
    <x v="0"/>
    <s v="S24_2360"/>
    <s v="Marta's Replicas Co."/>
    <s v="6175558555"/>
    <s v="39323 Spinnaker Dr."/>
    <s v="Cambridge"/>
    <s v="MA"/>
    <s v="51247"/>
    <x v="0"/>
    <x v="0"/>
    <s v="Hernandez"/>
    <s v="Marta"/>
    <x v="0"/>
    <n v="2263.2800000000002"/>
    <x v="13"/>
  </r>
  <r>
    <n v="10299"/>
    <n v="33"/>
    <s v="66.49"/>
    <n v="6"/>
    <n v="2194.1699999999996"/>
    <s v="9/30/2004 0:00"/>
    <s v="Shipped"/>
    <n v="3"/>
    <x v="1"/>
    <x v="0"/>
    <s v="S24_2360"/>
    <s v="Toys of Finland, Co."/>
    <s v="90-224 8555"/>
    <s v="Keskuskatu 45"/>
    <s v="Helsinki"/>
    <s v=""/>
    <s v="21240"/>
    <x v="4"/>
    <x v="1"/>
    <s v="Karttunen"/>
    <s v="Matti"/>
    <x v="0"/>
    <n v="2194.1699999999996"/>
    <x v="14"/>
  </r>
  <r>
    <n v="10309"/>
    <n v="24"/>
    <s v="56.1"/>
    <n v="2"/>
    <n v="1346.4"/>
    <s v="10/15/2004 0:00"/>
    <s v="Shipped"/>
    <n v="4"/>
    <x v="1"/>
    <x v="0"/>
    <s v="S24_2360"/>
    <s v="Baane Mini Imports"/>
    <s v="07-98 9555"/>
    <s v="Erling Skakkes gate 78"/>
    <s v="Stavern"/>
    <s v=""/>
    <s v="4110"/>
    <x v="2"/>
    <x v="1"/>
    <s v="Bergulfsen"/>
    <s v="Jonas"/>
    <x v="0"/>
    <n v="1346.4"/>
    <x v="15"/>
  </r>
  <r>
    <n v="10319"/>
    <n v="31"/>
    <s v="81.73"/>
    <n v="7"/>
    <n v="2533.63"/>
    <s v="11/3/2004 0:00"/>
    <s v="Shipped"/>
    <n v="4"/>
    <x v="1"/>
    <x v="0"/>
    <s v="S24_2360"/>
    <s v="Microscale Inc."/>
    <s v="2125551957"/>
    <s v="5290 North Pendale Street"/>
    <s v="NYC"/>
    <s v="NY"/>
    <s v="10022"/>
    <x v="0"/>
    <x v="0"/>
    <s v="Kuo"/>
    <s v="Kee"/>
    <x v="0"/>
    <n v="2533.63"/>
    <x v="16"/>
  </r>
  <r>
    <n v="10330"/>
    <n v="42"/>
    <s v="81.03"/>
    <n v="1"/>
    <n v="3403.26"/>
    <s v="11/16/2004 0:00"/>
    <s v="Shipped"/>
    <n v="4"/>
    <x v="1"/>
    <x v="0"/>
    <s v="S24_2360"/>
    <s v="Cruz &amp; Sons Co."/>
    <s v="+63 2 555 3587"/>
    <s v="15 McCallum Street - NatWest Center #13-03"/>
    <s v="Makati City"/>
    <s v=""/>
    <s v="1227 MM"/>
    <x v="15"/>
    <x v="3"/>
    <s v="Cruz"/>
    <s v="Arnold"/>
    <x v="1"/>
    <n v="3403.26"/>
    <x v="16"/>
  </r>
  <r>
    <n v="10341"/>
    <n v="32"/>
    <s v="100"/>
    <n v="6"/>
    <n v="3200"/>
    <s v="11/24/2004 0:00"/>
    <s v="Shipped"/>
    <n v="4"/>
    <x v="1"/>
    <x v="0"/>
    <s v="S24_2360"/>
    <s v="Salzburg Collectables"/>
    <s v="6562-9555"/>
    <s v="Geislweg 14"/>
    <s v="Salzburg"/>
    <s v=""/>
    <s v="5020"/>
    <x v="5"/>
    <x v="1"/>
    <s v="Pipps"/>
    <s v="Georg"/>
    <x v="1"/>
    <n v="3200"/>
    <x v="16"/>
  </r>
  <r>
    <n v="10355"/>
    <n v="41"/>
    <s v="70.65"/>
    <n v="3"/>
    <n v="2896.65"/>
    <s v="12/7/2004 0:00"/>
    <s v="Shipped"/>
    <n v="4"/>
    <x v="1"/>
    <x v="0"/>
    <s v="S24_2360"/>
    <s v="Euro Shopping Channel"/>
    <s v="(91) 555 94 44"/>
    <s v="C/ Moralzarzal, 86"/>
    <s v="Madrid"/>
    <s v=""/>
    <s v="28034"/>
    <x v="7"/>
    <x v="1"/>
    <s v="Freyre"/>
    <s v="Diego"/>
    <x v="0"/>
    <n v="2896.65"/>
    <x v="17"/>
  </r>
  <r>
    <n v="10363"/>
    <n v="43"/>
    <s v="61.23"/>
    <n v="14"/>
    <n v="2632.89"/>
    <s v="1/6/2005 0:00"/>
    <s v="Shipped"/>
    <n v="1"/>
    <x v="2"/>
    <x v="0"/>
    <s v="S24_2360"/>
    <s v="Suominen Souveniers"/>
    <s v="+358 9 8045 555"/>
    <s v="Software Engineering Center, SEC Oy"/>
    <s v="Espoo"/>
    <s v=""/>
    <s v="FIN-02271"/>
    <x v="4"/>
    <x v="1"/>
    <s v="Suominen"/>
    <s v="Kalle"/>
    <x v="0"/>
    <n v="2632.89"/>
    <x v="26"/>
  </r>
  <r>
    <n v="10375"/>
    <n v="20"/>
    <s v="100"/>
    <n v="14"/>
    <n v="2000"/>
    <s v="2/3/2005 0:00"/>
    <s v="Shipped"/>
    <n v="1"/>
    <x v="2"/>
    <x v="0"/>
    <s v="S24_2360"/>
    <s v="La Rochelle Gifts"/>
    <s v="40.67.8555"/>
    <s v="67, rue des Cinquante Otages"/>
    <s v="Nantes"/>
    <s v=""/>
    <s v="44000"/>
    <x v="1"/>
    <x v="1"/>
    <s v="Labrune"/>
    <s v="Janine"/>
    <x v="0"/>
    <n v="2000"/>
    <x v="18"/>
  </r>
  <r>
    <n v="10390"/>
    <n v="35"/>
    <s v="65.13"/>
    <n v="4"/>
    <n v="2279.5499999999997"/>
    <s v="3/4/2005 0:00"/>
    <s v="Shipped"/>
    <n v="1"/>
    <x v="2"/>
    <x v="0"/>
    <s v="S24_2360"/>
    <s v="Mini Gifts Distributors Ltd."/>
    <s v="4155551450"/>
    <s v="5677 Strong St."/>
    <s v="San Rafael"/>
    <s v="CA"/>
    <s v="97562"/>
    <x v="0"/>
    <x v="0"/>
    <s v="Nelson"/>
    <s v="Valarie"/>
    <x v="0"/>
    <n v="2279.5499999999997"/>
    <x v="19"/>
  </r>
  <r>
    <n v="10403"/>
    <n v="27"/>
    <s v="79.65"/>
    <n v="4"/>
    <n v="2150.5500000000002"/>
    <s v="4/8/2005 0:00"/>
    <s v="Shipped"/>
    <n v="2"/>
    <x v="2"/>
    <x v="0"/>
    <s v="S24_2360"/>
    <s v="UK Collectables, Ltd."/>
    <s v="(171) 555-2282"/>
    <s v="Berkeley Gardens 12  Brewery"/>
    <s v="Liverpool"/>
    <s v=""/>
    <s v="WX1 6LT"/>
    <x v="6"/>
    <x v="1"/>
    <s v="Devon"/>
    <s v="Elizabeth"/>
    <x v="0"/>
    <n v="2150.5500000000002"/>
    <x v="20"/>
  </r>
  <r>
    <n v="10110"/>
    <n v="43"/>
    <s v="78.15"/>
    <n v="11"/>
    <n v="3360.4500000000003"/>
    <s v="3/18/2003 0:00"/>
    <s v="Shipped"/>
    <n v="1"/>
    <x v="0"/>
    <x v="1"/>
    <s v="S24_2766"/>
    <s v="AV Stores, Co."/>
    <s v="(171) 555-1555"/>
    <s v="Fauntleroy Circus"/>
    <s v="Manchester"/>
    <s v=""/>
    <s v="EC2 5NT"/>
    <x v="6"/>
    <x v="1"/>
    <s v="Ashworth"/>
    <s v="Victoria"/>
    <x v="1"/>
    <n v="3360.4500000000003"/>
    <x v="23"/>
  </r>
  <r>
    <n v="10124"/>
    <n v="32"/>
    <s v="72.7"/>
    <n v="10"/>
    <n v="2326.4"/>
    <s v="5/21/2003 0:00"/>
    <s v="Shipped"/>
    <n v="2"/>
    <x v="0"/>
    <x v="1"/>
    <s v="S24_2766"/>
    <s v="Signal Gift Stores"/>
    <s v="7025551838"/>
    <s v="8489 Strong St."/>
    <s v="Las Vegas"/>
    <s v="NV"/>
    <s v="83030"/>
    <x v="0"/>
    <x v="0"/>
    <s v="King"/>
    <s v="Sue"/>
    <x v="0"/>
    <n v="2326.4"/>
    <x v="1"/>
  </r>
  <r>
    <n v="10148"/>
    <n v="21"/>
    <s v="73.6"/>
    <n v="4"/>
    <n v="1545.6"/>
    <s v="9/11/2003 0:00"/>
    <s v="Shipped"/>
    <n v="3"/>
    <x v="0"/>
    <x v="1"/>
    <s v="S24_2766"/>
    <s v="Anna's Decorations, Ltd"/>
    <s v="02 9936 8555"/>
    <s v="201 Miller Street"/>
    <s v="North Sydney"/>
    <s v="NSW"/>
    <s v="2060"/>
    <x v="3"/>
    <x v="2"/>
    <s v="O'Hara"/>
    <s v="Anna"/>
    <x v="0"/>
    <n v="1545.6"/>
    <x v="24"/>
  </r>
  <r>
    <n v="10161"/>
    <n v="20"/>
    <s v="100"/>
    <n v="3"/>
    <n v="2000"/>
    <s v="10/17/2003 0:00"/>
    <s v="Shipped"/>
    <n v="4"/>
    <x v="0"/>
    <x v="1"/>
    <s v="S24_2766"/>
    <s v="Heintze Collectables"/>
    <s v="86 21 3555"/>
    <s v="Smagsloget 45"/>
    <s v="Aaarhus"/>
    <s v=""/>
    <s v="8200"/>
    <x v="13"/>
    <x v="1"/>
    <s v="Ibsen"/>
    <s v="Palle"/>
    <x v="0"/>
    <n v="2000"/>
    <x v="4"/>
  </r>
  <r>
    <n v="10172"/>
    <n v="22"/>
    <s v="74.51"/>
    <n v="1"/>
    <n v="1639.22"/>
    <s v="11/5/2003 0:00"/>
    <s v="Shipped"/>
    <n v="4"/>
    <x v="0"/>
    <x v="1"/>
    <s v="S24_2766"/>
    <s v="Gift Depot Inc."/>
    <s v="2035552570"/>
    <s v="25593 South Bay Ln."/>
    <s v="Bridgewater"/>
    <s v="CT"/>
    <s v="97562"/>
    <x v="0"/>
    <x v="0"/>
    <s v="King"/>
    <s v="Julie"/>
    <x v="0"/>
    <n v="1639.22"/>
    <x v="5"/>
  </r>
  <r>
    <n v="10182"/>
    <n v="36"/>
    <s v="73.6"/>
    <n v="14"/>
    <n v="2649.6"/>
    <s v="11/12/2003 0:00"/>
    <s v="Shipped"/>
    <n v="4"/>
    <x v="0"/>
    <x v="1"/>
    <s v="S24_2766"/>
    <s v="Mini Gifts Distributors Ltd."/>
    <s v="4155551450"/>
    <s v="5677 Strong St."/>
    <s v="San Rafael"/>
    <s v="CA"/>
    <s v="97562"/>
    <x v="0"/>
    <x v="0"/>
    <s v="Nelson"/>
    <s v="Valarie"/>
    <x v="0"/>
    <n v="2649.6"/>
    <x v="5"/>
  </r>
  <r>
    <n v="10192"/>
    <n v="46"/>
    <s v="83.6"/>
    <n v="2"/>
    <n v="3845.6"/>
    <s v="11/20/2003 0:00"/>
    <s v="Shipped"/>
    <n v="4"/>
    <x v="0"/>
    <x v="1"/>
    <s v="S24_2766"/>
    <s v="Online Diecast Creations Co."/>
    <s v="6035558647"/>
    <s v="2304 Long Airport Avenue"/>
    <s v="Nashua"/>
    <s v="NH"/>
    <s v="62005"/>
    <x v="0"/>
    <x v="0"/>
    <s v="Young"/>
    <s v="Valarie"/>
    <x v="1"/>
    <n v="3845.6"/>
    <x v="5"/>
  </r>
  <r>
    <n v="10204"/>
    <n v="47"/>
    <s v="96.32"/>
    <n v="8"/>
    <n v="4527.04"/>
    <s v="12/2/2003 0:00"/>
    <s v="Shipped"/>
    <n v="4"/>
    <x v="0"/>
    <x v="1"/>
    <s v="S24_2766"/>
    <s v="Muscle Machine Inc"/>
    <s v="2125557413"/>
    <s v="4092 Furth Circle"/>
    <s v="NYC"/>
    <s v="NY"/>
    <s v="10022"/>
    <x v="0"/>
    <x v="0"/>
    <s v="Young"/>
    <s v="Jeff"/>
    <x v="1"/>
    <n v="4527.04"/>
    <x v="6"/>
  </r>
  <r>
    <n v="10212"/>
    <n v="45"/>
    <s v="88.14"/>
    <n v="1"/>
    <n v="3966.3"/>
    <s v="1/16/2004 0:00"/>
    <s v="Shipped"/>
    <n v="1"/>
    <x v="1"/>
    <x v="1"/>
    <s v="S24_2766"/>
    <s v="Euro Shopping Channel"/>
    <s v="(91) 555 94 44"/>
    <s v="C/ Moralzarzal, 86"/>
    <s v="Madrid"/>
    <s v=""/>
    <s v="28034"/>
    <x v="7"/>
    <x v="1"/>
    <s v="Freyre"/>
    <s v="Diego"/>
    <x v="1"/>
    <n v="3966.3"/>
    <x v="7"/>
  </r>
  <r>
    <n v="10227"/>
    <n v="47"/>
    <s v="88.14"/>
    <n v="14"/>
    <n v="4142.58"/>
    <s v="3/2/2004 0:00"/>
    <s v="Shipped"/>
    <n v="1"/>
    <x v="1"/>
    <x v="1"/>
    <s v="S24_2766"/>
    <s v="Saveley &amp; Henriot, Co."/>
    <s v="78.32.5555"/>
    <s v="2, rue du Commerce"/>
    <s v="Lyon"/>
    <s v=""/>
    <s v="69004"/>
    <x v="1"/>
    <x v="1"/>
    <s v="Saveley"/>
    <s v="Mary"/>
    <x v="1"/>
    <n v="4142.58"/>
    <x v="25"/>
  </r>
  <r>
    <n v="10241"/>
    <n v="47"/>
    <s v="94.5"/>
    <n v="6"/>
    <n v="4441.5"/>
    <s v="4/13/2004 0:00"/>
    <s v="Shipped"/>
    <n v="2"/>
    <x v="1"/>
    <x v="1"/>
    <s v="S24_2766"/>
    <s v="Mini Caravy"/>
    <s v="88.60.1555"/>
    <s v="24, place Kluber"/>
    <s v="Strasbourg"/>
    <s v=""/>
    <s v="67000"/>
    <x v="1"/>
    <x v="1"/>
    <s v="Citeaux"/>
    <s v="Frederique"/>
    <x v="1"/>
    <n v="4441.5"/>
    <x v="9"/>
  </r>
  <r>
    <n v="10267"/>
    <n v="38"/>
    <s v="87.24"/>
    <n v="3"/>
    <n v="3315.12"/>
    <s v="7/7/2004 0:00"/>
    <s v="Shipped"/>
    <n v="3"/>
    <x v="1"/>
    <x v="1"/>
    <s v="S24_2766"/>
    <s v="Muscle Machine Inc"/>
    <s v="2125557413"/>
    <s v="4092 Furth Circle"/>
    <s v="NYC"/>
    <s v="NY"/>
    <s v="10022"/>
    <x v="0"/>
    <x v="0"/>
    <s v="Young"/>
    <s v="Jeff"/>
    <x v="1"/>
    <n v="3315.12"/>
    <x v="12"/>
  </r>
  <r>
    <n v="10279"/>
    <n v="49"/>
    <s v="79.97"/>
    <n v="3"/>
    <n v="3918.5299999999997"/>
    <s v="8/9/2004 0:00"/>
    <s v="Shipped"/>
    <n v="3"/>
    <x v="1"/>
    <x v="1"/>
    <s v="S24_2766"/>
    <s v="Euro Shopping Channel"/>
    <s v="(91) 555 94 44"/>
    <s v="C/ Moralzarzal, 86"/>
    <s v="Madrid"/>
    <s v=""/>
    <s v="28034"/>
    <x v="7"/>
    <x v="1"/>
    <s v="Freyre"/>
    <s v="Diego"/>
    <x v="1"/>
    <n v="3918.5299999999997"/>
    <x v="13"/>
  </r>
  <r>
    <n v="10288"/>
    <n v="35"/>
    <s v="80.87"/>
    <n v="9"/>
    <n v="2830.4500000000003"/>
    <s v="9/1/2004 0:00"/>
    <s v="Shipped"/>
    <n v="3"/>
    <x v="1"/>
    <x v="1"/>
    <s v="S24_2766"/>
    <s v="Handji Gifts&amp; Co"/>
    <s v="+65 224 1555"/>
    <s v="Village Close - 106 Linden Road Sandown"/>
    <s v="Singapore"/>
    <s v=""/>
    <s v="69045"/>
    <x v="9"/>
    <x v="2"/>
    <s v="Victorino"/>
    <s v="Wendy"/>
    <x v="0"/>
    <n v="2830.4500000000003"/>
    <x v="14"/>
  </r>
  <r>
    <n v="10302"/>
    <n v="49"/>
    <s v="100"/>
    <n v="5"/>
    <n v="4900"/>
    <s v="10/6/2003 0:00"/>
    <s v="Shipped"/>
    <n v="4"/>
    <x v="0"/>
    <x v="1"/>
    <s v="S24_2766"/>
    <s v="UK Collectables, Ltd."/>
    <s v="(171) 555-2282"/>
    <s v="Berkeley Gardens 12  Brewery"/>
    <s v="Liverpool"/>
    <s v=""/>
    <s v="WX1 6LT"/>
    <x v="6"/>
    <x v="1"/>
    <s v="Devon"/>
    <s v="Elizabeth"/>
    <x v="1"/>
    <n v="4900"/>
    <x v="4"/>
  </r>
  <r>
    <n v="10311"/>
    <n v="28"/>
    <s v="93.6"/>
    <n v="4"/>
    <n v="2620.7999999999997"/>
    <s v="10/16/2004 0:00"/>
    <s v="Shipped"/>
    <n v="4"/>
    <x v="1"/>
    <x v="1"/>
    <s v="S24_2766"/>
    <s v="Euro Shopping Channel"/>
    <s v="(91) 555 94 44"/>
    <s v="C/ Moralzarzal, 86"/>
    <s v="Madrid"/>
    <s v=""/>
    <s v="28034"/>
    <x v="7"/>
    <x v="1"/>
    <s v="Freyre"/>
    <s v="Diego"/>
    <x v="0"/>
    <n v="2620.7999999999997"/>
    <x v="15"/>
  </r>
  <r>
    <n v="10321"/>
    <n v="30"/>
    <s v="72.7"/>
    <n v="1"/>
    <n v="2181"/>
    <s v="11/4/2004 0:00"/>
    <s v="Shipped"/>
    <n v="4"/>
    <x v="1"/>
    <x v="1"/>
    <s v="S24_2766"/>
    <s v="FunGiftIdeas.com"/>
    <s v="5085552555"/>
    <s v="1785 First Street"/>
    <s v="New Bedford"/>
    <s v="MA"/>
    <s v="50553"/>
    <x v="0"/>
    <x v="0"/>
    <s v="Benitez"/>
    <s v="Violeta"/>
    <x v="0"/>
    <n v="2181"/>
    <x v="16"/>
  </r>
  <r>
    <n v="10332"/>
    <n v="39"/>
    <s v="86.72"/>
    <n v="7"/>
    <n v="3382.08"/>
    <s v="11/17/2004 0:00"/>
    <s v="Shipped"/>
    <n v="4"/>
    <x v="1"/>
    <x v="1"/>
    <s v="S24_2766"/>
    <s v="AV Stores, Co."/>
    <s v="(171) 555-1555"/>
    <s v="Fauntleroy Circus"/>
    <s v="Manchester"/>
    <s v=""/>
    <s v="EC2 5NT"/>
    <x v="6"/>
    <x v="1"/>
    <s v="Ashworth"/>
    <s v="Victoria"/>
    <x v="1"/>
    <n v="3382.08"/>
    <x v="16"/>
  </r>
  <r>
    <n v="10346"/>
    <n v="25"/>
    <s v="100"/>
    <n v="1"/>
    <n v="2500"/>
    <s v="11/29/2004 0:00"/>
    <s v="Shipped"/>
    <n v="4"/>
    <x v="1"/>
    <x v="1"/>
    <s v="S24_2766"/>
    <s v="Signal Gift Stores"/>
    <s v="7025551838"/>
    <s v="8489 Strong St."/>
    <s v="Las Vegas"/>
    <s v="NV"/>
    <s v="83030"/>
    <x v="0"/>
    <x v="0"/>
    <s v="King"/>
    <s v="Sue"/>
    <x v="0"/>
    <n v="2500"/>
    <x v="16"/>
  </r>
  <r>
    <n v="10368"/>
    <n v="40"/>
    <s v="100"/>
    <n v="2"/>
    <n v="4000"/>
    <s v="1/19/2005 0:00"/>
    <s v="Shipped"/>
    <n v="1"/>
    <x v="2"/>
    <x v="1"/>
    <s v="S24_2766"/>
    <s v="Mini Gifts Distributors Ltd."/>
    <s v="4155551450"/>
    <s v="5677 Strong St."/>
    <s v="San Rafael"/>
    <s v="CA"/>
    <s v="97562"/>
    <x v="0"/>
    <x v="0"/>
    <s v="Nelson"/>
    <s v="Valarie"/>
    <x v="1"/>
    <n v="4000"/>
    <x v="26"/>
  </r>
  <r>
    <n v="10380"/>
    <n v="36"/>
    <s v="37.5"/>
    <n v="6"/>
    <n v="1350"/>
    <s v="2/16/2005 0:00"/>
    <s v="Shipped"/>
    <n v="1"/>
    <x v="2"/>
    <x v="1"/>
    <s v="S24_2766"/>
    <s v="Euro Shopping Channel"/>
    <s v="(91) 555 94 44"/>
    <s v="C/ Moralzarzal, 86"/>
    <s v="Madrid"/>
    <s v=""/>
    <s v="28034"/>
    <x v="7"/>
    <x v="1"/>
    <s v="Freyre"/>
    <s v="Diego"/>
    <x v="0"/>
    <n v="1350"/>
    <x v="18"/>
  </r>
  <r>
    <n v="10407"/>
    <n v="76"/>
    <s v="94.5"/>
    <n v="6"/>
    <n v="7182"/>
    <s v="4/22/2005 0:00"/>
    <s v="On Hold"/>
    <n v="2"/>
    <x v="2"/>
    <x v="1"/>
    <s v="S24_2766"/>
    <s v="The Sharp Gifts Warehouse"/>
    <s v="4085553659"/>
    <s v="3086 Ingle Ln."/>
    <s v="San Jose"/>
    <s v="CA"/>
    <s v="94217"/>
    <x v="0"/>
    <x v="0"/>
    <s v="Frick"/>
    <s v="Sue"/>
    <x v="2"/>
    <n v="7182"/>
    <x v="20"/>
  </r>
  <r>
    <n v="10420"/>
    <n v="39"/>
    <s v="100"/>
    <n v="9"/>
    <n v="3900"/>
    <s v="5/29/2005 0:00"/>
    <s v="In Process"/>
    <n v="2"/>
    <x v="2"/>
    <x v="1"/>
    <s v="S24_2766"/>
    <s v="Souveniers And Things Co."/>
    <s v="+61 2 9495 8555"/>
    <s v="Monitor Money Building, 815 Pacific Hwy"/>
    <s v="Chatswood"/>
    <s v="NSW"/>
    <s v="2067"/>
    <x v="3"/>
    <x v="2"/>
    <s v="Huxley"/>
    <s v="Adrian"/>
    <x v="1"/>
    <n v="3900"/>
    <x v="21"/>
  </r>
  <r>
    <n v="10104"/>
    <n v="44"/>
    <s v="39.6"/>
    <n v="10"/>
    <n v="1742.4"/>
    <s v="1/31/2003 0:00"/>
    <s v="Shipped"/>
    <n v="1"/>
    <x v="0"/>
    <x v="1"/>
    <s v="S24_2840"/>
    <s v="Euro Shopping Channel"/>
    <s v="(91) 555 94 44"/>
    <s v="C/ Moralzarzal, 86"/>
    <s v="Madrid"/>
    <s v=""/>
    <s v="28034"/>
    <x v="7"/>
    <x v="1"/>
    <s v="Freyre"/>
    <s v="Diego"/>
    <x v="0"/>
    <n v="1742.4"/>
    <x v="22"/>
  </r>
  <r>
    <n v="10114"/>
    <n v="24"/>
    <s v="30.06"/>
    <n v="1"/>
    <n v="721.43999999999994"/>
    <s v="4/1/2003 0:00"/>
    <s v="Shipped"/>
    <n v="2"/>
    <x v="0"/>
    <x v="1"/>
    <s v="S24_2840"/>
    <s v="La Corne D'abondance, Co."/>
    <s v="(1) 42.34.2555"/>
    <s v="265, boulevard Charonne"/>
    <s v="Paris"/>
    <s v=""/>
    <s v="75012"/>
    <x v="1"/>
    <x v="1"/>
    <s v="Bertrand"/>
    <s v="Marie"/>
    <x v="0"/>
    <n v="721.43999999999994"/>
    <x v="27"/>
  </r>
  <r>
    <n v="10127"/>
    <n v="39"/>
    <s v="38.19"/>
    <n v="12"/>
    <n v="1489.4099999999999"/>
    <s v="6/3/2003 0:00"/>
    <s v="Shipped"/>
    <n v="2"/>
    <x v="0"/>
    <x v="1"/>
    <s v="S24_2840"/>
    <s v="Muscle Machine Inc"/>
    <s v="2125557413"/>
    <s v="4092 Furth Circle"/>
    <s v="NYC"/>
    <s v="NY"/>
    <s v="10022"/>
    <x v="0"/>
    <x v="0"/>
    <s v="Young"/>
    <s v="Jeff"/>
    <x v="0"/>
    <n v="1489.4099999999999"/>
    <x v="28"/>
  </r>
  <r>
    <n v="10141"/>
    <n v="21"/>
    <s v="42.43"/>
    <n v="6"/>
    <n v="891.03"/>
    <s v="8/1/2003 0:00"/>
    <s v="Shipped"/>
    <n v="3"/>
    <x v="0"/>
    <x v="1"/>
    <s v="S24_2840"/>
    <s v="Suominen Souveniers"/>
    <s v="+358 9 8045 555"/>
    <s v="Software Engineering Center, SEC Oy"/>
    <s v="Espoo"/>
    <s v=""/>
    <s v="FIN-02271"/>
    <x v="4"/>
    <x v="1"/>
    <s v="Suominen"/>
    <s v="Kalle"/>
    <x v="0"/>
    <n v="891.03"/>
    <x v="3"/>
  </r>
  <r>
    <n v="10151"/>
    <n v="30"/>
    <s v="40.31"/>
    <n v="4"/>
    <n v="1209.3000000000002"/>
    <s v="9/21/2003 0:00"/>
    <s v="Shipped"/>
    <n v="3"/>
    <x v="0"/>
    <x v="1"/>
    <s v="S24_2840"/>
    <s v="Oulu Toy Supplies, Inc."/>
    <s v="981-443655"/>
    <s v="Torikatu 38"/>
    <s v="Oulu"/>
    <s v=""/>
    <s v="90110"/>
    <x v="4"/>
    <x v="1"/>
    <s v="Koskitalo"/>
    <s v="Pirkko"/>
    <x v="0"/>
    <n v="1209.3000000000002"/>
    <x v="24"/>
  </r>
  <r>
    <n v="10165"/>
    <n v="27"/>
    <s v="31.82"/>
    <n v="13"/>
    <n v="859.14"/>
    <s v="10/22/2003 0:00"/>
    <s v="Shipped"/>
    <n v="4"/>
    <x v="0"/>
    <x v="1"/>
    <s v="S24_2840"/>
    <s v="Dragon Souveniers, Ltd."/>
    <s v="+65 221 7555"/>
    <s v="Bronz Sok., Bronz Apt. 3/6 Tesvikiye"/>
    <s v="Singapore"/>
    <s v=""/>
    <s v="79903"/>
    <x v="9"/>
    <x v="3"/>
    <s v="Natividad"/>
    <s v="Eric"/>
    <x v="0"/>
    <n v="859.14"/>
    <x v="4"/>
  </r>
  <r>
    <n v="10175"/>
    <n v="37"/>
    <s v="31.12"/>
    <n v="2"/>
    <n v="1151.44"/>
    <s v="11/6/2003 0:00"/>
    <s v="Shipped"/>
    <n v="4"/>
    <x v="0"/>
    <x v="1"/>
    <s v="S24_2840"/>
    <s v="Stylish Desk Decors, Co."/>
    <s v="(171) 555-0297"/>
    <s v="35 King George"/>
    <s v="London"/>
    <s v=""/>
    <s v="WX3 6FW"/>
    <x v="6"/>
    <x v="1"/>
    <s v="Brown"/>
    <s v="Ann"/>
    <x v="0"/>
    <n v="1151.44"/>
    <x v="5"/>
  </r>
  <r>
    <n v="10184"/>
    <n v="42"/>
    <s v="31.82"/>
    <n v="7"/>
    <n v="1336.44"/>
    <s v="11/14/2003 0:00"/>
    <s v="Shipped"/>
    <n v="4"/>
    <x v="0"/>
    <x v="1"/>
    <s v="S24_2840"/>
    <s v="Iberia Gift Imports, Corp."/>
    <s v="(95) 555 82 82"/>
    <s v="C/ Romero, 33"/>
    <s v="Sevilla"/>
    <s v=""/>
    <s v="41101"/>
    <x v="7"/>
    <x v="1"/>
    <s v="Roel"/>
    <s v="Jose Pedro"/>
    <x v="0"/>
    <n v="1336.44"/>
    <x v="5"/>
  </r>
  <r>
    <n v="10195"/>
    <n v="32"/>
    <s v="28.29"/>
    <n v="7"/>
    <n v="905.28"/>
    <s v="11/25/2003 0:00"/>
    <s v="Shipped"/>
    <n v="4"/>
    <x v="0"/>
    <x v="1"/>
    <s v="S24_2840"/>
    <s v="Mini Classics"/>
    <s v="9145554562"/>
    <s v="3758 North Pendale Street"/>
    <s v="White Plains"/>
    <s v="NY"/>
    <s v="24067"/>
    <x v="0"/>
    <x v="0"/>
    <s v="Frick"/>
    <s v="Steve"/>
    <x v="0"/>
    <n v="905.28"/>
    <x v="5"/>
  </r>
  <r>
    <n v="10207"/>
    <n v="42"/>
    <s v="29.7"/>
    <n v="8"/>
    <n v="1247.3999999999999"/>
    <s v="12/9/2003 0:00"/>
    <s v="Shipped"/>
    <n v="4"/>
    <x v="0"/>
    <x v="1"/>
    <s v="S24_2840"/>
    <s v="Diecast Collectables"/>
    <s v="6175552555"/>
    <s v="6251 Ingle Ln."/>
    <s v="Boston"/>
    <s v="MA"/>
    <s v="51003"/>
    <x v="0"/>
    <x v="0"/>
    <s v="Franco"/>
    <s v="Valarie"/>
    <x v="0"/>
    <n v="1247.3999999999999"/>
    <x v="6"/>
  </r>
  <r>
    <n v="10219"/>
    <n v="21"/>
    <s v="40.31"/>
    <n v="3"/>
    <n v="846.51"/>
    <s v="2/10/2004 0:00"/>
    <s v="Shipped"/>
    <n v="1"/>
    <x v="1"/>
    <x v="1"/>
    <s v="S24_2840"/>
    <s v="Signal Collectibles Ltd."/>
    <s v="4155554312"/>
    <s v="2793 Furth Circle"/>
    <s v="Brisbane"/>
    <s v="CA"/>
    <s v="94217"/>
    <x v="0"/>
    <x v="0"/>
    <s v="Taylor"/>
    <s v="Sue"/>
    <x v="0"/>
    <n v="846.51"/>
    <x v="8"/>
  </r>
  <r>
    <n v="10229"/>
    <n v="33"/>
    <s v="32.88"/>
    <n v="2"/>
    <n v="1085.0400000000002"/>
    <s v="3/11/2004 0:00"/>
    <s v="Shipped"/>
    <n v="1"/>
    <x v="1"/>
    <x v="1"/>
    <s v="S24_2840"/>
    <s v="Mini Gifts Distributors Ltd."/>
    <s v="4155551450"/>
    <s v="5677 Strong St."/>
    <s v="San Rafael"/>
    <s v="CA"/>
    <s v="97562"/>
    <x v="0"/>
    <x v="0"/>
    <s v="Nelson"/>
    <s v="Valarie"/>
    <x v="0"/>
    <n v="1085.0400000000002"/>
    <x v="25"/>
  </r>
  <r>
    <n v="10246"/>
    <n v="49"/>
    <s v="36.07"/>
    <n v="6"/>
    <n v="1767.43"/>
    <s v="5/5/2004 0:00"/>
    <s v="Shipped"/>
    <n v="2"/>
    <x v="1"/>
    <x v="1"/>
    <s v="S24_2840"/>
    <s v="Euro Shopping Channel"/>
    <s v="(91) 555 94 44"/>
    <s v="C/ Moralzarzal, 86"/>
    <s v="Madrid"/>
    <s v=""/>
    <s v="28034"/>
    <x v="7"/>
    <x v="1"/>
    <s v="Freyre"/>
    <s v="Diego"/>
    <x v="0"/>
    <n v="1767.43"/>
    <x v="10"/>
  </r>
  <r>
    <n v="10259"/>
    <n v="31"/>
    <s v="33.24"/>
    <n v="5"/>
    <n v="1030.44"/>
    <s v="6/15/2004 0:00"/>
    <s v="Shipped"/>
    <n v="2"/>
    <x v="1"/>
    <x v="1"/>
    <s v="S24_2840"/>
    <s v="Handji Gifts&amp; Co"/>
    <s v="+65 224 1555"/>
    <s v="Village Close - 106 Linden Road Sandown"/>
    <s v="Singapore"/>
    <s v=""/>
    <s v="69045"/>
    <x v="9"/>
    <x v="2"/>
    <s v="Victorino"/>
    <s v="Wendy"/>
    <x v="0"/>
    <n v="1030.44"/>
    <x v="11"/>
  </r>
  <r>
    <n v="10271"/>
    <n v="38"/>
    <s v="41.72"/>
    <n v="6"/>
    <n v="1585.36"/>
    <s v="7/20/2004 0:00"/>
    <s v="Shipped"/>
    <n v="3"/>
    <x v="1"/>
    <x v="1"/>
    <s v="S24_2840"/>
    <s v="Mini Gifts Distributors Ltd."/>
    <s v="4155551450"/>
    <s v="5677 Strong St."/>
    <s v="San Rafael"/>
    <s v="CA"/>
    <s v="97562"/>
    <x v="0"/>
    <x v="0"/>
    <s v="Nelson"/>
    <s v="Valarie"/>
    <x v="0"/>
    <n v="1585.36"/>
    <x v="12"/>
  </r>
  <r>
    <n v="10281"/>
    <n v="20"/>
    <s v="40.66"/>
    <n v="2"/>
    <n v="813.19999999999993"/>
    <s v="8/19/2004 0:00"/>
    <s v="Shipped"/>
    <n v="3"/>
    <x v="1"/>
    <x v="1"/>
    <s v="S24_2840"/>
    <s v="Diecast Classics Inc."/>
    <s v="2155551555"/>
    <s v="7586 Pompton St."/>
    <s v="Allentown"/>
    <s v="PA"/>
    <s v="70267"/>
    <x v="0"/>
    <x v="0"/>
    <s v="Yu"/>
    <s v="Kyung"/>
    <x v="0"/>
    <n v="813.19999999999993"/>
    <x v="13"/>
  </r>
  <r>
    <n v="10292"/>
    <n v="39"/>
    <s v="30.06"/>
    <n v="9"/>
    <n v="1172.3399999999999"/>
    <s v="9/8/2004 0:00"/>
    <s v="Shipped"/>
    <n v="3"/>
    <x v="1"/>
    <x v="1"/>
    <s v="S24_2840"/>
    <s v="Land of Toys Inc."/>
    <s v="2125557818"/>
    <s v="897 Long Airport Avenue"/>
    <s v="NYC"/>
    <s v="NY"/>
    <s v="10022"/>
    <x v="0"/>
    <x v="0"/>
    <s v="Yu"/>
    <s v="Kwai"/>
    <x v="0"/>
    <n v="1172.3399999999999"/>
    <x v="14"/>
  </r>
  <r>
    <n v="10305"/>
    <n v="48"/>
    <s v="31.47"/>
    <n v="6"/>
    <n v="1510.56"/>
    <s v="10/13/2004 0:00"/>
    <s v="Shipped"/>
    <n v="4"/>
    <x v="1"/>
    <x v="1"/>
    <s v="S24_2840"/>
    <s v="Marta's Replicas Co."/>
    <s v="6175558555"/>
    <s v="39323 Spinnaker Dr."/>
    <s v="Cambridge"/>
    <s v="MA"/>
    <s v="51247"/>
    <x v="0"/>
    <x v="0"/>
    <s v="Hernandez"/>
    <s v="Marta"/>
    <x v="0"/>
    <n v="1510.56"/>
    <x v="15"/>
  </r>
  <r>
    <n v="10314"/>
    <n v="39"/>
    <s v="37.13"/>
    <n v="15"/>
    <n v="1448.0700000000002"/>
    <s v="10/22/2004 0:00"/>
    <s v="Shipped"/>
    <n v="4"/>
    <x v="1"/>
    <x v="1"/>
    <s v="S24_2840"/>
    <s v="Heintze Collectables"/>
    <s v="86 21 3555"/>
    <s v="Smagsloget 45"/>
    <s v="Aaarhus"/>
    <s v=""/>
    <s v="8200"/>
    <x v="13"/>
    <x v="1"/>
    <s v="Ibsen"/>
    <s v="Palle"/>
    <x v="0"/>
    <n v="1448.0700000000002"/>
    <x v="15"/>
  </r>
  <r>
    <n v="10324"/>
    <n v="30"/>
    <s v="100"/>
    <n v="9"/>
    <n v="3000"/>
    <s v="11/5/2004 0:00"/>
    <s v="Shipped"/>
    <n v="4"/>
    <x v="1"/>
    <x v="1"/>
    <s v="S24_2840"/>
    <s v="Vitachrome Inc."/>
    <s v="2125551500"/>
    <s v="2678 Kingston Rd."/>
    <s v="NYC"/>
    <s v="NY"/>
    <s v="10022"/>
    <x v="0"/>
    <x v="0"/>
    <s v="Frick"/>
    <s v="Michael"/>
    <x v="1"/>
    <n v="3000"/>
    <x v="16"/>
  </r>
  <r>
    <n v="10335"/>
    <n v="33"/>
    <s v="37.13"/>
    <n v="2"/>
    <n v="1225.2900000000002"/>
    <s v="11/19/2004 0:00"/>
    <s v="Shipped"/>
    <n v="4"/>
    <x v="1"/>
    <x v="1"/>
    <s v="S24_2840"/>
    <s v="Mini Gifts Distributors Ltd."/>
    <s v="4155551450"/>
    <s v="5677 Strong St."/>
    <s v="San Rafael"/>
    <s v="CA"/>
    <s v="97562"/>
    <x v="0"/>
    <x v="0"/>
    <s v="Nelson"/>
    <s v="Valarie"/>
    <x v="0"/>
    <n v="1225.2900000000002"/>
    <x v="16"/>
  </r>
  <r>
    <n v="10349"/>
    <n v="36"/>
    <s v="37.13"/>
    <n v="3"/>
    <n v="1336.68"/>
    <s v="12/1/2004 0:00"/>
    <s v="Shipped"/>
    <n v="4"/>
    <x v="1"/>
    <x v="1"/>
    <s v="S24_2840"/>
    <s v="Muscle Machine Inc"/>
    <s v="2125557413"/>
    <s v="4092 Furth Circle"/>
    <s v="NYC"/>
    <s v="NY"/>
    <s v="10022"/>
    <x v="0"/>
    <x v="0"/>
    <s v="Young"/>
    <s v="Jeff"/>
    <x v="0"/>
    <n v="1336.68"/>
    <x v="17"/>
  </r>
  <r>
    <n v="10358"/>
    <n v="36"/>
    <s v="82.94"/>
    <n v="4"/>
    <n v="2985.84"/>
    <s v="12/10/2004 0:00"/>
    <s v="Shipped"/>
    <n v="4"/>
    <x v="1"/>
    <x v="1"/>
    <s v="S24_2840"/>
    <s v="Euro Shopping Channel"/>
    <s v="(91) 555 94 44"/>
    <s v="C/ Moralzarzal, 86"/>
    <s v="Madrid"/>
    <s v=""/>
    <s v="28034"/>
    <x v="7"/>
    <x v="1"/>
    <s v="Freyre"/>
    <s v="Diego"/>
    <x v="0"/>
    <n v="2985.84"/>
    <x v="17"/>
  </r>
  <r>
    <n v="10371"/>
    <n v="45"/>
    <s v="100"/>
    <n v="8"/>
    <n v="4500"/>
    <s v="1/23/2005 0:00"/>
    <s v="Shipped"/>
    <n v="1"/>
    <x v="2"/>
    <x v="1"/>
    <s v="S24_2840"/>
    <s v="Mini Gifts Distributors Ltd."/>
    <s v="4155551450"/>
    <s v="5677 Strong St."/>
    <s v="San Rafael"/>
    <s v="CA"/>
    <s v="97562"/>
    <x v="0"/>
    <x v="0"/>
    <s v="Nelson"/>
    <s v="Valarie"/>
    <x v="1"/>
    <n v="4500"/>
    <x v="26"/>
  </r>
  <r>
    <n v="10383"/>
    <n v="40"/>
    <s v="100"/>
    <n v="3"/>
    <n v="4000"/>
    <s v="2/22/2005 0:00"/>
    <s v="Shipped"/>
    <n v="1"/>
    <x v="2"/>
    <x v="1"/>
    <s v="S24_2840"/>
    <s v="Euro Shopping Channel"/>
    <s v="(91) 555 94 44"/>
    <s v="C/ Moralzarzal, 86"/>
    <s v="Madrid"/>
    <s v=""/>
    <s v="28034"/>
    <x v="7"/>
    <x v="1"/>
    <s v="Freyre"/>
    <s v="Diego"/>
    <x v="1"/>
    <n v="4000"/>
    <x v="18"/>
  </r>
  <r>
    <n v="10394"/>
    <n v="46"/>
    <s v="38.9"/>
    <n v="6"/>
    <n v="1789.3999999999999"/>
    <s v="3/15/2005 0:00"/>
    <s v="Shipped"/>
    <n v="1"/>
    <x v="2"/>
    <x v="1"/>
    <s v="S24_2840"/>
    <s v="Euro Shopping Channel"/>
    <s v="(91) 555 94 44"/>
    <s v="C/ Moralzarzal, 86"/>
    <s v="Madrid"/>
    <s v=""/>
    <s v="28034"/>
    <x v="7"/>
    <x v="1"/>
    <s v="Freyre"/>
    <s v="Diego"/>
    <x v="0"/>
    <n v="1789.3999999999999"/>
    <x v="19"/>
  </r>
  <r>
    <n v="10412"/>
    <n v="30"/>
    <s v="36.07"/>
    <n v="6"/>
    <n v="1082.0999999999999"/>
    <s v="5/3/2005 0:00"/>
    <s v="Shipped"/>
    <n v="2"/>
    <x v="2"/>
    <x v="1"/>
    <s v="S24_2840"/>
    <s v="Euro Shopping Channel"/>
    <s v="(91) 555 94 44"/>
    <s v="C/ Moralzarzal, 86"/>
    <s v="Madrid"/>
    <s v=""/>
    <s v="28034"/>
    <x v="7"/>
    <x v="1"/>
    <s v="Freyre"/>
    <s v="Diego"/>
    <x v="0"/>
    <n v="1082.0999999999999"/>
    <x v="21"/>
  </r>
  <r>
    <n v="10425"/>
    <n v="31"/>
    <s v="33.24"/>
    <n v="5"/>
    <n v="1030.44"/>
    <s v="5/31/2005 0:00"/>
    <s v="In Process"/>
    <n v="2"/>
    <x v="2"/>
    <x v="1"/>
    <s v="S24_2840"/>
    <s v="La Rochelle Gifts"/>
    <s v="40.67.8555"/>
    <s v="67, rue des Cinquante Otages"/>
    <s v="Nantes"/>
    <s v=""/>
    <s v="44000"/>
    <x v="1"/>
    <x v="1"/>
    <s v="Labrune"/>
    <s v="Janine"/>
    <x v="0"/>
    <n v="1030.44"/>
    <x v="21"/>
  </r>
  <r>
    <n v="10106"/>
    <n v="49"/>
    <s v="74.68"/>
    <n v="13"/>
    <n v="3659.32"/>
    <s v="2/17/2003 0:00"/>
    <s v="Shipped"/>
    <n v="1"/>
    <x v="0"/>
    <x v="4"/>
    <s v="S24_2841"/>
    <s v="Rovelli Gifts"/>
    <s v="035-640555"/>
    <s v="Via Ludovico il Moro 22"/>
    <s v="Bergamo"/>
    <s v=""/>
    <s v="24100"/>
    <x v="12"/>
    <x v="1"/>
    <s v="Rovelli"/>
    <s v="Giovanni"/>
    <x v="1"/>
    <n v="3659.32"/>
    <x v="0"/>
  </r>
  <r>
    <n v="10119"/>
    <n v="41"/>
    <s v="59.6"/>
    <n v="4"/>
    <n v="2443.6"/>
    <s v="4/28/2003 0:00"/>
    <s v="Shipped"/>
    <n v="2"/>
    <x v="0"/>
    <x v="4"/>
    <s v="S24_2841"/>
    <s v="Salzburg Collectables"/>
    <s v="6562-9555"/>
    <s v="Geislweg 14"/>
    <s v="Salzburg"/>
    <s v=""/>
    <s v="5020"/>
    <x v="5"/>
    <x v="1"/>
    <s v="Pipps"/>
    <s v="Georg"/>
    <x v="0"/>
    <n v="2443.6"/>
    <x v="27"/>
  </r>
  <r>
    <n v="10131"/>
    <n v="35"/>
    <s v="67.14"/>
    <n v="5"/>
    <n v="2349.9"/>
    <s v="6/16/2003 0:00"/>
    <s v="Shipped"/>
    <n v="2"/>
    <x v="0"/>
    <x v="4"/>
    <s v="S24_2841"/>
    <s v="Gift Ideas Corp."/>
    <s v="2035554407"/>
    <s v="2440 Pompton St."/>
    <s v="Glendale"/>
    <s v="CT"/>
    <s v="97561"/>
    <x v="0"/>
    <x v="0"/>
    <s v="Lewis"/>
    <s v="Dan"/>
    <x v="0"/>
    <n v="2349.9"/>
    <x v="28"/>
  </r>
  <r>
    <n v="10143"/>
    <n v="27"/>
    <s v="60.97"/>
    <n v="8"/>
    <n v="1646.19"/>
    <s v="8/10/2003 0:00"/>
    <s v="Shipped"/>
    <n v="3"/>
    <x v="0"/>
    <x v="4"/>
    <s v="S24_2841"/>
    <s v="Mini Creations Ltd."/>
    <s v="5085559555"/>
    <s v="4575 Hillside Dr."/>
    <s v="New Bedford"/>
    <s v="MA"/>
    <s v="50553"/>
    <x v="0"/>
    <x v="0"/>
    <s v="Tam"/>
    <s v="Wing C"/>
    <x v="0"/>
    <n v="1646.19"/>
    <x v="3"/>
  </r>
  <r>
    <n v="10155"/>
    <n v="23"/>
    <s v="72.62"/>
    <n v="6"/>
    <n v="1670.2600000000002"/>
    <s v="10/6/2003 0:00"/>
    <s v="Shipped"/>
    <n v="4"/>
    <x v="0"/>
    <x v="4"/>
    <s v="S24_2841"/>
    <s v="Toys of Finland, Co."/>
    <s v="90-224 8555"/>
    <s v="Keskuskatu 45"/>
    <s v="Helsinki"/>
    <s v=""/>
    <s v="21240"/>
    <x v="4"/>
    <x v="1"/>
    <s v="Karttunen"/>
    <s v="Matti"/>
    <x v="0"/>
    <n v="1670.2600000000002"/>
    <x v="4"/>
  </r>
  <r>
    <n v="10167"/>
    <n v="21"/>
    <s v="69.88"/>
    <n v="2"/>
    <n v="1467.48"/>
    <s v="10/23/2003 0:00"/>
    <s v="Cancelled"/>
    <n v="4"/>
    <x v="0"/>
    <x v="4"/>
    <s v="S24_2841"/>
    <s v="Scandinavian Gift Ideas"/>
    <s v="0695-34 6555"/>
    <s v="?kergatan 24"/>
    <s v="Boras"/>
    <s v=""/>
    <s v="S-844 67"/>
    <x v="8"/>
    <x v="1"/>
    <s v="Larsson"/>
    <s v="Maria"/>
    <x v="0"/>
    <n v="1467.48"/>
    <x v="4"/>
  </r>
  <r>
    <n v="10178"/>
    <n v="34"/>
    <s v="80.84"/>
    <n v="5"/>
    <n v="2748.56"/>
    <s v="11/8/2003 0:00"/>
    <s v="Shipped"/>
    <n v="4"/>
    <x v="0"/>
    <x v="4"/>
    <s v="S24_2841"/>
    <s v="Alpha Cognac"/>
    <s v="61.77.6555"/>
    <s v="1 rue Alsace-Lorraine"/>
    <s v="Toulouse"/>
    <s v=""/>
    <s v="31000"/>
    <x v="1"/>
    <x v="1"/>
    <s v="Roulet"/>
    <s v="Annette"/>
    <x v="0"/>
    <n v="2748.56"/>
    <x v="5"/>
  </r>
  <r>
    <n v="10186"/>
    <n v="22"/>
    <s v="69.2"/>
    <n v="2"/>
    <n v="1522.4"/>
    <s v="11/14/2003 0:00"/>
    <s v="Shipped"/>
    <n v="4"/>
    <x v="0"/>
    <x v="4"/>
    <s v="S24_2841"/>
    <s v="Double Decker Gift Stores, Ltd"/>
    <s v="(171) 555-7555"/>
    <s v="120 Hanover Sq."/>
    <s v="London"/>
    <s v=""/>
    <s v="WA1 1DP"/>
    <x v="6"/>
    <x v="1"/>
    <s v="Hardy"/>
    <s v="Thomas"/>
    <x v="0"/>
    <n v="1522.4"/>
    <x v="5"/>
  </r>
  <r>
    <n v="10198"/>
    <n v="48"/>
    <s v="67.82"/>
    <n v="5"/>
    <n v="3255.3599999999997"/>
    <s v="11/27/2003 0:00"/>
    <s v="Shipped"/>
    <n v="4"/>
    <x v="0"/>
    <x v="4"/>
    <s v="S24_2841"/>
    <s v="Cruz &amp; Sons Co."/>
    <s v="+63 2 555 3587"/>
    <s v="15 McCallum Street - NatWest Center #13-03"/>
    <s v="Makati City"/>
    <s v=""/>
    <s v="1227 MM"/>
    <x v="15"/>
    <x v="3"/>
    <s v="Cruz"/>
    <s v="Arnold"/>
    <x v="1"/>
    <n v="3255.3599999999997"/>
    <x v="5"/>
  </r>
  <r>
    <n v="10209"/>
    <n v="43"/>
    <s v="82.21"/>
    <n v="1"/>
    <n v="3535.0299999999997"/>
    <s v="1/9/2004 0:00"/>
    <s v="Shipped"/>
    <n v="1"/>
    <x v="1"/>
    <x v="4"/>
    <s v="S24_2841"/>
    <s v="Men 'R' US Retailers, Ltd."/>
    <s v="2155554369"/>
    <s v="6047 Douglas Av."/>
    <s v="Los Angeles"/>
    <s v="CA"/>
    <s v=""/>
    <x v="0"/>
    <x v="0"/>
    <s v="Chandler"/>
    <s v="Michael"/>
    <x v="1"/>
    <n v="3535.0299999999997"/>
    <x v="7"/>
  </r>
  <r>
    <n v="10222"/>
    <n v="32"/>
    <s v="81.53"/>
    <n v="5"/>
    <n v="2608.96"/>
    <s v="2/19/2004 0:00"/>
    <s v="Shipped"/>
    <n v="1"/>
    <x v="1"/>
    <x v="4"/>
    <s v="S24_2841"/>
    <s v="Collectable Mini Designs Co."/>
    <s v="7605558146"/>
    <s v="361 Furth Circle"/>
    <s v="San Diego"/>
    <s v="CA"/>
    <s v="91217"/>
    <x v="0"/>
    <x v="0"/>
    <s v="Thompson"/>
    <s v="Valarie"/>
    <x v="0"/>
    <n v="2608.96"/>
    <x v="8"/>
  </r>
  <r>
    <n v="10249"/>
    <n v="20"/>
    <s v="67.82"/>
    <n v="1"/>
    <n v="1356.3999999999999"/>
    <s v="5/8/2004 0:00"/>
    <s v="Shipped"/>
    <n v="2"/>
    <x v="1"/>
    <x v="4"/>
    <s v="S24_2841"/>
    <s v="Cambridge Collectables Co."/>
    <s v="6175555555"/>
    <s v="4658 Baden Av."/>
    <s v="Cambridge"/>
    <s v="MA"/>
    <s v="51247"/>
    <x v="0"/>
    <x v="0"/>
    <s v="Tseng"/>
    <s v="Kyung"/>
    <x v="0"/>
    <n v="1356.3999999999999"/>
    <x v="10"/>
  </r>
  <r>
    <n v="10262"/>
    <n v="24"/>
    <s v="67.14"/>
    <n v="10"/>
    <n v="1611.3600000000001"/>
    <s v="6/24/2004 0:00"/>
    <s v="Cancelled"/>
    <n v="2"/>
    <x v="1"/>
    <x v="4"/>
    <s v="S24_2841"/>
    <s v="Euro Shopping Channel"/>
    <s v="(91) 555 94 44"/>
    <s v="C/ Moralzarzal, 86"/>
    <s v="Madrid"/>
    <s v=""/>
    <s v="28034"/>
    <x v="7"/>
    <x v="1"/>
    <s v="Freyre"/>
    <s v="Diego"/>
    <x v="0"/>
    <n v="1611.3600000000001"/>
    <x v="11"/>
  </r>
  <r>
    <n v="10274"/>
    <n v="40"/>
    <s v="65.08"/>
    <n v="2"/>
    <n v="2603.1999999999998"/>
    <s v="7/21/2004 0:00"/>
    <s v="Shipped"/>
    <n v="3"/>
    <x v="1"/>
    <x v="4"/>
    <s v="S24_2841"/>
    <s v="Collectables For Less Inc."/>
    <s v="6175558555"/>
    <s v="7825 Douglas Av."/>
    <s v="Brickhaven"/>
    <s v="MA"/>
    <s v="58339"/>
    <x v="0"/>
    <x v="0"/>
    <s v="Nelson"/>
    <s v="Allen"/>
    <x v="0"/>
    <n v="2603.1999999999998"/>
    <x v="12"/>
  </r>
  <r>
    <n v="10284"/>
    <n v="30"/>
    <s v="73.99"/>
    <n v="12"/>
    <n v="2219.6999999999998"/>
    <s v="8/21/2004 0:00"/>
    <s v="Shipped"/>
    <n v="3"/>
    <x v="1"/>
    <x v="4"/>
    <s v="S24_2841"/>
    <s v="Norway Gifts By Mail, Co."/>
    <s v="+47 2212 1555"/>
    <s v="Drammensveien 126 A, PB 744 Sentrum"/>
    <s v="Oslo"/>
    <s v=""/>
    <s v="N 0106"/>
    <x v="2"/>
    <x v="1"/>
    <s v="Klaeboe"/>
    <s v="Jan"/>
    <x v="0"/>
    <n v="2219.6999999999998"/>
    <x v="13"/>
  </r>
  <r>
    <n v="10296"/>
    <n v="21"/>
    <s v="71.25"/>
    <n v="8"/>
    <n v="1496.25"/>
    <s v="9/15/2004 0:00"/>
    <s v="Shipped"/>
    <n v="3"/>
    <x v="1"/>
    <x v="4"/>
    <s v="S24_2841"/>
    <s v="Bavarian Collectables Imports, Co."/>
    <s v="+49 89 61 08 9555"/>
    <s v="Hansastr. 15"/>
    <s v="Munich"/>
    <s v=""/>
    <s v="80686"/>
    <x v="16"/>
    <x v="1"/>
    <s v="Donnermeyer"/>
    <s v="Michael"/>
    <x v="0"/>
    <n v="1496.25"/>
    <x v="14"/>
  </r>
  <r>
    <n v="10307"/>
    <n v="25"/>
    <s v="75.36"/>
    <n v="2"/>
    <n v="1884"/>
    <s v="10/14/2004 0:00"/>
    <s v="Shipped"/>
    <n v="4"/>
    <x v="1"/>
    <x v="4"/>
    <s v="S24_2841"/>
    <s v="Classic Gift Ideas, Inc"/>
    <s v="2155554695"/>
    <s v="782 First Street"/>
    <s v="Philadelphia"/>
    <s v="PA"/>
    <s v="71270"/>
    <x v="0"/>
    <x v="0"/>
    <s v="Cervantes"/>
    <s v="Francisca"/>
    <x v="0"/>
    <n v="1884"/>
    <x v="15"/>
  </r>
  <r>
    <n v="10316"/>
    <n v="34"/>
    <s v="63.71"/>
    <n v="10"/>
    <n v="2166.14"/>
    <s v="11/1/2004 0:00"/>
    <s v="Shipped"/>
    <n v="4"/>
    <x v="1"/>
    <x v="4"/>
    <s v="S24_2841"/>
    <s v="giftsbymail.co.uk"/>
    <s v="(198) 555-8888"/>
    <s v="Garden House Crowther Way"/>
    <s v="Cowes"/>
    <s v="Isle of Wight"/>
    <s v="PO31 7PJ"/>
    <x v="6"/>
    <x v="1"/>
    <s v="Bennett"/>
    <s v="Helen"/>
    <x v="0"/>
    <n v="2166.14"/>
    <x v="16"/>
  </r>
  <r>
    <n v="10328"/>
    <n v="48"/>
    <s v="58.92"/>
    <n v="1"/>
    <n v="2828.16"/>
    <s v="11/12/2004 0:00"/>
    <s v="Shipped"/>
    <n v="4"/>
    <x v="1"/>
    <x v="4"/>
    <s v="S24_2841"/>
    <s v="Rovelli Gifts"/>
    <s v="035-640555"/>
    <s v="Via Ludovico il Moro 22"/>
    <s v="Bergamo"/>
    <s v=""/>
    <s v="24100"/>
    <x v="12"/>
    <x v="1"/>
    <s v="Rovelli"/>
    <s v="Giovanni"/>
    <x v="0"/>
    <n v="2828.16"/>
    <x v="16"/>
  </r>
  <r>
    <n v="10339"/>
    <n v="55"/>
    <s v="100"/>
    <n v="12"/>
    <n v="5500"/>
    <s v="11/23/2004 0:00"/>
    <s v="Shipped"/>
    <n v="4"/>
    <x v="1"/>
    <x v="4"/>
    <s v="S24_2841"/>
    <s v="Tokyo Collectables, Ltd"/>
    <s v="+81 3 3584 0555"/>
    <s v="2-2-8 Roppongi"/>
    <s v="Minato-ku"/>
    <s v="Tokyo"/>
    <s v="106-0032"/>
    <x v="11"/>
    <x v="3"/>
    <s v="Shimamura"/>
    <s v="Akiko"/>
    <x v="1"/>
    <n v="5500"/>
    <x v="16"/>
  </r>
  <r>
    <n v="10351"/>
    <n v="25"/>
    <s v="74.68"/>
    <n v="5"/>
    <n v="1867.0000000000002"/>
    <s v="12/3/2004 0:00"/>
    <s v="Shipped"/>
    <n v="4"/>
    <x v="1"/>
    <x v="4"/>
    <s v="S24_2841"/>
    <s v="Stylish Desk Decors, Co."/>
    <s v="(171) 555-0297"/>
    <s v="35 King George"/>
    <s v="London"/>
    <s v=""/>
    <s v="WX3 6FW"/>
    <x v="6"/>
    <x v="1"/>
    <s v="Brown"/>
    <s v="Ann"/>
    <x v="0"/>
    <n v="1867.0000000000002"/>
    <x v="17"/>
  </r>
  <r>
    <n v="10373"/>
    <n v="38"/>
    <s v="70.44"/>
    <n v="7"/>
    <n v="2676.72"/>
    <s v="1/31/2005 0:00"/>
    <s v="Shipped"/>
    <n v="1"/>
    <x v="2"/>
    <x v="4"/>
    <s v="S24_2841"/>
    <s v="Oulu Toy Supplies, Inc."/>
    <s v="981-443655"/>
    <s v="Torikatu 38"/>
    <s v="Oulu"/>
    <s v=""/>
    <s v="90110"/>
    <x v="4"/>
    <x v="1"/>
    <s v="Koskitalo"/>
    <s v="Pirkko"/>
    <x v="0"/>
    <n v="2676.72"/>
    <x v="26"/>
  </r>
  <r>
    <n v="10386"/>
    <n v="39"/>
    <s v="55.96"/>
    <n v="1"/>
    <n v="2182.44"/>
    <s v="3/1/2005 0:00"/>
    <s v="Resolved"/>
    <n v="1"/>
    <x v="2"/>
    <x v="4"/>
    <s v="S24_2841"/>
    <s v="Euro Shopping Channel"/>
    <s v="(91) 555 94 44"/>
    <s v="C/ Moralzarzal, 86"/>
    <s v="Madrid"/>
    <s v=""/>
    <s v="28034"/>
    <x v="7"/>
    <x v="1"/>
    <s v="Freyre"/>
    <s v="Diego"/>
    <x v="0"/>
    <n v="2182.44"/>
    <x v="19"/>
  </r>
  <r>
    <n v="10398"/>
    <n v="28"/>
    <s v="57.55"/>
    <n v="3"/>
    <n v="1611.3999999999999"/>
    <s v="3/30/2005 0:00"/>
    <s v="Shipped"/>
    <n v="1"/>
    <x v="2"/>
    <x v="4"/>
    <s v="S24_2841"/>
    <s v="Reims Collectables"/>
    <s v="26.47.1555"/>
    <s v="59 rue de l'Abbaye"/>
    <s v="Reims"/>
    <s v=""/>
    <s v="51100"/>
    <x v="1"/>
    <x v="1"/>
    <s v="Henriot"/>
    <s v="Paul"/>
    <x v="0"/>
    <n v="1611.3999999999999"/>
    <x v="19"/>
  </r>
  <r>
    <n v="10400"/>
    <n v="24"/>
    <s v="61.66"/>
    <n v="2"/>
    <n v="1479.84"/>
    <s v="4/1/2005 0:00"/>
    <s v="Shipped"/>
    <n v="2"/>
    <x v="2"/>
    <x v="4"/>
    <s v="S24_2841"/>
    <s v="The Sharp Gifts Warehouse"/>
    <s v="4085553659"/>
    <s v="3086 Ingle Ln."/>
    <s v="San Jose"/>
    <s v="CA"/>
    <s v="94217"/>
    <x v="0"/>
    <x v="0"/>
    <s v="Frick"/>
    <s v="Sue"/>
    <x v="0"/>
    <n v="1479.84"/>
    <x v="20"/>
  </r>
  <r>
    <n v="10415"/>
    <n v="21"/>
    <s v="67.82"/>
    <n v="1"/>
    <n v="1424.2199999999998"/>
    <s v="5/9/2005 0:00"/>
    <s v="Disputed"/>
    <n v="2"/>
    <x v="2"/>
    <x v="4"/>
    <s v="S24_2841"/>
    <s v="Australian Collectables, Ltd"/>
    <s v="61-9-3844-6555"/>
    <s v="7 Allen Street"/>
    <s v="Glen Waverly"/>
    <s v="Victoria"/>
    <s v="3150"/>
    <x v="3"/>
    <x v="2"/>
    <s v="Connery"/>
    <s v="Sean"/>
    <x v="0"/>
    <n v="1424.2199999999998"/>
    <x v="21"/>
  </r>
  <r>
    <n v="10110"/>
    <n v="46"/>
    <s v="100"/>
    <n v="10"/>
    <n v="4600"/>
    <s v="3/18/2003 0:00"/>
    <s v="Shipped"/>
    <n v="1"/>
    <x v="0"/>
    <x v="1"/>
    <s v="S24_2887"/>
    <s v="AV Stores, Co."/>
    <s v="(171) 555-1555"/>
    <s v="Fauntleroy Circus"/>
    <s v="Manchester"/>
    <s v=""/>
    <s v="EC2 5NT"/>
    <x v="6"/>
    <x v="1"/>
    <s v="Ashworth"/>
    <s v="Victoria"/>
    <x v="1"/>
    <n v="4600"/>
    <x v="23"/>
  </r>
  <r>
    <n v="10124"/>
    <n v="25"/>
    <s v="93.95"/>
    <n v="9"/>
    <n v="2348.75"/>
    <s v="5/21/2003 0:00"/>
    <s v="Shipped"/>
    <n v="2"/>
    <x v="0"/>
    <x v="1"/>
    <s v="S24_2887"/>
    <s v="Signal Gift Stores"/>
    <s v="7025551838"/>
    <s v="8489 Strong St."/>
    <s v="Las Vegas"/>
    <s v="NV"/>
    <s v="83030"/>
    <x v="0"/>
    <x v="0"/>
    <s v="King"/>
    <s v="Sue"/>
    <x v="0"/>
    <n v="2348.75"/>
    <x v="1"/>
  </r>
  <r>
    <n v="10148"/>
    <n v="34"/>
    <s v="100"/>
    <n v="3"/>
    <n v="3400"/>
    <s v="9/11/2003 0:00"/>
    <s v="Shipped"/>
    <n v="3"/>
    <x v="0"/>
    <x v="1"/>
    <s v="S24_2887"/>
    <s v="Anna's Decorations, Ltd"/>
    <s v="02 9936 8555"/>
    <s v="201 Miller Street"/>
    <s v="North Sydney"/>
    <s v="NSW"/>
    <s v="2060"/>
    <x v="3"/>
    <x v="2"/>
    <s v="O'Hara"/>
    <s v="Anna"/>
    <x v="1"/>
    <n v="3400"/>
    <x v="24"/>
  </r>
  <r>
    <n v="10161"/>
    <n v="25"/>
    <s v="100"/>
    <n v="2"/>
    <n v="2500"/>
    <s v="10/17/2003 0:00"/>
    <s v="Shipped"/>
    <n v="4"/>
    <x v="0"/>
    <x v="1"/>
    <s v="S24_2887"/>
    <s v="Heintze Collectables"/>
    <s v="86 21 3555"/>
    <s v="Smagsloget 45"/>
    <s v="Aaarhus"/>
    <s v=""/>
    <s v="8200"/>
    <x v="13"/>
    <x v="1"/>
    <s v="Ibsen"/>
    <s v="Palle"/>
    <x v="0"/>
    <n v="2500"/>
    <x v="4"/>
  </r>
  <r>
    <n v="10173"/>
    <n v="23"/>
    <s v="100"/>
    <n v="16"/>
    <n v="2300"/>
    <s v="11/5/2003 0:00"/>
    <s v="Shipped"/>
    <n v="4"/>
    <x v="0"/>
    <x v="1"/>
    <s v="S24_2887"/>
    <s v="Rovelli Gifts"/>
    <s v="035-640555"/>
    <s v="Via Ludovico il Moro 22"/>
    <s v="Bergamo"/>
    <s v=""/>
    <s v="24100"/>
    <x v="12"/>
    <x v="1"/>
    <s v="Rovelli"/>
    <s v="Giovanni"/>
    <x v="0"/>
    <n v="2300"/>
    <x v="5"/>
  </r>
  <r>
    <n v="10182"/>
    <n v="20"/>
    <s v="100"/>
    <n v="13"/>
    <n v="2000"/>
    <s v="11/12/2003 0:00"/>
    <s v="Shipped"/>
    <n v="4"/>
    <x v="0"/>
    <x v="1"/>
    <s v="S24_2887"/>
    <s v="Mini Gifts Distributors Ltd."/>
    <s v="4155551450"/>
    <s v="5677 Strong St."/>
    <s v="San Rafael"/>
    <s v="CA"/>
    <s v="97562"/>
    <x v="0"/>
    <x v="0"/>
    <s v="Nelson"/>
    <s v="Valarie"/>
    <x v="0"/>
    <n v="2000"/>
    <x v="5"/>
  </r>
  <r>
    <n v="10192"/>
    <n v="23"/>
    <s v="100"/>
    <n v="1"/>
    <n v="2300"/>
    <s v="11/20/2003 0:00"/>
    <s v="Shipped"/>
    <n v="4"/>
    <x v="0"/>
    <x v="1"/>
    <s v="S24_2887"/>
    <s v="Online Diecast Creations Co."/>
    <s v="6035558647"/>
    <s v="2304 Long Airport Avenue"/>
    <s v="Nashua"/>
    <s v="NH"/>
    <s v="62005"/>
    <x v="0"/>
    <x v="0"/>
    <s v="Young"/>
    <s v="Valarie"/>
    <x v="1"/>
    <n v="2300"/>
    <x v="5"/>
  </r>
  <r>
    <n v="10204"/>
    <n v="42"/>
    <s v="100"/>
    <n v="7"/>
    <n v="4200"/>
    <s v="12/2/2003 0:00"/>
    <s v="Shipped"/>
    <n v="4"/>
    <x v="0"/>
    <x v="1"/>
    <s v="S24_2887"/>
    <s v="Muscle Machine Inc"/>
    <s v="2125557413"/>
    <s v="4092 Furth Circle"/>
    <s v="NYC"/>
    <s v="NY"/>
    <s v="10022"/>
    <x v="0"/>
    <x v="0"/>
    <s v="Young"/>
    <s v="Jeff"/>
    <x v="1"/>
    <n v="4200"/>
    <x v="6"/>
  </r>
  <r>
    <n v="10213"/>
    <n v="27"/>
    <s v="100"/>
    <n v="3"/>
    <n v="2700"/>
    <s v="1/22/2004 0:00"/>
    <s v="Shipped"/>
    <n v="1"/>
    <x v="1"/>
    <x v="1"/>
    <s v="S24_2887"/>
    <s v="Double Decker Gift Stores, Ltd"/>
    <s v="(171) 555-7555"/>
    <s v="120 Hanover Sq."/>
    <s v="London"/>
    <s v=""/>
    <s v="WA1 1DP"/>
    <x v="6"/>
    <x v="1"/>
    <s v="Hardy"/>
    <s v="Thomas"/>
    <x v="0"/>
    <n v="2700"/>
    <x v="7"/>
  </r>
  <r>
    <n v="10227"/>
    <n v="33"/>
    <s v="100"/>
    <n v="13"/>
    <n v="3300"/>
    <s v="3/2/2004 0:00"/>
    <s v="Shipped"/>
    <n v="1"/>
    <x v="1"/>
    <x v="1"/>
    <s v="S24_2887"/>
    <s v="Saveley &amp; Henriot, Co."/>
    <s v="78.32.5555"/>
    <s v="2, rue du Commerce"/>
    <s v="Lyon"/>
    <s v=""/>
    <s v="69004"/>
    <x v="1"/>
    <x v="1"/>
    <s v="Saveley"/>
    <s v="Mary"/>
    <x v="1"/>
    <n v="3300"/>
    <x v="25"/>
  </r>
  <r>
    <n v="10241"/>
    <n v="28"/>
    <s v="98.65"/>
    <n v="5"/>
    <n v="2762.2000000000003"/>
    <s v="4/13/2004 0:00"/>
    <s v="Shipped"/>
    <n v="2"/>
    <x v="1"/>
    <x v="1"/>
    <s v="S24_2887"/>
    <s v="Mini Caravy"/>
    <s v="88.60.1555"/>
    <s v="24, place Kluber"/>
    <s v="Strasbourg"/>
    <s v=""/>
    <s v="67000"/>
    <x v="1"/>
    <x v="1"/>
    <s v="Citeaux"/>
    <s v="Frederique"/>
    <x v="0"/>
    <n v="2762.2000000000003"/>
    <x v="9"/>
  </r>
  <r>
    <n v="10267"/>
    <n v="43"/>
    <s v="100"/>
    <n v="2"/>
    <n v="4300"/>
    <s v="7/7/2004 0:00"/>
    <s v="Shipped"/>
    <n v="3"/>
    <x v="1"/>
    <x v="1"/>
    <s v="S24_2887"/>
    <s v="Muscle Machine Inc"/>
    <s v="2125557413"/>
    <s v="4092 Furth Circle"/>
    <s v="NYC"/>
    <s v="NY"/>
    <s v="10022"/>
    <x v="0"/>
    <x v="0"/>
    <s v="Young"/>
    <s v="Jeff"/>
    <x v="1"/>
    <n v="4300"/>
    <x v="12"/>
  </r>
  <r>
    <n v="10279"/>
    <n v="48"/>
    <s v="100"/>
    <n v="2"/>
    <n v="4800"/>
    <s v="8/9/2004 0:00"/>
    <s v="Shipped"/>
    <n v="3"/>
    <x v="1"/>
    <x v="1"/>
    <s v="S24_2887"/>
    <s v="Euro Shopping Channel"/>
    <s v="(91) 555 94 44"/>
    <s v="C/ Moralzarzal, 86"/>
    <s v="Madrid"/>
    <s v=""/>
    <s v="28034"/>
    <x v="7"/>
    <x v="1"/>
    <s v="Freyre"/>
    <s v="Diego"/>
    <x v="1"/>
    <n v="4800"/>
    <x v="13"/>
  </r>
  <r>
    <n v="10288"/>
    <n v="48"/>
    <s v="100"/>
    <n v="8"/>
    <n v="4800"/>
    <s v="9/1/2004 0:00"/>
    <s v="Shipped"/>
    <n v="3"/>
    <x v="1"/>
    <x v="1"/>
    <s v="S24_2887"/>
    <s v="Handji Gifts&amp; Co"/>
    <s v="+65 224 1555"/>
    <s v="Village Close - 106 Linden Road Sandown"/>
    <s v="Singapore"/>
    <s v=""/>
    <s v="69045"/>
    <x v="9"/>
    <x v="2"/>
    <s v="Victorino"/>
    <s v="Wendy"/>
    <x v="1"/>
    <n v="4800"/>
    <x v="14"/>
  </r>
  <r>
    <n v="10302"/>
    <n v="45"/>
    <s v="100"/>
    <n v="4"/>
    <n v="4500"/>
    <s v="10/6/2003 0:00"/>
    <s v="Shipped"/>
    <n v="4"/>
    <x v="0"/>
    <x v="1"/>
    <s v="S24_2887"/>
    <s v="UK Collectables, Ltd."/>
    <s v="(171) 555-2282"/>
    <s v="Berkeley Gardens 12  Brewery"/>
    <s v="Liverpool"/>
    <s v=""/>
    <s v="WX1 6LT"/>
    <x v="6"/>
    <x v="1"/>
    <s v="Devon"/>
    <s v="Elizabeth"/>
    <x v="1"/>
    <n v="4500"/>
    <x v="4"/>
  </r>
  <r>
    <n v="10311"/>
    <n v="43"/>
    <s v="100"/>
    <n v="3"/>
    <n v="4300"/>
    <s v="10/16/2004 0:00"/>
    <s v="Shipped"/>
    <n v="4"/>
    <x v="1"/>
    <x v="1"/>
    <s v="S24_2887"/>
    <s v="Euro Shopping Channel"/>
    <s v="(91) 555 94 44"/>
    <s v="C/ Moralzarzal, 86"/>
    <s v="Madrid"/>
    <s v=""/>
    <s v="28034"/>
    <x v="7"/>
    <x v="1"/>
    <s v="Freyre"/>
    <s v="Diego"/>
    <x v="1"/>
    <n v="4300"/>
    <x v="15"/>
  </r>
  <r>
    <n v="10332"/>
    <n v="44"/>
    <s v="42.26"/>
    <n v="11"/>
    <n v="1859.4399999999998"/>
    <s v="11/17/2004 0:00"/>
    <s v="Shipped"/>
    <n v="4"/>
    <x v="1"/>
    <x v="1"/>
    <s v="S24_2887"/>
    <s v="AV Stores, Co."/>
    <s v="(171) 555-1555"/>
    <s v="Fauntleroy Circus"/>
    <s v="Manchester"/>
    <s v=""/>
    <s v="EC2 5NT"/>
    <x v="6"/>
    <x v="1"/>
    <s v="Ashworth"/>
    <s v="Victoria"/>
    <x v="0"/>
    <n v="1859.4399999999998"/>
    <x v="16"/>
  </r>
  <r>
    <n v="10346"/>
    <n v="24"/>
    <s v="87.24"/>
    <n v="5"/>
    <n v="2093.7599999999998"/>
    <s v="11/29/2004 0:00"/>
    <s v="Shipped"/>
    <n v="4"/>
    <x v="1"/>
    <x v="1"/>
    <s v="S24_2887"/>
    <s v="Signal Gift Stores"/>
    <s v="7025551838"/>
    <s v="8489 Strong St."/>
    <s v="Las Vegas"/>
    <s v="NV"/>
    <s v="83030"/>
    <x v="0"/>
    <x v="0"/>
    <s v="King"/>
    <s v="Sue"/>
    <x v="0"/>
    <n v="2093.7599999999998"/>
    <x v="16"/>
  </r>
  <r>
    <n v="10368"/>
    <n v="31"/>
    <s v="100"/>
    <n v="5"/>
    <n v="3100"/>
    <s v="1/19/2005 0:00"/>
    <s v="Shipped"/>
    <n v="1"/>
    <x v="2"/>
    <x v="1"/>
    <s v="S24_2887"/>
    <s v="Mini Gifts Distributors Ltd."/>
    <s v="4155551450"/>
    <s v="5677 Strong St."/>
    <s v="San Rafael"/>
    <s v="CA"/>
    <s v="97562"/>
    <x v="0"/>
    <x v="0"/>
    <s v="Nelson"/>
    <s v="Valarie"/>
    <x v="1"/>
    <n v="3100"/>
    <x v="26"/>
  </r>
  <r>
    <n v="10380"/>
    <n v="44"/>
    <s v="36.29"/>
    <n v="7"/>
    <n v="1596.76"/>
    <s v="2/16/2005 0:00"/>
    <s v="Shipped"/>
    <n v="1"/>
    <x v="2"/>
    <x v="1"/>
    <s v="S24_2887"/>
    <s v="Euro Shopping Channel"/>
    <s v="(91) 555 94 44"/>
    <s v="C/ Moralzarzal, 86"/>
    <s v="Madrid"/>
    <s v=""/>
    <s v="28034"/>
    <x v="7"/>
    <x v="1"/>
    <s v="Freyre"/>
    <s v="Diego"/>
    <x v="0"/>
    <n v="1596.76"/>
    <x v="18"/>
  </r>
  <r>
    <n v="10407"/>
    <n v="59"/>
    <s v="98.65"/>
    <n v="5"/>
    <n v="5820.35"/>
    <s v="4/22/2005 0:00"/>
    <s v="On Hold"/>
    <n v="2"/>
    <x v="2"/>
    <x v="1"/>
    <s v="S24_2887"/>
    <s v="The Sharp Gifts Warehouse"/>
    <s v="4085553659"/>
    <s v="3086 Ingle Ln."/>
    <s v="San Jose"/>
    <s v="CA"/>
    <s v="94217"/>
    <x v="0"/>
    <x v="0"/>
    <s v="Frick"/>
    <s v="Sue"/>
    <x v="1"/>
    <n v="5820.35"/>
    <x v="20"/>
  </r>
  <r>
    <n v="10420"/>
    <n v="55"/>
    <s v="96.3"/>
    <n v="8"/>
    <n v="5296.5"/>
    <s v="5/29/2005 0:00"/>
    <s v="In Process"/>
    <n v="2"/>
    <x v="2"/>
    <x v="1"/>
    <s v="S24_2887"/>
    <s v="Souveniers And Things Co."/>
    <s v="+61 2 9495 8555"/>
    <s v="Monitor Money Building, 815 Pacific Hwy"/>
    <s v="Chatswood"/>
    <s v="NSW"/>
    <s v="2067"/>
    <x v="3"/>
    <x v="2"/>
    <s v="Huxley"/>
    <s v="Adrian"/>
    <x v="1"/>
    <n v="5296.5"/>
    <x v="21"/>
  </r>
  <r>
    <n v="10109"/>
    <n v="29"/>
    <s v="32.1"/>
    <n v="6"/>
    <n v="930.90000000000009"/>
    <s v="3/10/2003 0:00"/>
    <s v="Shipped"/>
    <n v="1"/>
    <x v="0"/>
    <x v="1"/>
    <s v="S24_2972"/>
    <s v="Motor Mint Distributors Inc."/>
    <s v="2155559857"/>
    <s v="11328 Douglas Av."/>
    <s v="Philadelphia"/>
    <s v="PA"/>
    <s v="71270"/>
    <x v="0"/>
    <x v="0"/>
    <s v="Hernandez"/>
    <s v="Rosa"/>
    <x v="0"/>
    <n v="930.90000000000009"/>
    <x v="23"/>
  </r>
  <r>
    <n v="10122"/>
    <n v="39"/>
    <s v="30.96"/>
    <n v="4"/>
    <n v="1207.44"/>
    <s v="5/8/2003 0:00"/>
    <s v="Shipped"/>
    <n v="2"/>
    <x v="0"/>
    <x v="1"/>
    <s v="S24_2972"/>
    <s v="Marseille Mini Autos"/>
    <s v="91.24.4555"/>
    <s v="12, rue des Bouchers"/>
    <s v="Marseille"/>
    <s v=""/>
    <s v="13008"/>
    <x v="1"/>
    <x v="1"/>
    <s v="Lebihan"/>
    <s v="Laurence"/>
    <x v="0"/>
    <n v="1207.44"/>
    <x v="1"/>
  </r>
  <r>
    <n v="10135"/>
    <n v="20"/>
    <s v="35.87"/>
    <n v="1"/>
    <n v="717.4"/>
    <s v="7/2/2003 0:00"/>
    <s v="Shipped"/>
    <n v="3"/>
    <x v="0"/>
    <x v="1"/>
    <s v="S24_2972"/>
    <s v="Mini Gifts Distributors Ltd."/>
    <s v="4155551450"/>
    <s v="5677 Strong St."/>
    <s v="San Rafael"/>
    <s v="CA"/>
    <s v="97562"/>
    <x v="0"/>
    <x v="0"/>
    <s v="Nelson"/>
    <s v="Valarie"/>
    <x v="0"/>
    <n v="717.4"/>
    <x v="2"/>
  </r>
  <r>
    <n v="10147"/>
    <n v="25"/>
    <s v="42.67"/>
    <n v="1"/>
    <n v="1066.75"/>
    <s v="9/5/2003 0:00"/>
    <s v="Shipped"/>
    <n v="3"/>
    <x v="0"/>
    <x v="1"/>
    <s v="S24_2972"/>
    <s v="Collectables For Less Inc."/>
    <s v="6175558555"/>
    <s v="7825 Douglas Av."/>
    <s v="Brickhaven"/>
    <s v="MA"/>
    <s v="58339"/>
    <x v="0"/>
    <x v="0"/>
    <s v="Nelson"/>
    <s v="Allen"/>
    <x v="0"/>
    <n v="1066.75"/>
    <x v="24"/>
  </r>
  <r>
    <n v="10160"/>
    <n v="42"/>
    <s v="37"/>
    <n v="2"/>
    <n v="1554"/>
    <s v="10/11/2003 0:00"/>
    <s v="Shipped"/>
    <n v="4"/>
    <x v="0"/>
    <x v="1"/>
    <s v="S24_2972"/>
    <s v="Men 'R' US Retailers, Ltd."/>
    <s v="2155554369"/>
    <s v="6047 Douglas Av."/>
    <s v="Los Angeles"/>
    <s v="CA"/>
    <s v=""/>
    <x v="0"/>
    <x v="0"/>
    <s v="Chandler"/>
    <s v="Michael"/>
    <x v="0"/>
    <n v="1554"/>
    <x v="4"/>
  </r>
  <r>
    <n v="10171"/>
    <n v="36"/>
    <s v="35.49"/>
    <n v="4"/>
    <n v="1277.6400000000001"/>
    <s v="11/5/2003 0:00"/>
    <s v="Shipped"/>
    <n v="4"/>
    <x v="0"/>
    <x v="1"/>
    <s v="S24_2972"/>
    <s v="Quebec Home Shopping Network"/>
    <s v="(514) 555-8054"/>
    <s v="43 rue St. Laurent"/>
    <s v="Montreal"/>
    <s v="Quebec"/>
    <s v="H1J 1C3"/>
    <x v="10"/>
    <x v="0"/>
    <s v="Fresnisre"/>
    <s v="Jean"/>
    <x v="0"/>
    <n v="1277.6400000000001"/>
    <x v="5"/>
  </r>
  <r>
    <n v="10181"/>
    <n v="37"/>
    <s v="42.67"/>
    <n v="8"/>
    <n v="1578.79"/>
    <s v="11/12/2003 0:00"/>
    <s v="Shipped"/>
    <n v="4"/>
    <x v="0"/>
    <x v="1"/>
    <s v="S24_2972"/>
    <s v="Herkku Gifts"/>
    <s v="+47 2267 3215"/>
    <s v="Drammen 121, PR 744 Sentrum"/>
    <s v="Bergen"/>
    <s v=""/>
    <s v="N 5804"/>
    <x v="2"/>
    <x v="1"/>
    <s v="Oeztan"/>
    <s v="Veysel"/>
    <x v="0"/>
    <n v="1578.79"/>
    <x v="5"/>
  </r>
  <r>
    <n v="10192"/>
    <n v="30"/>
    <s v="30.59"/>
    <n v="13"/>
    <n v="917.7"/>
    <s v="11/20/2003 0:00"/>
    <s v="Shipped"/>
    <n v="4"/>
    <x v="0"/>
    <x v="1"/>
    <s v="S24_2972"/>
    <s v="Online Diecast Creations Co."/>
    <s v="6035558647"/>
    <s v="2304 Long Airport Avenue"/>
    <s v="Nashua"/>
    <s v="NH"/>
    <s v="62005"/>
    <x v="0"/>
    <x v="0"/>
    <s v="Young"/>
    <s v="Valarie"/>
    <x v="0"/>
    <n v="917.7"/>
    <x v="5"/>
  </r>
  <r>
    <n v="10203"/>
    <n v="21"/>
    <s v="37"/>
    <n v="2"/>
    <n v="777"/>
    <s v="12/2/2003 0:00"/>
    <s v="Shipped"/>
    <n v="4"/>
    <x v="0"/>
    <x v="1"/>
    <s v="S24_2972"/>
    <s v="Euro Shopping Channel"/>
    <s v="(91) 555 94 44"/>
    <s v="C/ Moralzarzal, 86"/>
    <s v="Madrid"/>
    <s v=""/>
    <s v="28034"/>
    <x v="7"/>
    <x v="1"/>
    <s v="Freyre"/>
    <s v="Diego"/>
    <x v="0"/>
    <n v="777"/>
    <x v="6"/>
  </r>
  <r>
    <n v="10212"/>
    <n v="34"/>
    <s v="43.42"/>
    <n v="12"/>
    <n v="1476.28"/>
    <s v="1/16/2004 0:00"/>
    <s v="Shipped"/>
    <n v="1"/>
    <x v="1"/>
    <x v="1"/>
    <s v="S24_2972"/>
    <s v="Euro Shopping Channel"/>
    <s v="(91) 555 94 44"/>
    <s v="C/ Moralzarzal, 86"/>
    <s v="Madrid"/>
    <s v=""/>
    <s v="28034"/>
    <x v="7"/>
    <x v="1"/>
    <s v="Freyre"/>
    <s v="Diego"/>
    <x v="0"/>
    <n v="1476.28"/>
    <x v="7"/>
  </r>
  <r>
    <n v="10225"/>
    <n v="42"/>
    <s v="36.63"/>
    <n v="3"/>
    <n v="1538.46"/>
    <s v="2/22/2004 0:00"/>
    <s v="Shipped"/>
    <n v="1"/>
    <x v="1"/>
    <x v="1"/>
    <s v="S24_2972"/>
    <s v="Vida Sport, Ltd"/>
    <s v="0897-034555"/>
    <s v="Grenzacherweg 237"/>
    <s v="Gensve"/>
    <s v=""/>
    <s v="1203"/>
    <x v="17"/>
    <x v="1"/>
    <s v="Holz"/>
    <s v="Michael"/>
    <x v="0"/>
    <n v="1538.46"/>
    <x v="8"/>
  </r>
  <r>
    <n v="10239"/>
    <n v="20"/>
    <s v="44.56"/>
    <n v="2"/>
    <n v="891.2"/>
    <s v="4/12/2004 0:00"/>
    <s v="Shipped"/>
    <n v="2"/>
    <x v="1"/>
    <x v="1"/>
    <s v="S24_2972"/>
    <s v="Oulu Toy Supplies, Inc."/>
    <s v="981-443655"/>
    <s v="Torikatu 38"/>
    <s v="Oulu"/>
    <s v=""/>
    <s v="90110"/>
    <x v="4"/>
    <x v="1"/>
    <s v="Koskitalo"/>
    <s v="Pirkko"/>
    <x v="0"/>
    <n v="891.2"/>
    <x v="9"/>
  </r>
  <r>
    <n v="10253"/>
    <n v="40"/>
    <s v="42.67"/>
    <n v="7"/>
    <n v="1706.8000000000002"/>
    <s v="6/1/2004 0:00"/>
    <s v="Cancelled"/>
    <n v="2"/>
    <x v="1"/>
    <x v="1"/>
    <s v="S24_2972"/>
    <s v="UK Collectables, Ltd."/>
    <s v="(171) 555-2282"/>
    <s v="Berkeley Gardens 12  Brewery"/>
    <s v="Liverpool"/>
    <s v=""/>
    <s v="WX1 6LT"/>
    <x v="6"/>
    <x v="1"/>
    <s v="Devon"/>
    <s v="Elizabeth"/>
    <x v="0"/>
    <n v="1706.8000000000002"/>
    <x v="11"/>
  </r>
  <r>
    <n v="10266"/>
    <n v="34"/>
    <s v="40.4"/>
    <n v="8"/>
    <n v="1373.6"/>
    <s v="7/6/2004 0:00"/>
    <s v="Shipped"/>
    <n v="3"/>
    <x v="1"/>
    <x v="1"/>
    <s v="S24_2972"/>
    <s v="L'ordine Souveniers"/>
    <s v="0522-556555"/>
    <s v="Strada Provinciale 124"/>
    <s v="Reggio Emilia"/>
    <s v=""/>
    <s v="42100"/>
    <x v="12"/>
    <x v="1"/>
    <s v="Moroni"/>
    <s v="Maurizio"/>
    <x v="0"/>
    <n v="1373.6"/>
    <x v="12"/>
  </r>
  <r>
    <n v="10278"/>
    <n v="31"/>
    <s v="38.89"/>
    <n v="8"/>
    <n v="1205.5899999999999"/>
    <s v="8/6/2004 0:00"/>
    <s v="Shipped"/>
    <n v="3"/>
    <x v="1"/>
    <x v="1"/>
    <s v="S24_2972"/>
    <s v="Signal Gift Stores"/>
    <s v="7025551838"/>
    <s v="8489 Strong St."/>
    <s v="Las Vegas"/>
    <s v="NV"/>
    <s v="83030"/>
    <x v="0"/>
    <x v="0"/>
    <s v="King"/>
    <s v="Sue"/>
    <x v="0"/>
    <n v="1205.5899999999999"/>
    <x v="13"/>
  </r>
  <r>
    <n v="10287"/>
    <n v="36"/>
    <s v="39.65"/>
    <n v="6"/>
    <n v="1427.3999999999999"/>
    <s v="8/30/2004 0:00"/>
    <s v="Shipped"/>
    <n v="3"/>
    <x v="1"/>
    <x v="1"/>
    <s v="S24_2972"/>
    <s v="Vida Sport, Ltd"/>
    <s v="0897-034555"/>
    <s v="Grenzacherweg 237"/>
    <s v="Gensve"/>
    <s v=""/>
    <s v="1203"/>
    <x v="17"/>
    <x v="1"/>
    <s v="Holz"/>
    <s v="Michael"/>
    <x v="0"/>
    <n v="1427.3999999999999"/>
    <x v="13"/>
  </r>
  <r>
    <n v="10301"/>
    <n v="48"/>
    <s v="34.36"/>
    <n v="10"/>
    <n v="1649.28"/>
    <s v="10/5/2003 0:00"/>
    <s v="Shipped"/>
    <n v="4"/>
    <x v="0"/>
    <x v="1"/>
    <s v="S24_2972"/>
    <s v="Norway Gifts By Mail, Co."/>
    <s v="+47 2212 1555"/>
    <s v="Drammensveien 126 A, PB 744 Sentrum"/>
    <s v="Oslo"/>
    <s v=""/>
    <s v="N 0106"/>
    <x v="2"/>
    <x v="1"/>
    <s v="Klaeboe"/>
    <s v="Jan"/>
    <x v="0"/>
    <n v="1649.28"/>
    <x v="4"/>
  </r>
  <r>
    <n v="10310"/>
    <n v="33"/>
    <s v="41.91"/>
    <n v="4"/>
    <n v="1383.03"/>
    <s v="10/16/2004 0:00"/>
    <s v="Shipped"/>
    <n v="4"/>
    <x v="1"/>
    <x v="1"/>
    <s v="S24_2972"/>
    <s v="Toms Spezialitten, Ltd"/>
    <s v="0221-5554327"/>
    <s v="Mehrheimerstr. 369"/>
    <s v="Koln"/>
    <s v=""/>
    <s v="50739"/>
    <x v="16"/>
    <x v="1"/>
    <s v="Pfalzheim"/>
    <s v="Henriette"/>
    <x v="0"/>
    <n v="1383.03"/>
    <x v="15"/>
  </r>
  <r>
    <n v="10321"/>
    <n v="37"/>
    <s v="33.23"/>
    <n v="12"/>
    <n v="1229.51"/>
    <s v="11/4/2004 0:00"/>
    <s v="Shipped"/>
    <n v="4"/>
    <x v="1"/>
    <x v="1"/>
    <s v="S24_2972"/>
    <s v="FunGiftIdeas.com"/>
    <s v="5085552555"/>
    <s v="1785 First Street"/>
    <s v="New Bedford"/>
    <s v="MA"/>
    <s v="50553"/>
    <x v="0"/>
    <x v="0"/>
    <s v="Benitez"/>
    <s v="Violeta"/>
    <x v="0"/>
    <n v="1229.51"/>
    <x v="16"/>
  </r>
  <r>
    <n v="10331"/>
    <n v="27"/>
    <s v="42.24"/>
    <n v="13"/>
    <n v="1140.48"/>
    <s v="11/17/2004 0:00"/>
    <s v="Shipped"/>
    <n v="4"/>
    <x v="1"/>
    <x v="1"/>
    <s v="S24_2972"/>
    <s v="Motor Mint Distributors Inc."/>
    <s v="2155559857"/>
    <s v="11328 Douglas Av."/>
    <s v="Philadelphia"/>
    <s v="PA"/>
    <s v="71270"/>
    <x v="0"/>
    <x v="0"/>
    <s v="Hernandez"/>
    <s v="Rosa"/>
    <x v="0"/>
    <n v="1140.48"/>
    <x v="16"/>
  </r>
  <r>
    <n v="10342"/>
    <n v="39"/>
    <s v="40.4"/>
    <n v="9"/>
    <n v="1575.6"/>
    <s v="11/24/2004 0:00"/>
    <s v="Shipped"/>
    <n v="4"/>
    <x v="1"/>
    <x v="1"/>
    <s v="S24_2972"/>
    <s v="Australian Collectors, Co."/>
    <s v="03 9520 4555"/>
    <s v="636 St Kilda Road"/>
    <s v="Melbourne"/>
    <s v="Victoria"/>
    <s v="3004"/>
    <x v="3"/>
    <x v="2"/>
    <s v="Ferguson"/>
    <s v="Peter"/>
    <x v="0"/>
    <n v="1575.6"/>
    <x v="16"/>
  </r>
  <r>
    <n v="10355"/>
    <n v="36"/>
    <s v="38.52"/>
    <n v="4"/>
    <n v="1386.72"/>
    <s v="12/7/2004 0:00"/>
    <s v="Shipped"/>
    <n v="4"/>
    <x v="1"/>
    <x v="1"/>
    <s v="S24_2972"/>
    <s v="Euro Shopping Channel"/>
    <s v="(91) 555 94 44"/>
    <s v="C/ Moralzarzal, 86"/>
    <s v="Madrid"/>
    <s v=""/>
    <s v="28034"/>
    <x v="7"/>
    <x v="1"/>
    <s v="Freyre"/>
    <s v="Diego"/>
    <x v="0"/>
    <n v="1386.72"/>
    <x v="17"/>
  </r>
  <r>
    <n v="10367"/>
    <n v="36"/>
    <s v="100"/>
    <n v="2"/>
    <n v="3600"/>
    <s v="1/12/2005 0:00"/>
    <s v="Resolved"/>
    <n v="1"/>
    <x v="2"/>
    <x v="1"/>
    <s v="S24_2972"/>
    <s v="Toys4GrownUps.com"/>
    <s v="6265557265"/>
    <s v="78934 Hillside Dr."/>
    <s v="Pasadena"/>
    <s v="CA"/>
    <s v="90003"/>
    <x v="0"/>
    <x v="0"/>
    <s v="Young"/>
    <s v="Julie"/>
    <x v="1"/>
    <n v="3600"/>
    <x v="26"/>
  </r>
  <r>
    <n v="10378"/>
    <n v="41"/>
    <s v="100"/>
    <n v="7"/>
    <n v="4100"/>
    <s v="2/10/2005 0:00"/>
    <s v="Shipped"/>
    <n v="1"/>
    <x v="2"/>
    <x v="1"/>
    <s v="S24_2972"/>
    <s v="Euro Shopping Channel"/>
    <s v="(91) 555 94 44"/>
    <s v="C/ Moralzarzal, 86"/>
    <s v="Madrid"/>
    <s v=""/>
    <s v="28034"/>
    <x v="7"/>
    <x v="1"/>
    <s v="Freyre"/>
    <s v="Diego"/>
    <x v="1"/>
    <n v="4100"/>
    <x v="18"/>
  </r>
  <r>
    <n v="10390"/>
    <n v="37"/>
    <s v="100"/>
    <n v="5"/>
    <n v="3700"/>
    <s v="3/4/2005 0:00"/>
    <s v="Shipped"/>
    <n v="1"/>
    <x v="2"/>
    <x v="1"/>
    <s v="S24_2972"/>
    <s v="Mini Gifts Distributors Ltd."/>
    <s v="4155551450"/>
    <s v="5677 Strong St."/>
    <s v="San Rafael"/>
    <s v="CA"/>
    <s v="97562"/>
    <x v="0"/>
    <x v="0"/>
    <s v="Nelson"/>
    <s v="Valarie"/>
    <x v="1"/>
    <n v="3700"/>
    <x v="19"/>
  </r>
  <r>
    <n v="10405"/>
    <n v="47"/>
    <s v="44.56"/>
    <n v="2"/>
    <n v="2094.3200000000002"/>
    <s v="4/14/2005 0:00"/>
    <s v="Shipped"/>
    <n v="2"/>
    <x v="2"/>
    <x v="1"/>
    <s v="S24_2972"/>
    <s v="Mini Caravy"/>
    <s v="88.60.1555"/>
    <s v="24, place Kluber"/>
    <s v="Strasbourg"/>
    <s v=""/>
    <s v="67000"/>
    <x v="1"/>
    <x v="1"/>
    <s v="Citeaux"/>
    <s v="Frederique"/>
    <x v="0"/>
    <n v="2094.3200000000002"/>
    <x v="20"/>
  </r>
  <r>
    <n v="10419"/>
    <n v="15"/>
    <s v="42.67"/>
    <n v="7"/>
    <n v="640.05000000000007"/>
    <s v="5/17/2005 0:00"/>
    <s v="Shipped"/>
    <n v="2"/>
    <x v="2"/>
    <x v="1"/>
    <s v="S24_2972"/>
    <s v="Salzburg Collectables"/>
    <s v="6562-9555"/>
    <s v="Geislweg 14"/>
    <s v="Salzburg"/>
    <s v=""/>
    <s v="5020"/>
    <x v="5"/>
    <x v="1"/>
    <s v="Pipps"/>
    <s v="Georg"/>
    <x v="0"/>
    <n v="640.05000000000007"/>
    <x v="21"/>
  </r>
  <r>
    <n v="10105"/>
    <n v="44"/>
    <s v="72.58"/>
    <n v="4"/>
    <n v="3193.52"/>
    <s v="2/11/2003 0:00"/>
    <s v="Shipped"/>
    <n v="1"/>
    <x v="0"/>
    <x v="3"/>
    <s v="S24_3151"/>
    <s v="Danish Wholesale Imports"/>
    <s v="31 12 3555"/>
    <s v="Vinb'ltet 34"/>
    <s v="Kobenhavn"/>
    <s v=""/>
    <s v="1734"/>
    <x v="13"/>
    <x v="1"/>
    <s v="Petersen"/>
    <s v="Jytte"/>
    <x v="1"/>
    <n v="3193.52"/>
    <x v="0"/>
  </r>
  <r>
    <n v="10119"/>
    <n v="35"/>
    <s v="87.62"/>
    <n v="13"/>
    <n v="3066.7000000000003"/>
    <s v="4/28/2003 0:00"/>
    <s v="Shipped"/>
    <n v="2"/>
    <x v="0"/>
    <x v="3"/>
    <s v="S24_3151"/>
    <s v="Salzburg Collectables"/>
    <s v="6562-9555"/>
    <s v="Geislweg 14"/>
    <s v="Salzburg"/>
    <s v=""/>
    <s v="5020"/>
    <x v="5"/>
    <x v="1"/>
    <s v="Pipps"/>
    <s v="Georg"/>
    <x v="1"/>
    <n v="3066.7000000000003"/>
    <x v="27"/>
  </r>
  <r>
    <n v="10129"/>
    <n v="41"/>
    <s v="94.71"/>
    <n v="4"/>
    <n v="3883.1099999999997"/>
    <s v="6/12/2003 0:00"/>
    <s v="Shipped"/>
    <n v="2"/>
    <x v="0"/>
    <x v="3"/>
    <s v="S24_3151"/>
    <s v="Stylish Desk Decors, Co."/>
    <s v="(171) 555-0297"/>
    <s v="35 King George"/>
    <s v="London"/>
    <s v=""/>
    <s v="WX3 6FW"/>
    <x v="6"/>
    <x v="1"/>
    <s v="Brown"/>
    <s v="Ann"/>
    <x v="1"/>
    <n v="3883.1099999999997"/>
    <x v="28"/>
  </r>
  <r>
    <n v="10142"/>
    <n v="49"/>
    <s v="98.25"/>
    <n v="1"/>
    <n v="4814.25"/>
    <s v="8/8/2003 0:00"/>
    <s v="Shipped"/>
    <n v="3"/>
    <x v="0"/>
    <x v="3"/>
    <s v="S24_3151"/>
    <s v="Mini Gifts Distributors Ltd."/>
    <s v="4155551450"/>
    <s v="5677 Strong St."/>
    <s v="San Rafael"/>
    <s v="CA"/>
    <s v="97562"/>
    <x v="0"/>
    <x v="0"/>
    <s v="Nelson"/>
    <s v="Valarie"/>
    <x v="1"/>
    <n v="4814.25"/>
    <x v="3"/>
  </r>
  <r>
    <n v="10154"/>
    <n v="31"/>
    <s v="91.17"/>
    <n v="2"/>
    <n v="2826.27"/>
    <s v="10/2/2003 0:00"/>
    <s v="Shipped"/>
    <n v="4"/>
    <x v="0"/>
    <x v="3"/>
    <s v="S24_3151"/>
    <s v="Boards &amp; Toys Co."/>
    <s v="3105552373"/>
    <s v="4097 Douglas Av."/>
    <s v="Glendale"/>
    <s v="CA"/>
    <s v="92561"/>
    <x v="0"/>
    <x v="0"/>
    <s v="Young"/>
    <s v="Leslie"/>
    <x v="0"/>
    <n v="2826.27"/>
    <x v="4"/>
  </r>
  <r>
    <n v="10167"/>
    <n v="20"/>
    <s v="79.66"/>
    <n v="11"/>
    <n v="1593.1999999999998"/>
    <s v="10/23/2003 0:00"/>
    <s v="Cancelled"/>
    <n v="4"/>
    <x v="0"/>
    <x v="3"/>
    <s v="S24_3151"/>
    <s v="Scandinavian Gift Ideas"/>
    <s v="0695-34 6555"/>
    <s v="?kergatan 24"/>
    <s v="Boras"/>
    <s v=""/>
    <s v="S-844 67"/>
    <x v="8"/>
    <x v="1"/>
    <s v="Larsson"/>
    <s v="Maria"/>
    <x v="0"/>
    <n v="1593.1999999999998"/>
    <x v="4"/>
  </r>
  <r>
    <n v="10177"/>
    <n v="45"/>
    <s v="72.58"/>
    <n v="2"/>
    <n v="3266.1"/>
    <s v="11/7/2003 0:00"/>
    <s v="Shipped"/>
    <n v="4"/>
    <x v="0"/>
    <x v="3"/>
    <s v="S24_3151"/>
    <s v="CAF Imports"/>
    <s v="+34 913 728 555"/>
    <s v="Merchants House, 27-30 Merchant's Quay"/>
    <s v="Madrid"/>
    <s v=""/>
    <s v="28023"/>
    <x v="7"/>
    <x v="1"/>
    <s v="Fernandez"/>
    <s v="Jesus"/>
    <x v="1"/>
    <n v="3266.1"/>
    <x v="5"/>
  </r>
  <r>
    <n v="10185"/>
    <n v="33"/>
    <s v="74.35"/>
    <n v="2"/>
    <n v="2453.5499999999997"/>
    <s v="11/14/2003 0:00"/>
    <s v="Shipped"/>
    <n v="4"/>
    <x v="0"/>
    <x v="3"/>
    <s v="S24_3151"/>
    <s v="Mini Creations Ltd."/>
    <s v="5085559555"/>
    <s v="4575 Hillside Dr."/>
    <s v="New Bedford"/>
    <s v="MA"/>
    <s v="50553"/>
    <x v="0"/>
    <x v="0"/>
    <s v="Tam"/>
    <s v="Wing C"/>
    <x v="0"/>
    <n v="2453.5499999999997"/>
    <x v="5"/>
  </r>
  <r>
    <n v="10197"/>
    <n v="47"/>
    <s v="83.2"/>
    <n v="8"/>
    <n v="3910.4"/>
    <s v="11/26/2003 0:00"/>
    <s v="Shipped"/>
    <n v="4"/>
    <x v="0"/>
    <x v="3"/>
    <s v="S24_3151"/>
    <s v="Enaco Distributors"/>
    <s v="(93) 203 4555"/>
    <s v="Rambla de Catalu¤a, 23"/>
    <s v="Barcelona"/>
    <s v=""/>
    <s v="8022"/>
    <x v="7"/>
    <x v="1"/>
    <s v="Saavedra"/>
    <s v="Eduardo"/>
    <x v="1"/>
    <n v="3910.4"/>
    <x v="5"/>
  </r>
  <r>
    <n v="10208"/>
    <n v="20"/>
    <s v="89.4"/>
    <n v="2"/>
    <n v="1788"/>
    <s v="1/2/2004 0:00"/>
    <s v="Shipped"/>
    <n v="1"/>
    <x v="1"/>
    <x v="3"/>
    <s v="S24_3151"/>
    <s v="Saveley &amp; Henriot, Co."/>
    <s v="78.32.5555"/>
    <s v="2, rue du Commerce"/>
    <s v="Lyon"/>
    <s v=""/>
    <s v="69004"/>
    <x v="1"/>
    <x v="1"/>
    <s v="Saveley"/>
    <s v="Mary"/>
    <x v="0"/>
    <n v="1788"/>
    <x v="7"/>
  </r>
  <r>
    <n v="10222"/>
    <n v="47"/>
    <s v="70.81"/>
    <n v="14"/>
    <n v="3328.07"/>
    <s v="2/19/2004 0:00"/>
    <s v="Shipped"/>
    <n v="1"/>
    <x v="1"/>
    <x v="3"/>
    <s v="S24_3151"/>
    <s v="Collectable Mini Designs Co."/>
    <s v="7605558146"/>
    <s v="361 Furth Circle"/>
    <s v="San Diego"/>
    <s v="CA"/>
    <s v="91217"/>
    <x v="0"/>
    <x v="0"/>
    <s v="Thompson"/>
    <s v="Valarie"/>
    <x v="1"/>
    <n v="3328.07"/>
    <x v="8"/>
  </r>
  <r>
    <n v="10233"/>
    <n v="40"/>
    <s v="94.71"/>
    <n v="2"/>
    <n v="3788.3999999999996"/>
    <s v="3/29/2004 0:00"/>
    <s v="Shipped"/>
    <n v="1"/>
    <x v="1"/>
    <x v="3"/>
    <s v="S24_3151"/>
    <s v="Tekni Collectables Inc."/>
    <s v="2015559350"/>
    <s v="7476 Moss Rd."/>
    <s v="Newark"/>
    <s v="NJ"/>
    <s v="94019"/>
    <x v="0"/>
    <x v="0"/>
    <s v="Brown"/>
    <s v="William"/>
    <x v="1"/>
    <n v="3788.3999999999996"/>
    <x v="25"/>
  </r>
  <r>
    <n v="10248"/>
    <n v="30"/>
    <s v="100"/>
    <n v="5"/>
    <n v="3000"/>
    <s v="5/7/2004 0:00"/>
    <s v="Cancelled"/>
    <n v="2"/>
    <x v="1"/>
    <x v="3"/>
    <s v="S24_3151"/>
    <s v="Land of Toys Inc."/>
    <s v="2125557818"/>
    <s v="897 Long Airport Avenue"/>
    <s v="NYC"/>
    <s v="NY"/>
    <s v="10022"/>
    <x v="0"/>
    <x v="0"/>
    <s v="Yu"/>
    <s v="Kwai"/>
    <x v="1"/>
    <n v="3000"/>
    <x v="10"/>
  </r>
  <r>
    <n v="10261"/>
    <n v="22"/>
    <s v="91.17"/>
    <n v="3"/>
    <n v="2005.74"/>
    <s v="6/17/2004 0:00"/>
    <s v="Shipped"/>
    <n v="2"/>
    <x v="1"/>
    <x v="3"/>
    <s v="S24_3151"/>
    <s v="Quebec Home Shopping Network"/>
    <s v="(514) 555-8054"/>
    <s v="43 rue St. Laurent"/>
    <s v="Montreal"/>
    <s v="Quebec"/>
    <s v="H1J 1C3"/>
    <x v="10"/>
    <x v="0"/>
    <s v="Fresnisre"/>
    <s v="Jean"/>
    <x v="0"/>
    <n v="2005.74"/>
    <x v="11"/>
  </r>
  <r>
    <n v="10273"/>
    <n v="27"/>
    <s v="100"/>
    <n v="6"/>
    <n v="2700"/>
    <s v="7/21/2004 0:00"/>
    <s v="Shipped"/>
    <n v="3"/>
    <x v="1"/>
    <x v="3"/>
    <s v="S24_3151"/>
    <s v="Petit Auto"/>
    <s v="(02) 5554 67"/>
    <s v="Rue Joseph-Bens 532"/>
    <s v="Bruxelles"/>
    <s v=""/>
    <s v="B-1180"/>
    <x v="14"/>
    <x v="1"/>
    <s v="Dewey"/>
    <s v="Catherine"/>
    <x v="0"/>
    <n v="2700"/>
    <x v="12"/>
  </r>
  <r>
    <n v="10283"/>
    <n v="34"/>
    <s v="92.94"/>
    <n v="8"/>
    <n v="3159.96"/>
    <s v="8/20/2004 0:00"/>
    <s v="Shipped"/>
    <n v="3"/>
    <x v="1"/>
    <x v="3"/>
    <s v="S24_3151"/>
    <s v="Royal Canadian Collectables, Ltd."/>
    <s v="(604) 555-4555"/>
    <s v="23 Tsawassen Blvd."/>
    <s v="Tsawassen"/>
    <s v="BC"/>
    <s v="T2F 8M4"/>
    <x v="10"/>
    <x v="0"/>
    <s v="Lincoln"/>
    <s v="Elizabeth"/>
    <x v="1"/>
    <n v="3159.96"/>
    <x v="13"/>
  </r>
  <r>
    <n v="10295"/>
    <n v="46"/>
    <s v="84.97"/>
    <n v="3"/>
    <n v="3908.62"/>
    <s v="9/10/2004 0:00"/>
    <s v="Shipped"/>
    <n v="3"/>
    <x v="1"/>
    <x v="3"/>
    <s v="S24_3151"/>
    <s v="Gifts4AllAges.com"/>
    <s v="6175559555"/>
    <s v="8616 Spinnaker Dr."/>
    <s v="Boston"/>
    <s v="MA"/>
    <s v="51003"/>
    <x v="0"/>
    <x v="0"/>
    <s v="Yoshido"/>
    <s v="Juri"/>
    <x v="1"/>
    <n v="3908.62"/>
    <x v="14"/>
  </r>
  <r>
    <n v="10306"/>
    <n v="31"/>
    <s v="84.08"/>
    <n v="2"/>
    <n v="2606.48"/>
    <s v="10/14/2004 0:00"/>
    <s v="Shipped"/>
    <n v="4"/>
    <x v="1"/>
    <x v="3"/>
    <s v="S24_3151"/>
    <s v="AV Stores, Co."/>
    <s v="(171) 555-1555"/>
    <s v="Fauntleroy Circus"/>
    <s v="Manchester"/>
    <s v=""/>
    <s v="EC2 5NT"/>
    <x v="6"/>
    <x v="1"/>
    <s v="Ashworth"/>
    <s v="Victoria"/>
    <x v="0"/>
    <n v="2606.48"/>
    <x v="15"/>
  </r>
  <r>
    <n v="10315"/>
    <n v="24"/>
    <s v="86.74"/>
    <n v="1"/>
    <n v="2081.7599999999998"/>
    <s v="10/29/2004 0:00"/>
    <s v="Shipped"/>
    <n v="4"/>
    <x v="1"/>
    <x v="3"/>
    <s v="S24_3151"/>
    <s v="La Rochelle Gifts"/>
    <s v="40.67.8555"/>
    <s v="67, rue des Cinquante Otages"/>
    <s v="Nantes"/>
    <s v=""/>
    <s v="44000"/>
    <x v="1"/>
    <x v="1"/>
    <s v="Labrune"/>
    <s v="Janine"/>
    <x v="0"/>
    <n v="2081.7599999999998"/>
    <x v="15"/>
  </r>
  <r>
    <n v="10326"/>
    <n v="41"/>
    <s v="85.85"/>
    <n v="3"/>
    <n v="3519.85"/>
    <s v="11/9/2004 0:00"/>
    <s v="Shipped"/>
    <n v="4"/>
    <x v="1"/>
    <x v="3"/>
    <s v="S24_3151"/>
    <s v="Volvo Model Replicas, Co"/>
    <s v="0921-12 3555"/>
    <s v="Berguvsv„gen  8"/>
    <s v="Lule"/>
    <s v=""/>
    <s v="S-958 22"/>
    <x v="8"/>
    <x v="1"/>
    <s v="Berglund"/>
    <s v="Christina"/>
    <x v="1"/>
    <n v="3519.85"/>
    <x v="16"/>
  </r>
  <r>
    <n v="10339"/>
    <n v="55"/>
    <s v="100"/>
    <n v="13"/>
    <n v="5500"/>
    <s v="11/23/2004 0:00"/>
    <s v="Shipped"/>
    <n v="4"/>
    <x v="1"/>
    <x v="3"/>
    <s v="S24_3151"/>
    <s v="Tokyo Collectables, Ltd"/>
    <s v="+81 3 3584 0555"/>
    <s v="2-2-8 Roppongi"/>
    <s v="Minato-ku"/>
    <s v="Tokyo"/>
    <s v="106-0032"/>
    <x v="11"/>
    <x v="3"/>
    <s v="Shimamura"/>
    <s v="Akiko"/>
    <x v="2"/>
    <n v="5500"/>
    <x v="16"/>
  </r>
  <r>
    <n v="10350"/>
    <n v="30"/>
    <s v="100"/>
    <n v="9"/>
    <n v="3000"/>
    <s v="12/2/2004 0:00"/>
    <s v="Shipped"/>
    <n v="4"/>
    <x v="1"/>
    <x v="3"/>
    <s v="S24_3151"/>
    <s v="Euro Shopping Channel"/>
    <s v="(91) 555 94 44"/>
    <s v="C/ Moralzarzal, 86"/>
    <s v="Madrid"/>
    <s v=""/>
    <s v="28034"/>
    <x v="7"/>
    <x v="1"/>
    <s v="Freyre"/>
    <s v="Diego"/>
    <x v="1"/>
    <n v="3000"/>
    <x v="17"/>
  </r>
  <r>
    <n v="10373"/>
    <n v="33"/>
    <s v="57.32"/>
    <n v="12"/>
    <n v="1891.56"/>
    <s v="1/31/2005 0:00"/>
    <s v="Shipped"/>
    <n v="1"/>
    <x v="2"/>
    <x v="3"/>
    <s v="S24_3151"/>
    <s v="Oulu Toy Supplies, Inc."/>
    <s v="981-443655"/>
    <s v="Torikatu 38"/>
    <s v="Oulu"/>
    <s v=""/>
    <s v="90110"/>
    <x v="4"/>
    <x v="1"/>
    <s v="Koskitalo"/>
    <s v="Pirkko"/>
    <x v="0"/>
    <n v="1891.56"/>
    <x v="26"/>
  </r>
  <r>
    <n v="10384"/>
    <n v="43"/>
    <s v="97.87"/>
    <n v="2"/>
    <n v="4208.41"/>
    <s v="2/23/2005 0:00"/>
    <s v="Shipped"/>
    <n v="1"/>
    <x v="2"/>
    <x v="3"/>
    <s v="S24_3151"/>
    <s v="Corporate Gift Ideas Co."/>
    <s v="6505551386"/>
    <s v="7734 Strong St."/>
    <s v="San Francisco"/>
    <s v="CA"/>
    <s v=""/>
    <x v="0"/>
    <x v="0"/>
    <s v="Brown"/>
    <s v="Julie"/>
    <x v="1"/>
    <n v="4208.41"/>
    <x v="18"/>
  </r>
  <r>
    <n v="10396"/>
    <n v="27"/>
    <s v="83.2"/>
    <n v="7"/>
    <n v="2246.4"/>
    <s v="3/23/2005 0:00"/>
    <s v="Shipped"/>
    <n v="1"/>
    <x v="2"/>
    <x v="3"/>
    <s v="S24_3151"/>
    <s v="Mini Gifts Distributors Ltd."/>
    <s v="4155551450"/>
    <s v="5677 Strong St."/>
    <s v="San Rafael"/>
    <s v="CA"/>
    <s v="97562"/>
    <x v="0"/>
    <x v="0"/>
    <s v="Nelson"/>
    <s v="Valarie"/>
    <x v="0"/>
    <n v="2246.4"/>
    <x v="19"/>
  </r>
  <r>
    <n v="10414"/>
    <n v="60"/>
    <s v="100"/>
    <n v="5"/>
    <n v="6000"/>
    <s v="5/6/2005 0:00"/>
    <s v="On Hold"/>
    <n v="2"/>
    <x v="2"/>
    <x v="3"/>
    <s v="S24_3151"/>
    <s v="Gifts4AllAges.com"/>
    <s v="6175559555"/>
    <s v="8616 Spinnaker Dr."/>
    <s v="Boston"/>
    <s v="MA"/>
    <s v="51003"/>
    <x v="0"/>
    <x v="0"/>
    <s v="Yoshido"/>
    <s v="Juri"/>
    <x v="1"/>
    <n v="6000"/>
    <x v="21"/>
  </r>
  <r>
    <n v="10110"/>
    <n v="27"/>
    <s v="73.62"/>
    <n v="12"/>
    <n v="1987.7400000000002"/>
    <s v="3/18/2003 0:00"/>
    <s v="Shipped"/>
    <n v="1"/>
    <x v="0"/>
    <x v="1"/>
    <s v="S24_3191"/>
    <s v="AV Stores, Co."/>
    <s v="(171) 555-1555"/>
    <s v="Fauntleroy Circus"/>
    <s v="Manchester"/>
    <s v=""/>
    <s v="EC2 5NT"/>
    <x v="6"/>
    <x v="1"/>
    <s v="Ashworth"/>
    <s v="Victoria"/>
    <x v="0"/>
    <n v="1987.7400000000002"/>
    <x v="23"/>
  </r>
  <r>
    <n v="10124"/>
    <n v="49"/>
    <s v="83.04"/>
    <n v="11"/>
    <n v="4068.9600000000005"/>
    <s v="5/21/2003 0:00"/>
    <s v="Shipped"/>
    <n v="2"/>
    <x v="0"/>
    <x v="1"/>
    <s v="S24_3191"/>
    <s v="Signal Gift Stores"/>
    <s v="7025551838"/>
    <s v="8489 Strong St."/>
    <s v="Las Vegas"/>
    <s v="NV"/>
    <s v="83030"/>
    <x v="0"/>
    <x v="0"/>
    <s v="King"/>
    <s v="Sue"/>
    <x v="1"/>
    <n v="4068.9600000000005"/>
    <x v="1"/>
  </r>
  <r>
    <n v="10148"/>
    <n v="31"/>
    <s v="73.62"/>
    <n v="5"/>
    <n v="2282.2200000000003"/>
    <s v="9/11/2003 0:00"/>
    <s v="Shipped"/>
    <n v="3"/>
    <x v="0"/>
    <x v="1"/>
    <s v="S24_3191"/>
    <s v="Anna's Decorations, Ltd"/>
    <s v="02 9936 8555"/>
    <s v="201 Miller Street"/>
    <s v="North Sydney"/>
    <s v="NSW"/>
    <s v="2060"/>
    <x v="3"/>
    <x v="2"/>
    <s v="O'Hara"/>
    <s v="Anna"/>
    <x v="0"/>
    <n v="2282.2200000000003"/>
    <x v="24"/>
  </r>
  <r>
    <n v="10161"/>
    <n v="20"/>
    <s v="77.05"/>
    <n v="4"/>
    <n v="1541"/>
    <s v="10/17/2003 0:00"/>
    <s v="Shipped"/>
    <n v="4"/>
    <x v="0"/>
    <x v="1"/>
    <s v="S24_3191"/>
    <s v="Heintze Collectables"/>
    <s v="86 21 3555"/>
    <s v="Smagsloget 45"/>
    <s v="Aaarhus"/>
    <s v=""/>
    <s v="8200"/>
    <x v="13"/>
    <x v="1"/>
    <s v="Ibsen"/>
    <s v="Palle"/>
    <x v="0"/>
    <n v="1541"/>
    <x v="4"/>
  </r>
  <r>
    <n v="10172"/>
    <n v="24"/>
    <s v="81.33"/>
    <n v="2"/>
    <n v="1951.92"/>
    <s v="11/5/2003 0:00"/>
    <s v="Shipped"/>
    <n v="4"/>
    <x v="0"/>
    <x v="1"/>
    <s v="S24_3191"/>
    <s v="Gift Depot Inc."/>
    <s v="2035552570"/>
    <s v="25593 South Bay Ln."/>
    <s v="Bridgewater"/>
    <s v="CT"/>
    <s v="97562"/>
    <x v="0"/>
    <x v="0"/>
    <s v="King"/>
    <s v="Julie"/>
    <x v="0"/>
    <n v="1951.92"/>
    <x v="5"/>
  </r>
  <r>
    <n v="10182"/>
    <n v="33"/>
    <s v="94.17"/>
    <n v="15"/>
    <n v="3107.61"/>
    <s v="11/12/2003 0:00"/>
    <s v="Shipped"/>
    <n v="4"/>
    <x v="0"/>
    <x v="1"/>
    <s v="S24_3191"/>
    <s v="Mini Gifts Distributors Ltd."/>
    <s v="4155551450"/>
    <s v="5677 Strong St."/>
    <s v="San Rafael"/>
    <s v="CA"/>
    <s v="97562"/>
    <x v="0"/>
    <x v="0"/>
    <s v="Nelson"/>
    <s v="Valarie"/>
    <x v="1"/>
    <n v="3107.61"/>
    <x v="5"/>
  </r>
  <r>
    <n v="10192"/>
    <n v="32"/>
    <s v="72.77"/>
    <n v="3"/>
    <n v="2328.64"/>
    <s v="11/20/2003 0:00"/>
    <s v="Shipped"/>
    <n v="4"/>
    <x v="0"/>
    <x v="1"/>
    <s v="S24_3191"/>
    <s v="Online Diecast Creations Co."/>
    <s v="6035558647"/>
    <s v="2304 Long Airport Avenue"/>
    <s v="Nashua"/>
    <s v="NH"/>
    <s v="62005"/>
    <x v="0"/>
    <x v="0"/>
    <s v="Young"/>
    <s v="Valarie"/>
    <x v="0"/>
    <n v="2328.64"/>
    <x v="5"/>
  </r>
  <r>
    <n v="10204"/>
    <n v="40"/>
    <s v="79.62"/>
    <n v="9"/>
    <n v="3184.8"/>
    <s v="12/2/2003 0:00"/>
    <s v="Shipped"/>
    <n v="4"/>
    <x v="0"/>
    <x v="1"/>
    <s v="S24_3191"/>
    <s v="Muscle Machine Inc"/>
    <s v="2125557413"/>
    <s v="4092 Furth Circle"/>
    <s v="NYC"/>
    <s v="NY"/>
    <s v="10022"/>
    <x v="0"/>
    <x v="0"/>
    <s v="Young"/>
    <s v="Jeff"/>
    <x v="1"/>
    <n v="3184.8"/>
    <x v="6"/>
  </r>
  <r>
    <n v="10212"/>
    <n v="27"/>
    <s v="79.62"/>
    <n v="2"/>
    <n v="2149.7400000000002"/>
    <s v="1/16/2004 0:00"/>
    <s v="Shipped"/>
    <n v="1"/>
    <x v="1"/>
    <x v="1"/>
    <s v="S24_3191"/>
    <s v="Euro Shopping Channel"/>
    <s v="(91) 555 94 44"/>
    <s v="C/ Moralzarzal, 86"/>
    <s v="Madrid"/>
    <s v=""/>
    <s v="28034"/>
    <x v="7"/>
    <x v="1"/>
    <s v="Freyre"/>
    <s v="Diego"/>
    <x v="0"/>
    <n v="2149.7400000000002"/>
    <x v="7"/>
  </r>
  <r>
    <n v="10227"/>
    <n v="40"/>
    <s v="79.62"/>
    <n v="15"/>
    <n v="3184.8"/>
    <s v="3/2/2004 0:00"/>
    <s v="Shipped"/>
    <n v="1"/>
    <x v="1"/>
    <x v="1"/>
    <s v="S24_3191"/>
    <s v="Saveley &amp; Henriot, Co."/>
    <s v="78.32.5555"/>
    <s v="2, rue du Commerce"/>
    <s v="Lyon"/>
    <s v=""/>
    <s v="69004"/>
    <x v="1"/>
    <x v="1"/>
    <s v="Saveley"/>
    <s v="Mary"/>
    <x v="1"/>
    <n v="3184.8"/>
    <x v="25"/>
  </r>
  <r>
    <n v="10241"/>
    <n v="26"/>
    <s v="81.33"/>
    <n v="7"/>
    <n v="2114.58"/>
    <s v="4/13/2004 0:00"/>
    <s v="Shipped"/>
    <n v="2"/>
    <x v="1"/>
    <x v="1"/>
    <s v="S24_3191"/>
    <s v="Mini Caravy"/>
    <s v="88.60.1555"/>
    <s v="24, place Kluber"/>
    <s v="Strasbourg"/>
    <s v=""/>
    <s v="67000"/>
    <x v="1"/>
    <x v="1"/>
    <s v="Citeaux"/>
    <s v="Frederique"/>
    <x v="0"/>
    <n v="2114.58"/>
    <x v="9"/>
  </r>
  <r>
    <n v="10267"/>
    <n v="44"/>
    <s v="96.74"/>
    <n v="4"/>
    <n v="4256.5599999999995"/>
    <s v="7/7/2004 0:00"/>
    <s v="Shipped"/>
    <n v="3"/>
    <x v="1"/>
    <x v="1"/>
    <s v="S24_3191"/>
    <s v="Muscle Machine Inc"/>
    <s v="2125557413"/>
    <s v="4092 Furth Circle"/>
    <s v="NYC"/>
    <s v="NY"/>
    <s v="10022"/>
    <x v="0"/>
    <x v="0"/>
    <s v="Young"/>
    <s v="Jeff"/>
    <x v="1"/>
    <n v="4256.5599999999995"/>
    <x v="12"/>
  </r>
  <r>
    <n v="10279"/>
    <n v="33"/>
    <s v="71.06"/>
    <n v="4"/>
    <n v="2344.98"/>
    <s v="8/9/2004 0:00"/>
    <s v="Shipped"/>
    <n v="3"/>
    <x v="1"/>
    <x v="1"/>
    <s v="S24_3191"/>
    <s v="Euro Shopping Channel"/>
    <s v="(91) 555 94 44"/>
    <s v="C/ Moralzarzal, 86"/>
    <s v="Madrid"/>
    <s v=""/>
    <s v="28034"/>
    <x v="7"/>
    <x v="1"/>
    <s v="Freyre"/>
    <s v="Diego"/>
    <x v="0"/>
    <n v="2344.98"/>
    <x v="13"/>
  </r>
  <r>
    <n v="10288"/>
    <n v="34"/>
    <s v="68.49"/>
    <n v="10"/>
    <n v="2328.66"/>
    <s v="9/1/2004 0:00"/>
    <s v="Shipped"/>
    <n v="3"/>
    <x v="1"/>
    <x v="1"/>
    <s v="S24_3191"/>
    <s v="Handji Gifts&amp; Co"/>
    <s v="+65 224 1555"/>
    <s v="Village Close - 106 Linden Road Sandown"/>
    <s v="Singapore"/>
    <s v=""/>
    <s v="69045"/>
    <x v="9"/>
    <x v="2"/>
    <s v="Victorino"/>
    <s v="Wendy"/>
    <x v="0"/>
    <n v="2328.66"/>
    <x v="14"/>
  </r>
  <r>
    <n v="10302"/>
    <n v="48"/>
    <s v="74.48"/>
    <n v="6"/>
    <n v="3575.04"/>
    <s v="10/6/2003 0:00"/>
    <s v="Shipped"/>
    <n v="4"/>
    <x v="0"/>
    <x v="1"/>
    <s v="S24_3191"/>
    <s v="UK Collectables, Ltd."/>
    <s v="(171) 555-2282"/>
    <s v="Berkeley Gardens 12  Brewery"/>
    <s v="Liverpool"/>
    <s v=""/>
    <s v="WX1 6LT"/>
    <x v="6"/>
    <x v="1"/>
    <s v="Devon"/>
    <s v="Elizabeth"/>
    <x v="1"/>
    <n v="3575.04"/>
    <x v="4"/>
  </r>
  <r>
    <n v="10311"/>
    <n v="25"/>
    <s v="83.04"/>
    <n v="5"/>
    <n v="2076"/>
    <s v="10/16/2004 0:00"/>
    <s v="Shipped"/>
    <n v="4"/>
    <x v="1"/>
    <x v="1"/>
    <s v="S24_3191"/>
    <s v="Euro Shopping Channel"/>
    <s v="(91) 555 94 44"/>
    <s v="C/ Moralzarzal, 86"/>
    <s v="Madrid"/>
    <s v=""/>
    <s v="28034"/>
    <x v="7"/>
    <x v="1"/>
    <s v="Freyre"/>
    <s v="Diego"/>
    <x v="0"/>
    <n v="2076"/>
    <x v="15"/>
  </r>
  <r>
    <n v="10321"/>
    <n v="39"/>
    <s v="84.75"/>
    <n v="2"/>
    <n v="3305.25"/>
    <s v="11/4/2004 0:00"/>
    <s v="Shipped"/>
    <n v="4"/>
    <x v="1"/>
    <x v="1"/>
    <s v="S24_3191"/>
    <s v="FunGiftIdeas.com"/>
    <s v="5085552555"/>
    <s v="1785 First Street"/>
    <s v="New Bedford"/>
    <s v="MA"/>
    <s v="50553"/>
    <x v="0"/>
    <x v="0"/>
    <s v="Benitez"/>
    <s v="Violeta"/>
    <x v="1"/>
    <n v="3305.25"/>
    <x v="16"/>
  </r>
  <r>
    <n v="10332"/>
    <n v="45"/>
    <s v="34.19"/>
    <n v="12"/>
    <n v="1538.55"/>
    <s v="11/17/2004 0:00"/>
    <s v="Shipped"/>
    <n v="4"/>
    <x v="1"/>
    <x v="1"/>
    <s v="S24_3191"/>
    <s v="AV Stores, Co."/>
    <s v="(171) 555-1555"/>
    <s v="Fauntleroy Circus"/>
    <s v="Manchester"/>
    <s v=""/>
    <s v="EC2 5NT"/>
    <x v="6"/>
    <x v="1"/>
    <s v="Ashworth"/>
    <s v="Victoria"/>
    <x v="0"/>
    <n v="1538.55"/>
    <x v="16"/>
  </r>
  <r>
    <n v="10346"/>
    <n v="24"/>
    <s v="100"/>
    <n v="2"/>
    <n v="2400"/>
    <s v="11/29/2004 0:00"/>
    <s v="Shipped"/>
    <n v="4"/>
    <x v="1"/>
    <x v="1"/>
    <s v="S24_3191"/>
    <s v="Signal Gift Stores"/>
    <s v="7025551838"/>
    <s v="8489 Strong St."/>
    <s v="Las Vegas"/>
    <s v="NV"/>
    <s v="83030"/>
    <x v="0"/>
    <x v="0"/>
    <s v="King"/>
    <s v="Sue"/>
    <x v="1"/>
    <n v="2400"/>
    <x v="16"/>
  </r>
  <r>
    <n v="10368"/>
    <n v="46"/>
    <s v="79.62"/>
    <n v="1"/>
    <n v="3662.5200000000004"/>
    <s v="1/19/2005 0:00"/>
    <s v="Shipped"/>
    <n v="1"/>
    <x v="2"/>
    <x v="1"/>
    <s v="S24_3191"/>
    <s v="Mini Gifts Distributors Ltd."/>
    <s v="4155551450"/>
    <s v="5677 Strong St."/>
    <s v="San Rafael"/>
    <s v="CA"/>
    <s v="97562"/>
    <x v="0"/>
    <x v="0"/>
    <s v="Nelson"/>
    <s v="Valarie"/>
    <x v="1"/>
    <n v="3662.5200000000004"/>
    <x v="26"/>
  </r>
  <r>
    <n v="10380"/>
    <n v="44"/>
    <s v="79.06"/>
    <n v="9"/>
    <n v="3478.6400000000003"/>
    <s v="2/16/2005 0:00"/>
    <s v="Shipped"/>
    <n v="1"/>
    <x v="2"/>
    <x v="1"/>
    <s v="S24_3191"/>
    <s v="Euro Shopping Channel"/>
    <s v="(91) 555 94 44"/>
    <s v="C/ Moralzarzal, 86"/>
    <s v="Madrid"/>
    <s v=""/>
    <s v="28034"/>
    <x v="7"/>
    <x v="1"/>
    <s v="Freyre"/>
    <s v="Diego"/>
    <x v="1"/>
    <n v="3478.6400000000003"/>
    <x v="18"/>
  </r>
  <r>
    <n v="10407"/>
    <n v="13"/>
    <s v="81.33"/>
    <n v="7"/>
    <n v="1057.29"/>
    <s v="4/22/2005 0:00"/>
    <s v="On Hold"/>
    <n v="2"/>
    <x v="2"/>
    <x v="1"/>
    <s v="S24_3191"/>
    <s v="The Sharp Gifts Warehouse"/>
    <s v="4085553659"/>
    <s v="3086 Ingle Ln."/>
    <s v="San Jose"/>
    <s v="CA"/>
    <s v="94217"/>
    <x v="0"/>
    <x v="0"/>
    <s v="Frick"/>
    <s v="Sue"/>
    <x v="0"/>
    <n v="1057.29"/>
    <x v="20"/>
  </r>
  <r>
    <n v="10420"/>
    <n v="35"/>
    <s v="96.74"/>
    <n v="10"/>
    <n v="3385.8999999999996"/>
    <s v="5/29/2005 0:00"/>
    <s v="In Process"/>
    <n v="2"/>
    <x v="2"/>
    <x v="1"/>
    <s v="S24_3191"/>
    <s v="Souveniers And Things Co."/>
    <s v="+61 2 9495 8555"/>
    <s v="Monitor Money Building, 815 Pacific Hwy"/>
    <s v="Chatswood"/>
    <s v="NSW"/>
    <s v="2067"/>
    <x v="3"/>
    <x v="2"/>
    <s v="Huxley"/>
    <s v="Adrian"/>
    <x v="1"/>
    <n v="3385.8999999999996"/>
    <x v="21"/>
  </r>
  <r>
    <n v="10108"/>
    <n v="30"/>
    <s v="63.07"/>
    <n v="5"/>
    <n v="1892.1"/>
    <s v="3/3/2003 0:00"/>
    <s v="Shipped"/>
    <n v="1"/>
    <x v="0"/>
    <x v="1"/>
    <s v="S24_3371"/>
    <s v="Cruz &amp; Sons Co."/>
    <s v="+63 2 555 3587"/>
    <s v="15 McCallum Street - NatWest Center #13-03"/>
    <s v="Makati City"/>
    <s v=""/>
    <s v="1227 MM"/>
    <x v="15"/>
    <x v="3"/>
    <s v="Cruz"/>
    <s v="Arnold"/>
    <x v="0"/>
    <n v="1892.1"/>
    <x v="23"/>
  </r>
  <r>
    <n v="10122"/>
    <n v="34"/>
    <s v="50.21"/>
    <n v="9"/>
    <n v="1707.14"/>
    <s v="5/8/2003 0:00"/>
    <s v="Shipped"/>
    <n v="2"/>
    <x v="0"/>
    <x v="1"/>
    <s v="S24_3371"/>
    <s v="Marseille Mini Autos"/>
    <s v="91.24.4555"/>
    <s v="12, rue des Bouchers"/>
    <s v="Marseille"/>
    <s v=""/>
    <s v="13008"/>
    <x v="1"/>
    <x v="1"/>
    <s v="Lebihan"/>
    <s v="Laurence"/>
    <x v="0"/>
    <n v="1707.14"/>
    <x v="1"/>
  </r>
  <r>
    <n v="10135"/>
    <n v="27"/>
    <s v="66.13"/>
    <n v="6"/>
    <n v="1785.5099999999998"/>
    <s v="7/2/2003 0:00"/>
    <s v="Shipped"/>
    <n v="3"/>
    <x v="0"/>
    <x v="1"/>
    <s v="S24_3371"/>
    <s v="Mini Gifts Distributors Ltd."/>
    <s v="4155551450"/>
    <s v="5677 Strong St."/>
    <s v="San Rafael"/>
    <s v="CA"/>
    <s v="97562"/>
    <x v="0"/>
    <x v="0"/>
    <s v="Nelson"/>
    <s v="Valarie"/>
    <x v="0"/>
    <n v="1785.5099999999998"/>
    <x v="2"/>
  </r>
  <r>
    <n v="10147"/>
    <n v="30"/>
    <s v="68.58"/>
    <n v="6"/>
    <n v="2057.4"/>
    <s v="9/5/2003 0:00"/>
    <s v="Shipped"/>
    <n v="3"/>
    <x v="0"/>
    <x v="1"/>
    <s v="S24_3371"/>
    <s v="Collectables For Less Inc."/>
    <s v="6175558555"/>
    <s v="7825 Douglas Av."/>
    <s v="Brickhaven"/>
    <s v="MA"/>
    <s v="58339"/>
    <x v="0"/>
    <x v="0"/>
    <s v="Nelson"/>
    <s v="Allen"/>
    <x v="0"/>
    <n v="2057.4"/>
    <x v="24"/>
  </r>
  <r>
    <n v="10159"/>
    <n v="50"/>
    <s v="69.8"/>
    <n v="1"/>
    <n v="3490"/>
    <s v="10/10/2003 0:00"/>
    <s v="Shipped"/>
    <n v="4"/>
    <x v="0"/>
    <x v="1"/>
    <s v="S24_3371"/>
    <s v="Corporate Gift Ideas Co."/>
    <s v="6505551386"/>
    <s v="7734 Strong St."/>
    <s v="San Francisco"/>
    <s v="CA"/>
    <s v=""/>
    <x v="0"/>
    <x v="0"/>
    <s v="Brown"/>
    <s v="Julie"/>
    <x v="1"/>
    <n v="3490"/>
    <x v="4"/>
  </r>
  <r>
    <n v="10169"/>
    <n v="34"/>
    <s v="50.21"/>
    <n v="1"/>
    <n v="1707.14"/>
    <s v="11/4/2003 0:00"/>
    <s v="Shipped"/>
    <n v="4"/>
    <x v="0"/>
    <x v="1"/>
    <s v="S24_3371"/>
    <s v="Anna's Decorations, Ltd"/>
    <s v="02 9936 8555"/>
    <s v="201 Miller Street"/>
    <s v="North Sydney"/>
    <s v="NSW"/>
    <s v="2060"/>
    <x v="3"/>
    <x v="2"/>
    <s v="O'Hara"/>
    <s v="Anna"/>
    <x v="0"/>
    <n v="1707.14"/>
    <x v="5"/>
  </r>
  <r>
    <n v="10181"/>
    <n v="23"/>
    <s v="65.52"/>
    <n v="13"/>
    <n v="1506.9599999999998"/>
    <s v="11/12/2003 0:00"/>
    <s v="Shipped"/>
    <n v="4"/>
    <x v="0"/>
    <x v="1"/>
    <s v="S24_3371"/>
    <s v="Herkku Gifts"/>
    <s v="+47 2267 3215"/>
    <s v="Drammen 121, PR 744 Sentrum"/>
    <s v="Bergen"/>
    <s v=""/>
    <s v="N 5804"/>
    <x v="2"/>
    <x v="1"/>
    <s v="Oeztan"/>
    <s v="Veysel"/>
    <x v="0"/>
    <n v="1506.9599999999998"/>
    <x v="5"/>
  </r>
  <r>
    <n v="10191"/>
    <n v="48"/>
    <s v="60.01"/>
    <n v="2"/>
    <n v="2880.48"/>
    <s v="11/20/2003 0:00"/>
    <s v="Shipped"/>
    <n v="4"/>
    <x v="0"/>
    <x v="1"/>
    <s v="S24_3371"/>
    <s v="Toms Spezialitten, Ltd"/>
    <s v="0221-5554327"/>
    <s v="Mehrheimerstr. 369"/>
    <s v="Koln"/>
    <s v=""/>
    <s v="50739"/>
    <x v="16"/>
    <x v="1"/>
    <s v="Pfalzheim"/>
    <s v="Henriette"/>
    <x v="0"/>
    <n v="2880.48"/>
    <x v="5"/>
  </r>
  <r>
    <n v="10203"/>
    <n v="34"/>
    <s v="64.9"/>
    <n v="7"/>
    <n v="2206.6000000000004"/>
    <s v="12/2/2003 0:00"/>
    <s v="Shipped"/>
    <n v="4"/>
    <x v="0"/>
    <x v="1"/>
    <s v="S24_3371"/>
    <s v="Euro Shopping Channel"/>
    <s v="(91) 555 94 44"/>
    <s v="C/ Moralzarzal, 86"/>
    <s v="Madrid"/>
    <s v=""/>
    <s v="28034"/>
    <x v="7"/>
    <x v="1"/>
    <s v="Freyre"/>
    <s v="Diego"/>
    <x v="0"/>
    <n v="2206.6000000000004"/>
    <x v="6"/>
  </r>
  <r>
    <n v="10211"/>
    <n v="48"/>
    <s v="48.98"/>
    <n v="1"/>
    <n v="2351.04"/>
    <s v="1/15/2004 0:00"/>
    <s v="Shipped"/>
    <n v="1"/>
    <x v="1"/>
    <x v="1"/>
    <s v="S24_3371"/>
    <s v="Auto Canal Petit"/>
    <s v="(1) 47.55.6555"/>
    <s v="25, rue Lauriston"/>
    <s v="Paris"/>
    <s v=""/>
    <s v="75016"/>
    <x v="1"/>
    <x v="1"/>
    <s v="Perrier"/>
    <s v="Dominique"/>
    <x v="0"/>
    <n v="2351.04"/>
    <x v="7"/>
  </r>
  <r>
    <n v="10225"/>
    <n v="24"/>
    <s v="50.21"/>
    <n v="8"/>
    <n v="1205.04"/>
    <s v="2/22/2004 0:00"/>
    <s v="Shipped"/>
    <n v="1"/>
    <x v="1"/>
    <x v="1"/>
    <s v="S24_3371"/>
    <s v="Vida Sport, Ltd"/>
    <s v="0897-034555"/>
    <s v="Grenzacherweg 237"/>
    <s v="Gensve"/>
    <s v=""/>
    <s v="1203"/>
    <x v="17"/>
    <x v="1"/>
    <s v="Holz"/>
    <s v="Michael"/>
    <x v="0"/>
    <n v="1205.04"/>
    <x v="8"/>
  </r>
  <r>
    <n v="10238"/>
    <n v="47"/>
    <s v="62.45"/>
    <n v="2"/>
    <n v="2935.15"/>
    <s v="4/9/2004 0:00"/>
    <s v="Shipped"/>
    <n v="2"/>
    <x v="1"/>
    <x v="1"/>
    <s v="S24_3371"/>
    <s v="Danish Wholesale Imports"/>
    <s v="31 12 3555"/>
    <s v="Vinb'ltet 34"/>
    <s v="Kobenhavn"/>
    <s v=""/>
    <s v="1734"/>
    <x v="13"/>
    <x v="1"/>
    <s v="Petersen"/>
    <s v="Jytte"/>
    <x v="0"/>
    <n v="2935.15"/>
    <x v="9"/>
  </r>
  <r>
    <n v="10253"/>
    <n v="24"/>
    <s v="52.66"/>
    <n v="12"/>
    <n v="1263.8399999999999"/>
    <s v="6/1/2004 0:00"/>
    <s v="Cancelled"/>
    <n v="2"/>
    <x v="1"/>
    <x v="1"/>
    <s v="S24_3371"/>
    <s v="UK Collectables, Ltd."/>
    <s v="(171) 555-2282"/>
    <s v="Berkeley Gardens 12  Brewery"/>
    <s v="Liverpool"/>
    <s v=""/>
    <s v="WX1 6LT"/>
    <x v="6"/>
    <x v="1"/>
    <s v="Devon"/>
    <s v="Elizabeth"/>
    <x v="0"/>
    <n v="1263.8399999999999"/>
    <x v="11"/>
  </r>
  <r>
    <n v="10266"/>
    <n v="47"/>
    <s v="62.45"/>
    <n v="13"/>
    <n v="2935.15"/>
    <s v="7/6/2004 0:00"/>
    <s v="Shipped"/>
    <n v="3"/>
    <x v="1"/>
    <x v="1"/>
    <s v="S24_3371"/>
    <s v="L'ordine Souveniers"/>
    <s v="0522-556555"/>
    <s v="Strada Provinciale 124"/>
    <s v="Reggio Emilia"/>
    <s v=""/>
    <s v="42100"/>
    <x v="12"/>
    <x v="1"/>
    <s v="Moroni"/>
    <s v="Maurizio"/>
    <x v="0"/>
    <n v="2935.15"/>
    <x v="12"/>
  </r>
  <r>
    <n v="10276"/>
    <n v="20"/>
    <s v="61.23"/>
    <n v="2"/>
    <n v="1224.5999999999999"/>
    <s v="8/2/2004 0:00"/>
    <s v="Shipped"/>
    <n v="3"/>
    <x v="1"/>
    <x v="1"/>
    <s v="S24_3371"/>
    <s v="Online Mini Collectables"/>
    <s v="6175557555"/>
    <s v="7635 Spinnaker Dr."/>
    <s v="Brickhaven"/>
    <s v="MA"/>
    <s v="58339"/>
    <x v="0"/>
    <x v="0"/>
    <s v="Barajas"/>
    <s v="Miguel"/>
    <x v="0"/>
    <n v="1224.5999999999999"/>
    <x v="13"/>
  </r>
  <r>
    <n v="10287"/>
    <n v="20"/>
    <s v="67.97"/>
    <n v="11"/>
    <n v="1359.4"/>
    <s v="8/30/2004 0:00"/>
    <s v="Shipped"/>
    <n v="3"/>
    <x v="1"/>
    <x v="1"/>
    <s v="S24_3371"/>
    <s v="Vida Sport, Ltd"/>
    <s v="0897-034555"/>
    <s v="Grenzacherweg 237"/>
    <s v="Gensve"/>
    <s v=""/>
    <s v="1203"/>
    <x v="17"/>
    <x v="1"/>
    <s v="Holz"/>
    <s v="Michael"/>
    <x v="0"/>
    <n v="1359.4"/>
    <x v="13"/>
  </r>
  <r>
    <n v="10300"/>
    <n v="31"/>
    <s v="58.78"/>
    <n v="4"/>
    <n v="1822.18"/>
    <s v="10/4/2003 0:00"/>
    <s v="Shipped"/>
    <n v="4"/>
    <x v="0"/>
    <x v="1"/>
    <s v="S24_3371"/>
    <s v="Blauer See Auto, Co."/>
    <s v="+49 69 66 90 2555"/>
    <s v="Lyonerstr. 34"/>
    <s v="Frankfurt"/>
    <s v=""/>
    <s v="60528"/>
    <x v="16"/>
    <x v="1"/>
    <s v="Keitel"/>
    <s v="Roland"/>
    <x v="0"/>
    <n v="1822.18"/>
    <x v="4"/>
  </r>
  <r>
    <n v="10310"/>
    <n v="38"/>
    <s v="56.94"/>
    <n v="9"/>
    <n v="2163.7199999999998"/>
    <s v="10/16/2004 0:00"/>
    <s v="Shipped"/>
    <n v="4"/>
    <x v="1"/>
    <x v="1"/>
    <s v="S24_3371"/>
    <s v="Toms Spezialitten, Ltd"/>
    <s v="0221-5554327"/>
    <s v="Mehrheimerstr. 369"/>
    <s v="Koln"/>
    <s v=""/>
    <s v="50739"/>
    <x v="16"/>
    <x v="1"/>
    <s v="Pfalzheim"/>
    <s v="Henriette"/>
    <x v="0"/>
    <n v="2163.7199999999998"/>
    <x v="15"/>
  </r>
  <r>
    <n v="10320"/>
    <n v="26"/>
    <s v="61.23"/>
    <n v="2"/>
    <n v="1591.98"/>
    <s v="11/3/2004 0:00"/>
    <s v="Shipped"/>
    <n v="4"/>
    <x v="1"/>
    <x v="1"/>
    <s v="S24_3371"/>
    <s v="Volvo Model Replicas, Co"/>
    <s v="0921-12 3555"/>
    <s v="Berguvsv„gen  8"/>
    <s v="Lule"/>
    <s v=""/>
    <s v="S-958 22"/>
    <x v="8"/>
    <x v="1"/>
    <s v="Berglund"/>
    <s v="Christina"/>
    <x v="0"/>
    <n v="1591.98"/>
    <x v="16"/>
  </r>
  <r>
    <n v="10331"/>
    <n v="25"/>
    <s v="100"/>
    <n v="9"/>
    <n v="2500"/>
    <s v="11/17/2004 0:00"/>
    <s v="Shipped"/>
    <n v="4"/>
    <x v="1"/>
    <x v="1"/>
    <s v="S24_3371"/>
    <s v="Motor Mint Distributors Inc."/>
    <s v="2155559857"/>
    <s v="11328 Douglas Av."/>
    <s v="Philadelphia"/>
    <s v="PA"/>
    <s v="71270"/>
    <x v="0"/>
    <x v="0"/>
    <s v="Hernandez"/>
    <s v="Rosa"/>
    <x v="1"/>
    <n v="2500"/>
    <x v="16"/>
  </r>
  <r>
    <n v="10342"/>
    <n v="48"/>
    <s v="62.45"/>
    <n v="10"/>
    <n v="2997.6000000000004"/>
    <s v="11/24/2004 0:00"/>
    <s v="Shipped"/>
    <n v="4"/>
    <x v="1"/>
    <x v="1"/>
    <s v="S24_3371"/>
    <s v="Australian Collectors, Co."/>
    <s v="03 9520 4555"/>
    <s v="636 St Kilda Road"/>
    <s v="Melbourne"/>
    <s v="Victoria"/>
    <s v="3004"/>
    <x v="3"/>
    <x v="2"/>
    <s v="Ferguson"/>
    <s v="Peter"/>
    <x v="0"/>
    <n v="2997.6000000000004"/>
    <x v="16"/>
  </r>
  <r>
    <n v="10355"/>
    <n v="44"/>
    <s v="62.45"/>
    <n v="6"/>
    <n v="2747.8"/>
    <s v="12/7/2004 0:00"/>
    <s v="Shipped"/>
    <n v="4"/>
    <x v="1"/>
    <x v="1"/>
    <s v="S24_3371"/>
    <s v="Euro Shopping Channel"/>
    <s v="(91) 555 94 44"/>
    <s v="C/ Moralzarzal, 86"/>
    <s v="Madrid"/>
    <s v=""/>
    <s v="28034"/>
    <x v="7"/>
    <x v="1"/>
    <s v="Freyre"/>
    <s v="Diego"/>
    <x v="0"/>
    <n v="2747.8"/>
    <x v="17"/>
  </r>
  <r>
    <n v="10363"/>
    <n v="21"/>
    <s v="100"/>
    <n v="15"/>
    <n v="2100"/>
    <s v="1/6/2005 0:00"/>
    <s v="Shipped"/>
    <n v="1"/>
    <x v="2"/>
    <x v="1"/>
    <s v="S24_3371"/>
    <s v="Suominen Souveniers"/>
    <s v="+358 9 8045 555"/>
    <s v="Software Engineering Center, SEC Oy"/>
    <s v="Espoo"/>
    <s v=""/>
    <s v="FIN-02271"/>
    <x v="4"/>
    <x v="1"/>
    <s v="Suominen"/>
    <s v="Kalle"/>
    <x v="0"/>
    <n v="2100"/>
    <x v="26"/>
  </r>
  <r>
    <n v="10378"/>
    <n v="46"/>
    <s v="41.54"/>
    <n v="6"/>
    <n v="1910.84"/>
    <s v="2/10/2005 0:00"/>
    <s v="Shipped"/>
    <n v="1"/>
    <x v="2"/>
    <x v="1"/>
    <s v="S24_3371"/>
    <s v="Euro Shopping Channel"/>
    <s v="(91) 555 94 44"/>
    <s v="C/ Moralzarzal, 86"/>
    <s v="Madrid"/>
    <s v=""/>
    <s v="28034"/>
    <x v="7"/>
    <x v="1"/>
    <s v="Freyre"/>
    <s v="Diego"/>
    <x v="0"/>
    <n v="1910.84"/>
    <x v="18"/>
  </r>
  <r>
    <n v="10390"/>
    <n v="46"/>
    <s v="52.84"/>
    <n v="6"/>
    <n v="2430.6400000000003"/>
    <s v="3/4/2005 0:00"/>
    <s v="Shipped"/>
    <n v="1"/>
    <x v="2"/>
    <x v="1"/>
    <s v="S24_3371"/>
    <s v="Mini Gifts Distributors Ltd."/>
    <s v="4155551450"/>
    <s v="5677 Strong St."/>
    <s v="San Rafael"/>
    <s v="CA"/>
    <s v="97562"/>
    <x v="0"/>
    <x v="0"/>
    <s v="Nelson"/>
    <s v="Valarie"/>
    <x v="0"/>
    <n v="2430.6400000000003"/>
    <x v="19"/>
  </r>
  <r>
    <n v="10419"/>
    <n v="55"/>
    <s v="52.66"/>
    <n v="12"/>
    <n v="2896.2999999999997"/>
    <s v="5/17/2005 0:00"/>
    <s v="Shipped"/>
    <n v="2"/>
    <x v="2"/>
    <x v="1"/>
    <s v="S24_3371"/>
    <s v="Salzburg Collectables"/>
    <s v="6562-9555"/>
    <s v="Geislweg 14"/>
    <s v="Salzburg"/>
    <s v=""/>
    <s v="5020"/>
    <x v="5"/>
    <x v="1"/>
    <s v="Pipps"/>
    <s v="Georg"/>
    <x v="0"/>
    <n v="2896.2999999999997"/>
    <x v="21"/>
  </r>
  <r>
    <n v="10106"/>
    <n v="31"/>
    <s v="52.6"/>
    <n v="14"/>
    <n v="1630.6000000000001"/>
    <s v="2/17/2003 0:00"/>
    <s v="Shipped"/>
    <n v="1"/>
    <x v="0"/>
    <x v="3"/>
    <s v="S24_3420"/>
    <s v="Rovelli Gifts"/>
    <s v="035-640555"/>
    <s v="Via Ludovico il Moro 22"/>
    <s v="Bergamo"/>
    <s v=""/>
    <s v="24100"/>
    <x v="12"/>
    <x v="1"/>
    <s v="Rovelli"/>
    <s v="Giovanni"/>
    <x v="0"/>
    <n v="1630.6000000000001"/>
    <x v="0"/>
  </r>
  <r>
    <n v="10119"/>
    <n v="20"/>
    <s v="72.98"/>
    <n v="5"/>
    <n v="1459.6000000000001"/>
    <s v="4/28/2003 0:00"/>
    <s v="Shipped"/>
    <n v="2"/>
    <x v="0"/>
    <x v="3"/>
    <s v="S24_3420"/>
    <s v="Salzburg Collectables"/>
    <s v="6562-9555"/>
    <s v="Geislweg 14"/>
    <s v="Salzburg"/>
    <s v=""/>
    <s v="5020"/>
    <x v="5"/>
    <x v="1"/>
    <s v="Pipps"/>
    <s v="Georg"/>
    <x v="0"/>
    <n v="1459.6000000000001"/>
    <x v="27"/>
  </r>
  <r>
    <n v="10131"/>
    <n v="29"/>
    <s v="59.18"/>
    <n v="6"/>
    <n v="1716.22"/>
    <s v="6/16/2003 0:00"/>
    <s v="Shipped"/>
    <n v="2"/>
    <x v="0"/>
    <x v="3"/>
    <s v="S24_3420"/>
    <s v="Gift Ideas Corp."/>
    <s v="2035554407"/>
    <s v="2440 Pompton St."/>
    <s v="Glendale"/>
    <s v="CT"/>
    <s v="97561"/>
    <x v="0"/>
    <x v="0"/>
    <s v="Lewis"/>
    <s v="Dan"/>
    <x v="0"/>
    <n v="1716.22"/>
    <x v="28"/>
  </r>
  <r>
    <n v="10143"/>
    <n v="33"/>
    <s v="77.59"/>
    <n v="9"/>
    <n v="2560.4700000000003"/>
    <s v="8/10/2003 0:00"/>
    <s v="Shipped"/>
    <n v="3"/>
    <x v="0"/>
    <x v="3"/>
    <s v="S24_3420"/>
    <s v="Mini Creations Ltd."/>
    <s v="5085559555"/>
    <s v="4575 Hillside Dr."/>
    <s v="New Bedford"/>
    <s v="MA"/>
    <s v="50553"/>
    <x v="0"/>
    <x v="0"/>
    <s v="Tam"/>
    <s v="Wing C"/>
    <x v="0"/>
    <n v="2560.4700000000003"/>
    <x v="3"/>
  </r>
  <r>
    <n v="10155"/>
    <n v="34"/>
    <s v="55.89"/>
    <n v="7"/>
    <n v="1900.26"/>
    <s v="10/6/2003 0:00"/>
    <s v="Shipped"/>
    <n v="4"/>
    <x v="0"/>
    <x v="3"/>
    <s v="S24_3420"/>
    <s v="Toys of Finland, Co."/>
    <s v="90-224 8555"/>
    <s v="Keskuskatu 45"/>
    <s v="Helsinki"/>
    <s v=""/>
    <s v="21240"/>
    <x v="4"/>
    <x v="1"/>
    <s v="Karttunen"/>
    <s v="Matti"/>
    <x v="0"/>
    <n v="1900.26"/>
    <x v="4"/>
  </r>
  <r>
    <n v="10167"/>
    <n v="32"/>
    <s v="63.12"/>
    <n v="3"/>
    <n v="2019.84"/>
    <s v="10/23/2003 0:00"/>
    <s v="Cancelled"/>
    <n v="4"/>
    <x v="0"/>
    <x v="3"/>
    <s v="S24_3420"/>
    <s v="Scandinavian Gift Ideas"/>
    <s v="0695-34 6555"/>
    <s v="?kergatan 24"/>
    <s v="Boras"/>
    <s v=""/>
    <s v="S-844 67"/>
    <x v="8"/>
    <x v="1"/>
    <s v="Larsson"/>
    <s v="Maria"/>
    <x v="0"/>
    <n v="2019.84"/>
    <x v="4"/>
  </r>
  <r>
    <n v="10178"/>
    <n v="27"/>
    <s v="73.64"/>
    <n v="6"/>
    <n v="1988.28"/>
    <s v="11/8/2003 0:00"/>
    <s v="Shipped"/>
    <n v="4"/>
    <x v="0"/>
    <x v="3"/>
    <s v="S24_3420"/>
    <s v="Alpha Cognac"/>
    <s v="61.77.6555"/>
    <s v="1 rue Alsace-Lorraine"/>
    <s v="Toulouse"/>
    <s v=""/>
    <s v="31000"/>
    <x v="1"/>
    <x v="1"/>
    <s v="Roulet"/>
    <s v="Annette"/>
    <x v="0"/>
    <n v="1988.28"/>
    <x v="5"/>
  </r>
  <r>
    <n v="10186"/>
    <n v="21"/>
    <s v="69.04"/>
    <n v="3"/>
    <n v="1449.8400000000001"/>
    <s v="11/14/2003 0:00"/>
    <s v="Shipped"/>
    <n v="4"/>
    <x v="0"/>
    <x v="3"/>
    <s v="S24_3420"/>
    <s v="Double Decker Gift Stores, Ltd"/>
    <s v="(171) 555-7555"/>
    <s v="120 Hanover Sq."/>
    <s v="London"/>
    <s v=""/>
    <s v="WA1 1DP"/>
    <x v="6"/>
    <x v="1"/>
    <s v="Hardy"/>
    <s v="Thomas"/>
    <x v="0"/>
    <n v="1449.8400000000001"/>
    <x v="5"/>
  </r>
  <r>
    <n v="10198"/>
    <n v="27"/>
    <s v="71.67"/>
    <n v="6"/>
    <n v="1935.0900000000001"/>
    <s v="11/27/2003 0:00"/>
    <s v="Shipped"/>
    <n v="4"/>
    <x v="0"/>
    <x v="3"/>
    <s v="S24_3420"/>
    <s v="Cruz &amp; Sons Co."/>
    <s v="+63 2 555 3587"/>
    <s v="15 McCallum Street - NatWest Center #13-03"/>
    <s v="Makati City"/>
    <s v=""/>
    <s v="1227 MM"/>
    <x v="15"/>
    <x v="3"/>
    <s v="Cruz"/>
    <s v="Arnold"/>
    <x v="0"/>
    <n v="1935.0900000000001"/>
    <x v="5"/>
  </r>
  <r>
    <n v="10209"/>
    <n v="36"/>
    <s v="77.59"/>
    <n v="2"/>
    <n v="2793.2400000000002"/>
    <s v="1/9/2004 0:00"/>
    <s v="Shipped"/>
    <n v="1"/>
    <x v="1"/>
    <x v="3"/>
    <s v="S24_3420"/>
    <s v="Men 'R' US Retailers, Ltd."/>
    <s v="2155554369"/>
    <s v="6047 Douglas Av."/>
    <s v="Los Angeles"/>
    <s v="CA"/>
    <s v=""/>
    <x v="0"/>
    <x v="0"/>
    <s v="Chandler"/>
    <s v="Michael"/>
    <x v="0"/>
    <n v="2793.2400000000002"/>
    <x v="7"/>
  </r>
  <r>
    <n v="10222"/>
    <n v="43"/>
    <s v="70.35"/>
    <n v="6"/>
    <n v="3025.0499999999997"/>
    <s v="2/19/2004 0:00"/>
    <s v="Shipped"/>
    <n v="1"/>
    <x v="1"/>
    <x v="3"/>
    <s v="S24_3420"/>
    <s v="Collectable Mini Designs Co."/>
    <s v="7605558146"/>
    <s v="361 Furth Circle"/>
    <s v="San Diego"/>
    <s v="CA"/>
    <s v="91217"/>
    <x v="0"/>
    <x v="0"/>
    <s v="Thompson"/>
    <s v="Valarie"/>
    <x v="1"/>
    <n v="3025.0499999999997"/>
    <x v="8"/>
  </r>
  <r>
    <n v="10249"/>
    <n v="25"/>
    <s v="69.7"/>
    <n v="2"/>
    <n v="1742.5"/>
    <s v="5/8/2004 0:00"/>
    <s v="Shipped"/>
    <n v="2"/>
    <x v="1"/>
    <x v="3"/>
    <s v="S24_3420"/>
    <s v="Cambridge Collectables Co."/>
    <s v="6175555555"/>
    <s v="4658 Baden Av."/>
    <s v="Cambridge"/>
    <s v="MA"/>
    <s v="51247"/>
    <x v="0"/>
    <x v="0"/>
    <s v="Tseng"/>
    <s v="Kyung"/>
    <x v="0"/>
    <n v="1742.5"/>
    <x v="10"/>
  </r>
  <r>
    <n v="10262"/>
    <n v="46"/>
    <s v="70.35"/>
    <n v="11"/>
    <n v="3236.1"/>
    <s v="6/24/2004 0:00"/>
    <s v="Cancelled"/>
    <n v="2"/>
    <x v="1"/>
    <x v="3"/>
    <s v="S24_3420"/>
    <s v="Euro Shopping Channel"/>
    <s v="(91) 555 94 44"/>
    <s v="C/ Moralzarzal, 86"/>
    <s v="Madrid"/>
    <s v=""/>
    <s v="28034"/>
    <x v="7"/>
    <x v="1"/>
    <s v="Freyre"/>
    <s v="Diego"/>
    <x v="1"/>
    <n v="3236.1"/>
    <x v="11"/>
  </r>
  <r>
    <n v="10274"/>
    <n v="24"/>
    <s v="72.33"/>
    <n v="3"/>
    <n v="1735.92"/>
    <s v="7/21/2004 0:00"/>
    <s v="Shipped"/>
    <n v="3"/>
    <x v="1"/>
    <x v="3"/>
    <s v="S24_3420"/>
    <s v="Collectables For Less Inc."/>
    <s v="6175558555"/>
    <s v="7825 Douglas Av."/>
    <s v="Brickhaven"/>
    <s v="MA"/>
    <s v="58339"/>
    <x v="0"/>
    <x v="0"/>
    <s v="Nelson"/>
    <s v="Allen"/>
    <x v="0"/>
    <n v="1735.92"/>
    <x v="12"/>
  </r>
  <r>
    <n v="10284"/>
    <n v="39"/>
    <s v="71.67"/>
    <n v="13"/>
    <n v="2795.13"/>
    <s v="8/21/2004 0:00"/>
    <s v="Shipped"/>
    <n v="3"/>
    <x v="1"/>
    <x v="3"/>
    <s v="S24_3420"/>
    <s v="Norway Gifts By Mail, Co."/>
    <s v="+47 2212 1555"/>
    <s v="Drammensveien 126 A, PB 744 Sentrum"/>
    <s v="Oslo"/>
    <s v=""/>
    <s v="N 0106"/>
    <x v="2"/>
    <x v="1"/>
    <s v="Klaeboe"/>
    <s v="Jan"/>
    <x v="0"/>
    <n v="2795.13"/>
    <x v="13"/>
  </r>
  <r>
    <n v="10296"/>
    <n v="31"/>
    <s v="53.92"/>
    <n v="9"/>
    <n v="1671.52"/>
    <s v="9/15/2004 0:00"/>
    <s v="Shipped"/>
    <n v="3"/>
    <x v="1"/>
    <x v="3"/>
    <s v="S24_3420"/>
    <s v="Bavarian Collectables Imports, Co."/>
    <s v="+49 89 61 08 9555"/>
    <s v="Hansastr. 15"/>
    <s v="Munich"/>
    <s v=""/>
    <s v="80686"/>
    <x v="16"/>
    <x v="1"/>
    <s v="Donnermeyer"/>
    <s v="Michael"/>
    <x v="0"/>
    <n v="1671.52"/>
    <x v="14"/>
  </r>
  <r>
    <n v="10307"/>
    <n v="22"/>
    <s v="71.67"/>
    <n v="3"/>
    <n v="1576.74"/>
    <s v="10/14/2004 0:00"/>
    <s v="Shipped"/>
    <n v="4"/>
    <x v="1"/>
    <x v="3"/>
    <s v="S24_3420"/>
    <s v="Classic Gift Ideas, Inc"/>
    <s v="2155554695"/>
    <s v="782 First Street"/>
    <s v="Philadelphia"/>
    <s v="PA"/>
    <s v="71270"/>
    <x v="0"/>
    <x v="0"/>
    <s v="Cervantes"/>
    <s v="Francisca"/>
    <x v="0"/>
    <n v="1576.74"/>
    <x v="15"/>
  </r>
  <r>
    <n v="10316"/>
    <n v="47"/>
    <s v="76.93"/>
    <n v="11"/>
    <n v="3615.7100000000005"/>
    <s v="11/1/2004 0:00"/>
    <s v="Shipped"/>
    <n v="4"/>
    <x v="1"/>
    <x v="3"/>
    <s v="S24_3420"/>
    <s v="giftsbymail.co.uk"/>
    <s v="(198) 555-8888"/>
    <s v="Garden House Crowther Way"/>
    <s v="Cowes"/>
    <s v="Isle of Wight"/>
    <s v="PO31 7PJ"/>
    <x v="6"/>
    <x v="1"/>
    <s v="Bennett"/>
    <s v="Helen"/>
    <x v="1"/>
    <n v="3615.7100000000005"/>
    <x v="16"/>
  </r>
  <r>
    <n v="10328"/>
    <n v="20"/>
    <s v="72.98"/>
    <n v="2"/>
    <n v="1459.6000000000001"/>
    <s v="11/12/2004 0:00"/>
    <s v="Shipped"/>
    <n v="4"/>
    <x v="1"/>
    <x v="3"/>
    <s v="S24_3420"/>
    <s v="Rovelli Gifts"/>
    <s v="035-640555"/>
    <s v="Via Ludovico il Moro 22"/>
    <s v="Bergamo"/>
    <s v=""/>
    <s v="24100"/>
    <x v="12"/>
    <x v="1"/>
    <s v="Rovelli"/>
    <s v="Giovanni"/>
    <x v="0"/>
    <n v="1459.6000000000001"/>
    <x v="16"/>
  </r>
  <r>
    <n v="10339"/>
    <n v="29"/>
    <s v="99.69"/>
    <n v="14"/>
    <n v="2891.0099999999998"/>
    <s v="11/23/2004 0:00"/>
    <s v="Shipped"/>
    <n v="4"/>
    <x v="1"/>
    <x v="3"/>
    <s v="S24_3420"/>
    <s v="Tokyo Collectables, Ltd"/>
    <s v="+81 3 3584 0555"/>
    <s v="2-2-8 Roppongi"/>
    <s v="Minato-ku"/>
    <s v="Tokyo"/>
    <s v="106-0032"/>
    <x v="11"/>
    <x v="3"/>
    <s v="Shimamura"/>
    <s v="Akiko"/>
    <x v="0"/>
    <n v="2891.0099999999998"/>
    <x v="16"/>
  </r>
  <r>
    <n v="10351"/>
    <n v="38"/>
    <s v="68.38"/>
    <n v="4"/>
    <n v="2598.4399999999996"/>
    <s v="12/3/2004 0:00"/>
    <s v="Shipped"/>
    <n v="4"/>
    <x v="1"/>
    <x v="3"/>
    <s v="S24_3420"/>
    <s v="Stylish Desk Decors, Co."/>
    <s v="(171) 555-0297"/>
    <s v="35 King George"/>
    <s v="London"/>
    <s v=""/>
    <s v="WX3 6FW"/>
    <x v="6"/>
    <x v="1"/>
    <s v="Brown"/>
    <s v="Ann"/>
    <x v="0"/>
    <n v="2598.4399999999996"/>
    <x v="17"/>
  </r>
  <r>
    <n v="10361"/>
    <n v="34"/>
    <s v="100"/>
    <n v="6"/>
    <n v="3400"/>
    <s v="12/17/2004 0:00"/>
    <s v="Shipped"/>
    <n v="4"/>
    <x v="1"/>
    <x v="3"/>
    <s v="S24_3420"/>
    <s v="Souveniers And Things Co."/>
    <s v="+61 2 9495 8555"/>
    <s v="Monitor Money Building, 815 Pacific Hwy"/>
    <s v="Chatswood"/>
    <s v="NSW"/>
    <s v="2067"/>
    <x v="3"/>
    <x v="2"/>
    <s v="Huxley"/>
    <s v="Adrian"/>
    <x v="1"/>
    <n v="3400"/>
    <x v="17"/>
  </r>
  <r>
    <n v="10373"/>
    <n v="46"/>
    <s v="66"/>
    <n v="11"/>
    <n v="3036"/>
    <s v="1/31/2005 0:00"/>
    <s v="Shipped"/>
    <n v="1"/>
    <x v="2"/>
    <x v="3"/>
    <s v="S24_3420"/>
    <s v="Oulu Toy Supplies, Inc."/>
    <s v="981-443655"/>
    <s v="Torikatu 38"/>
    <s v="Oulu"/>
    <s v=""/>
    <s v="90110"/>
    <x v="4"/>
    <x v="1"/>
    <s v="Koskitalo"/>
    <s v="Pirkko"/>
    <x v="1"/>
    <n v="3036"/>
    <x v="26"/>
  </r>
  <r>
    <n v="10386"/>
    <n v="35"/>
    <s v="63.76"/>
    <n v="9"/>
    <n v="2231.6"/>
    <s v="3/1/2005 0:00"/>
    <s v="Resolved"/>
    <n v="1"/>
    <x v="2"/>
    <x v="3"/>
    <s v="S24_3420"/>
    <s v="Euro Shopping Channel"/>
    <s v="(91) 555 94 44"/>
    <s v="C/ Moralzarzal, 86"/>
    <s v="Madrid"/>
    <s v=""/>
    <s v="28034"/>
    <x v="7"/>
    <x v="1"/>
    <s v="Freyre"/>
    <s v="Diego"/>
    <x v="0"/>
    <n v="2231.6"/>
    <x v="19"/>
  </r>
  <r>
    <n v="10398"/>
    <n v="34"/>
    <s v="71.67"/>
    <n v="13"/>
    <n v="2436.7800000000002"/>
    <s v="3/30/2005 0:00"/>
    <s v="Shipped"/>
    <n v="1"/>
    <x v="2"/>
    <x v="3"/>
    <s v="S24_3420"/>
    <s v="Reims Collectables"/>
    <s v="26.47.1555"/>
    <s v="59 rue de l'Abbaye"/>
    <s v="Reims"/>
    <s v=""/>
    <s v="51100"/>
    <x v="1"/>
    <x v="1"/>
    <s v="Henriot"/>
    <s v="Paul"/>
    <x v="0"/>
    <n v="2436.7800000000002"/>
    <x v="19"/>
  </r>
  <r>
    <n v="10400"/>
    <n v="38"/>
    <s v="57.2"/>
    <n v="3"/>
    <n v="2173.6"/>
    <s v="4/1/2005 0:00"/>
    <s v="Shipped"/>
    <n v="2"/>
    <x v="2"/>
    <x v="3"/>
    <s v="S24_3420"/>
    <s v="The Sharp Gifts Warehouse"/>
    <s v="4085553659"/>
    <s v="3086 Ingle Ln."/>
    <s v="San Jose"/>
    <s v="CA"/>
    <s v="94217"/>
    <x v="0"/>
    <x v="0"/>
    <s v="Frick"/>
    <s v="Sue"/>
    <x v="0"/>
    <n v="2173.6"/>
    <x v="20"/>
  </r>
  <r>
    <n v="10415"/>
    <n v="18"/>
    <s v="69.7"/>
    <n v="2"/>
    <n v="1254.6000000000001"/>
    <s v="5/9/2005 0:00"/>
    <s v="Disputed"/>
    <n v="2"/>
    <x v="2"/>
    <x v="3"/>
    <s v="S24_3420"/>
    <s v="Australian Collectables, Ltd"/>
    <s v="61-9-3844-6555"/>
    <s v="7 Allen Street"/>
    <s v="Glen Waverly"/>
    <s v="Victoria"/>
    <s v="3150"/>
    <x v="3"/>
    <x v="2"/>
    <s v="Connery"/>
    <s v="Sean"/>
    <x v="0"/>
    <n v="1254.6000000000001"/>
    <x v="21"/>
  </r>
  <r>
    <n v="10110"/>
    <n v="37"/>
    <s v="100"/>
    <n v="14"/>
    <n v="3700"/>
    <s v="3/18/2003 0:00"/>
    <s v="Shipped"/>
    <n v="1"/>
    <x v="0"/>
    <x v="1"/>
    <s v="S24_3432"/>
    <s v="AV Stores, Co."/>
    <s v="(171) 555-1555"/>
    <s v="Fauntleroy Circus"/>
    <s v="Manchester"/>
    <s v=""/>
    <s v="EC2 5NT"/>
    <x v="6"/>
    <x v="1"/>
    <s v="Ashworth"/>
    <s v="Victoria"/>
    <x v="1"/>
    <n v="3700"/>
    <x v="23"/>
  </r>
  <r>
    <n v="10124"/>
    <n v="43"/>
    <s v="100"/>
    <n v="13"/>
    <n v="4300"/>
    <s v="5/21/2003 0:00"/>
    <s v="Shipped"/>
    <n v="2"/>
    <x v="0"/>
    <x v="1"/>
    <s v="S24_3432"/>
    <s v="Signal Gift Stores"/>
    <s v="7025551838"/>
    <s v="8489 Strong St."/>
    <s v="Las Vegas"/>
    <s v="NV"/>
    <s v="83030"/>
    <x v="0"/>
    <x v="0"/>
    <s v="King"/>
    <s v="Sue"/>
    <x v="1"/>
    <n v="4300"/>
    <x v="1"/>
  </r>
  <r>
    <n v="10148"/>
    <n v="27"/>
    <s v="100"/>
    <n v="7"/>
    <n v="2700"/>
    <s v="9/11/2003 0:00"/>
    <s v="Shipped"/>
    <n v="3"/>
    <x v="0"/>
    <x v="1"/>
    <s v="S24_3432"/>
    <s v="Anna's Decorations, Ltd"/>
    <s v="02 9936 8555"/>
    <s v="201 Miller Street"/>
    <s v="North Sydney"/>
    <s v="NSW"/>
    <s v="2060"/>
    <x v="3"/>
    <x v="2"/>
    <s v="O'Hara"/>
    <s v="Anna"/>
    <x v="1"/>
    <n v="2700"/>
    <x v="24"/>
  </r>
  <r>
    <n v="10161"/>
    <n v="30"/>
    <s v="100"/>
    <n v="6"/>
    <n v="3000"/>
    <s v="10/17/2003 0:00"/>
    <s v="Shipped"/>
    <n v="4"/>
    <x v="0"/>
    <x v="1"/>
    <s v="S24_3432"/>
    <s v="Heintze Collectables"/>
    <s v="86 21 3555"/>
    <s v="Smagsloget 45"/>
    <s v="Aaarhus"/>
    <s v=""/>
    <s v="8200"/>
    <x v="13"/>
    <x v="1"/>
    <s v="Ibsen"/>
    <s v="Palle"/>
    <x v="1"/>
    <n v="3000"/>
    <x v="4"/>
  </r>
  <r>
    <n v="10172"/>
    <n v="22"/>
    <s v="98.51"/>
    <n v="4"/>
    <n v="2167.2200000000003"/>
    <s v="11/5/2003 0:00"/>
    <s v="Shipped"/>
    <n v="4"/>
    <x v="0"/>
    <x v="1"/>
    <s v="S24_3432"/>
    <s v="Gift Depot Inc."/>
    <s v="2035552570"/>
    <s v="25593 South Bay Ln."/>
    <s v="Bridgewater"/>
    <s v="CT"/>
    <s v="97562"/>
    <x v="0"/>
    <x v="0"/>
    <s v="King"/>
    <s v="Julie"/>
    <x v="0"/>
    <n v="2167.2200000000003"/>
    <x v="5"/>
  </r>
  <r>
    <n v="10182"/>
    <n v="49"/>
    <s v="100"/>
    <n v="17"/>
    <n v="4900"/>
    <s v="11/12/2003 0:00"/>
    <s v="Shipped"/>
    <n v="4"/>
    <x v="0"/>
    <x v="1"/>
    <s v="S24_3432"/>
    <s v="Mini Gifts Distributors Ltd."/>
    <s v="4155551450"/>
    <s v="5677 Strong St."/>
    <s v="San Rafael"/>
    <s v="CA"/>
    <s v="97562"/>
    <x v="0"/>
    <x v="0"/>
    <s v="Nelson"/>
    <s v="Valarie"/>
    <x v="1"/>
    <n v="4900"/>
    <x v="5"/>
  </r>
  <r>
    <n v="10192"/>
    <n v="46"/>
    <s v="100"/>
    <n v="5"/>
    <n v="4600"/>
    <s v="11/20/2003 0:00"/>
    <s v="Shipped"/>
    <n v="4"/>
    <x v="0"/>
    <x v="1"/>
    <s v="S24_3432"/>
    <s v="Online Diecast Creations Co."/>
    <s v="6035558647"/>
    <s v="2304 Long Airport Avenue"/>
    <s v="Nashua"/>
    <s v="NH"/>
    <s v="62005"/>
    <x v="0"/>
    <x v="0"/>
    <s v="Young"/>
    <s v="Valarie"/>
    <x v="1"/>
    <n v="4600"/>
    <x v="5"/>
  </r>
  <r>
    <n v="10204"/>
    <n v="48"/>
    <s v="91.02"/>
    <n v="11"/>
    <n v="4368.96"/>
    <s v="12/2/2003 0:00"/>
    <s v="Shipped"/>
    <n v="4"/>
    <x v="0"/>
    <x v="1"/>
    <s v="S24_3432"/>
    <s v="Muscle Machine Inc"/>
    <s v="2125557413"/>
    <s v="4092 Furth Circle"/>
    <s v="NYC"/>
    <s v="NY"/>
    <s v="10022"/>
    <x v="0"/>
    <x v="0"/>
    <s v="Young"/>
    <s v="Jeff"/>
    <x v="1"/>
    <n v="4368.96"/>
    <x v="6"/>
  </r>
  <r>
    <n v="10212"/>
    <n v="46"/>
    <s v="87.81"/>
    <n v="4"/>
    <n v="4039.26"/>
    <s v="1/16/2004 0:00"/>
    <s v="Shipped"/>
    <n v="1"/>
    <x v="1"/>
    <x v="1"/>
    <s v="S24_3432"/>
    <s v="Euro Shopping Channel"/>
    <s v="(91) 555 94 44"/>
    <s v="C/ Moralzarzal, 86"/>
    <s v="Madrid"/>
    <s v=""/>
    <s v="28034"/>
    <x v="7"/>
    <x v="1"/>
    <s v="Freyre"/>
    <s v="Diego"/>
    <x v="1"/>
    <n v="4039.26"/>
    <x v="7"/>
  </r>
  <r>
    <n v="10226"/>
    <n v="48"/>
    <s v="92.09"/>
    <n v="2"/>
    <n v="4420.32"/>
    <s v="2/26/2004 0:00"/>
    <s v="Shipped"/>
    <n v="1"/>
    <x v="1"/>
    <x v="1"/>
    <s v="S24_3432"/>
    <s v="Collectable Mini Designs Co."/>
    <s v="7605558146"/>
    <s v="361 Furth Circle"/>
    <s v="San Diego"/>
    <s v="CA"/>
    <s v="91217"/>
    <x v="0"/>
    <x v="0"/>
    <s v="Thompson"/>
    <s v="Valarie"/>
    <x v="1"/>
    <n v="4420.32"/>
    <x v="8"/>
  </r>
  <r>
    <n v="10241"/>
    <n v="27"/>
    <s v="86.73"/>
    <n v="9"/>
    <n v="2341.71"/>
    <s v="4/13/2004 0:00"/>
    <s v="Shipped"/>
    <n v="2"/>
    <x v="1"/>
    <x v="1"/>
    <s v="S24_3432"/>
    <s v="Mini Caravy"/>
    <s v="88.60.1555"/>
    <s v="24, place Kluber"/>
    <s v="Strasbourg"/>
    <s v=""/>
    <s v="67000"/>
    <x v="1"/>
    <x v="1"/>
    <s v="Citeaux"/>
    <s v="Frederique"/>
    <x v="0"/>
    <n v="2341.71"/>
    <x v="9"/>
  </r>
  <r>
    <n v="10267"/>
    <n v="43"/>
    <s v="100"/>
    <n v="6"/>
    <n v="4300"/>
    <s v="7/7/2004 0:00"/>
    <s v="Shipped"/>
    <n v="3"/>
    <x v="1"/>
    <x v="1"/>
    <s v="S24_3432"/>
    <s v="Muscle Machine Inc"/>
    <s v="2125557413"/>
    <s v="4092 Furth Circle"/>
    <s v="NYC"/>
    <s v="NY"/>
    <s v="10022"/>
    <x v="0"/>
    <x v="0"/>
    <s v="Young"/>
    <s v="Jeff"/>
    <x v="1"/>
    <n v="4300"/>
    <x v="12"/>
  </r>
  <r>
    <n v="10279"/>
    <n v="48"/>
    <s v="100"/>
    <n v="6"/>
    <n v="4800"/>
    <s v="8/9/2004 0:00"/>
    <s v="Shipped"/>
    <n v="3"/>
    <x v="1"/>
    <x v="1"/>
    <s v="S24_3432"/>
    <s v="Euro Shopping Channel"/>
    <s v="(91) 555 94 44"/>
    <s v="C/ Moralzarzal, 86"/>
    <s v="Madrid"/>
    <s v=""/>
    <s v="28034"/>
    <x v="7"/>
    <x v="1"/>
    <s v="Freyre"/>
    <s v="Diego"/>
    <x v="1"/>
    <n v="4800"/>
    <x v="13"/>
  </r>
  <r>
    <n v="10288"/>
    <n v="41"/>
    <s v="100"/>
    <n v="12"/>
    <n v="4100"/>
    <s v="9/1/2004 0:00"/>
    <s v="Shipped"/>
    <n v="3"/>
    <x v="1"/>
    <x v="1"/>
    <s v="S24_3432"/>
    <s v="Handji Gifts&amp; Co"/>
    <s v="+65 224 1555"/>
    <s v="Village Close - 106 Linden Road Sandown"/>
    <s v="Singapore"/>
    <s v=""/>
    <s v="69045"/>
    <x v="9"/>
    <x v="2"/>
    <s v="Victorino"/>
    <s v="Wendy"/>
    <x v="1"/>
    <n v="4100"/>
    <x v="14"/>
  </r>
  <r>
    <n v="10301"/>
    <n v="22"/>
    <s v="96.37"/>
    <n v="2"/>
    <n v="2120.1400000000003"/>
    <s v="10/5/2003 0:00"/>
    <s v="Shipped"/>
    <n v="4"/>
    <x v="0"/>
    <x v="1"/>
    <s v="S24_3432"/>
    <s v="Norway Gifts By Mail, Co."/>
    <s v="+47 2212 1555"/>
    <s v="Drammensveien 126 A, PB 744 Sentrum"/>
    <s v="Oslo"/>
    <s v=""/>
    <s v="N 0106"/>
    <x v="2"/>
    <x v="1"/>
    <s v="Klaeboe"/>
    <s v="Jan"/>
    <x v="0"/>
    <n v="2120.1400000000003"/>
    <x v="4"/>
  </r>
  <r>
    <n v="10311"/>
    <n v="46"/>
    <s v="92.09"/>
    <n v="7"/>
    <n v="4236.1400000000003"/>
    <s v="10/16/2004 0:00"/>
    <s v="Shipped"/>
    <n v="4"/>
    <x v="1"/>
    <x v="1"/>
    <s v="S24_3432"/>
    <s v="Euro Shopping Channel"/>
    <s v="(91) 555 94 44"/>
    <s v="C/ Moralzarzal, 86"/>
    <s v="Madrid"/>
    <s v=""/>
    <s v="28034"/>
    <x v="7"/>
    <x v="1"/>
    <s v="Freyre"/>
    <s v="Diego"/>
    <x v="1"/>
    <n v="4236.1400000000003"/>
    <x v="15"/>
  </r>
  <r>
    <n v="10321"/>
    <n v="21"/>
    <s v="89.95"/>
    <n v="4"/>
    <n v="1888.95"/>
    <s v="11/4/2004 0:00"/>
    <s v="Shipped"/>
    <n v="4"/>
    <x v="1"/>
    <x v="1"/>
    <s v="S24_3432"/>
    <s v="FunGiftIdeas.com"/>
    <s v="5085552555"/>
    <s v="1785 First Street"/>
    <s v="New Bedford"/>
    <s v="MA"/>
    <s v="50553"/>
    <x v="0"/>
    <x v="0"/>
    <s v="Benitez"/>
    <s v="Violeta"/>
    <x v="0"/>
    <n v="1888.95"/>
    <x v="16"/>
  </r>
  <r>
    <n v="10332"/>
    <n v="31"/>
    <s v="37.18"/>
    <n v="13"/>
    <n v="1152.58"/>
    <s v="11/17/2004 0:00"/>
    <s v="Shipped"/>
    <n v="4"/>
    <x v="1"/>
    <x v="1"/>
    <s v="S24_3432"/>
    <s v="AV Stores, Co."/>
    <s v="(171) 555-1555"/>
    <s v="Fauntleroy Circus"/>
    <s v="Manchester"/>
    <s v=""/>
    <s v="EC2 5NT"/>
    <x v="6"/>
    <x v="1"/>
    <s v="Ashworth"/>
    <s v="Victoria"/>
    <x v="0"/>
    <n v="1152.58"/>
    <x v="16"/>
  </r>
  <r>
    <n v="10346"/>
    <n v="26"/>
    <s v="95.88"/>
    <n v="6"/>
    <n v="2492.88"/>
    <s v="11/29/2004 0:00"/>
    <s v="Shipped"/>
    <n v="4"/>
    <x v="1"/>
    <x v="1"/>
    <s v="S24_3432"/>
    <s v="Signal Gift Stores"/>
    <s v="7025551838"/>
    <s v="8489 Strong St."/>
    <s v="Las Vegas"/>
    <s v="NV"/>
    <s v="83030"/>
    <x v="0"/>
    <x v="0"/>
    <s v="King"/>
    <s v="Sue"/>
    <x v="0"/>
    <n v="2492.88"/>
    <x v="16"/>
  </r>
  <r>
    <n v="10368"/>
    <n v="20"/>
    <s v="99.58"/>
    <n v="4"/>
    <n v="1991.6"/>
    <s v="1/19/2005 0:00"/>
    <s v="Shipped"/>
    <n v="1"/>
    <x v="2"/>
    <x v="1"/>
    <s v="S24_3432"/>
    <s v="Mini Gifts Distributors Ltd."/>
    <s v="4155551450"/>
    <s v="5677 Strong St."/>
    <s v="San Rafael"/>
    <s v="CA"/>
    <s v="97562"/>
    <x v="0"/>
    <x v="0"/>
    <s v="Nelson"/>
    <s v="Valarie"/>
    <x v="0"/>
    <n v="1991.6"/>
    <x v="26"/>
  </r>
  <r>
    <n v="10380"/>
    <n v="34"/>
    <s v="100"/>
    <n v="11"/>
    <n v="3400"/>
    <s v="2/16/2005 0:00"/>
    <s v="Shipped"/>
    <n v="1"/>
    <x v="2"/>
    <x v="1"/>
    <s v="S24_3432"/>
    <s v="Euro Shopping Channel"/>
    <s v="(91) 555 94 44"/>
    <s v="C/ Moralzarzal, 86"/>
    <s v="Madrid"/>
    <s v=""/>
    <s v="28034"/>
    <x v="7"/>
    <x v="1"/>
    <s v="Freyre"/>
    <s v="Diego"/>
    <x v="1"/>
    <n v="3400"/>
    <x v="18"/>
  </r>
  <r>
    <n v="10407"/>
    <n v="43"/>
    <s v="86.73"/>
    <n v="9"/>
    <n v="3729.3900000000003"/>
    <s v="4/22/2005 0:00"/>
    <s v="On Hold"/>
    <n v="2"/>
    <x v="2"/>
    <x v="1"/>
    <s v="S24_3432"/>
    <s v="The Sharp Gifts Warehouse"/>
    <s v="4085553659"/>
    <s v="3086 Ingle Ln."/>
    <s v="San Jose"/>
    <s v="CA"/>
    <s v="94217"/>
    <x v="0"/>
    <x v="0"/>
    <s v="Frick"/>
    <s v="Sue"/>
    <x v="1"/>
    <n v="3729.3900000000003"/>
    <x v="20"/>
  </r>
  <r>
    <n v="10420"/>
    <n v="26"/>
    <s v="100"/>
    <n v="12"/>
    <n v="2600"/>
    <s v="5/29/2005 0:00"/>
    <s v="In Process"/>
    <n v="2"/>
    <x v="2"/>
    <x v="1"/>
    <s v="S24_3432"/>
    <s v="Souveniers And Things Co."/>
    <s v="+61 2 9495 8555"/>
    <s v="Monitor Money Building, 815 Pacific Hwy"/>
    <s v="Chatswood"/>
    <s v="NSW"/>
    <s v="2067"/>
    <x v="3"/>
    <x v="2"/>
    <s v="Huxley"/>
    <s v="Adrian"/>
    <x v="0"/>
    <n v="2600"/>
    <x v="21"/>
  </r>
  <r>
    <n v="10105"/>
    <n v="50"/>
    <s v="79.67"/>
    <n v="1"/>
    <n v="3983.5"/>
    <s v="2/11/2003 0:00"/>
    <s v="Shipped"/>
    <n v="1"/>
    <x v="0"/>
    <x v="3"/>
    <s v="S24_3816"/>
    <s v="Danish Wholesale Imports"/>
    <s v="31 12 3555"/>
    <s v="Vinb'ltet 34"/>
    <s v="Kobenhavn"/>
    <s v=""/>
    <s v="1734"/>
    <x v="13"/>
    <x v="1"/>
    <s v="Petersen"/>
    <s v="Jytte"/>
    <x v="1"/>
    <n v="3983.5"/>
    <x v="0"/>
  </r>
  <r>
    <n v="10119"/>
    <n v="35"/>
    <s v="90.57"/>
    <n v="10"/>
    <n v="3169.95"/>
    <s v="4/28/2003 0:00"/>
    <s v="Shipped"/>
    <n v="2"/>
    <x v="0"/>
    <x v="3"/>
    <s v="S24_3816"/>
    <s v="Salzburg Collectables"/>
    <s v="6562-9555"/>
    <s v="Geislweg 14"/>
    <s v="Salzburg"/>
    <s v=""/>
    <s v="5020"/>
    <x v="5"/>
    <x v="1"/>
    <s v="Pipps"/>
    <s v="Georg"/>
    <x v="1"/>
    <n v="3169.95"/>
    <x v="27"/>
  </r>
  <r>
    <n v="10129"/>
    <n v="50"/>
    <s v="77.99"/>
    <n v="1"/>
    <n v="3899.4999999999995"/>
    <s v="6/12/2003 0:00"/>
    <s v="Shipped"/>
    <n v="2"/>
    <x v="0"/>
    <x v="3"/>
    <s v="S24_3816"/>
    <s v="Stylish Desk Decors, Co."/>
    <s v="(171) 555-0297"/>
    <s v="35 King George"/>
    <s v="London"/>
    <s v=""/>
    <s v="WX3 6FW"/>
    <x v="6"/>
    <x v="1"/>
    <s v="Brown"/>
    <s v="Ann"/>
    <x v="1"/>
    <n v="3899.4999999999995"/>
    <x v="28"/>
  </r>
  <r>
    <n v="10143"/>
    <n v="23"/>
    <s v="80.51"/>
    <n v="14"/>
    <n v="1851.73"/>
    <s v="8/10/2003 0:00"/>
    <s v="Shipped"/>
    <n v="3"/>
    <x v="0"/>
    <x v="3"/>
    <s v="S24_3816"/>
    <s v="Mini Creations Ltd."/>
    <s v="5085559555"/>
    <s v="4575 Hillside Dr."/>
    <s v="New Bedford"/>
    <s v="MA"/>
    <s v="50553"/>
    <x v="0"/>
    <x v="0"/>
    <s v="Tam"/>
    <s v="Wing C"/>
    <x v="0"/>
    <n v="1851.73"/>
    <x v="3"/>
  </r>
  <r>
    <n v="10155"/>
    <n v="37"/>
    <s v="67.93"/>
    <n v="12"/>
    <n v="2513.4100000000003"/>
    <s v="10/6/2003 0:00"/>
    <s v="Shipped"/>
    <n v="4"/>
    <x v="0"/>
    <x v="3"/>
    <s v="S24_3816"/>
    <s v="Toys of Finland, Co."/>
    <s v="90-224 8555"/>
    <s v="Keskuskatu 45"/>
    <s v="Helsinki"/>
    <s v=""/>
    <s v="21240"/>
    <x v="4"/>
    <x v="1"/>
    <s v="Karttunen"/>
    <s v="Matti"/>
    <x v="0"/>
    <n v="2513.4100000000003"/>
    <x v="4"/>
  </r>
  <r>
    <n v="10167"/>
    <n v="29"/>
    <s v="83.86"/>
    <n v="8"/>
    <n v="2431.94"/>
    <s v="10/23/2003 0:00"/>
    <s v="Cancelled"/>
    <n v="4"/>
    <x v="0"/>
    <x v="3"/>
    <s v="S24_3816"/>
    <s v="Scandinavian Gift Ideas"/>
    <s v="0695-34 6555"/>
    <s v="?kergatan 24"/>
    <s v="Boras"/>
    <s v=""/>
    <s v="S-844 67"/>
    <x v="8"/>
    <x v="1"/>
    <s v="Larsson"/>
    <s v="Maria"/>
    <x v="0"/>
    <n v="2431.94"/>
    <x v="4"/>
  </r>
  <r>
    <n v="10178"/>
    <n v="21"/>
    <s v="72.12"/>
    <n v="11"/>
    <n v="1514.52"/>
    <s v="11/8/2003 0:00"/>
    <s v="Shipped"/>
    <n v="4"/>
    <x v="0"/>
    <x v="3"/>
    <s v="S24_3816"/>
    <s v="Alpha Cognac"/>
    <s v="61.77.6555"/>
    <s v="1 rue Alsace-Lorraine"/>
    <s v="Toulouse"/>
    <s v=""/>
    <s v="31000"/>
    <x v="1"/>
    <x v="1"/>
    <s v="Roulet"/>
    <s v="Annette"/>
    <x v="0"/>
    <n v="1514.52"/>
    <x v="5"/>
  </r>
  <r>
    <n v="10186"/>
    <n v="36"/>
    <s v="85.54"/>
    <n v="8"/>
    <n v="3079.44"/>
    <s v="11/14/2003 0:00"/>
    <s v="Shipped"/>
    <n v="4"/>
    <x v="0"/>
    <x v="3"/>
    <s v="S24_3816"/>
    <s v="Double Decker Gift Stores, Ltd"/>
    <s v="(171) 555-7555"/>
    <s v="120 Hanover Sq."/>
    <s v="London"/>
    <s v=""/>
    <s v="WA1 1DP"/>
    <x v="6"/>
    <x v="1"/>
    <s v="Hardy"/>
    <s v="Thomas"/>
    <x v="1"/>
    <n v="3079.44"/>
    <x v="5"/>
  </r>
  <r>
    <n v="10197"/>
    <n v="22"/>
    <s v="86.38"/>
    <n v="5"/>
    <n v="1900.36"/>
    <s v="11/26/2003 0:00"/>
    <s v="Shipped"/>
    <n v="4"/>
    <x v="0"/>
    <x v="3"/>
    <s v="S24_3816"/>
    <s v="Enaco Distributors"/>
    <s v="(93) 203 4555"/>
    <s v="Rambla de Catalu¤a, 23"/>
    <s v="Barcelona"/>
    <s v=""/>
    <s v="8022"/>
    <x v="7"/>
    <x v="1"/>
    <s v="Saavedra"/>
    <s v="Eduardo"/>
    <x v="0"/>
    <n v="1900.36"/>
    <x v="5"/>
  </r>
  <r>
    <n v="10209"/>
    <n v="22"/>
    <s v="89.73"/>
    <n v="7"/>
    <n v="1974.0600000000002"/>
    <s v="1/9/2004 0:00"/>
    <s v="Shipped"/>
    <n v="1"/>
    <x v="1"/>
    <x v="3"/>
    <s v="S24_3816"/>
    <s v="Men 'R' US Retailers, Ltd."/>
    <s v="2155554369"/>
    <s v="6047 Douglas Av."/>
    <s v="Los Angeles"/>
    <s v="CA"/>
    <s v=""/>
    <x v="0"/>
    <x v="0"/>
    <s v="Chandler"/>
    <s v="Michael"/>
    <x v="0"/>
    <n v="1974.0600000000002"/>
    <x v="7"/>
  </r>
  <r>
    <n v="10222"/>
    <n v="46"/>
    <s v="80.51"/>
    <n v="11"/>
    <n v="3703.46"/>
    <s v="2/19/2004 0:00"/>
    <s v="Shipped"/>
    <n v="1"/>
    <x v="1"/>
    <x v="3"/>
    <s v="S24_3816"/>
    <s v="Collectable Mini Designs Co."/>
    <s v="7605558146"/>
    <s v="361 Furth Circle"/>
    <s v="San Diego"/>
    <s v="CA"/>
    <s v="91217"/>
    <x v="0"/>
    <x v="0"/>
    <s v="Thompson"/>
    <s v="Valarie"/>
    <x v="1"/>
    <n v="3703.46"/>
    <x v="8"/>
  </r>
  <r>
    <n v="10248"/>
    <n v="23"/>
    <s v="76.31"/>
    <n v="2"/>
    <n v="1755.13"/>
    <s v="5/7/2004 0:00"/>
    <s v="Cancelled"/>
    <n v="2"/>
    <x v="1"/>
    <x v="3"/>
    <s v="S24_3816"/>
    <s v="Land of Toys Inc."/>
    <s v="2125557818"/>
    <s v="897 Long Airport Avenue"/>
    <s v="NYC"/>
    <s v="NY"/>
    <s v="10022"/>
    <x v="0"/>
    <x v="0"/>
    <s v="Yu"/>
    <s v="Kwai"/>
    <x v="0"/>
    <n v="1755.13"/>
    <x v="10"/>
  </r>
  <r>
    <n v="10262"/>
    <n v="49"/>
    <s v="87.21"/>
    <n v="16"/>
    <n v="4273.29"/>
    <s v="6/24/2004 0:00"/>
    <s v="Cancelled"/>
    <n v="2"/>
    <x v="1"/>
    <x v="3"/>
    <s v="S24_3816"/>
    <s v="Euro Shopping Channel"/>
    <s v="(91) 555 94 44"/>
    <s v="C/ Moralzarzal, 86"/>
    <s v="Madrid"/>
    <s v=""/>
    <s v="28034"/>
    <x v="7"/>
    <x v="1"/>
    <s v="Freyre"/>
    <s v="Diego"/>
    <x v="1"/>
    <n v="4273.29"/>
    <x v="11"/>
  </r>
  <r>
    <n v="10273"/>
    <n v="48"/>
    <s v="83.02"/>
    <n v="3"/>
    <n v="3984.96"/>
    <s v="7/21/2004 0:00"/>
    <s v="Shipped"/>
    <n v="3"/>
    <x v="1"/>
    <x v="3"/>
    <s v="S24_3816"/>
    <s v="Petit Auto"/>
    <s v="(02) 5554 67"/>
    <s v="Rue Joseph-Bens 532"/>
    <s v="Bruxelles"/>
    <s v=""/>
    <s v="B-1180"/>
    <x v="14"/>
    <x v="1"/>
    <s v="Dewey"/>
    <s v="Catherine"/>
    <x v="1"/>
    <n v="3984.96"/>
    <x v="12"/>
  </r>
  <r>
    <n v="10283"/>
    <n v="33"/>
    <s v="72.96"/>
    <n v="5"/>
    <n v="2407.6799999999998"/>
    <s v="8/20/2004 0:00"/>
    <s v="Shipped"/>
    <n v="3"/>
    <x v="1"/>
    <x v="3"/>
    <s v="S24_3816"/>
    <s v="Royal Canadian Collectables, Ltd."/>
    <s v="(604) 555-4555"/>
    <s v="23 Tsawassen Blvd."/>
    <s v="Tsawassen"/>
    <s v="BC"/>
    <s v="T2F 8M4"/>
    <x v="10"/>
    <x v="0"/>
    <s v="Lincoln"/>
    <s v="Elizabeth"/>
    <x v="0"/>
    <n v="2407.6799999999998"/>
    <x v="13"/>
  </r>
  <r>
    <n v="10296"/>
    <n v="22"/>
    <s v="77.15"/>
    <n v="14"/>
    <n v="1697.3000000000002"/>
    <s v="9/15/2004 0:00"/>
    <s v="Shipped"/>
    <n v="3"/>
    <x v="1"/>
    <x v="3"/>
    <s v="S24_3816"/>
    <s v="Bavarian Collectables Imports, Co."/>
    <s v="+49 89 61 08 9555"/>
    <s v="Hansastr. 15"/>
    <s v="Munich"/>
    <s v=""/>
    <s v="80686"/>
    <x v="16"/>
    <x v="1"/>
    <s v="Donnermeyer"/>
    <s v="Michael"/>
    <x v="0"/>
    <n v="1697.3000000000002"/>
    <x v="14"/>
  </r>
  <r>
    <n v="10307"/>
    <n v="22"/>
    <s v="91.41"/>
    <n v="8"/>
    <n v="2011.02"/>
    <s v="10/14/2004 0:00"/>
    <s v="Shipped"/>
    <n v="4"/>
    <x v="1"/>
    <x v="3"/>
    <s v="S24_3816"/>
    <s v="Classic Gift Ideas, Inc"/>
    <s v="2155554695"/>
    <s v="782 First Street"/>
    <s v="Philadelphia"/>
    <s v="PA"/>
    <s v="71270"/>
    <x v="0"/>
    <x v="0"/>
    <s v="Cervantes"/>
    <s v="Francisca"/>
    <x v="0"/>
    <n v="2011.02"/>
    <x v="15"/>
  </r>
  <r>
    <n v="10316"/>
    <n v="25"/>
    <s v="92.25"/>
    <n v="16"/>
    <n v="2306.25"/>
    <s v="11/1/2004 0:00"/>
    <s v="Shipped"/>
    <n v="4"/>
    <x v="1"/>
    <x v="3"/>
    <s v="S24_3816"/>
    <s v="giftsbymail.co.uk"/>
    <s v="(198) 555-8888"/>
    <s v="Garden House Crowther Way"/>
    <s v="Cowes"/>
    <s v="Isle of Wight"/>
    <s v="PO31 7PJ"/>
    <x v="6"/>
    <x v="1"/>
    <s v="Bennett"/>
    <s v="Helen"/>
    <x v="0"/>
    <n v="2306.25"/>
    <x v="16"/>
  </r>
  <r>
    <n v="10326"/>
    <n v="20"/>
    <s v="92.25"/>
    <n v="2"/>
    <n v="1845"/>
    <s v="11/9/2004 0:00"/>
    <s v="Shipped"/>
    <n v="4"/>
    <x v="1"/>
    <x v="3"/>
    <s v="S24_3816"/>
    <s v="Volvo Model Replicas, Co"/>
    <s v="0921-12 3555"/>
    <s v="Berguvsv„gen  8"/>
    <s v="Lule"/>
    <s v=""/>
    <s v="S-958 22"/>
    <x v="8"/>
    <x v="1"/>
    <s v="Berglund"/>
    <s v="Christina"/>
    <x v="0"/>
    <n v="1845"/>
    <x v="16"/>
  </r>
  <r>
    <n v="10339"/>
    <n v="42"/>
    <s v="59.36"/>
    <n v="16"/>
    <n v="2493.12"/>
    <s v="11/23/2004 0:00"/>
    <s v="Shipped"/>
    <n v="4"/>
    <x v="1"/>
    <x v="3"/>
    <s v="S24_3816"/>
    <s v="Tokyo Collectables, Ltd"/>
    <s v="+81 3 3584 0555"/>
    <s v="2-2-8 Roppongi"/>
    <s v="Minato-ku"/>
    <s v="Tokyo"/>
    <s v="106-0032"/>
    <x v="11"/>
    <x v="3"/>
    <s v="Shimamura"/>
    <s v="Akiko"/>
    <x v="0"/>
    <n v="2493.12"/>
    <x v="16"/>
  </r>
  <r>
    <n v="10350"/>
    <n v="25"/>
    <s v="60.34"/>
    <n v="10"/>
    <n v="1508.5"/>
    <s v="12/2/2004 0:00"/>
    <s v="Shipped"/>
    <n v="4"/>
    <x v="1"/>
    <x v="3"/>
    <s v="S24_3816"/>
    <s v="Euro Shopping Channel"/>
    <s v="(91) 555 94 44"/>
    <s v="C/ Moralzarzal, 86"/>
    <s v="Madrid"/>
    <s v=""/>
    <s v="28034"/>
    <x v="7"/>
    <x v="1"/>
    <s v="Freyre"/>
    <s v="Diego"/>
    <x v="0"/>
    <n v="1508.5"/>
    <x v="17"/>
  </r>
  <r>
    <n v="10373"/>
    <n v="23"/>
    <s v="100"/>
    <n v="10"/>
    <n v="2300"/>
    <s v="1/31/2005 0:00"/>
    <s v="Shipped"/>
    <n v="1"/>
    <x v="2"/>
    <x v="3"/>
    <s v="S24_3816"/>
    <s v="Oulu Toy Supplies, Inc."/>
    <s v="981-443655"/>
    <s v="Torikatu 38"/>
    <s v="Oulu"/>
    <s v=""/>
    <s v="90110"/>
    <x v="4"/>
    <x v="1"/>
    <s v="Koskitalo"/>
    <s v="Pirkko"/>
    <x v="0"/>
    <n v="2300"/>
    <x v="26"/>
  </r>
  <r>
    <n v="10385"/>
    <n v="37"/>
    <s v="85.54"/>
    <n v="2"/>
    <n v="3164.98"/>
    <s v="2/28/2005 0:00"/>
    <s v="Shipped"/>
    <n v="1"/>
    <x v="2"/>
    <x v="3"/>
    <s v="S24_3816"/>
    <s v="Mini Gifts Distributors Ltd."/>
    <s v="4155551450"/>
    <s v="5677 Strong St."/>
    <s v="San Rafael"/>
    <s v="CA"/>
    <s v="97562"/>
    <x v="0"/>
    <x v="0"/>
    <s v="Nelson"/>
    <s v="Valarie"/>
    <x v="1"/>
    <n v="3164.98"/>
    <x v="18"/>
  </r>
  <r>
    <n v="10396"/>
    <n v="37"/>
    <s v="90.57"/>
    <n v="8"/>
    <n v="3351.0899999999997"/>
    <s v="3/23/2005 0:00"/>
    <s v="Shipped"/>
    <n v="1"/>
    <x v="2"/>
    <x v="3"/>
    <s v="S24_3816"/>
    <s v="Mini Gifts Distributors Ltd."/>
    <s v="4155551450"/>
    <s v="5677 Strong St."/>
    <s v="San Rafael"/>
    <s v="CA"/>
    <s v="97562"/>
    <x v="0"/>
    <x v="0"/>
    <s v="Nelson"/>
    <s v="Valarie"/>
    <x v="1"/>
    <n v="3351.0899999999997"/>
    <x v="19"/>
  </r>
  <r>
    <n v="10400"/>
    <n v="42"/>
    <s v="72.96"/>
    <n v="8"/>
    <n v="3064.3199999999997"/>
    <s v="4/1/2005 0:00"/>
    <s v="Shipped"/>
    <n v="2"/>
    <x v="2"/>
    <x v="3"/>
    <s v="S24_3816"/>
    <s v="The Sharp Gifts Warehouse"/>
    <s v="4085553659"/>
    <s v="3086 Ingle Ln."/>
    <s v="San Jose"/>
    <s v="CA"/>
    <s v="94217"/>
    <x v="0"/>
    <x v="0"/>
    <s v="Frick"/>
    <s v="Sue"/>
    <x v="1"/>
    <n v="3064.3199999999997"/>
    <x v="20"/>
  </r>
  <r>
    <n v="10414"/>
    <n v="51"/>
    <s v="76.31"/>
    <n v="2"/>
    <n v="3891.81"/>
    <s v="5/6/2005 0:00"/>
    <s v="On Hold"/>
    <n v="2"/>
    <x v="2"/>
    <x v="3"/>
    <s v="S24_3816"/>
    <s v="Gifts4AllAges.com"/>
    <s v="6175559555"/>
    <s v="8616 Spinnaker Dr."/>
    <s v="Boston"/>
    <s v="MA"/>
    <s v="51003"/>
    <x v="0"/>
    <x v="0"/>
    <s v="Yoshido"/>
    <s v="Juri"/>
    <x v="1"/>
    <n v="3891.81"/>
    <x v="21"/>
  </r>
  <r>
    <n v="10108"/>
    <n v="40"/>
    <s v="100"/>
    <n v="1"/>
    <n v="4000"/>
    <s v="3/3/2003 0:00"/>
    <s v="Shipped"/>
    <n v="1"/>
    <x v="0"/>
    <x v="1"/>
    <s v="S24_3856"/>
    <s v="Cruz &amp; Sons Co."/>
    <s v="+63 2 555 3587"/>
    <s v="15 McCallum Street - NatWest Center #13-03"/>
    <s v="Makati City"/>
    <s v=""/>
    <s v="1227 MM"/>
    <x v="15"/>
    <x v="3"/>
    <s v="Cruz"/>
    <s v="Arnold"/>
    <x v="1"/>
    <n v="4000"/>
    <x v="23"/>
  </r>
  <r>
    <n v="10122"/>
    <n v="43"/>
    <s v="100"/>
    <n v="5"/>
    <n v="4300"/>
    <s v="5/8/2003 0:00"/>
    <s v="Shipped"/>
    <n v="2"/>
    <x v="0"/>
    <x v="1"/>
    <s v="S24_3856"/>
    <s v="Marseille Mini Autos"/>
    <s v="91.24.4555"/>
    <s v="12, rue des Bouchers"/>
    <s v="Marseille"/>
    <s v=""/>
    <s v="13008"/>
    <x v="1"/>
    <x v="1"/>
    <s v="Lebihan"/>
    <s v="Laurence"/>
    <x v="1"/>
    <n v="4300"/>
    <x v="1"/>
  </r>
  <r>
    <n v="10135"/>
    <n v="47"/>
    <s v="100"/>
    <n v="2"/>
    <n v="4700"/>
    <s v="7/2/2003 0:00"/>
    <s v="Shipped"/>
    <n v="3"/>
    <x v="0"/>
    <x v="1"/>
    <s v="S24_3856"/>
    <s v="Mini Gifts Distributors Ltd."/>
    <s v="4155551450"/>
    <s v="5677 Strong St."/>
    <s v="San Rafael"/>
    <s v="CA"/>
    <s v="97562"/>
    <x v="0"/>
    <x v="0"/>
    <s v="Nelson"/>
    <s v="Valarie"/>
    <x v="1"/>
    <n v="4700"/>
    <x v="2"/>
  </r>
  <r>
    <n v="10147"/>
    <n v="23"/>
    <s v="100"/>
    <n v="2"/>
    <n v="2300"/>
    <s v="9/5/2003 0:00"/>
    <s v="Shipped"/>
    <n v="3"/>
    <x v="0"/>
    <x v="1"/>
    <s v="S24_3856"/>
    <s v="Collectables For Less Inc."/>
    <s v="6175558555"/>
    <s v="7825 Douglas Av."/>
    <s v="Brickhaven"/>
    <s v="MA"/>
    <s v="58339"/>
    <x v="0"/>
    <x v="0"/>
    <s v="Nelson"/>
    <s v="Allen"/>
    <x v="0"/>
    <n v="2300"/>
    <x v="24"/>
  </r>
  <r>
    <n v="10160"/>
    <n v="35"/>
    <s v="100"/>
    <n v="3"/>
    <n v="3500"/>
    <s v="10/11/2003 0:00"/>
    <s v="Shipped"/>
    <n v="4"/>
    <x v="0"/>
    <x v="1"/>
    <s v="S24_3856"/>
    <s v="Men 'R' US Retailers, Ltd."/>
    <s v="2155554369"/>
    <s v="6047 Douglas Av."/>
    <s v="Los Angeles"/>
    <s v="CA"/>
    <s v=""/>
    <x v="0"/>
    <x v="0"/>
    <s v="Chandler"/>
    <s v="Michael"/>
    <x v="1"/>
    <n v="3500"/>
    <x v="4"/>
  </r>
  <r>
    <n v="10170"/>
    <n v="34"/>
    <s v="100"/>
    <n v="1"/>
    <n v="3400"/>
    <s v="11/4/2003 0:00"/>
    <s v="Shipped"/>
    <n v="4"/>
    <x v="0"/>
    <x v="1"/>
    <s v="S24_3856"/>
    <s v="Mini Auto Werke"/>
    <s v="7675-3555"/>
    <s v="Kirchgasse 6"/>
    <s v="Graz"/>
    <s v=""/>
    <s v="8010"/>
    <x v="5"/>
    <x v="1"/>
    <s v="Mendel"/>
    <s v="Roland"/>
    <x v="1"/>
    <n v="3400"/>
    <x v="5"/>
  </r>
  <r>
    <n v="10181"/>
    <n v="25"/>
    <s v="100"/>
    <n v="9"/>
    <n v="2500"/>
    <s v="11/12/2003 0:00"/>
    <s v="Shipped"/>
    <n v="4"/>
    <x v="0"/>
    <x v="1"/>
    <s v="S24_3856"/>
    <s v="Herkku Gifts"/>
    <s v="+47 2267 3215"/>
    <s v="Drammen 121, PR 744 Sentrum"/>
    <s v="Bergen"/>
    <s v=""/>
    <s v="N 5804"/>
    <x v="2"/>
    <x v="1"/>
    <s v="Oeztan"/>
    <s v="Veysel"/>
    <x v="1"/>
    <n v="2500"/>
    <x v="5"/>
  </r>
  <r>
    <n v="10192"/>
    <n v="45"/>
    <s v="100"/>
    <n v="14"/>
    <n v="4500"/>
    <s v="11/20/2003 0:00"/>
    <s v="Shipped"/>
    <n v="4"/>
    <x v="0"/>
    <x v="1"/>
    <s v="S24_3856"/>
    <s v="Online Diecast Creations Co."/>
    <s v="6035558647"/>
    <s v="2304 Long Airport Avenue"/>
    <s v="Nashua"/>
    <s v="NH"/>
    <s v="62005"/>
    <x v="0"/>
    <x v="0"/>
    <s v="Young"/>
    <s v="Valarie"/>
    <x v="1"/>
    <n v="4500"/>
    <x v="5"/>
  </r>
  <r>
    <n v="10203"/>
    <n v="47"/>
    <s v="100"/>
    <n v="3"/>
    <n v="4700"/>
    <s v="12/2/2003 0:00"/>
    <s v="Shipped"/>
    <n v="4"/>
    <x v="0"/>
    <x v="1"/>
    <s v="S24_3856"/>
    <s v="Euro Shopping Channel"/>
    <s v="(91) 555 94 44"/>
    <s v="C/ Moralzarzal, 86"/>
    <s v="Madrid"/>
    <s v=""/>
    <s v="28034"/>
    <x v="7"/>
    <x v="1"/>
    <s v="Freyre"/>
    <s v="Diego"/>
    <x v="1"/>
    <n v="4700"/>
    <x v="6"/>
  </r>
  <r>
    <n v="10212"/>
    <n v="49"/>
    <s v="100"/>
    <n v="13"/>
    <n v="4900"/>
    <s v="1/16/2004 0:00"/>
    <s v="Shipped"/>
    <n v="1"/>
    <x v="1"/>
    <x v="1"/>
    <s v="S24_3856"/>
    <s v="Euro Shopping Channel"/>
    <s v="(91) 555 94 44"/>
    <s v="C/ Moralzarzal, 86"/>
    <s v="Madrid"/>
    <s v=""/>
    <s v="28034"/>
    <x v="7"/>
    <x v="1"/>
    <s v="Freyre"/>
    <s v="Diego"/>
    <x v="1"/>
    <n v="4900"/>
    <x v="7"/>
  </r>
  <r>
    <n v="10225"/>
    <n v="40"/>
    <s v="100"/>
    <n v="4"/>
    <n v="4000"/>
    <s v="2/22/2004 0:00"/>
    <s v="Shipped"/>
    <n v="1"/>
    <x v="1"/>
    <x v="1"/>
    <s v="S24_3856"/>
    <s v="Vida Sport, Ltd"/>
    <s v="0897-034555"/>
    <s v="Grenzacherweg 237"/>
    <s v="Gensve"/>
    <s v=""/>
    <s v="1203"/>
    <x v="17"/>
    <x v="1"/>
    <s v="Holz"/>
    <s v="Michael"/>
    <x v="1"/>
    <n v="4000"/>
    <x v="8"/>
  </r>
  <r>
    <n v="10239"/>
    <n v="29"/>
    <s v="100"/>
    <n v="3"/>
    <n v="2900"/>
    <s v="4/12/2004 0:00"/>
    <s v="Shipped"/>
    <n v="2"/>
    <x v="1"/>
    <x v="1"/>
    <s v="S24_3856"/>
    <s v="Oulu Toy Supplies, Inc."/>
    <s v="981-443655"/>
    <s v="Torikatu 38"/>
    <s v="Oulu"/>
    <s v=""/>
    <s v="90110"/>
    <x v="4"/>
    <x v="1"/>
    <s v="Koskitalo"/>
    <s v="Pirkko"/>
    <x v="1"/>
    <n v="2900"/>
    <x v="9"/>
  </r>
  <r>
    <n v="10253"/>
    <n v="39"/>
    <s v="100"/>
    <n v="8"/>
    <n v="3900"/>
    <s v="6/1/2004 0:00"/>
    <s v="Cancelled"/>
    <n v="2"/>
    <x v="1"/>
    <x v="1"/>
    <s v="S24_3856"/>
    <s v="UK Collectables, Ltd."/>
    <s v="(171) 555-2282"/>
    <s v="Berkeley Gardens 12  Brewery"/>
    <s v="Liverpool"/>
    <s v=""/>
    <s v="WX1 6LT"/>
    <x v="6"/>
    <x v="1"/>
    <s v="Devon"/>
    <s v="Elizabeth"/>
    <x v="1"/>
    <n v="3900"/>
    <x v="11"/>
  </r>
  <r>
    <n v="10266"/>
    <n v="24"/>
    <s v="100"/>
    <n v="9"/>
    <n v="2400"/>
    <s v="7/6/2004 0:00"/>
    <s v="Shipped"/>
    <n v="3"/>
    <x v="1"/>
    <x v="1"/>
    <s v="S24_3856"/>
    <s v="L'ordine Souveniers"/>
    <s v="0522-556555"/>
    <s v="Strada Provinciale 124"/>
    <s v="Reggio Emilia"/>
    <s v=""/>
    <s v="42100"/>
    <x v="12"/>
    <x v="1"/>
    <s v="Moroni"/>
    <s v="Maurizio"/>
    <x v="0"/>
    <n v="2400"/>
    <x v="12"/>
  </r>
  <r>
    <n v="10278"/>
    <n v="25"/>
    <s v="100"/>
    <n v="9"/>
    <n v="2500"/>
    <s v="8/6/2004 0:00"/>
    <s v="Shipped"/>
    <n v="3"/>
    <x v="1"/>
    <x v="1"/>
    <s v="S24_3856"/>
    <s v="Signal Gift Stores"/>
    <s v="7025551838"/>
    <s v="8489 Strong St."/>
    <s v="Las Vegas"/>
    <s v="NV"/>
    <s v="83030"/>
    <x v="0"/>
    <x v="0"/>
    <s v="King"/>
    <s v="Sue"/>
    <x v="1"/>
    <n v="2500"/>
    <x v="13"/>
  </r>
  <r>
    <n v="10287"/>
    <n v="36"/>
    <s v="100"/>
    <n v="7"/>
    <n v="3600"/>
    <s v="8/30/2004 0:00"/>
    <s v="Shipped"/>
    <n v="3"/>
    <x v="1"/>
    <x v="1"/>
    <s v="S24_3856"/>
    <s v="Vida Sport, Ltd"/>
    <s v="0897-034555"/>
    <s v="Grenzacherweg 237"/>
    <s v="Gensve"/>
    <s v=""/>
    <s v="1203"/>
    <x v="17"/>
    <x v="1"/>
    <s v="Holz"/>
    <s v="Michael"/>
    <x v="1"/>
    <n v="3600"/>
    <x v="13"/>
  </r>
  <r>
    <n v="10301"/>
    <n v="50"/>
    <s v="100"/>
    <n v="11"/>
    <n v="5000"/>
    <s v="10/5/2003 0:00"/>
    <s v="Shipped"/>
    <n v="4"/>
    <x v="0"/>
    <x v="1"/>
    <s v="S24_3856"/>
    <s v="Norway Gifts By Mail, Co."/>
    <s v="+47 2212 1555"/>
    <s v="Drammensveien 126 A, PB 744 Sentrum"/>
    <s v="Oslo"/>
    <s v=""/>
    <s v="N 0106"/>
    <x v="2"/>
    <x v="1"/>
    <s v="Klaeboe"/>
    <s v="Jan"/>
    <x v="2"/>
    <n v="5000"/>
    <x v="4"/>
  </r>
  <r>
    <n v="10310"/>
    <n v="45"/>
    <s v="100"/>
    <n v="5"/>
    <n v="4500"/>
    <s v="10/16/2004 0:00"/>
    <s v="Shipped"/>
    <n v="4"/>
    <x v="1"/>
    <x v="1"/>
    <s v="S24_3856"/>
    <s v="Toms Spezialitten, Ltd"/>
    <s v="0221-5554327"/>
    <s v="Mehrheimerstr. 369"/>
    <s v="Koln"/>
    <s v=""/>
    <s v="50739"/>
    <x v="16"/>
    <x v="1"/>
    <s v="Pfalzheim"/>
    <s v="Henriette"/>
    <x v="1"/>
    <n v="4500"/>
    <x v="15"/>
  </r>
  <r>
    <n v="10321"/>
    <n v="26"/>
    <s v="100"/>
    <n v="13"/>
    <n v="2600"/>
    <s v="11/4/2004 0:00"/>
    <s v="Shipped"/>
    <n v="4"/>
    <x v="1"/>
    <x v="1"/>
    <s v="S24_3856"/>
    <s v="FunGiftIdeas.com"/>
    <s v="5085552555"/>
    <s v="1785 First Street"/>
    <s v="New Bedford"/>
    <s v="MA"/>
    <s v="50553"/>
    <x v="0"/>
    <x v="0"/>
    <s v="Benitez"/>
    <s v="Violeta"/>
    <x v="1"/>
    <n v="2600"/>
    <x v="16"/>
  </r>
  <r>
    <n v="10331"/>
    <n v="21"/>
    <s v="100"/>
    <n v="1"/>
    <n v="2100"/>
    <s v="11/17/2004 0:00"/>
    <s v="Shipped"/>
    <n v="4"/>
    <x v="1"/>
    <x v="1"/>
    <s v="S24_3856"/>
    <s v="Motor Mint Distributors Inc."/>
    <s v="2155559857"/>
    <s v="11328 Douglas Av."/>
    <s v="Philadelphia"/>
    <s v="PA"/>
    <s v="71270"/>
    <x v="0"/>
    <x v="0"/>
    <s v="Hernandez"/>
    <s v="Rosa"/>
    <x v="1"/>
    <n v="2100"/>
    <x v="16"/>
  </r>
  <r>
    <n v="10342"/>
    <n v="42"/>
    <s v="100"/>
    <n v="6"/>
    <n v="4200"/>
    <s v="11/24/2004 0:00"/>
    <s v="Shipped"/>
    <n v="4"/>
    <x v="1"/>
    <x v="1"/>
    <s v="S24_3856"/>
    <s v="Australian Collectors, Co."/>
    <s v="03 9520 4555"/>
    <s v="636 St Kilda Road"/>
    <s v="Melbourne"/>
    <s v="Victoria"/>
    <s v="3004"/>
    <x v="3"/>
    <x v="2"/>
    <s v="Ferguson"/>
    <s v="Peter"/>
    <x v="1"/>
    <n v="4200"/>
    <x v="16"/>
  </r>
  <r>
    <n v="10355"/>
    <n v="32"/>
    <s v="100"/>
    <n v="8"/>
    <n v="3200"/>
    <s v="12/7/2004 0:00"/>
    <s v="Shipped"/>
    <n v="4"/>
    <x v="1"/>
    <x v="1"/>
    <s v="S24_3856"/>
    <s v="Euro Shopping Channel"/>
    <s v="(91) 555 94 44"/>
    <s v="C/ Moralzarzal, 86"/>
    <s v="Madrid"/>
    <s v=""/>
    <s v="28034"/>
    <x v="7"/>
    <x v="1"/>
    <s v="Freyre"/>
    <s v="Diego"/>
    <x v="1"/>
    <n v="3200"/>
    <x v="17"/>
  </r>
  <r>
    <n v="10363"/>
    <n v="31"/>
    <s v="94.58"/>
    <n v="1"/>
    <n v="2931.98"/>
    <s v="1/6/2005 0:00"/>
    <s v="Shipped"/>
    <n v="1"/>
    <x v="2"/>
    <x v="1"/>
    <s v="S24_3856"/>
    <s v="Suominen Souveniers"/>
    <s v="+358 9 8045 555"/>
    <s v="Software Engineering Center, SEC Oy"/>
    <s v="Espoo"/>
    <s v=""/>
    <s v="FIN-02271"/>
    <x v="4"/>
    <x v="1"/>
    <s v="Suominen"/>
    <s v="Kalle"/>
    <x v="0"/>
    <n v="2931.98"/>
    <x v="26"/>
  </r>
  <r>
    <n v="10378"/>
    <n v="33"/>
    <s v="53.27"/>
    <n v="3"/>
    <n v="1757.91"/>
    <s v="2/10/2005 0:00"/>
    <s v="Shipped"/>
    <n v="1"/>
    <x v="2"/>
    <x v="1"/>
    <s v="S24_3856"/>
    <s v="Euro Shopping Channel"/>
    <s v="(91) 555 94 44"/>
    <s v="C/ Moralzarzal, 86"/>
    <s v="Madrid"/>
    <s v=""/>
    <s v="28034"/>
    <x v="7"/>
    <x v="1"/>
    <s v="Freyre"/>
    <s v="Diego"/>
    <x v="0"/>
    <n v="1757.91"/>
    <x v="18"/>
  </r>
  <r>
    <n v="10390"/>
    <n v="45"/>
    <s v="100"/>
    <n v="8"/>
    <n v="4500"/>
    <s v="3/4/2005 0:00"/>
    <s v="Shipped"/>
    <n v="1"/>
    <x v="2"/>
    <x v="1"/>
    <s v="S24_3856"/>
    <s v="Mini Gifts Distributors Ltd."/>
    <s v="4155551450"/>
    <s v="5677 Strong St."/>
    <s v="San Rafael"/>
    <s v="CA"/>
    <s v="97562"/>
    <x v="0"/>
    <x v="0"/>
    <s v="Nelson"/>
    <s v="Valarie"/>
    <x v="1"/>
    <n v="4500"/>
    <x v="19"/>
  </r>
  <r>
    <n v="10405"/>
    <n v="76"/>
    <s v="100"/>
    <n v="3"/>
    <n v="7600"/>
    <s v="4/14/2005 0:00"/>
    <s v="Shipped"/>
    <n v="2"/>
    <x v="2"/>
    <x v="1"/>
    <s v="S24_3856"/>
    <s v="Mini Caravy"/>
    <s v="88.60.1555"/>
    <s v="24, place Kluber"/>
    <s v="Strasbourg"/>
    <s v=""/>
    <s v="67000"/>
    <x v="1"/>
    <x v="1"/>
    <s v="Citeaux"/>
    <s v="Frederique"/>
    <x v="2"/>
    <n v="7600"/>
    <x v="20"/>
  </r>
  <r>
    <n v="10419"/>
    <n v="70"/>
    <s v="100"/>
    <n v="8"/>
    <n v="7000"/>
    <s v="5/17/2005 0:00"/>
    <s v="Shipped"/>
    <n v="2"/>
    <x v="2"/>
    <x v="1"/>
    <s v="S24_3856"/>
    <s v="Salzburg Collectables"/>
    <s v="6562-9555"/>
    <s v="Geislweg 14"/>
    <s v="Salzburg"/>
    <s v=""/>
    <s v="5020"/>
    <x v="5"/>
    <x v="1"/>
    <s v="Pipps"/>
    <s v="Georg"/>
    <x v="2"/>
    <n v="7000"/>
    <x v="21"/>
  </r>
  <r>
    <n v="10106"/>
    <n v="50"/>
    <s v="64.83"/>
    <n v="11"/>
    <n v="3241.5"/>
    <s v="2/17/2003 0:00"/>
    <s v="Shipped"/>
    <n v="1"/>
    <x v="0"/>
    <x v="4"/>
    <s v="S24_3949"/>
    <s v="Rovelli Gifts"/>
    <s v="035-640555"/>
    <s v="Via Ludovico il Moro 22"/>
    <s v="Bergamo"/>
    <s v=""/>
    <s v="24100"/>
    <x v="12"/>
    <x v="1"/>
    <s v="Rovelli"/>
    <s v="Giovanni"/>
    <x v="1"/>
    <n v="3241.5"/>
    <x v="0"/>
  </r>
  <r>
    <n v="10119"/>
    <n v="28"/>
    <s v="70.29"/>
    <n v="2"/>
    <n v="1968.1200000000001"/>
    <s v="4/28/2003 0:00"/>
    <s v="Shipped"/>
    <n v="2"/>
    <x v="0"/>
    <x v="4"/>
    <s v="S24_3949"/>
    <s v="Salzburg Collectables"/>
    <s v="6562-9555"/>
    <s v="Geislweg 14"/>
    <s v="Salzburg"/>
    <s v=""/>
    <s v="5020"/>
    <x v="5"/>
    <x v="1"/>
    <s v="Pipps"/>
    <s v="Georg"/>
    <x v="0"/>
    <n v="1968.1200000000001"/>
    <x v="27"/>
  </r>
  <r>
    <n v="10131"/>
    <n v="50"/>
    <s v="81.89"/>
    <n v="3"/>
    <n v="4094.5"/>
    <s v="6/16/2003 0:00"/>
    <s v="Shipped"/>
    <n v="2"/>
    <x v="0"/>
    <x v="4"/>
    <s v="S24_3949"/>
    <s v="Gift Ideas Corp."/>
    <s v="2035554407"/>
    <s v="2440 Pompton St."/>
    <s v="Glendale"/>
    <s v="CT"/>
    <s v="97561"/>
    <x v="0"/>
    <x v="0"/>
    <s v="Lewis"/>
    <s v="Dan"/>
    <x v="1"/>
    <n v="4094.5"/>
    <x v="28"/>
  </r>
  <r>
    <n v="10143"/>
    <n v="28"/>
    <s v="66.19"/>
    <n v="6"/>
    <n v="1853.32"/>
    <s v="8/10/2003 0:00"/>
    <s v="Shipped"/>
    <n v="3"/>
    <x v="0"/>
    <x v="4"/>
    <s v="S24_3949"/>
    <s v="Mini Creations Ltd."/>
    <s v="5085559555"/>
    <s v="4575 Hillside Dr."/>
    <s v="New Bedford"/>
    <s v="MA"/>
    <s v="50553"/>
    <x v="0"/>
    <x v="0"/>
    <s v="Tam"/>
    <s v="Wing C"/>
    <x v="0"/>
    <n v="1853.32"/>
    <x v="3"/>
  </r>
  <r>
    <n v="10155"/>
    <n v="44"/>
    <s v="77.11"/>
    <n v="4"/>
    <n v="3392.84"/>
    <s v="10/6/2003 0:00"/>
    <s v="Shipped"/>
    <n v="4"/>
    <x v="0"/>
    <x v="4"/>
    <s v="S24_3949"/>
    <s v="Toys of Finland, Co."/>
    <s v="90-224 8555"/>
    <s v="Keskuskatu 45"/>
    <s v="Helsinki"/>
    <s v=""/>
    <s v="21240"/>
    <x v="4"/>
    <x v="1"/>
    <s v="Karttunen"/>
    <s v="Matti"/>
    <x v="1"/>
    <n v="3392.84"/>
    <x v="4"/>
  </r>
  <r>
    <n v="10168"/>
    <n v="27"/>
    <s v="73.02"/>
    <n v="18"/>
    <n v="1971.54"/>
    <s v="10/28/2003 0:00"/>
    <s v="Shipped"/>
    <n v="4"/>
    <x v="0"/>
    <x v="4"/>
    <s v="S24_3949"/>
    <s v="Technics Stores Inc."/>
    <s v="6505556809"/>
    <s v="9408 Furth Circle"/>
    <s v="Burlingame"/>
    <s v="CA"/>
    <s v="94217"/>
    <x v="0"/>
    <x v="0"/>
    <s v="Hirano"/>
    <s v="Juri"/>
    <x v="0"/>
    <n v="1971.54"/>
    <x v="4"/>
  </r>
  <r>
    <n v="10178"/>
    <n v="30"/>
    <s v="72.33"/>
    <n v="3"/>
    <n v="2169.9"/>
    <s v="11/8/2003 0:00"/>
    <s v="Shipped"/>
    <n v="4"/>
    <x v="0"/>
    <x v="4"/>
    <s v="S24_3949"/>
    <s v="Alpha Cognac"/>
    <s v="61.77.6555"/>
    <s v="1 rue Alsace-Lorraine"/>
    <s v="Toulouse"/>
    <s v=""/>
    <s v="31000"/>
    <x v="1"/>
    <x v="1"/>
    <s v="Roulet"/>
    <s v="Annette"/>
    <x v="0"/>
    <n v="2169.9"/>
    <x v="5"/>
  </r>
  <r>
    <n v="10198"/>
    <n v="43"/>
    <s v="66.19"/>
    <n v="3"/>
    <n v="2846.17"/>
    <s v="11/27/2003 0:00"/>
    <s v="Shipped"/>
    <n v="4"/>
    <x v="0"/>
    <x v="4"/>
    <s v="S24_3949"/>
    <s v="Cruz &amp; Sons Co."/>
    <s v="+63 2 555 3587"/>
    <s v="15 McCallum Street - NatWest Center #13-03"/>
    <s v="Makati City"/>
    <s v=""/>
    <s v="1227 MM"/>
    <x v="15"/>
    <x v="3"/>
    <s v="Cruz"/>
    <s v="Arnold"/>
    <x v="0"/>
    <n v="2846.17"/>
    <x v="5"/>
  </r>
  <r>
    <n v="10210"/>
    <n v="29"/>
    <s v="69.6"/>
    <n v="16"/>
    <n v="2018.3999999999999"/>
    <s v="1/12/2004 0:00"/>
    <s v="Shipped"/>
    <n v="1"/>
    <x v="1"/>
    <x v="4"/>
    <s v="S24_3949"/>
    <s v="Osaka Souveniers Co."/>
    <s v="+81 06 6342 5555"/>
    <s v="Dojima Avanza 4F, 1-6-20 Dojima, Kita-ku"/>
    <s v="Osaka"/>
    <s v="Osaka"/>
    <s v="530-0003"/>
    <x v="11"/>
    <x v="3"/>
    <s v="Kentary"/>
    <s v="Mory"/>
    <x v="0"/>
    <n v="2018.3999999999999"/>
    <x v="7"/>
  </r>
  <r>
    <n v="10222"/>
    <n v="48"/>
    <s v="56.64"/>
    <n v="3"/>
    <n v="2718.7200000000003"/>
    <s v="2/19/2004 0:00"/>
    <s v="Shipped"/>
    <n v="1"/>
    <x v="1"/>
    <x v="4"/>
    <s v="S24_3949"/>
    <s v="Collectable Mini Designs Co."/>
    <s v="7605558146"/>
    <s v="361 Furth Circle"/>
    <s v="San Diego"/>
    <s v="CA"/>
    <s v="91217"/>
    <x v="0"/>
    <x v="0"/>
    <s v="Thompson"/>
    <s v="Valarie"/>
    <x v="0"/>
    <n v="2718.7200000000003"/>
    <x v="8"/>
  </r>
  <r>
    <n v="10235"/>
    <n v="33"/>
    <s v="60.05"/>
    <n v="12"/>
    <n v="1981.6499999999999"/>
    <s v="4/2/2004 0:00"/>
    <s v="Shipped"/>
    <n v="2"/>
    <x v="1"/>
    <x v="4"/>
    <s v="S24_3949"/>
    <s v="Royal Canadian Collectables, Ltd."/>
    <s v="(604) 555-4555"/>
    <s v="23 Tsawassen Blvd."/>
    <s v="Tsawassen"/>
    <s v="BC"/>
    <s v="T2F 8M4"/>
    <x v="10"/>
    <x v="0"/>
    <s v="Lincoln"/>
    <s v="Elizabeth"/>
    <x v="0"/>
    <n v="1981.6499999999999"/>
    <x v="9"/>
  </r>
  <r>
    <n v="10250"/>
    <n v="40"/>
    <s v="75.06"/>
    <n v="13"/>
    <n v="3002.4"/>
    <s v="5/11/2004 0:00"/>
    <s v="Shipped"/>
    <n v="2"/>
    <x v="1"/>
    <x v="4"/>
    <s v="S24_3949"/>
    <s v="The Sharp Gifts Warehouse"/>
    <s v="4085553659"/>
    <s v="3086 Ingle Ln."/>
    <s v="San Jose"/>
    <s v="CA"/>
    <s v="94217"/>
    <x v="0"/>
    <x v="0"/>
    <s v="Frick"/>
    <s v="Sue"/>
    <x v="1"/>
    <n v="3002.4"/>
    <x v="10"/>
  </r>
  <r>
    <n v="10262"/>
    <n v="48"/>
    <s v="61.42"/>
    <n v="8"/>
    <n v="2948.16"/>
    <s v="6/24/2004 0:00"/>
    <s v="Cancelled"/>
    <n v="2"/>
    <x v="1"/>
    <x v="4"/>
    <s v="S24_3949"/>
    <s v="Euro Shopping Channel"/>
    <s v="(91) 555 94 44"/>
    <s v="C/ Moralzarzal, 86"/>
    <s v="Madrid"/>
    <s v=""/>
    <s v="28034"/>
    <x v="7"/>
    <x v="1"/>
    <s v="Freyre"/>
    <s v="Diego"/>
    <x v="0"/>
    <n v="2948.16"/>
    <x v="11"/>
  </r>
  <r>
    <n v="10275"/>
    <n v="41"/>
    <s v="81.89"/>
    <n v="18"/>
    <n v="3357.4900000000002"/>
    <s v="7/23/2004 0:00"/>
    <s v="Shipped"/>
    <n v="3"/>
    <x v="1"/>
    <x v="4"/>
    <s v="S24_3949"/>
    <s v="La Rochelle Gifts"/>
    <s v="40.67.8555"/>
    <s v="67, rue des Cinquante Otages"/>
    <s v="Nantes"/>
    <s v=""/>
    <s v="44000"/>
    <x v="1"/>
    <x v="1"/>
    <s v="Labrune"/>
    <s v="Janine"/>
    <x v="1"/>
    <n v="3357.4900000000002"/>
    <x v="12"/>
  </r>
  <r>
    <n v="10284"/>
    <n v="21"/>
    <s v="55.96"/>
    <n v="10"/>
    <n v="1175.1600000000001"/>
    <s v="8/21/2004 0:00"/>
    <s v="Shipped"/>
    <n v="3"/>
    <x v="1"/>
    <x v="4"/>
    <s v="S24_3949"/>
    <s v="Norway Gifts By Mail, Co."/>
    <s v="+47 2212 1555"/>
    <s v="Drammensveien 126 A, PB 744 Sentrum"/>
    <s v="Oslo"/>
    <s v=""/>
    <s v="N 0106"/>
    <x v="2"/>
    <x v="1"/>
    <s v="Klaeboe"/>
    <s v="Jan"/>
    <x v="0"/>
    <n v="1175.1600000000001"/>
    <x v="13"/>
  </r>
  <r>
    <n v="10296"/>
    <n v="32"/>
    <s v="71.65"/>
    <n v="6"/>
    <n v="2292.8000000000002"/>
    <s v="9/15/2004 0:00"/>
    <s v="Shipped"/>
    <n v="3"/>
    <x v="1"/>
    <x v="4"/>
    <s v="S24_3949"/>
    <s v="Bavarian Collectables Imports, Co."/>
    <s v="+49 89 61 08 9555"/>
    <s v="Hansastr. 15"/>
    <s v="Munich"/>
    <s v=""/>
    <s v="80686"/>
    <x v="16"/>
    <x v="1"/>
    <s v="Donnermeyer"/>
    <s v="Michael"/>
    <x v="0"/>
    <n v="2292.8000000000002"/>
    <x v="14"/>
  </r>
  <r>
    <n v="10308"/>
    <n v="43"/>
    <s v="76.43"/>
    <n v="16"/>
    <n v="3286.4900000000002"/>
    <s v="10/15/2004 0:00"/>
    <s v="Shipped"/>
    <n v="4"/>
    <x v="1"/>
    <x v="4"/>
    <s v="S24_3949"/>
    <s v="Mini Classics"/>
    <s v="9145554562"/>
    <s v="3758 North Pendale Street"/>
    <s v="White Plains"/>
    <s v="NY"/>
    <s v="24067"/>
    <x v="0"/>
    <x v="0"/>
    <s v="Frick"/>
    <s v="Steve"/>
    <x v="1"/>
    <n v="3286.4900000000002"/>
    <x v="15"/>
  </r>
  <r>
    <n v="10316"/>
    <n v="30"/>
    <s v="77.79"/>
    <n v="8"/>
    <n v="2333.7000000000003"/>
    <s v="11/1/2004 0:00"/>
    <s v="Shipped"/>
    <n v="4"/>
    <x v="1"/>
    <x v="4"/>
    <s v="S24_3949"/>
    <s v="giftsbymail.co.uk"/>
    <s v="(198) 555-8888"/>
    <s v="Garden House Crowther Way"/>
    <s v="Cowes"/>
    <s v="Isle of Wight"/>
    <s v="PO31 7PJ"/>
    <x v="6"/>
    <x v="1"/>
    <s v="Bennett"/>
    <s v="Helen"/>
    <x v="0"/>
    <n v="2333.7000000000003"/>
    <x v="16"/>
  </r>
  <r>
    <n v="10328"/>
    <n v="35"/>
    <s v="76.43"/>
    <n v="3"/>
    <n v="2675.05"/>
    <s v="11/12/2004 0:00"/>
    <s v="Shipped"/>
    <n v="4"/>
    <x v="1"/>
    <x v="4"/>
    <s v="S24_3949"/>
    <s v="Rovelli Gifts"/>
    <s v="035-640555"/>
    <s v="Via Ludovico il Moro 22"/>
    <s v="Bergamo"/>
    <s v=""/>
    <s v="24100"/>
    <x v="12"/>
    <x v="1"/>
    <s v="Rovelli"/>
    <s v="Giovanni"/>
    <x v="0"/>
    <n v="2675.05"/>
    <x v="16"/>
  </r>
  <r>
    <n v="10339"/>
    <n v="45"/>
    <s v="96.92"/>
    <n v="11"/>
    <n v="4361.3999999999996"/>
    <s v="11/23/2004 0:00"/>
    <s v="Shipped"/>
    <n v="4"/>
    <x v="1"/>
    <x v="4"/>
    <s v="S24_3949"/>
    <s v="Tokyo Collectables, Ltd"/>
    <s v="+81 3 3584 0555"/>
    <s v="2-2-8 Roppongi"/>
    <s v="Minato-ku"/>
    <s v="Tokyo"/>
    <s v="106-0032"/>
    <x v="11"/>
    <x v="3"/>
    <s v="Shimamura"/>
    <s v="Akiko"/>
    <x v="1"/>
    <n v="4361.3999999999996"/>
    <x v="16"/>
  </r>
  <r>
    <n v="10351"/>
    <n v="34"/>
    <s v="59.37"/>
    <n v="3"/>
    <n v="2018.58"/>
    <s v="12/3/2004 0:00"/>
    <s v="Shipped"/>
    <n v="4"/>
    <x v="1"/>
    <x v="4"/>
    <s v="S24_3949"/>
    <s v="Stylish Desk Decors, Co."/>
    <s v="(171) 555-0297"/>
    <s v="35 King George"/>
    <s v="London"/>
    <s v=""/>
    <s v="WX3 6FW"/>
    <x v="6"/>
    <x v="1"/>
    <s v="Brown"/>
    <s v="Ann"/>
    <x v="0"/>
    <n v="2018.58"/>
    <x v="17"/>
  </r>
  <r>
    <n v="10361"/>
    <n v="26"/>
    <s v="100"/>
    <n v="7"/>
    <n v="2600"/>
    <s v="12/17/2004 0:00"/>
    <s v="Shipped"/>
    <n v="4"/>
    <x v="1"/>
    <x v="4"/>
    <s v="S24_3949"/>
    <s v="Souveniers And Things Co."/>
    <s v="+61 2 9495 8555"/>
    <s v="Monitor Money Building, 815 Pacific Hwy"/>
    <s v="Chatswood"/>
    <s v="NSW"/>
    <s v="2067"/>
    <x v="3"/>
    <x v="2"/>
    <s v="Huxley"/>
    <s v="Adrian"/>
    <x v="1"/>
    <n v="2600"/>
    <x v="17"/>
  </r>
  <r>
    <n v="10373"/>
    <n v="39"/>
    <s v="73"/>
    <n v="13"/>
    <n v="2847"/>
    <s v="1/31/2005 0:00"/>
    <s v="Shipped"/>
    <n v="1"/>
    <x v="2"/>
    <x v="4"/>
    <s v="S24_3949"/>
    <s v="Oulu Toy Supplies, Inc."/>
    <s v="981-443655"/>
    <s v="Torikatu 38"/>
    <s v="Oulu"/>
    <s v=""/>
    <s v="90110"/>
    <x v="4"/>
    <x v="1"/>
    <s v="Koskitalo"/>
    <s v="Pirkko"/>
    <x v="0"/>
    <n v="2847"/>
    <x v="26"/>
  </r>
  <r>
    <n v="10386"/>
    <n v="41"/>
    <s v="73.32"/>
    <n v="12"/>
    <n v="3006.12"/>
    <s v="3/1/2005 0:00"/>
    <s v="Resolved"/>
    <n v="1"/>
    <x v="2"/>
    <x v="4"/>
    <s v="S24_3949"/>
    <s v="Euro Shopping Channel"/>
    <s v="(91) 555 94 44"/>
    <s v="C/ Moralzarzal, 86"/>
    <s v="Madrid"/>
    <s v=""/>
    <s v="28034"/>
    <x v="7"/>
    <x v="1"/>
    <s v="Freyre"/>
    <s v="Diego"/>
    <x v="1"/>
    <n v="3006.12"/>
    <x v="19"/>
  </r>
  <r>
    <n v="10398"/>
    <n v="41"/>
    <s v="68.24"/>
    <n v="2"/>
    <n v="2797.8399999999997"/>
    <s v="3/30/2005 0:00"/>
    <s v="Shipped"/>
    <n v="1"/>
    <x v="2"/>
    <x v="4"/>
    <s v="S24_3949"/>
    <s v="Reims Collectables"/>
    <s v="26.47.1555"/>
    <s v="59 rue de l'Abbaye"/>
    <s v="Reims"/>
    <s v=""/>
    <s v="51100"/>
    <x v="1"/>
    <x v="1"/>
    <s v="Henriot"/>
    <s v="Paul"/>
    <x v="0"/>
    <n v="2797.8399999999997"/>
    <x v="19"/>
  </r>
  <r>
    <n v="10401"/>
    <n v="64"/>
    <s v="60.05"/>
    <n v="12"/>
    <n v="3843.2"/>
    <s v="4/3/2005 0:00"/>
    <s v="On Hold"/>
    <n v="2"/>
    <x v="2"/>
    <x v="4"/>
    <s v="S24_3949"/>
    <s v="Tekni Collectables Inc."/>
    <s v="2015559350"/>
    <s v="7476 Moss Rd."/>
    <s v="Newark"/>
    <s v="NJ"/>
    <s v="94019"/>
    <x v="0"/>
    <x v="0"/>
    <s v="Brown"/>
    <s v="William"/>
    <x v="1"/>
    <n v="3843.2"/>
    <x v="20"/>
  </r>
  <r>
    <n v="10416"/>
    <n v="18"/>
    <s v="75.06"/>
    <n v="13"/>
    <n v="1351.08"/>
    <s v="5/10/2005 0:00"/>
    <s v="Shipped"/>
    <n v="2"/>
    <x v="2"/>
    <x v="4"/>
    <s v="S24_3949"/>
    <s v="L'ordine Souveniers"/>
    <s v="0522-556555"/>
    <s v="Strada Provinciale 124"/>
    <s v="Reggio Emilia"/>
    <s v=""/>
    <s v="42100"/>
    <x v="12"/>
    <x v="1"/>
    <s v="Moroni"/>
    <s v="Maurizio"/>
    <x v="0"/>
    <n v="1351.08"/>
    <x v="21"/>
  </r>
  <r>
    <n v="10100"/>
    <n v="49"/>
    <s v="34.47"/>
    <n v="1"/>
    <n v="1689.03"/>
    <s v="1/6/2003 0:00"/>
    <s v="Shipped"/>
    <n v="1"/>
    <x v="0"/>
    <x v="3"/>
    <s v="S24_3969"/>
    <s v="Online Diecast Creations Co."/>
    <s v="6035558647"/>
    <s v="2304 Long Airport Avenue"/>
    <s v="Nashua"/>
    <s v="NH"/>
    <s v="62005"/>
    <x v="0"/>
    <x v="0"/>
    <s v="Young"/>
    <s v="Valarie"/>
    <x v="0"/>
    <n v="1689.03"/>
    <x v="22"/>
  </r>
  <r>
    <n v="10110"/>
    <n v="48"/>
    <s v="34.47"/>
    <n v="5"/>
    <n v="1654.56"/>
    <s v="3/18/2003 0:00"/>
    <s v="Shipped"/>
    <n v="1"/>
    <x v="0"/>
    <x v="3"/>
    <s v="S24_3969"/>
    <s v="AV Stores, Co."/>
    <s v="(171) 555-1555"/>
    <s v="Fauntleroy Circus"/>
    <s v="Manchester"/>
    <s v=""/>
    <s v="EC2 5NT"/>
    <x v="6"/>
    <x v="1"/>
    <s v="Ashworth"/>
    <s v="Victoria"/>
    <x v="0"/>
    <n v="1654.56"/>
    <x v="23"/>
  </r>
  <r>
    <n v="10124"/>
    <n v="46"/>
    <s v="33.23"/>
    <n v="4"/>
    <n v="1528.58"/>
    <s v="5/21/2003 0:00"/>
    <s v="Shipped"/>
    <n v="2"/>
    <x v="0"/>
    <x v="3"/>
    <s v="S24_3969"/>
    <s v="Signal Gift Stores"/>
    <s v="7025551838"/>
    <s v="8489 Strong St."/>
    <s v="Las Vegas"/>
    <s v="NV"/>
    <s v="83030"/>
    <x v="0"/>
    <x v="0"/>
    <s v="King"/>
    <s v="Sue"/>
    <x v="0"/>
    <n v="1528.58"/>
    <x v="1"/>
  </r>
  <r>
    <n v="10149"/>
    <n v="26"/>
    <s v="38.98"/>
    <n v="9"/>
    <n v="1013.4799999999999"/>
    <s v="9/12/2003 0:00"/>
    <s v="Shipped"/>
    <n v="3"/>
    <x v="0"/>
    <x v="3"/>
    <s v="S24_3969"/>
    <s v="Signal Collectibles Ltd."/>
    <s v="4155554312"/>
    <s v="2793 Furth Circle"/>
    <s v="Brisbane"/>
    <s v="CA"/>
    <s v="94217"/>
    <x v="0"/>
    <x v="0"/>
    <s v="Taylor"/>
    <s v="Sue"/>
    <x v="0"/>
    <n v="1013.4799999999999"/>
    <x v="24"/>
  </r>
  <r>
    <n v="10162"/>
    <n v="37"/>
    <s v="38.98"/>
    <n v="7"/>
    <n v="1442.26"/>
    <s v="10/18/2003 0:00"/>
    <s v="Shipped"/>
    <n v="4"/>
    <x v="0"/>
    <x v="3"/>
    <s v="S24_3969"/>
    <s v="Corporate Gift Ideas Co."/>
    <s v="6505551386"/>
    <s v="7734 Strong St."/>
    <s v="San Francisco"/>
    <s v="CA"/>
    <s v=""/>
    <x v="0"/>
    <x v="0"/>
    <s v="Brown"/>
    <s v="Julie"/>
    <x v="0"/>
    <n v="1442.26"/>
    <x v="4"/>
  </r>
  <r>
    <n v="10173"/>
    <n v="35"/>
    <s v="33.23"/>
    <n v="11"/>
    <n v="1163.05"/>
    <s v="11/5/2003 0:00"/>
    <s v="Shipped"/>
    <n v="4"/>
    <x v="0"/>
    <x v="3"/>
    <s v="S24_3969"/>
    <s v="Rovelli Gifts"/>
    <s v="035-640555"/>
    <s v="Via Ludovico il Moro 22"/>
    <s v="Bergamo"/>
    <s v=""/>
    <s v="24100"/>
    <x v="12"/>
    <x v="1"/>
    <s v="Rovelli"/>
    <s v="Giovanni"/>
    <x v="0"/>
    <n v="1163.05"/>
    <x v="5"/>
  </r>
  <r>
    <n v="10182"/>
    <n v="23"/>
    <s v="42.26"/>
    <n v="8"/>
    <n v="971.9799999999999"/>
    <s v="11/12/2003 0:00"/>
    <s v="Shipped"/>
    <n v="4"/>
    <x v="0"/>
    <x v="3"/>
    <s v="S24_3969"/>
    <s v="Mini Gifts Distributors Ltd."/>
    <s v="4155551450"/>
    <s v="5677 Strong St."/>
    <s v="San Rafael"/>
    <s v="CA"/>
    <s v="97562"/>
    <x v="0"/>
    <x v="0"/>
    <s v="Nelson"/>
    <s v="Valarie"/>
    <x v="0"/>
    <n v="971.9799999999999"/>
    <x v="5"/>
  </r>
  <r>
    <n v="10193"/>
    <n v="22"/>
    <s v="41.03"/>
    <n v="12"/>
    <n v="902.66000000000008"/>
    <s v="11/21/2003 0:00"/>
    <s v="Shipped"/>
    <n v="4"/>
    <x v="0"/>
    <x v="3"/>
    <s v="S24_3969"/>
    <s v="Australian Collectables, Ltd"/>
    <s v="61-9-3844-6555"/>
    <s v="7 Allen Street"/>
    <s v="Glen Waverly"/>
    <s v="Victoria"/>
    <s v="3150"/>
    <x v="3"/>
    <x v="2"/>
    <s v="Connery"/>
    <s v="Sean"/>
    <x v="0"/>
    <n v="902.66000000000008"/>
    <x v="5"/>
  </r>
  <r>
    <n v="10204"/>
    <n v="39"/>
    <s v="33.23"/>
    <n v="2"/>
    <n v="1295.9699999999998"/>
    <s v="12/2/2003 0:00"/>
    <s v="Shipped"/>
    <n v="4"/>
    <x v="0"/>
    <x v="3"/>
    <s v="S24_3969"/>
    <s v="Muscle Machine Inc"/>
    <s v="2125557413"/>
    <s v="4092 Furth Circle"/>
    <s v="NYC"/>
    <s v="NY"/>
    <s v="10022"/>
    <x v="0"/>
    <x v="0"/>
    <s v="Young"/>
    <s v="Jeff"/>
    <x v="0"/>
    <n v="1295.9699999999998"/>
    <x v="6"/>
  </r>
  <r>
    <n v="10214"/>
    <n v="44"/>
    <s v="34.88"/>
    <n v="5"/>
    <n v="1534.72"/>
    <s v="1/26/2004 0:00"/>
    <s v="Shipped"/>
    <n v="1"/>
    <x v="1"/>
    <x v="3"/>
    <s v="S24_3969"/>
    <s v="Corrida Auto Replicas, Ltd"/>
    <s v="(91) 555 22 82"/>
    <s v="C/ Araquil, 67"/>
    <s v="Madrid"/>
    <s v=""/>
    <s v="28023"/>
    <x v="7"/>
    <x v="1"/>
    <s v="Sommer"/>
    <s v="Mart¡n"/>
    <x v="0"/>
    <n v="1534.72"/>
    <x v="7"/>
  </r>
  <r>
    <n v="10227"/>
    <n v="27"/>
    <s v="43.9"/>
    <n v="8"/>
    <n v="1185.3"/>
    <s v="3/2/2004 0:00"/>
    <s v="Shipped"/>
    <n v="1"/>
    <x v="1"/>
    <x v="3"/>
    <s v="S24_3969"/>
    <s v="Saveley &amp; Henriot, Co."/>
    <s v="78.32.5555"/>
    <s v="2, rue du Commerce"/>
    <s v="Lyon"/>
    <s v=""/>
    <s v="69004"/>
    <x v="1"/>
    <x v="1"/>
    <s v="Saveley"/>
    <s v="Mary"/>
    <x v="0"/>
    <n v="1185.3"/>
    <x v="25"/>
  </r>
  <r>
    <n v="10242"/>
    <n v="46"/>
    <s v="36.93"/>
    <n v="1"/>
    <n v="1698.78"/>
    <s v="4/20/2004 0:00"/>
    <s v="Shipped"/>
    <n v="2"/>
    <x v="1"/>
    <x v="3"/>
    <s v="S24_3969"/>
    <s v="Microscale Inc."/>
    <s v="2125551957"/>
    <s v="5290 North Pendale Street"/>
    <s v="NYC"/>
    <s v="NY"/>
    <s v="10022"/>
    <x v="0"/>
    <x v="0"/>
    <s v="Kuo"/>
    <s v="Kee"/>
    <x v="0"/>
    <n v="1698.78"/>
    <x v="9"/>
  </r>
  <r>
    <n v="10280"/>
    <n v="33"/>
    <s v="41.85"/>
    <n v="14"/>
    <n v="1381.05"/>
    <s v="8/17/2004 0:00"/>
    <s v="Shipped"/>
    <n v="3"/>
    <x v="1"/>
    <x v="3"/>
    <s v="S24_3969"/>
    <s v="Amica Models &amp; Co."/>
    <s v="011-4988555"/>
    <s v="Via Monte Bianco 34"/>
    <s v="Torino"/>
    <s v=""/>
    <s v="10100"/>
    <x v="12"/>
    <x v="1"/>
    <s v="Accorti"/>
    <s v="Paolo"/>
    <x v="0"/>
    <n v="1381.05"/>
    <x v="13"/>
  </r>
  <r>
    <n v="10288"/>
    <n v="33"/>
    <s v="40.62"/>
    <n v="3"/>
    <n v="1340.4599999999998"/>
    <s v="9/1/2004 0:00"/>
    <s v="Shipped"/>
    <n v="3"/>
    <x v="1"/>
    <x v="3"/>
    <s v="S24_3969"/>
    <s v="Handji Gifts&amp; Co"/>
    <s v="+65 224 1555"/>
    <s v="Village Close - 106 Linden Road Sandown"/>
    <s v="Singapore"/>
    <s v=""/>
    <s v="69045"/>
    <x v="9"/>
    <x v="2"/>
    <s v="Victorino"/>
    <s v="Wendy"/>
    <x v="0"/>
    <n v="1340.4599999999998"/>
    <x v="14"/>
  </r>
  <r>
    <n v="10303"/>
    <n v="24"/>
    <s v="40.21"/>
    <n v="1"/>
    <n v="965.04"/>
    <s v="10/6/2004 0:00"/>
    <s v="Shipped"/>
    <n v="4"/>
    <x v="1"/>
    <x v="3"/>
    <s v="S24_3969"/>
    <s v="Iberia Gift Imports, Corp."/>
    <s v="(95) 555 82 82"/>
    <s v="C/ Romero, 33"/>
    <s v="Sevilla"/>
    <s v=""/>
    <s v="41101"/>
    <x v="7"/>
    <x v="1"/>
    <s v="Roel"/>
    <s v="Jose Pedro"/>
    <x v="0"/>
    <n v="965.04"/>
    <x v="15"/>
  </r>
  <r>
    <n v="10312"/>
    <n v="31"/>
    <s v="35.29"/>
    <n v="15"/>
    <n v="1093.99"/>
    <s v="10/21/2004 0:00"/>
    <s v="Shipped"/>
    <n v="4"/>
    <x v="1"/>
    <x v="3"/>
    <s v="S24_3969"/>
    <s v="Mini Gifts Distributors Ltd."/>
    <s v="4155551450"/>
    <s v="5677 Strong St."/>
    <s v="San Rafael"/>
    <s v="CA"/>
    <s v="97562"/>
    <x v="0"/>
    <x v="0"/>
    <s v="Nelson"/>
    <s v="Valarie"/>
    <x v="0"/>
    <n v="1093.99"/>
    <x v="15"/>
  </r>
  <r>
    <n v="10332"/>
    <n v="41"/>
    <s v="77.24"/>
    <n v="14"/>
    <n v="3166.8399999999997"/>
    <s v="11/17/2004 0:00"/>
    <s v="Shipped"/>
    <n v="4"/>
    <x v="1"/>
    <x v="3"/>
    <s v="S24_3969"/>
    <s v="AV Stores, Co."/>
    <s v="(171) 555-1555"/>
    <s v="Fauntleroy Circus"/>
    <s v="Manchester"/>
    <s v=""/>
    <s v="EC2 5NT"/>
    <x v="6"/>
    <x v="1"/>
    <s v="Ashworth"/>
    <s v="Victoria"/>
    <x v="1"/>
    <n v="3166.8399999999997"/>
    <x v="16"/>
  </r>
  <r>
    <n v="10346"/>
    <n v="22"/>
    <s v="97.44"/>
    <n v="4"/>
    <n v="2143.6799999999998"/>
    <s v="11/29/2004 0:00"/>
    <s v="Shipped"/>
    <n v="4"/>
    <x v="1"/>
    <x v="3"/>
    <s v="S24_3969"/>
    <s v="Signal Gift Stores"/>
    <s v="7025551838"/>
    <s v="8489 Strong St."/>
    <s v="Las Vegas"/>
    <s v="NV"/>
    <s v="83030"/>
    <x v="0"/>
    <x v="0"/>
    <s v="King"/>
    <s v="Sue"/>
    <x v="0"/>
    <n v="2143.6799999999998"/>
    <x v="16"/>
  </r>
  <r>
    <n v="10368"/>
    <n v="46"/>
    <s v="37.34"/>
    <n v="3"/>
    <n v="1717.64"/>
    <s v="1/19/2005 0:00"/>
    <s v="Shipped"/>
    <n v="1"/>
    <x v="2"/>
    <x v="3"/>
    <s v="S24_3969"/>
    <s v="Mini Gifts Distributors Ltd."/>
    <s v="4155551450"/>
    <s v="5677 Strong St."/>
    <s v="San Rafael"/>
    <s v="CA"/>
    <s v="97562"/>
    <x v="0"/>
    <x v="0"/>
    <s v="Nelson"/>
    <s v="Valarie"/>
    <x v="0"/>
    <n v="1717.64"/>
    <x v="26"/>
  </r>
  <r>
    <n v="10380"/>
    <n v="43"/>
    <s v="95.03"/>
    <n v="12"/>
    <n v="4086.29"/>
    <s v="2/16/2005 0:00"/>
    <s v="Shipped"/>
    <n v="1"/>
    <x v="2"/>
    <x v="3"/>
    <s v="S24_3969"/>
    <s v="Euro Shopping Channel"/>
    <s v="(91) 555 94 44"/>
    <s v="C/ Moralzarzal, 86"/>
    <s v="Madrid"/>
    <s v=""/>
    <s v="28034"/>
    <x v="7"/>
    <x v="1"/>
    <s v="Freyre"/>
    <s v="Diego"/>
    <x v="1"/>
    <n v="4086.29"/>
    <x v="18"/>
  </r>
  <r>
    <n v="10408"/>
    <n v="15"/>
    <s v="36.93"/>
    <n v="1"/>
    <n v="553.95000000000005"/>
    <s v="4/22/2005 0:00"/>
    <s v="Shipped"/>
    <n v="2"/>
    <x v="2"/>
    <x v="3"/>
    <s v="S24_3969"/>
    <s v="Tokyo Collectables, Ltd"/>
    <s v="+81 3 3584 0555"/>
    <s v="2-2-8 Roppongi"/>
    <s v="Minato-ku"/>
    <s v="Tokyo"/>
    <s v="106-0032"/>
    <x v="11"/>
    <x v="3"/>
    <s v="Shimamura"/>
    <s v="Akiko"/>
    <x v="0"/>
    <n v="553.95000000000005"/>
    <x v="20"/>
  </r>
  <r>
    <n v="10420"/>
    <n v="15"/>
    <s v="43.49"/>
    <n v="3"/>
    <n v="652.35"/>
    <s v="5/29/2005 0:00"/>
    <s v="In Process"/>
    <n v="2"/>
    <x v="2"/>
    <x v="3"/>
    <s v="S24_3969"/>
    <s v="Souveniers And Things Co."/>
    <s v="+61 2 9495 8555"/>
    <s v="Monitor Money Building, 815 Pacific Hwy"/>
    <s v="Chatswood"/>
    <s v="NSW"/>
    <s v="2067"/>
    <x v="3"/>
    <x v="2"/>
    <s v="Huxley"/>
    <s v="Adrian"/>
    <x v="0"/>
    <n v="652.35"/>
    <x v="21"/>
  </r>
  <r>
    <n v="10104"/>
    <n v="26"/>
    <s v="100"/>
    <n v="5"/>
    <n v="2600"/>
    <s v="1/31/2003 0:00"/>
    <s v="Shipped"/>
    <n v="1"/>
    <x v="0"/>
    <x v="1"/>
    <s v="S24_4048"/>
    <s v="Euro Shopping Channel"/>
    <s v="(91) 555 94 44"/>
    <s v="C/ Moralzarzal, 86"/>
    <s v="Madrid"/>
    <s v=""/>
    <s v="28034"/>
    <x v="7"/>
    <x v="1"/>
    <s v="Freyre"/>
    <s v="Diego"/>
    <x v="0"/>
    <n v="2600"/>
    <x v="22"/>
  </r>
  <r>
    <n v="10115"/>
    <n v="44"/>
    <s v="100"/>
    <n v="1"/>
    <n v="4400"/>
    <s v="4/4/2003 0:00"/>
    <s v="Shipped"/>
    <n v="2"/>
    <x v="0"/>
    <x v="1"/>
    <s v="S24_4048"/>
    <s v="Classic Legends Inc."/>
    <s v="2125558493"/>
    <s v="5905 Pompton St."/>
    <s v="NYC"/>
    <s v="NY"/>
    <s v="10022"/>
    <x v="0"/>
    <x v="0"/>
    <s v="Hernandez"/>
    <s v="Maria"/>
    <x v="1"/>
    <n v="4400"/>
    <x v="27"/>
  </r>
  <r>
    <n v="10127"/>
    <n v="20"/>
    <s v="96.99"/>
    <n v="7"/>
    <n v="1939.8"/>
    <s v="6/3/2003 0:00"/>
    <s v="Shipped"/>
    <n v="2"/>
    <x v="0"/>
    <x v="1"/>
    <s v="S24_4048"/>
    <s v="Muscle Machine Inc"/>
    <s v="2125557413"/>
    <s v="4092 Furth Circle"/>
    <s v="NYC"/>
    <s v="NY"/>
    <s v="10022"/>
    <x v="0"/>
    <x v="0"/>
    <s v="Young"/>
    <s v="Jeff"/>
    <x v="0"/>
    <n v="1939.8"/>
    <x v="28"/>
  </r>
  <r>
    <n v="10141"/>
    <n v="40"/>
    <s v="94.62"/>
    <n v="1"/>
    <n v="3784.8"/>
    <s v="8/1/2003 0:00"/>
    <s v="Shipped"/>
    <n v="3"/>
    <x v="0"/>
    <x v="1"/>
    <s v="S24_4048"/>
    <s v="Suominen Souveniers"/>
    <s v="+358 9 8045 555"/>
    <s v="Software Engineering Center, SEC Oy"/>
    <s v="Espoo"/>
    <s v=""/>
    <s v="FIN-02271"/>
    <x v="4"/>
    <x v="1"/>
    <s v="Suominen"/>
    <s v="Kalle"/>
    <x v="1"/>
    <n v="3784.8"/>
    <x v="3"/>
  </r>
  <r>
    <n v="10152"/>
    <n v="23"/>
    <s v="100"/>
    <n v="3"/>
    <n v="2300"/>
    <s v="9/25/2003 0:00"/>
    <s v="Shipped"/>
    <n v="3"/>
    <x v="0"/>
    <x v="1"/>
    <s v="S24_4048"/>
    <s v="Australian Gift Network, Co"/>
    <s v="61-7-3844-6555"/>
    <s v="31 Duncan St. West End"/>
    <s v="South Brisbane"/>
    <s v="Queensland"/>
    <s v="4101"/>
    <x v="3"/>
    <x v="2"/>
    <s v="Calaghan"/>
    <s v="Tony"/>
    <x v="0"/>
    <n v="2300"/>
    <x v="24"/>
  </r>
  <r>
    <n v="10165"/>
    <n v="24"/>
    <s v="99.36"/>
    <n v="8"/>
    <n v="2384.64"/>
    <s v="10/22/2003 0:00"/>
    <s v="Shipped"/>
    <n v="4"/>
    <x v="0"/>
    <x v="1"/>
    <s v="S24_4048"/>
    <s v="Dragon Souveniers, Ltd."/>
    <s v="+65 221 7555"/>
    <s v="Bronz Sok., Bronz Apt. 3/6 Tesvikiye"/>
    <s v="Singapore"/>
    <s v=""/>
    <s v="79903"/>
    <x v="9"/>
    <x v="3"/>
    <s v="Natividad"/>
    <s v="Eric"/>
    <x v="0"/>
    <n v="2384.64"/>
    <x v="4"/>
  </r>
  <r>
    <n v="10176"/>
    <n v="29"/>
    <s v="100"/>
    <n v="7"/>
    <n v="2900"/>
    <s v="11/6/2003 0:00"/>
    <s v="Shipped"/>
    <n v="4"/>
    <x v="0"/>
    <x v="1"/>
    <s v="S24_4048"/>
    <s v="L'ordine Souveniers"/>
    <s v="0522-556555"/>
    <s v="Strada Provinciale 124"/>
    <s v="Reggio Emilia"/>
    <s v=""/>
    <s v="42100"/>
    <x v="12"/>
    <x v="1"/>
    <s v="Moroni"/>
    <s v="Maurizio"/>
    <x v="0"/>
    <n v="2900"/>
    <x v="5"/>
  </r>
  <r>
    <n v="10184"/>
    <n v="49"/>
    <s v="100"/>
    <n v="2"/>
    <n v="4900"/>
    <s v="11/14/2003 0:00"/>
    <s v="Shipped"/>
    <n v="4"/>
    <x v="0"/>
    <x v="1"/>
    <s v="S24_4048"/>
    <s v="Iberia Gift Imports, Corp."/>
    <s v="(95) 555 82 82"/>
    <s v="C/ Romero, 33"/>
    <s v="Sevilla"/>
    <s v=""/>
    <s v="41101"/>
    <x v="7"/>
    <x v="1"/>
    <s v="Roel"/>
    <s v="Jose Pedro"/>
    <x v="1"/>
    <n v="4900"/>
    <x v="5"/>
  </r>
  <r>
    <n v="10195"/>
    <n v="34"/>
    <s v="100"/>
    <n v="2"/>
    <n v="3400"/>
    <s v="11/25/2003 0:00"/>
    <s v="Shipped"/>
    <n v="4"/>
    <x v="0"/>
    <x v="1"/>
    <s v="S24_4048"/>
    <s v="Mini Classics"/>
    <s v="9145554562"/>
    <s v="3758 North Pendale Street"/>
    <s v="White Plains"/>
    <s v="NY"/>
    <s v="24067"/>
    <x v="0"/>
    <x v="0"/>
    <s v="Frick"/>
    <s v="Steve"/>
    <x v="1"/>
    <n v="3400"/>
    <x v="5"/>
  </r>
  <r>
    <n v="10207"/>
    <n v="28"/>
    <s v="100"/>
    <n v="3"/>
    <n v="2800"/>
    <s v="12/9/2003 0:00"/>
    <s v="Shipped"/>
    <n v="4"/>
    <x v="0"/>
    <x v="1"/>
    <s v="S24_4048"/>
    <s v="Diecast Collectables"/>
    <s v="6175552555"/>
    <s v="6251 Ingle Ln."/>
    <s v="Boston"/>
    <s v="MA"/>
    <s v="51003"/>
    <x v="0"/>
    <x v="0"/>
    <s v="Franco"/>
    <s v="Valarie"/>
    <x v="0"/>
    <n v="2800"/>
    <x v="6"/>
  </r>
  <r>
    <n v="10220"/>
    <n v="37"/>
    <s v="100"/>
    <n v="7"/>
    <n v="3700"/>
    <s v="2/12/2004 0:00"/>
    <s v="Shipped"/>
    <n v="1"/>
    <x v="1"/>
    <x v="1"/>
    <s v="S24_4048"/>
    <s v="Clover Collections, Co."/>
    <s v="+353 1862 1555"/>
    <s v="25 Maiden Lane"/>
    <s v="Dublin"/>
    <s v=""/>
    <s v="2"/>
    <x v="18"/>
    <x v="1"/>
    <s v="Cassidy"/>
    <s v="Dean"/>
    <x v="1"/>
    <n v="3700"/>
    <x v="8"/>
  </r>
  <r>
    <n v="10230"/>
    <n v="45"/>
    <s v="100"/>
    <n v="5"/>
    <n v="4500"/>
    <s v="3/15/2004 0:00"/>
    <s v="Shipped"/>
    <n v="1"/>
    <x v="1"/>
    <x v="1"/>
    <s v="S24_4048"/>
    <s v="Blauer See Auto, Co."/>
    <s v="+49 69 66 90 2555"/>
    <s v="Lyonerstr. 34"/>
    <s v="Frankfurt"/>
    <s v=""/>
    <s v="60528"/>
    <x v="16"/>
    <x v="1"/>
    <s v="Keitel"/>
    <s v="Roland"/>
    <x v="1"/>
    <n v="4500"/>
    <x v="25"/>
  </r>
  <r>
    <n v="10246"/>
    <n v="46"/>
    <s v="100"/>
    <n v="1"/>
    <n v="4600"/>
    <s v="5/5/2004 0:00"/>
    <s v="Shipped"/>
    <n v="2"/>
    <x v="1"/>
    <x v="1"/>
    <s v="S24_4048"/>
    <s v="Euro Shopping Channel"/>
    <s v="(91) 555 94 44"/>
    <s v="C/ Moralzarzal, 86"/>
    <s v="Madrid"/>
    <s v=""/>
    <s v="28034"/>
    <x v="7"/>
    <x v="1"/>
    <s v="Freyre"/>
    <s v="Diego"/>
    <x v="1"/>
    <n v="4600"/>
    <x v="10"/>
  </r>
  <r>
    <n v="10271"/>
    <n v="22"/>
    <s v="100"/>
    <n v="1"/>
    <n v="2200"/>
    <s v="7/20/2004 0:00"/>
    <s v="Shipped"/>
    <n v="3"/>
    <x v="1"/>
    <x v="1"/>
    <s v="S24_4048"/>
    <s v="Mini Gifts Distributors Ltd."/>
    <s v="4155551450"/>
    <s v="5677 Strong St."/>
    <s v="San Rafael"/>
    <s v="CA"/>
    <s v="97562"/>
    <x v="0"/>
    <x v="0"/>
    <s v="Nelson"/>
    <s v="Valarie"/>
    <x v="1"/>
    <n v="2200"/>
    <x v="12"/>
  </r>
  <r>
    <n v="10282"/>
    <n v="39"/>
    <s v="100"/>
    <n v="10"/>
    <n v="3900"/>
    <s v="8/20/2004 0:00"/>
    <s v="Shipped"/>
    <n v="3"/>
    <x v="1"/>
    <x v="1"/>
    <s v="S24_4048"/>
    <s v="Mini Gifts Distributors Ltd."/>
    <s v="4155551450"/>
    <s v="5677 Strong St."/>
    <s v="San Rafael"/>
    <s v="CA"/>
    <s v="97562"/>
    <x v="0"/>
    <x v="0"/>
    <s v="Nelson"/>
    <s v="Valarie"/>
    <x v="1"/>
    <n v="3900"/>
    <x v="13"/>
  </r>
  <r>
    <n v="10292"/>
    <n v="27"/>
    <s v="100"/>
    <n v="4"/>
    <n v="2700"/>
    <s v="9/8/2004 0:00"/>
    <s v="Shipped"/>
    <n v="3"/>
    <x v="1"/>
    <x v="1"/>
    <s v="S24_4048"/>
    <s v="Land of Toys Inc."/>
    <s v="2125557818"/>
    <s v="897 Long Airport Avenue"/>
    <s v="NYC"/>
    <s v="NY"/>
    <s v="10022"/>
    <x v="0"/>
    <x v="0"/>
    <s v="Yu"/>
    <s v="Kwai"/>
    <x v="1"/>
    <n v="2700"/>
    <x v="14"/>
  </r>
  <r>
    <n v="10305"/>
    <n v="36"/>
    <s v="100"/>
    <n v="1"/>
    <n v="3600"/>
    <s v="10/13/2004 0:00"/>
    <s v="Shipped"/>
    <n v="4"/>
    <x v="1"/>
    <x v="1"/>
    <s v="S24_4048"/>
    <s v="Marta's Replicas Co."/>
    <s v="6175558555"/>
    <s v="39323 Spinnaker Dr."/>
    <s v="Cambridge"/>
    <s v="MA"/>
    <s v="51247"/>
    <x v="0"/>
    <x v="0"/>
    <s v="Hernandez"/>
    <s v="Marta"/>
    <x v="1"/>
    <n v="3600"/>
    <x v="15"/>
  </r>
  <r>
    <n v="10314"/>
    <n v="38"/>
    <s v="100"/>
    <n v="10"/>
    <n v="3800"/>
    <s v="10/22/2004 0:00"/>
    <s v="Shipped"/>
    <n v="4"/>
    <x v="1"/>
    <x v="1"/>
    <s v="S24_4048"/>
    <s v="Heintze Collectables"/>
    <s v="86 21 3555"/>
    <s v="Smagsloget 45"/>
    <s v="Aaarhus"/>
    <s v=""/>
    <s v="8200"/>
    <x v="13"/>
    <x v="1"/>
    <s v="Ibsen"/>
    <s v="Palle"/>
    <x v="1"/>
    <n v="3800"/>
    <x v="15"/>
  </r>
  <r>
    <n v="10325"/>
    <n v="44"/>
    <s v="100"/>
    <n v="5"/>
    <n v="4400"/>
    <s v="11/5/2004 0:00"/>
    <s v="Shipped"/>
    <n v="4"/>
    <x v="1"/>
    <x v="1"/>
    <s v="S24_4048"/>
    <s v="Baane Mini Imports"/>
    <s v="07-98 9555"/>
    <s v="Erling Skakkes gate 78"/>
    <s v="Stavern"/>
    <s v=""/>
    <s v="4110"/>
    <x v="2"/>
    <x v="1"/>
    <s v="Bergulfsen"/>
    <s v="Jonas"/>
    <x v="1"/>
    <n v="4400"/>
    <x v="16"/>
  </r>
  <r>
    <n v="10336"/>
    <n v="31"/>
    <s v="100"/>
    <n v="5"/>
    <n v="3100"/>
    <s v="11/20/2004 0:00"/>
    <s v="Shipped"/>
    <n v="4"/>
    <x v="1"/>
    <x v="1"/>
    <s v="S24_4048"/>
    <s v="La Corne D'abondance, Co."/>
    <s v="(1) 42.34.2555"/>
    <s v="265, boulevard Charonne"/>
    <s v="Paris"/>
    <s v=""/>
    <s v="75012"/>
    <x v="1"/>
    <x v="1"/>
    <s v="Bertrand"/>
    <s v="Marie"/>
    <x v="1"/>
    <n v="3100"/>
    <x v="16"/>
  </r>
  <r>
    <n v="10349"/>
    <n v="23"/>
    <s v="100"/>
    <n v="2"/>
    <n v="2300"/>
    <s v="12/1/2004 0:00"/>
    <s v="Shipped"/>
    <n v="4"/>
    <x v="1"/>
    <x v="1"/>
    <s v="S24_4048"/>
    <s v="Muscle Machine Inc"/>
    <s v="2125557413"/>
    <s v="4092 Furth Circle"/>
    <s v="NYC"/>
    <s v="NY"/>
    <s v="10022"/>
    <x v="0"/>
    <x v="0"/>
    <s v="Young"/>
    <s v="Jeff"/>
    <x v="1"/>
    <n v="2300"/>
    <x v="17"/>
  </r>
  <r>
    <n v="10359"/>
    <n v="22"/>
    <s v="100"/>
    <n v="7"/>
    <n v="2200"/>
    <s v="12/15/2004 0:00"/>
    <s v="Shipped"/>
    <n v="4"/>
    <x v="1"/>
    <x v="1"/>
    <s v="S24_4048"/>
    <s v="Reims Collectables"/>
    <s v="26.47.1555"/>
    <s v="59 rue de l'Abbaye"/>
    <s v="Reims"/>
    <s v=""/>
    <s v="51100"/>
    <x v="1"/>
    <x v="1"/>
    <s v="Henriot"/>
    <s v="Paul"/>
    <x v="0"/>
    <n v="2200"/>
    <x v="17"/>
  </r>
  <r>
    <n v="10371"/>
    <n v="28"/>
    <s v="50.32"/>
    <n v="9"/>
    <n v="1408.96"/>
    <s v="1/23/2005 0:00"/>
    <s v="Shipped"/>
    <n v="1"/>
    <x v="2"/>
    <x v="1"/>
    <s v="S24_4048"/>
    <s v="Mini Gifts Distributors Ltd."/>
    <s v="4155551450"/>
    <s v="5677 Strong St."/>
    <s v="San Rafael"/>
    <s v="CA"/>
    <s v="97562"/>
    <x v="0"/>
    <x v="0"/>
    <s v="Nelson"/>
    <s v="Valarie"/>
    <x v="0"/>
    <n v="1408.96"/>
    <x v="26"/>
  </r>
  <r>
    <n v="10383"/>
    <n v="21"/>
    <s v="93.91"/>
    <n v="4"/>
    <n v="1972.11"/>
    <s v="2/22/2005 0:00"/>
    <s v="Shipped"/>
    <n v="1"/>
    <x v="2"/>
    <x v="1"/>
    <s v="S24_4048"/>
    <s v="Euro Shopping Channel"/>
    <s v="(91) 555 94 44"/>
    <s v="C/ Moralzarzal, 86"/>
    <s v="Madrid"/>
    <s v=""/>
    <s v="28034"/>
    <x v="7"/>
    <x v="1"/>
    <s v="Freyre"/>
    <s v="Diego"/>
    <x v="0"/>
    <n v="1972.11"/>
    <x v="18"/>
  </r>
  <r>
    <n v="10394"/>
    <n v="37"/>
    <s v="100"/>
    <n v="7"/>
    <n v="3700"/>
    <s v="3/15/2005 0:00"/>
    <s v="Shipped"/>
    <n v="1"/>
    <x v="2"/>
    <x v="1"/>
    <s v="S24_4048"/>
    <s v="Euro Shopping Channel"/>
    <s v="(91) 555 94 44"/>
    <s v="C/ Moralzarzal, 86"/>
    <s v="Madrid"/>
    <s v=""/>
    <s v="28034"/>
    <x v="7"/>
    <x v="1"/>
    <s v="Freyre"/>
    <s v="Diego"/>
    <x v="1"/>
    <n v="3700"/>
    <x v="19"/>
  </r>
  <r>
    <n v="10412"/>
    <n v="31"/>
    <s v="100"/>
    <n v="1"/>
    <n v="3100"/>
    <s v="5/3/2005 0:00"/>
    <s v="Shipped"/>
    <n v="2"/>
    <x v="2"/>
    <x v="1"/>
    <s v="S24_4048"/>
    <s v="Euro Shopping Channel"/>
    <s v="(91) 555 94 44"/>
    <s v="C/ Moralzarzal, 86"/>
    <s v="Madrid"/>
    <s v=""/>
    <s v="28034"/>
    <x v="7"/>
    <x v="1"/>
    <s v="Freyre"/>
    <s v="Diego"/>
    <x v="1"/>
    <n v="3100"/>
    <x v="21"/>
  </r>
  <r>
    <n v="10103"/>
    <n v="25"/>
    <s v="100"/>
    <n v="15"/>
    <n v="2500"/>
    <s v="1/29/2003 0:00"/>
    <s v="Shipped"/>
    <n v="1"/>
    <x v="0"/>
    <x v="3"/>
    <s v="S24_4258"/>
    <s v="Baane Mini Imports"/>
    <s v="07-98 9555"/>
    <s v="Erling Skakkes gate 78"/>
    <s v="Stavern"/>
    <s v=""/>
    <s v="4110"/>
    <x v="2"/>
    <x v="1"/>
    <s v="Bergulfsen"/>
    <s v="Jonas"/>
    <x v="0"/>
    <n v="2500"/>
    <x v="22"/>
  </r>
  <r>
    <n v="10111"/>
    <n v="26"/>
    <s v="86.68"/>
    <n v="3"/>
    <n v="2253.6800000000003"/>
    <s v="3/25/2003 0:00"/>
    <s v="Shipped"/>
    <n v="1"/>
    <x v="0"/>
    <x v="3"/>
    <s v="S24_4258"/>
    <s v="Mini Wheels Co."/>
    <s v="6505555787"/>
    <s v="5557 North Pendale Street"/>
    <s v="San Francisco"/>
    <s v="CA"/>
    <s v=""/>
    <x v="0"/>
    <x v="0"/>
    <s v="Murphy"/>
    <s v="Julie"/>
    <x v="0"/>
    <n v="2253.6800000000003"/>
    <x v="23"/>
  </r>
  <r>
    <n v="10126"/>
    <n v="34"/>
    <s v="100"/>
    <n v="15"/>
    <n v="3400"/>
    <s v="5/28/2003 0:00"/>
    <s v="Shipped"/>
    <n v="2"/>
    <x v="0"/>
    <x v="3"/>
    <s v="S24_4258"/>
    <s v="Corrida Auto Replicas, Ltd"/>
    <s v="(91) 555 22 82"/>
    <s v="C/ Araquil, 67"/>
    <s v="Madrid"/>
    <s v=""/>
    <s v="28023"/>
    <x v="7"/>
    <x v="1"/>
    <s v="Sommer"/>
    <s v="Mart¡n"/>
    <x v="1"/>
    <n v="3400"/>
    <x v="1"/>
  </r>
  <r>
    <n v="10139"/>
    <n v="29"/>
    <s v="100"/>
    <n v="4"/>
    <n v="2900"/>
    <s v="7/16/2003 0:00"/>
    <s v="Shipped"/>
    <n v="3"/>
    <x v="0"/>
    <x v="3"/>
    <s v="S24_4258"/>
    <s v="Souveniers And Things Co."/>
    <s v="+61 2 9495 8555"/>
    <s v="Monitor Money Building, 815 Pacific Hwy"/>
    <s v="Chatswood"/>
    <s v="NSW"/>
    <s v="2067"/>
    <x v="3"/>
    <x v="2"/>
    <s v="Huxley"/>
    <s v="Adrian"/>
    <x v="1"/>
    <n v="2900"/>
    <x v="2"/>
  </r>
  <r>
    <n v="10149"/>
    <n v="20"/>
    <s v="90.57"/>
    <n v="1"/>
    <n v="1811.3999999999999"/>
    <s v="9/12/2003 0:00"/>
    <s v="Shipped"/>
    <n v="3"/>
    <x v="0"/>
    <x v="3"/>
    <s v="S24_4258"/>
    <s v="Signal Collectibles Ltd."/>
    <s v="4155554312"/>
    <s v="2793 Furth Circle"/>
    <s v="Brisbane"/>
    <s v="CA"/>
    <s v="94217"/>
    <x v="0"/>
    <x v="0"/>
    <s v="Taylor"/>
    <s v="Sue"/>
    <x v="0"/>
    <n v="1811.3999999999999"/>
    <x v="24"/>
  </r>
  <r>
    <n v="10163"/>
    <n v="42"/>
    <s v="91.55"/>
    <n v="5"/>
    <n v="3845.1"/>
    <s v="10/20/2003 0:00"/>
    <s v="Shipped"/>
    <n v="4"/>
    <x v="0"/>
    <x v="3"/>
    <s v="S24_4258"/>
    <s v="Classic Legends Inc."/>
    <s v="2125558493"/>
    <s v="5905 Pompton St."/>
    <s v="NYC"/>
    <s v="NY"/>
    <s v="10022"/>
    <x v="0"/>
    <x v="0"/>
    <s v="Hernandez"/>
    <s v="Maria"/>
    <x v="1"/>
    <n v="3845.1"/>
    <x v="4"/>
  </r>
  <r>
    <n v="10173"/>
    <n v="22"/>
    <s v="100"/>
    <n v="3"/>
    <n v="2200"/>
    <s v="11/5/2003 0:00"/>
    <s v="Shipped"/>
    <n v="4"/>
    <x v="0"/>
    <x v="3"/>
    <s v="S24_4258"/>
    <s v="Rovelli Gifts"/>
    <s v="035-640555"/>
    <s v="Via Ludovico il Moro 22"/>
    <s v="Bergamo"/>
    <s v=""/>
    <s v="24100"/>
    <x v="12"/>
    <x v="1"/>
    <s v="Rovelli"/>
    <s v="Giovanni"/>
    <x v="0"/>
    <n v="2200"/>
    <x v="5"/>
  </r>
  <r>
    <n v="10183"/>
    <n v="47"/>
    <s v="100"/>
    <n v="12"/>
    <n v="4700"/>
    <s v="11/13/2003 0:00"/>
    <s v="Shipped"/>
    <n v="4"/>
    <x v="0"/>
    <x v="3"/>
    <s v="S24_4258"/>
    <s v="Classic Gift Ideas, Inc"/>
    <s v="2155554695"/>
    <s v="782 First Street"/>
    <s v="Philadelphia"/>
    <s v="PA"/>
    <s v="71270"/>
    <x v="0"/>
    <x v="0"/>
    <s v="Cervantes"/>
    <s v="Francisca"/>
    <x v="1"/>
    <n v="4700"/>
    <x v="5"/>
  </r>
  <r>
    <n v="10193"/>
    <n v="20"/>
    <s v="100"/>
    <n v="4"/>
    <n v="2000"/>
    <s v="11/21/2003 0:00"/>
    <s v="Shipped"/>
    <n v="4"/>
    <x v="0"/>
    <x v="3"/>
    <s v="S24_4258"/>
    <s v="Australian Collectables, Ltd"/>
    <s v="61-9-3844-6555"/>
    <s v="7 Allen Street"/>
    <s v="Glen Waverly"/>
    <s v="Victoria"/>
    <s v="3150"/>
    <x v="3"/>
    <x v="2"/>
    <s v="Connery"/>
    <s v="Sean"/>
    <x v="0"/>
    <n v="2000"/>
    <x v="5"/>
  </r>
  <r>
    <n v="10206"/>
    <n v="33"/>
    <s v="97.39"/>
    <n v="10"/>
    <n v="3213.87"/>
    <s v="12/5/2003 0:00"/>
    <s v="Shipped"/>
    <n v="4"/>
    <x v="0"/>
    <x v="3"/>
    <s v="S24_4258"/>
    <s v="Canadian Gift Exchange Network"/>
    <s v="(604) 555-3392"/>
    <s v="1900 Oak St."/>
    <s v="Vancouver"/>
    <s v="BC"/>
    <s v="V3F 2K1"/>
    <x v="10"/>
    <x v="0"/>
    <s v="Tannamuri"/>
    <s v="Yoshi"/>
    <x v="1"/>
    <n v="3213.87"/>
    <x v="6"/>
  </r>
  <r>
    <n v="10215"/>
    <n v="39"/>
    <s v="90.57"/>
    <n v="7"/>
    <n v="3532.2299999999996"/>
    <s v="1/29/2004 0:00"/>
    <s v="Shipped"/>
    <n v="1"/>
    <x v="1"/>
    <x v="3"/>
    <s v="S24_4258"/>
    <s v="West Coast Collectables Co."/>
    <s v="3105553722"/>
    <s v="3675 Furth Circle"/>
    <s v="Burbank"/>
    <s v="CA"/>
    <s v="94019"/>
    <x v="0"/>
    <x v="0"/>
    <s v="Thompson"/>
    <s v="Steve"/>
    <x v="1"/>
    <n v="3532.2299999999996"/>
    <x v="7"/>
  </r>
  <r>
    <n v="10228"/>
    <n v="33"/>
    <s v="100"/>
    <n v="6"/>
    <n v="3300"/>
    <s v="3/10/2004 0:00"/>
    <s v="Shipped"/>
    <n v="1"/>
    <x v="1"/>
    <x v="3"/>
    <s v="S24_4258"/>
    <s v="Cambridge Collectables Co."/>
    <s v="6175555555"/>
    <s v="4658 Baden Av."/>
    <s v="Cambridge"/>
    <s v="MA"/>
    <s v="51247"/>
    <x v="0"/>
    <x v="0"/>
    <s v="Tseng"/>
    <s v="Kyung"/>
    <x v="1"/>
    <n v="3300"/>
    <x v="25"/>
  </r>
  <r>
    <n v="10244"/>
    <n v="40"/>
    <s v="86.68"/>
    <n v="4"/>
    <n v="3467.2000000000003"/>
    <s v="4/29/2004 0:00"/>
    <s v="Shipped"/>
    <n v="2"/>
    <x v="1"/>
    <x v="3"/>
    <s v="S24_4258"/>
    <s v="Euro Shopping Channel"/>
    <s v="(91) 555 94 44"/>
    <s v="C/ Moralzarzal, 86"/>
    <s v="Madrid"/>
    <s v=""/>
    <s v="28034"/>
    <x v="7"/>
    <x v="1"/>
    <s v="Freyre"/>
    <s v="Diego"/>
    <x v="1"/>
    <n v="3467.2000000000003"/>
    <x v="9"/>
  </r>
  <r>
    <n v="10257"/>
    <n v="46"/>
    <s v="78.89"/>
    <n v="4"/>
    <n v="3628.94"/>
    <s v="6/14/2004 0:00"/>
    <s v="Shipped"/>
    <n v="2"/>
    <x v="1"/>
    <x v="3"/>
    <s v="S24_4258"/>
    <s v="The Sharp Gifts Warehouse"/>
    <s v="4085553659"/>
    <s v="3086 Ingle Ln."/>
    <s v="San Jose"/>
    <s v="CA"/>
    <s v="94217"/>
    <x v="0"/>
    <x v="0"/>
    <s v="Frick"/>
    <s v="Sue"/>
    <x v="1"/>
    <n v="3628.94"/>
    <x v="11"/>
  </r>
  <r>
    <n v="10269"/>
    <n v="48"/>
    <s v="97.39"/>
    <n v="2"/>
    <n v="4674.72"/>
    <s v="7/16/2004 0:00"/>
    <s v="Shipped"/>
    <n v="3"/>
    <x v="1"/>
    <x v="3"/>
    <s v="S24_4258"/>
    <s v="Salzburg Collectables"/>
    <s v="6562-9555"/>
    <s v="Geislweg 14"/>
    <s v="Salzburg"/>
    <s v=""/>
    <s v="5020"/>
    <x v="5"/>
    <x v="1"/>
    <s v="Pipps"/>
    <s v="Georg"/>
    <x v="1"/>
    <n v="4674.72"/>
    <x v="12"/>
  </r>
  <r>
    <n v="10280"/>
    <n v="21"/>
    <s v="78.89"/>
    <n v="6"/>
    <n v="1656.69"/>
    <s v="8/17/2004 0:00"/>
    <s v="Shipped"/>
    <n v="3"/>
    <x v="1"/>
    <x v="3"/>
    <s v="S24_4258"/>
    <s v="Amica Models &amp; Co."/>
    <s v="011-4988555"/>
    <s v="Via Monte Bianco 34"/>
    <s v="Torino"/>
    <s v=""/>
    <s v="10100"/>
    <x v="12"/>
    <x v="1"/>
    <s v="Accorti"/>
    <s v="Paolo"/>
    <x v="0"/>
    <n v="1656.69"/>
    <x v="13"/>
  </r>
  <r>
    <n v="10290"/>
    <n v="45"/>
    <s v="100"/>
    <n v="1"/>
    <n v="4500"/>
    <s v="9/7/2004 0:00"/>
    <s v="Shipped"/>
    <n v="3"/>
    <x v="1"/>
    <x v="3"/>
    <s v="S24_4258"/>
    <s v="Auto-Moto Classics Inc."/>
    <s v="6175558428"/>
    <s v="16780 Pompton St."/>
    <s v="Brickhaven"/>
    <s v="MA"/>
    <s v="58339"/>
    <x v="0"/>
    <x v="0"/>
    <s v="Taylor"/>
    <s v="Leslie"/>
    <x v="1"/>
    <n v="4500"/>
    <x v="14"/>
  </r>
  <r>
    <n v="10304"/>
    <n v="33"/>
    <s v="100"/>
    <n v="10"/>
    <n v="3300"/>
    <s v="10/11/2004 0:00"/>
    <s v="Shipped"/>
    <n v="4"/>
    <x v="1"/>
    <x v="3"/>
    <s v="S24_4258"/>
    <s v="Auto Assoc. &amp; Cie."/>
    <s v="30.59.8555"/>
    <s v="67, avenue de l'Europe"/>
    <s v="Versailles"/>
    <s v=""/>
    <s v="78000"/>
    <x v="1"/>
    <x v="1"/>
    <s v="Tonini"/>
    <s v="Daniel"/>
    <x v="1"/>
    <n v="3300"/>
    <x v="15"/>
  </r>
  <r>
    <n v="10312"/>
    <n v="44"/>
    <s v="100"/>
    <n v="7"/>
    <n v="4400"/>
    <s v="10/21/2004 0:00"/>
    <s v="Shipped"/>
    <n v="4"/>
    <x v="1"/>
    <x v="3"/>
    <s v="S24_4258"/>
    <s v="Mini Gifts Distributors Ltd."/>
    <s v="4155551450"/>
    <s v="5677 Strong St."/>
    <s v="San Rafael"/>
    <s v="CA"/>
    <s v="97562"/>
    <x v="0"/>
    <x v="0"/>
    <s v="Nelson"/>
    <s v="Valarie"/>
    <x v="1"/>
    <n v="4400"/>
    <x v="15"/>
  </r>
  <r>
    <n v="10324"/>
    <n v="33"/>
    <s v="100"/>
    <n v="3"/>
    <n v="3300"/>
    <s v="11/5/2004 0:00"/>
    <s v="Shipped"/>
    <n v="4"/>
    <x v="1"/>
    <x v="3"/>
    <s v="S24_4258"/>
    <s v="Vitachrome Inc."/>
    <s v="2125551500"/>
    <s v="2678 Kingston Rd."/>
    <s v="NYC"/>
    <s v="NY"/>
    <s v="10022"/>
    <x v="0"/>
    <x v="0"/>
    <s v="Frick"/>
    <s v="Michael"/>
    <x v="1"/>
    <n v="3300"/>
    <x v="16"/>
  </r>
  <r>
    <n v="10333"/>
    <n v="39"/>
    <s v="100"/>
    <n v="1"/>
    <n v="3900"/>
    <s v="11/18/2004 0:00"/>
    <s v="Shipped"/>
    <n v="4"/>
    <x v="1"/>
    <x v="3"/>
    <s v="S24_4258"/>
    <s v="Mini Wheels Co."/>
    <s v="6505555787"/>
    <s v="5557 North Pendale Street"/>
    <s v="San Francisco"/>
    <s v="CA"/>
    <s v=""/>
    <x v="0"/>
    <x v="0"/>
    <s v="Murphy"/>
    <s v="Julie"/>
    <x v="1"/>
    <n v="3900"/>
    <x v="16"/>
  </r>
  <r>
    <n v="10348"/>
    <n v="39"/>
    <s v="50.31"/>
    <n v="2"/>
    <n v="1962.0900000000001"/>
    <s v="11/1/2004 0:00"/>
    <s v="Shipped"/>
    <n v="4"/>
    <x v="1"/>
    <x v="3"/>
    <s v="S24_4258"/>
    <s v="Corrida Auto Replicas, Ltd"/>
    <s v="(91) 555 22 82"/>
    <s v="C/ Araquil, 67"/>
    <s v="Madrid"/>
    <s v=""/>
    <s v="28023"/>
    <x v="7"/>
    <x v="1"/>
    <s v="Sommer"/>
    <s v="Mart¡n"/>
    <x v="0"/>
    <n v="1962.0900000000001"/>
    <x v="16"/>
  </r>
  <r>
    <n v="10358"/>
    <n v="41"/>
    <s v="100"/>
    <n v="6"/>
    <n v="4100"/>
    <s v="12/10/2004 0:00"/>
    <s v="Shipped"/>
    <n v="4"/>
    <x v="1"/>
    <x v="3"/>
    <s v="S24_4258"/>
    <s v="Euro Shopping Channel"/>
    <s v="(91) 555 94 44"/>
    <s v="C/ Moralzarzal, 86"/>
    <s v="Madrid"/>
    <s v=""/>
    <s v="28034"/>
    <x v="7"/>
    <x v="1"/>
    <s v="Freyre"/>
    <s v="Diego"/>
    <x v="1"/>
    <n v="4100"/>
    <x v="17"/>
  </r>
  <r>
    <n v="10369"/>
    <n v="40"/>
    <s v="86.92"/>
    <n v="3"/>
    <n v="3476.8"/>
    <s v="1/20/2005 0:00"/>
    <s v="Shipped"/>
    <n v="1"/>
    <x v="2"/>
    <x v="3"/>
    <s v="S24_4258"/>
    <s v="Collectables For Less Inc."/>
    <s v="6175558555"/>
    <s v="7825 Douglas Av."/>
    <s v="Brickhaven"/>
    <s v="MA"/>
    <s v="58339"/>
    <x v="0"/>
    <x v="0"/>
    <s v="Nelson"/>
    <s v="Allen"/>
    <x v="1"/>
    <n v="3476.8"/>
    <x v="26"/>
  </r>
  <r>
    <n v="10382"/>
    <n v="33"/>
    <s v="100"/>
    <n v="4"/>
    <n v="3300"/>
    <s v="2/17/2005 0:00"/>
    <s v="Shipped"/>
    <n v="1"/>
    <x v="2"/>
    <x v="3"/>
    <s v="S24_4258"/>
    <s v="Mini Gifts Distributors Ltd."/>
    <s v="4155551450"/>
    <s v="5677 Strong St."/>
    <s v="San Rafael"/>
    <s v="CA"/>
    <s v="97562"/>
    <x v="0"/>
    <x v="0"/>
    <s v="Nelson"/>
    <s v="Valarie"/>
    <x v="1"/>
    <n v="3300"/>
    <x v="18"/>
  </r>
  <r>
    <n v="10423"/>
    <n v="28"/>
    <s v="78.89"/>
    <n v="4"/>
    <n v="2208.92"/>
    <s v="5/30/2005 0:00"/>
    <s v="In Process"/>
    <n v="2"/>
    <x v="2"/>
    <x v="3"/>
    <s v="S24_4258"/>
    <s v="Petit Auto"/>
    <s v="(02) 5554 67"/>
    <s v="Rue Joseph-Bens 532"/>
    <s v="Bruxelles"/>
    <s v=""/>
    <s v="B-1180"/>
    <x v="14"/>
    <x v="1"/>
    <s v="Dewey"/>
    <s v="Catherine"/>
    <x v="0"/>
    <n v="2208.92"/>
    <x v="21"/>
  </r>
  <r>
    <n v="10106"/>
    <n v="26"/>
    <s v="63.76"/>
    <n v="3"/>
    <n v="1657.76"/>
    <s v="2/17/2003 0:00"/>
    <s v="Shipped"/>
    <n v="1"/>
    <x v="0"/>
    <x v="4"/>
    <s v="S24_4278"/>
    <s v="Rovelli Gifts"/>
    <s v="035-640555"/>
    <s v="Via Ludovico il Moro 22"/>
    <s v="Bergamo"/>
    <s v=""/>
    <s v="24100"/>
    <x v="12"/>
    <x v="1"/>
    <s v="Rovelli"/>
    <s v="Giovanni"/>
    <x v="0"/>
    <n v="1657.76"/>
    <x v="0"/>
  </r>
  <r>
    <n v="10120"/>
    <n v="29"/>
    <s v="85.49"/>
    <n v="9"/>
    <n v="2479.21"/>
    <s v="4/29/2003 0:00"/>
    <s v="Shipped"/>
    <n v="2"/>
    <x v="0"/>
    <x v="4"/>
    <s v="S24_4278"/>
    <s v="Australian Collectors, Co."/>
    <s v="03 9520 4555"/>
    <s v="636 St Kilda Road"/>
    <s v="Melbourne"/>
    <s v="Victoria"/>
    <s v="3004"/>
    <x v="3"/>
    <x v="2"/>
    <s v="Ferguson"/>
    <s v="Peter"/>
    <x v="0"/>
    <n v="2479.21"/>
    <x v="27"/>
  </r>
  <r>
    <n v="10133"/>
    <n v="46"/>
    <s v="77.52"/>
    <n v="4"/>
    <n v="3565.9199999999996"/>
    <s v="6/27/2003 0:00"/>
    <s v="Shipped"/>
    <n v="2"/>
    <x v="0"/>
    <x v="4"/>
    <s v="S24_4278"/>
    <s v="Euro Shopping Channel"/>
    <s v="(91) 555 94 44"/>
    <s v="C/ Moralzarzal, 86"/>
    <s v="Madrid"/>
    <s v=""/>
    <s v="28034"/>
    <x v="7"/>
    <x v="1"/>
    <s v="Freyre"/>
    <s v="Diego"/>
    <x v="1"/>
    <n v="3565.9199999999996"/>
    <x v="28"/>
  </r>
  <r>
    <n v="10145"/>
    <n v="33"/>
    <s v="84.77"/>
    <n v="15"/>
    <n v="2797.41"/>
    <s v="8/25/2003 0:00"/>
    <s v="Shipped"/>
    <n v="3"/>
    <x v="0"/>
    <x v="4"/>
    <s v="S24_4278"/>
    <s v="Toys4GrownUps.com"/>
    <s v="6265557265"/>
    <s v="78934 Hillside Dr."/>
    <s v="Pasadena"/>
    <s v="CA"/>
    <s v="90003"/>
    <x v="0"/>
    <x v="0"/>
    <s v="Young"/>
    <s v="Julie"/>
    <x v="0"/>
    <n v="2797.41"/>
    <x v="3"/>
  </r>
  <r>
    <n v="10168"/>
    <n v="48"/>
    <s v="78.25"/>
    <n v="10"/>
    <n v="3756"/>
    <s v="10/28/2003 0:00"/>
    <s v="Shipped"/>
    <n v="4"/>
    <x v="0"/>
    <x v="4"/>
    <s v="S24_4278"/>
    <s v="Technics Stores Inc."/>
    <s v="6505556809"/>
    <s v="9408 Furth Circle"/>
    <s v="Burlingame"/>
    <s v="CA"/>
    <s v="94217"/>
    <x v="0"/>
    <x v="0"/>
    <s v="Hirano"/>
    <s v="Juri"/>
    <x v="1"/>
    <n v="3756"/>
    <x v="4"/>
  </r>
  <r>
    <n v="10210"/>
    <n v="40"/>
    <s v="71"/>
    <n v="8"/>
    <n v="2840"/>
    <s v="1/12/2004 0:00"/>
    <s v="Shipped"/>
    <n v="1"/>
    <x v="1"/>
    <x v="4"/>
    <s v="S24_4278"/>
    <s v="Osaka Souveniers Co."/>
    <s v="+81 06 6342 5555"/>
    <s v="Dojima Avanza 4F, 1-6-20 Dojima, Kita-ku"/>
    <s v="Osaka"/>
    <s v="Osaka"/>
    <s v="530-0003"/>
    <x v="11"/>
    <x v="3"/>
    <s v="Kentary"/>
    <s v="Mory"/>
    <x v="0"/>
    <n v="2840"/>
    <x v="7"/>
  </r>
  <r>
    <n v="10223"/>
    <n v="23"/>
    <s v="74.62"/>
    <n v="10"/>
    <n v="1716.2600000000002"/>
    <s v="2/20/2004 0:00"/>
    <s v="Shipped"/>
    <n v="1"/>
    <x v="1"/>
    <x v="4"/>
    <s v="S24_4278"/>
    <s v="Australian Collectors, Co."/>
    <s v="03 9520 4555"/>
    <s v="636 St Kilda Road"/>
    <s v="Melbourne"/>
    <s v="Victoria"/>
    <s v="3004"/>
    <x v="3"/>
    <x v="2"/>
    <s v="Ferguson"/>
    <s v="Peter"/>
    <x v="0"/>
    <n v="1716.2600000000002"/>
    <x v="8"/>
  </r>
  <r>
    <n v="10235"/>
    <n v="40"/>
    <s v="81.14"/>
    <n v="4"/>
    <n v="3245.6"/>
    <s v="4/2/2004 0:00"/>
    <s v="Shipped"/>
    <n v="2"/>
    <x v="1"/>
    <x v="4"/>
    <s v="S24_4278"/>
    <s v="Royal Canadian Collectables, Ltd."/>
    <s v="(604) 555-4555"/>
    <s v="23 Tsawassen Blvd."/>
    <s v="Tsawassen"/>
    <s v="BC"/>
    <s v="T2F 8M4"/>
    <x v="10"/>
    <x v="0"/>
    <s v="Lincoln"/>
    <s v="Elizabeth"/>
    <x v="1"/>
    <n v="3245.6"/>
    <x v="9"/>
  </r>
  <r>
    <n v="10250"/>
    <n v="37"/>
    <s v="74.62"/>
    <n v="5"/>
    <n v="2760.94"/>
    <s v="5/11/2004 0:00"/>
    <s v="Shipped"/>
    <n v="2"/>
    <x v="1"/>
    <x v="4"/>
    <s v="S24_4278"/>
    <s v="The Sharp Gifts Warehouse"/>
    <s v="4085553659"/>
    <s v="3086 Ingle Ln."/>
    <s v="San Jose"/>
    <s v="CA"/>
    <s v="94217"/>
    <x v="0"/>
    <x v="0"/>
    <s v="Frick"/>
    <s v="Sue"/>
    <x v="0"/>
    <n v="2760.94"/>
    <x v="10"/>
  </r>
  <r>
    <n v="10263"/>
    <n v="24"/>
    <s v="75.35"/>
    <n v="11"/>
    <n v="1808.3999999999999"/>
    <s v="6/28/2004 0:00"/>
    <s v="Shipped"/>
    <n v="2"/>
    <x v="1"/>
    <x v="4"/>
    <s v="S24_4278"/>
    <s v="Gift Depot Inc."/>
    <s v="2035552570"/>
    <s v="25593 South Bay Ln."/>
    <s v="Bridgewater"/>
    <s v="CT"/>
    <s v="97562"/>
    <x v="0"/>
    <x v="0"/>
    <s v="King"/>
    <s v="Julie"/>
    <x v="0"/>
    <n v="1808.3999999999999"/>
    <x v="11"/>
  </r>
  <r>
    <n v="10275"/>
    <n v="27"/>
    <s v="62.31"/>
    <n v="10"/>
    <n v="1682.3700000000001"/>
    <s v="7/23/2004 0:00"/>
    <s v="Shipped"/>
    <n v="3"/>
    <x v="1"/>
    <x v="4"/>
    <s v="S24_4278"/>
    <s v="La Rochelle Gifts"/>
    <s v="40.67.8555"/>
    <s v="67, rue des Cinquante Otages"/>
    <s v="Nantes"/>
    <s v=""/>
    <s v="44000"/>
    <x v="1"/>
    <x v="1"/>
    <s v="Labrune"/>
    <s v="Janine"/>
    <x v="0"/>
    <n v="1682.3700000000001"/>
    <x v="12"/>
  </r>
  <r>
    <n v="10284"/>
    <n v="21"/>
    <s v="71"/>
    <n v="2"/>
    <n v="1491"/>
    <s v="8/21/2004 0:00"/>
    <s v="Shipped"/>
    <n v="3"/>
    <x v="1"/>
    <x v="4"/>
    <s v="S24_4278"/>
    <s v="Norway Gifts By Mail, Co."/>
    <s v="+47 2212 1555"/>
    <s v="Drammensveien 126 A, PB 744 Sentrum"/>
    <s v="Oslo"/>
    <s v=""/>
    <s v="N 0106"/>
    <x v="2"/>
    <x v="1"/>
    <s v="Klaeboe"/>
    <s v="Jan"/>
    <x v="0"/>
    <n v="1491"/>
    <x v="13"/>
  </r>
  <r>
    <n v="10297"/>
    <n v="23"/>
    <s v="72.45"/>
    <n v="5"/>
    <n v="1666.3500000000001"/>
    <s v="9/16/2004 0:00"/>
    <s v="Shipped"/>
    <n v="3"/>
    <x v="1"/>
    <x v="4"/>
    <s v="S24_4278"/>
    <s v="Clover Collections, Co."/>
    <s v="+353 1862 1555"/>
    <s v="25 Maiden Lane"/>
    <s v="Dublin"/>
    <s v=""/>
    <s v="2"/>
    <x v="18"/>
    <x v="1"/>
    <s v="Cassidy"/>
    <s v="Dean"/>
    <x v="0"/>
    <n v="1666.3500000000001"/>
    <x v="14"/>
  </r>
  <r>
    <n v="10308"/>
    <n v="44"/>
    <s v="83.32"/>
    <n v="8"/>
    <n v="3666.08"/>
    <s v="10/15/2004 0:00"/>
    <s v="Shipped"/>
    <n v="4"/>
    <x v="1"/>
    <x v="4"/>
    <s v="S24_4278"/>
    <s v="Mini Classics"/>
    <s v="9145554562"/>
    <s v="3758 North Pendale Street"/>
    <s v="White Plains"/>
    <s v="NY"/>
    <s v="24067"/>
    <x v="0"/>
    <x v="0"/>
    <s v="Frick"/>
    <s v="Steve"/>
    <x v="1"/>
    <n v="3666.08"/>
    <x v="15"/>
  </r>
  <r>
    <n v="10317"/>
    <n v="35"/>
    <s v="83.32"/>
    <n v="1"/>
    <n v="2916.2"/>
    <s v="11/2/2004 0:00"/>
    <s v="Shipped"/>
    <n v="4"/>
    <x v="1"/>
    <x v="4"/>
    <s v="S24_4278"/>
    <s v="Technics Stores Inc."/>
    <s v="6505556809"/>
    <s v="9408 Furth Circle"/>
    <s v="Burlingame"/>
    <s v="CA"/>
    <s v="94217"/>
    <x v="0"/>
    <x v="0"/>
    <s v="Hirano"/>
    <s v="Juri"/>
    <x v="0"/>
    <n v="2916.2"/>
    <x v="16"/>
  </r>
  <r>
    <n v="10328"/>
    <n v="43"/>
    <s v="60.86"/>
    <n v="4"/>
    <n v="2616.98"/>
    <s v="11/12/2004 0:00"/>
    <s v="Shipped"/>
    <n v="4"/>
    <x v="1"/>
    <x v="4"/>
    <s v="S24_4278"/>
    <s v="Rovelli Gifts"/>
    <s v="035-640555"/>
    <s v="Via Ludovico il Moro 22"/>
    <s v="Bergamo"/>
    <s v=""/>
    <s v="24100"/>
    <x v="12"/>
    <x v="1"/>
    <s v="Rovelli"/>
    <s v="Giovanni"/>
    <x v="0"/>
    <n v="2616.98"/>
    <x v="16"/>
  </r>
  <r>
    <n v="10340"/>
    <n v="40"/>
    <s v="84.77"/>
    <n v="1"/>
    <n v="3390.7999999999997"/>
    <s v="11/24/2004 0:00"/>
    <s v="Shipped"/>
    <n v="4"/>
    <x v="1"/>
    <x v="4"/>
    <s v="S24_4278"/>
    <s v="Enaco Distributors"/>
    <s v="(93) 203 4555"/>
    <s v="Rambla de Catalu¤a, 23"/>
    <s v="Barcelona"/>
    <s v=""/>
    <s v="8022"/>
    <x v="7"/>
    <x v="1"/>
    <s v="Saavedra"/>
    <s v="Eduardo"/>
    <x v="1"/>
    <n v="3390.7999999999997"/>
    <x v="16"/>
  </r>
  <r>
    <n v="10353"/>
    <n v="35"/>
    <s v="89.9"/>
    <n v="3"/>
    <n v="3146.5"/>
    <s v="12/4/2004 0:00"/>
    <s v="Shipped"/>
    <n v="4"/>
    <x v="1"/>
    <x v="4"/>
    <s v="S24_4278"/>
    <s v="Gift Ideas Corp."/>
    <s v="2035554407"/>
    <s v="2440 Pompton St."/>
    <s v="Glendale"/>
    <s v="CT"/>
    <s v="97561"/>
    <x v="0"/>
    <x v="0"/>
    <s v="Lewis"/>
    <s v="Dan"/>
    <x v="1"/>
    <n v="3146.5"/>
    <x v="17"/>
  </r>
  <r>
    <n v="10361"/>
    <n v="25"/>
    <s v="62.46"/>
    <n v="1"/>
    <n v="1561.5"/>
    <s v="12/17/2004 0:00"/>
    <s v="Shipped"/>
    <n v="4"/>
    <x v="1"/>
    <x v="4"/>
    <s v="S24_4278"/>
    <s v="Souveniers And Things Co."/>
    <s v="+61 2 9495 8555"/>
    <s v="Monitor Money Building, 815 Pacific Hwy"/>
    <s v="Chatswood"/>
    <s v="NSW"/>
    <s v="2067"/>
    <x v="3"/>
    <x v="2"/>
    <s v="Huxley"/>
    <s v="Adrian"/>
    <x v="0"/>
    <n v="1561.5"/>
    <x v="17"/>
  </r>
  <r>
    <n v="10375"/>
    <n v="43"/>
    <s v="100"/>
    <n v="2"/>
    <n v="4300"/>
    <s v="2/3/2005 0:00"/>
    <s v="Shipped"/>
    <n v="1"/>
    <x v="2"/>
    <x v="4"/>
    <s v="S24_4278"/>
    <s v="La Rochelle Gifts"/>
    <s v="40.67.8555"/>
    <s v="67, rue des Cinquante Otages"/>
    <s v="Nantes"/>
    <s v=""/>
    <s v="44000"/>
    <x v="1"/>
    <x v="1"/>
    <s v="Labrune"/>
    <s v="Janine"/>
    <x v="2"/>
    <n v="4300"/>
    <x v="18"/>
  </r>
  <r>
    <n v="10386"/>
    <n v="50"/>
    <s v="63.34"/>
    <n v="8"/>
    <n v="3167"/>
    <s v="3/1/2005 0:00"/>
    <s v="Resolved"/>
    <n v="1"/>
    <x v="2"/>
    <x v="4"/>
    <s v="S24_4278"/>
    <s v="Euro Shopping Channel"/>
    <s v="(91) 555 94 44"/>
    <s v="C/ Moralzarzal, 86"/>
    <s v="Madrid"/>
    <s v=""/>
    <s v="28034"/>
    <x v="7"/>
    <x v="1"/>
    <s v="Freyre"/>
    <s v="Diego"/>
    <x v="1"/>
    <n v="3167"/>
    <x v="19"/>
  </r>
  <r>
    <n v="10398"/>
    <n v="45"/>
    <s v="78.25"/>
    <n v="14"/>
    <n v="3521.25"/>
    <s v="3/30/2005 0:00"/>
    <s v="Shipped"/>
    <n v="1"/>
    <x v="2"/>
    <x v="4"/>
    <s v="S24_4278"/>
    <s v="Reims Collectables"/>
    <s v="26.47.1555"/>
    <s v="59 rue de l'Abbaye"/>
    <s v="Reims"/>
    <s v=""/>
    <s v="51100"/>
    <x v="1"/>
    <x v="1"/>
    <s v="Henriot"/>
    <s v="Paul"/>
    <x v="1"/>
    <n v="3521.25"/>
    <x v="19"/>
  </r>
  <r>
    <n v="10401"/>
    <n v="52"/>
    <s v="81.14"/>
    <n v="4"/>
    <n v="4219.28"/>
    <s v="4/3/2005 0:00"/>
    <s v="On Hold"/>
    <n v="2"/>
    <x v="2"/>
    <x v="4"/>
    <s v="S24_4278"/>
    <s v="Tekni Collectables Inc."/>
    <s v="2015559350"/>
    <s v="7476 Moss Rd."/>
    <s v="Newark"/>
    <s v="NJ"/>
    <s v="94019"/>
    <x v="0"/>
    <x v="0"/>
    <s v="Brown"/>
    <s v="William"/>
    <x v="1"/>
    <n v="4219.28"/>
    <x v="20"/>
  </r>
  <r>
    <n v="10416"/>
    <n v="48"/>
    <s v="74.62"/>
    <n v="5"/>
    <n v="3581.76"/>
    <s v="5/10/2005 0:00"/>
    <s v="Shipped"/>
    <n v="2"/>
    <x v="2"/>
    <x v="4"/>
    <s v="S24_4278"/>
    <s v="L'ordine Souveniers"/>
    <s v="0522-556555"/>
    <s v="Strada Provinciale 124"/>
    <s v="Reggio Emilia"/>
    <s v=""/>
    <s v="42100"/>
    <x v="12"/>
    <x v="1"/>
    <s v="Moroni"/>
    <s v="Maurizio"/>
    <x v="1"/>
    <n v="3581.76"/>
    <x v="21"/>
  </r>
  <r>
    <n v="10108"/>
    <n v="31"/>
    <s v="68.71"/>
    <n v="10"/>
    <n v="2130.0099999999998"/>
    <s v="3/3/2003 0:00"/>
    <s v="Shipped"/>
    <n v="1"/>
    <x v="0"/>
    <x v="1"/>
    <s v="S24_4620"/>
    <s v="Cruz &amp; Sons Co."/>
    <s v="+63 2 555 3587"/>
    <s v="15 McCallum Street - NatWest Center #13-03"/>
    <s v="Makati City"/>
    <s v=""/>
    <s v="1227 MM"/>
    <x v="15"/>
    <x v="3"/>
    <s v="Cruz"/>
    <s v="Arnold"/>
    <x v="0"/>
    <n v="2130.0099999999998"/>
    <x v="23"/>
  </r>
  <r>
    <n v="10122"/>
    <n v="29"/>
    <s v="71.14"/>
    <n v="14"/>
    <n v="2063.06"/>
    <s v="5/8/2003 0:00"/>
    <s v="Shipped"/>
    <n v="2"/>
    <x v="0"/>
    <x v="1"/>
    <s v="S24_4620"/>
    <s v="Marseille Mini Autos"/>
    <s v="91.24.4555"/>
    <s v="12, rue des Bouchers"/>
    <s v="Marseille"/>
    <s v=""/>
    <s v="13008"/>
    <x v="1"/>
    <x v="1"/>
    <s v="Lebihan"/>
    <s v="Laurence"/>
    <x v="0"/>
    <n v="2063.06"/>
    <x v="1"/>
  </r>
  <r>
    <n v="10135"/>
    <n v="23"/>
    <s v="87.31"/>
    <n v="11"/>
    <n v="2008.13"/>
    <s v="7/2/2003 0:00"/>
    <s v="Shipped"/>
    <n v="3"/>
    <x v="0"/>
    <x v="1"/>
    <s v="S24_4620"/>
    <s v="Mini Gifts Distributors Ltd."/>
    <s v="4155551450"/>
    <s v="5677 Strong St."/>
    <s v="San Rafael"/>
    <s v="CA"/>
    <s v="97562"/>
    <x v="0"/>
    <x v="0"/>
    <s v="Nelson"/>
    <s v="Valarie"/>
    <x v="0"/>
    <n v="2008.13"/>
    <x v="2"/>
  </r>
  <r>
    <n v="10147"/>
    <n v="31"/>
    <s v="64.67"/>
    <n v="11"/>
    <n v="2004.77"/>
    <s v="9/5/2003 0:00"/>
    <s v="Shipped"/>
    <n v="3"/>
    <x v="0"/>
    <x v="1"/>
    <s v="S24_4620"/>
    <s v="Collectables For Less Inc."/>
    <s v="6175558555"/>
    <s v="7825 Douglas Av."/>
    <s v="Brickhaven"/>
    <s v="MA"/>
    <s v="58339"/>
    <x v="0"/>
    <x v="0"/>
    <s v="Nelson"/>
    <s v="Allen"/>
    <x v="0"/>
    <n v="2004.77"/>
    <x v="24"/>
  </r>
  <r>
    <n v="10159"/>
    <n v="23"/>
    <s v="67.1"/>
    <n v="6"/>
    <n v="1543.3"/>
    <s v="10/10/2003 0:00"/>
    <s v="Shipped"/>
    <n v="4"/>
    <x v="0"/>
    <x v="1"/>
    <s v="S24_4620"/>
    <s v="Corporate Gift Ideas Co."/>
    <s v="6505551386"/>
    <s v="7734 Strong St."/>
    <s v="San Francisco"/>
    <s v="CA"/>
    <s v=""/>
    <x v="0"/>
    <x v="0"/>
    <s v="Brown"/>
    <s v="Julie"/>
    <x v="0"/>
    <n v="1543.3"/>
    <x v="4"/>
  </r>
  <r>
    <n v="10169"/>
    <n v="24"/>
    <s v="94.58"/>
    <n v="6"/>
    <n v="2269.92"/>
    <s v="11/4/2003 0:00"/>
    <s v="Shipped"/>
    <n v="4"/>
    <x v="0"/>
    <x v="1"/>
    <s v="S24_4620"/>
    <s v="Anna's Decorations, Ltd"/>
    <s v="02 9936 8555"/>
    <s v="201 Miller Street"/>
    <s v="North Sydney"/>
    <s v="NSW"/>
    <s v="2060"/>
    <x v="3"/>
    <x v="2"/>
    <s v="O'Hara"/>
    <s v="Anna"/>
    <x v="0"/>
    <n v="2269.92"/>
    <x v="5"/>
  </r>
  <r>
    <n v="10180"/>
    <n v="28"/>
    <s v="71.14"/>
    <n v="1"/>
    <n v="1991.92"/>
    <s v="11/11/2003 0:00"/>
    <s v="Shipped"/>
    <n v="4"/>
    <x v="0"/>
    <x v="1"/>
    <s v="S24_4620"/>
    <s v="Daedalus Designs Imports"/>
    <s v="20.16.1555"/>
    <s v="184, chausse de Tournai"/>
    <s v="Lille"/>
    <s v=""/>
    <s v="59000"/>
    <x v="1"/>
    <x v="1"/>
    <s v="Rance"/>
    <s v="Martine"/>
    <x v="0"/>
    <n v="1991.92"/>
    <x v="5"/>
  </r>
  <r>
    <n v="10191"/>
    <n v="44"/>
    <s v="66.29"/>
    <n v="7"/>
    <n v="2916.76"/>
    <s v="11/20/2003 0:00"/>
    <s v="Shipped"/>
    <n v="4"/>
    <x v="0"/>
    <x v="1"/>
    <s v="S24_4620"/>
    <s v="Toms Spezialitten, Ltd"/>
    <s v="0221-5554327"/>
    <s v="Mehrheimerstr. 369"/>
    <s v="Koln"/>
    <s v=""/>
    <s v="50739"/>
    <x v="16"/>
    <x v="1"/>
    <s v="Pfalzheim"/>
    <s v="Henriette"/>
    <x v="0"/>
    <n v="2916.76"/>
    <x v="5"/>
  </r>
  <r>
    <n v="10211"/>
    <n v="22"/>
    <s v="92.16"/>
    <n v="6"/>
    <n v="2027.52"/>
    <s v="1/15/2004 0:00"/>
    <s v="Shipped"/>
    <n v="1"/>
    <x v="1"/>
    <x v="1"/>
    <s v="S24_4620"/>
    <s v="Auto Canal Petit"/>
    <s v="(1) 47.55.6555"/>
    <s v="25, rue Lauriston"/>
    <s v="Paris"/>
    <s v=""/>
    <s v="75016"/>
    <x v="1"/>
    <x v="1"/>
    <s v="Perrier"/>
    <s v="Dominique"/>
    <x v="0"/>
    <n v="2027.52"/>
    <x v="7"/>
  </r>
  <r>
    <n v="10225"/>
    <n v="46"/>
    <s v="70.33"/>
    <n v="13"/>
    <n v="3235.18"/>
    <s v="2/22/2004 0:00"/>
    <s v="Shipped"/>
    <n v="1"/>
    <x v="1"/>
    <x v="1"/>
    <s v="S24_4620"/>
    <s v="Vida Sport, Ltd"/>
    <s v="0897-034555"/>
    <s v="Grenzacherweg 237"/>
    <s v="Gensve"/>
    <s v=""/>
    <s v="1203"/>
    <x v="17"/>
    <x v="1"/>
    <s v="Holz"/>
    <s v="Michael"/>
    <x v="1"/>
    <n v="3235.18"/>
    <x v="8"/>
  </r>
  <r>
    <n v="10238"/>
    <n v="22"/>
    <s v="93.77"/>
    <n v="7"/>
    <n v="2062.94"/>
    <s v="4/9/2004 0:00"/>
    <s v="Shipped"/>
    <n v="2"/>
    <x v="1"/>
    <x v="1"/>
    <s v="S24_4620"/>
    <s v="Danish Wholesale Imports"/>
    <s v="31 12 3555"/>
    <s v="Vinb'ltet 34"/>
    <s v="Kobenhavn"/>
    <s v=""/>
    <s v="1734"/>
    <x v="13"/>
    <x v="1"/>
    <s v="Petersen"/>
    <s v="Jytte"/>
    <x v="0"/>
    <n v="2062.94"/>
    <x v="9"/>
  </r>
  <r>
    <n v="10252"/>
    <n v="38"/>
    <s v="87.31"/>
    <n v="3"/>
    <n v="3317.78"/>
    <s v="5/26/2004 0:00"/>
    <s v="Shipped"/>
    <n v="2"/>
    <x v="1"/>
    <x v="1"/>
    <s v="S24_4620"/>
    <s v="Auto Canal Petit"/>
    <s v="(1) 47.55.6555"/>
    <s v="25, rue Lauriston"/>
    <s v="Paris"/>
    <s v=""/>
    <s v="75016"/>
    <x v="1"/>
    <x v="1"/>
    <s v="Perrier"/>
    <s v="Dominique"/>
    <x v="1"/>
    <n v="3317.78"/>
    <x v="10"/>
  </r>
  <r>
    <n v="10264"/>
    <n v="47"/>
    <s v="83.27"/>
    <n v="1"/>
    <n v="3913.6899999999996"/>
    <s v="6/30/2004 0:00"/>
    <s v="Shipped"/>
    <n v="2"/>
    <x v="1"/>
    <x v="1"/>
    <s v="S24_4620"/>
    <s v="Gifts4AllAges.com"/>
    <s v="6175559555"/>
    <s v="8616 Spinnaker Dr."/>
    <s v="Boston"/>
    <s v="MA"/>
    <s v="51003"/>
    <x v="0"/>
    <x v="0"/>
    <s v="Yoshido"/>
    <s v="Juri"/>
    <x v="1"/>
    <n v="3913.6899999999996"/>
    <x v="11"/>
  </r>
  <r>
    <n v="10276"/>
    <n v="48"/>
    <s v="75.18"/>
    <n v="7"/>
    <n v="3608.6400000000003"/>
    <s v="8/2/2004 0:00"/>
    <s v="Shipped"/>
    <n v="3"/>
    <x v="1"/>
    <x v="1"/>
    <s v="S24_4620"/>
    <s v="Online Mini Collectables"/>
    <s v="6175557555"/>
    <s v="7635 Spinnaker Dr."/>
    <s v="Brickhaven"/>
    <s v="MA"/>
    <s v="58339"/>
    <x v="0"/>
    <x v="0"/>
    <s v="Barajas"/>
    <s v="Miguel"/>
    <x v="1"/>
    <n v="3608.6400000000003"/>
    <x v="13"/>
  </r>
  <r>
    <n v="10287"/>
    <n v="40"/>
    <s v="88.12"/>
    <n v="16"/>
    <n v="3524.8"/>
    <s v="8/30/2004 0:00"/>
    <s v="Shipped"/>
    <n v="3"/>
    <x v="1"/>
    <x v="1"/>
    <s v="S24_4620"/>
    <s v="Vida Sport, Ltd"/>
    <s v="0897-034555"/>
    <s v="Grenzacherweg 237"/>
    <s v="Gensve"/>
    <s v=""/>
    <s v="1203"/>
    <x v="17"/>
    <x v="1"/>
    <s v="Holz"/>
    <s v="Michael"/>
    <x v="1"/>
    <n v="3524.8"/>
    <x v="13"/>
  </r>
  <r>
    <n v="10299"/>
    <n v="32"/>
    <s v="80.84"/>
    <n v="1"/>
    <n v="2586.88"/>
    <s v="9/30/2004 0:00"/>
    <s v="Shipped"/>
    <n v="3"/>
    <x v="1"/>
    <x v="1"/>
    <s v="S24_4620"/>
    <s v="Toys of Finland, Co."/>
    <s v="90-224 8555"/>
    <s v="Keskuskatu 45"/>
    <s v="Helsinki"/>
    <s v=""/>
    <s v="21240"/>
    <x v="4"/>
    <x v="1"/>
    <s v="Karttunen"/>
    <s v="Matti"/>
    <x v="0"/>
    <n v="2586.88"/>
    <x v="14"/>
  </r>
  <r>
    <n v="10310"/>
    <n v="49"/>
    <s v="97.01"/>
    <n v="14"/>
    <n v="4753.4900000000007"/>
    <s v="10/16/2004 0:00"/>
    <s v="Shipped"/>
    <n v="4"/>
    <x v="1"/>
    <x v="1"/>
    <s v="S24_4620"/>
    <s v="Toms Spezialitten, Ltd"/>
    <s v="0221-5554327"/>
    <s v="Mehrheimerstr. 369"/>
    <s v="Koln"/>
    <s v=""/>
    <s v="50739"/>
    <x v="16"/>
    <x v="1"/>
    <s v="Pfalzheim"/>
    <s v="Henriette"/>
    <x v="1"/>
    <n v="4753.4900000000007"/>
    <x v="15"/>
  </r>
  <r>
    <n v="10319"/>
    <n v="43"/>
    <s v="85.69"/>
    <n v="2"/>
    <n v="3684.67"/>
    <s v="11/3/2004 0:00"/>
    <s v="Shipped"/>
    <n v="4"/>
    <x v="1"/>
    <x v="1"/>
    <s v="S24_4620"/>
    <s v="Microscale Inc."/>
    <s v="2125551957"/>
    <s v="5290 North Pendale Street"/>
    <s v="NYC"/>
    <s v="NY"/>
    <s v="10022"/>
    <x v="0"/>
    <x v="0"/>
    <s v="Kuo"/>
    <s v="Kee"/>
    <x v="1"/>
    <n v="3684.67"/>
    <x v="16"/>
  </r>
  <r>
    <n v="10331"/>
    <n v="41"/>
    <s v="100"/>
    <n v="2"/>
    <n v="4100"/>
    <s v="11/17/2004 0:00"/>
    <s v="Shipped"/>
    <n v="4"/>
    <x v="1"/>
    <x v="1"/>
    <s v="S24_4620"/>
    <s v="Motor Mint Distributors Inc."/>
    <s v="2155559857"/>
    <s v="11328 Douglas Av."/>
    <s v="Philadelphia"/>
    <s v="PA"/>
    <s v="71270"/>
    <x v="0"/>
    <x v="0"/>
    <s v="Hernandez"/>
    <s v="Rosa"/>
    <x v="1"/>
    <n v="4100"/>
    <x v="16"/>
  </r>
  <r>
    <n v="10343"/>
    <n v="30"/>
    <s v="100"/>
    <n v="1"/>
    <n v="3000"/>
    <s v="11/24/2004 0:00"/>
    <s v="Shipped"/>
    <n v="4"/>
    <x v="1"/>
    <x v="1"/>
    <s v="S24_4620"/>
    <s v="Reims Collectables"/>
    <s v="26.47.1555"/>
    <s v="59 rue de l'Abbaye"/>
    <s v="Reims"/>
    <s v=""/>
    <s v="51100"/>
    <x v="1"/>
    <x v="1"/>
    <s v="Henriot"/>
    <s v="Paul"/>
    <x v="1"/>
    <n v="3000"/>
    <x v="16"/>
  </r>
  <r>
    <n v="10355"/>
    <n v="28"/>
    <s v="95.39"/>
    <n v="9"/>
    <n v="2670.92"/>
    <s v="12/7/2004 0:00"/>
    <s v="Shipped"/>
    <n v="4"/>
    <x v="1"/>
    <x v="1"/>
    <s v="S24_4620"/>
    <s v="Euro Shopping Channel"/>
    <s v="(91) 555 94 44"/>
    <s v="C/ Moralzarzal, 86"/>
    <s v="Madrid"/>
    <s v=""/>
    <s v="28034"/>
    <x v="7"/>
    <x v="1"/>
    <s v="Freyre"/>
    <s v="Diego"/>
    <x v="0"/>
    <n v="2670.92"/>
    <x v="17"/>
  </r>
  <r>
    <n v="10363"/>
    <n v="43"/>
    <s v="100"/>
    <n v="9"/>
    <n v="4300"/>
    <s v="1/6/2005 0:00"/>
    <s v="Shipped"/>
    <n v="1"/>
    <x v="2"/>
    <x v="1"/>
    <s v="S24_4620"/>
    <s v="Suominen Souveniers"/>
    <s v="+358 9 8045 555"/>
    <s v="Software Engineering Center, SEC Oy"/>
    <s v="Espoo"/>
    <s v=""/>
    <s v="FIN-02271"/>
    <x v="4"/>
    <x v="1"/>
    <s v="Suominen"/>
    <s v="Kalle"/>
    <x v="1"/>
    <n v="4300"/>
    <x v="26"/>
  </r>
  <r>
    <n v="10378"/>
    <n v="41"/>
    <s v="100"/>
    <n v="2"/>
    <n v="4100"/>
    <s v="2/10/2005 0:00"/>
    <s v="Shipped"/>
    <n v="1"/>
    <x v="2"/>
    <x v="1"/>
    <s v="S24_4620"/>
    <s v="Euro Shopping Channel"/>
    <s v="(91) 555 94 44"/>
    <s v="C/ Moralzarzal, 86"/>
    <s v="Madrid"/>
    <s v=""/>
    <s v="28034"/>
    <x v="7"/>
    <x v="1"/>
    <s v="Freyre"/>
    <s v="Diego"/>
    <x v="1"/>
    <n v="4100"/>
    <x v="18"/>
  </r>
  <r>
    <n v="10390"/>
    <n v="30"/>
    <s v="82.42"/>
    <n v="10"/>
    <n v="2472.6"/>
    <s v="3/4/2005 0:00"/>
    <s v="Shipped"/>
    <n v="1"/>
    <x v="2"/>
    <x v="1"/>
    <s v="S24_4620"/>
    <s v="Mini Gifts Distributors Ltd."/>
    <s v="4155551450"/>
    <s v="5677 Strong St."/>
    <s v="San Rafael"/>
    <s v="CA"/>
    <s v="97562"/>
    <x v="0"/>
    <x v="0"/>
    <s v="Nelson"/>
    <s v="Valarie"/>
    <x v="0"/>
    <n v="2472.6"/>
    <x v="19"/>
  </r>
  <r>
    <n v="10103"/>
    <n v="31"/>
    <s v="100"/>
    <n v="3"/>
    <n v="3100"/>
    <s v="1/29/2003 0:00"/>
    <s v="Shipped"/>
    <n v="1"/>
    <x v="0"/>
    <x v="2"/>
    <s v="S32_1268"/>
    <s v="Baane Mini Imports"/>
    <s v="07-98 9555"/>
    <s v="Erling Skakkes gate 78"/>
    <s v="Stavern"/>
    <s v=""/>
    <s v="4110"/>
    <x v="2"/>
    <x v="1"/>
    <s v="Bergulfsen"/>
    <s v="Jonas"/>
    <x v="1"/>
    <n v="3100"/>
    <x v="22"/>
  </r>
  <r>
    <n v="10114"/>
    <n v="32"/>
    <s v="100"/>
    <n v="7"/>
    <n v="3200"/>
    <s v="4/1/2003 0:00"/>
    <s v="Shipped"/>
    <n v="2"/>
    <x v="0"/>
    <x v="2"/>
    <s v="S32_1268"/>
    <s v="La Corne D'abondance, Co."/>
    <s v="(1) 42.34.2555"/>
    <s v="265, boulevard Charonne"/>
    <s v="Paris"/>
    <s v=""/>
    <s v="75012"/>
    <x v="1"/>
    <x v="1"/>
    <s v="Bertrand"/>
    <s v="Marie"/>
    <x v="1"/>
    <n v="3200"/>
    <x v="27"/>
  </r>
  <r>
    <n v="10126"/>
    <n v="43"/>
    <s v="96.31"/>
    <n v="3"/>
    <n v="4141.33"/>
    <s v="5/28/2003 0:00"/>
    <s v="Shipped"/>
    <n v="2"/>
    <x v="0"/>
    <x v="2"/>
    <s v="S32_1268"/>
    <s v="Corrida Auto Replicas, Ltd"/>
    <s v="(91) 555 22 82"/>
    <s v="C/ Araquil, 67"/>
    <s v="Madrid"/>
    <s v=""/>
    <s v="28023"/>
    <x v="7"/>
    <x v="1"/>
    <s v="Sommer"/>
    <s v="Mart¡n"/>
    <x v="1"/>
    <n v="4141.33"/>
    <x v="1"/>
  </r>
  <r>
    <n v="10140"/>
    <n v="26"/>
    <s v="100"/>
    <n v="3"/>
    <n v="2600"/>
    <s v="7/24/2003 0:00"/>
    <s v="Shipped"/>
    <n v="3"/>
    <x v="0"/>
    <x v="2"/>
    <s v="S32_1268"/>
    <s v="Technics Stores Inc."/>
    <s v="6505556809"/>
    <s v="9408 Furth Circle"/>
    <s v="Burlingame"/>
    <s v="CA"/>
    <s v="94217"/>
    <x v="0"/>
    <x v="0"/>
    <s v="Hirano"/>
    <s v="Juri"/>
    <x v="0"/>
    <n v="2600"/>
    <x v="2"/>
  </r>
  <r>
    <n v="10151"/>
    <n v="27"/>
    <s v="100"/>
    <n v="10"/>
    <n v="2700"/>
    <s v="9/21/2003 0:00"/>
    <s v="Shipped"/>
    <n v="3"/>
    <x v="0"/>
    <x v="2"/>
    <s v="S32_1268"/>
    <s v="Oulu Toy Supplies, Inc."/>
    <s v="981-443655"/>
    <s v="Torikatu 38"/>
    <s v="Oulu"/>
    <s v=""/>
    <s v="90110"/>
    <x v="4"/>
    <x v="1"/>
    <s v="Koskitalo"/>
    <s v="Pirkko"/>
    <x v="1"/>
    <n v="2700"/>
    <x v="24"/>
  </r>
  <r>
    <n v="10164"/>
    <n v="24"/>
    <s v="100"/>
    <n v="1"/>
    <n v="2400"/>
    <s v="10/21/2003 0:00"/>
    <s v="Resolved"/>
    <n v="4"/>
    <x v="0"/>
    <x v="2"/>
    <s v="S32_1268"/>
    <s v="Mini Auto Werke"/>
    <s v="7675-3555"/>
    <s v="Kirchgasse 6"/>
    <s v="Graz"/>
    <s v=""/>
    <s v="8010"/>
    <x v="5"/>
    <x v="1"/>
    <s v="Mendel"/>
    <s v="Roland"/>
    <x v="0"/>
    <n v="2400"/>
    <x v="4"/>
  </r>
  <r>
    <n v="10175"/>
    <n v="22"/>
    <s v="100"/>
    <n v="8"/>
    <n v="2200"/>
    <s v="11/6/2003 0:00"/>
    <s v="Shipped"/>
    <n v="4"/>
    <x v="0"/>
    <x v="2"/>
    <s v="S32_1268"/>
    <s v="Stylish Desk Decors, Co."/>
    <s v="(171) 555-0297"/>
    <s v="35 King George"/>
    <s v="London"/>
    <s v=""/>
    <s v="WX3 6FW"/>
    <x v="6"/>
    <x v="1"/>
    <s v="Brown"/>
    <s v="Ann"/>
    <x v="0"/>
    <n v="2200"/>
    <x v="5"/>
  </r>
  <r>
    <n v="10184"/>
    <n v="46"/>
    <s v="100"/>
    <n v="13"/>
    <n v="4600"/>
    <s v="11/14/2003 0:00"/>
    <s v="Shipped"/>
    <n v="4"/>
    <x v="0"/>
    <x v="2"/>
    <s v="S32_1268"/>
    <s v="Iberia Gift Imports, Corp."/>
    <s v="(95) 555 82 82"/>
    <s v="C/ Romero, 33"/>
    <s v="Sevilla"/>
    <s v=""/>
    <s v="41101"/>
    <x v="7"/>
    <x v="1"/>
    <s v="Roel"/>
    <s v="Jose Pedro"/>
    <x v="1"/>
    <n v="4600"/>
    <x v="5"/>
  </r>
  <r>
    <n v="10194"/>
    <n v="37"/>
    <s v="97.27"/>
    <n v="3"/>
    <n v="3598.99"/>
    <s v="11/25/2003 0:00"/>
    <s v="Shipped"/>
    <n v="4"/>
    <x v="0"/>
    <x v="2"/>
    <s v="S32_1268"/>
    <s v="Saveley &amp; Henriot, Co."/>
    <s v="78.32.5555"/>
    <s v="2, rue du Commerce"/>
    <s v="Lyon"/>
    <s v=""/>
    <s v="69004"/>
    <x v="1"/>
    <x v="1"/>
    <s v="Saveley"/>
    <s v="Mary"/>
    <x v="1"/>
    <n v="3598.99"/>
    <x v="5"/>
  </r>
  <r>
    <n v="10207"/>
    <n v="49"/>
    <s v="80.9"/>
    <n v="14"/>
    <n v="3964.1000000000004"/>
    <s v="12/9/2003 0:00"/>
    <s v="Shipped"/>
    <n v="4"/>
    <x v="0"/>
    <x v="2"/>
    <s v="S32_1268"/>
    <s v="Diecast Collectables"/>
    <s v="6175552555"/>
    <s v="6251 Ingle Ln."/>
    <s v="Boston"/>
    <s v="MA"/>
    <s v="51003"/>
    <x v="0"/>
    <x v="0"/>
    <s v="Franco"/>
    <s v="Valarie"/>
    <x v="1"/>
    <n v="3964.1000000000004"/>
    <x v="6"/>
  </r>
  <r>
    <n v="10217"/>
    <n v="21"/>
    <s v="100"/>
    <n v="3"/>
    <n v="2100"/>
    <s v="2/4/2004 0:00"/>
    <s v="Shipped"/>
    <n v="1"/>
    <x v="1"/>
    <x v="2"/>
    <s v="S32_1268"/>
    <s v="Handji Gifts&amp; Co"/>
    <s v="+65 224 1555"/>
    <s v="Village Close - 106 Linden Road Sandown"/>
    <s v="Singapore"/>
    <s v=""/>
    <s v="69045"/>
    <x v="9"/>
    <x v="2"/>
    <s v="Victorino"/>
    <s v="Wendy"/>
    <x v="0"/>
    <n v="2100"/>
    <x v="8"/>
  </r>
  <r>
    <n v="10229"/>
    <n v="25"/>
    <s v="100"/>
    <n v="8"/>
    <n v="2500"/>
    <s v="3/11/2004 0:00"/>
    <s v="Shipped"/>
    <n v="1"/>
    <x v="1"/>
    <x v="2"/>
    <s v="S32_1268"/>
    <s v="Mini Gifts Distributors Ltd."/>
    <s v="4155551450"/>
    <s v="5677 Strong St."/>
    <s v="San Rafael"/>
    <s v="CA"/>
    <s v="97562"/>
    <x v="0"/>
    <x v="0"/>
    <s v="Nelson"/>
    <s v="Valarie"/>
    <x v="0"/>
    <n v="2500"/>
    <x v="25"/>
  </r>
  <r>
    <n v="10245"/>
    <n v="37"/>
    <s v="100"/>
    <n v="1"/>
    <n v="3700"/>
    <s v="5/4/2004 0:00"/>
    <s v="Shipped"/>
    <n v="2"/>
    <x v="1"/>
    <x v="2"/>
    <s v="S32_1268"/>
    <s v="Super Scale Inc."/>
    <s v="2035559545"/>
    <s v="567 North Pendale Street"/>
    <s v="New Haven"/>
    <s v="CT"/>
    <s v="97823"/>
    <x v="0"/>
    <x v="0"/>
    <s v="Murphy"/>
    <s v="Leslie"/>
    <x v="1"/>
    <n v="3700"/>
    <x v="10"/>
  </r>
  <r>
    <n v="10259"/>
    <n v="45"/>
    <s v="86.68"/>
    <n v="11"/>
    <n v="3900.6000000000004"/>
    <s v="6/15/2004 0:00"/>
    <s v="Shipped"/>
    <n v="2"/>
    <x v="1"/>
    <x v="2"/>
    <s v="S32_1268"/>
    <s v="Handji Gifts&amp; Co"/>
    <s v="+65 224 1555"/>
    <s v="Village Close - 106 Linden Road Sandown"/>
    <s v="Singapore"/>
    <s v=""/>
    <s v="69045"/>
    <x v="9"/>
    <x v="2"/>
    <s v="Victorino"/>
    <s v="Wendy"/>
    <x v="1"/>
    <n v="3900.6000000000004"/>
    <x v="11"/>
  </r>
  <r>
    <n v="10270"/>
    <n v="32"/>
    <s v="85.72"/>
    <n v="1"/>
    <n v="2743.04"/>
    <s v="7/19/2004 0:00"/>
    <s v="Shipped"/>
    <n v="3"/>
    <x v="1"/>
    <x v="2"/>
    <s v="S32_1268"/>
    <s v="Souveniers And Things Co."/>
    <s v="+61 2 9495 8555"/>
    <s v="Monitor Money Building, 815 Pacific Hwy"/>
    <s v="Chatswood"/>
    <s v="NSW"/>
    <s v="2067"/>
    <x v="3"/>
    <x v="2"/>
    <s v="Huxley"/>
    <s v="Adrian"/>
    <x v="0"/>
    <n v="2743.04"/>
    <x v="12"/>
  </r>
  <r>
    <n v="10281"/>
    <n v="29"/>
    <s v="82.83"/>
    <n v="8"/>
    <n v="2402.0700000000002"/>
    <s v="8/19/2004 0:00"/>
    <s v="Shipped"/>
    <n v="3"/>
    <x v="1"/>
    <x v="2"/>
    <s v="S32_1268"/>
    <s v="Diecast Classics Inc."/>
    <s v="2155551555"/>
    <s v="7586 Pompton St."/>
    <s v="Allentown"/>
    <s v="PA"/>
    <s v="70267"/>
    <x v="0"/>
    <x v="0"/>
    <s v="Yu"/>
    <s v="Kyung"/>
    <x v="0"/>
    <n v="2402.0700000000002"/>
    <x v="13"/>
  </r>
  <r>
    <n v="10291"/>
    <n v="26"/>
    <s v="83.79"/>
    <n v="3"/>
    <n v="2178.54"/>
    <s v="9/8/2004 0:00"/>
    <s v="Shipped"/>
    <n v="3"/>
    <x v="1"/>
    <x v="2"/>
    <s v="S32_1268"/>
    <s v="Scandinavian Gift Ideas"/>
    <s v="0695-34 6555"/>
    <s v="?kergatan 24"/>
    <s v="Boras"/>
    <s v=""/>
    <s v="S-844 67"/>
    <x v="8"/>
    <x v="1"/>
    <s v="Larsson"/>
    <s v="Maria"/>
    <x v="0"/>
    <n v="2178.54"/>
    <x v="14"/>
  </r>
  <r>
    <n v="10305"/>
    <n v="28"/>
    <s v="100"/>
    <n v="12"/>
    <n v="2800"/>
    <s v="10/13/2004 0:00"/>
    <s v="Shipped"/>
    <n v="4"/>
    <x v="1"/>
    <x v="2"/>
    <s v="S32_1268"/>
    <s v="Marta's Replicas Co."/>
    <s v="6175558555"/>
    <s v="39323 Spinnaker Dr."/>
    <s v="Cambridge"/>
    <s v="MA"/>
    <s v="51247"/>
    <x v="0"/>
    <x v="0"/>
    <s v="Hernandez"/>
    <s v="Marta"/>
    <x v="1"/>
    <n v="2800"/>
    <x v="15"/>
  </r>
  <r>
    <n v="10313"/>
    <n v="27"/>
    <s v="87.64"/>
    <n v="6"/>
    <n v="2366.2800000000002"/>
    <s v="10/22/2004 0:00"/>
    <s v="Shipped"/>
    <n v="4"/>
    <x v="1"/>
    <x v="2"/>
    <s v="S32_1268"/>
    <s v="Canadian Gift Exchange Network"/>
    <s v="(604) 555-3392"/>
    <s v="1900 Oak St."/>
    <s v="Vancouver"/>
    <s v="BC"/>
    <s v="V3F 2K1"/>
    <x v="10"/>
    <x v="0"/>
    <s v="Tannamuri"/>
    <s v="Yoshi"/>
    <x v="0"/>
    <n v="2366.2800000000002"/>
    <x v="15"/>
  </r>
  <r>
    <n v="10324"/>
    <n v="20"/>
    <s v="98.18"/>
    <n v="11"/>
    <n v="1963.6000000000001"/>
    <s v="11/5/2004 0:00"/>
    <s v="Shipped"/>
    <n v="4"/>
    <x v="1"/>
    <x v="2"/>
    <s v="S32_1268"/>
    <s v="Vitachrome Inc."/>
    <s v="2125551500"/>
    <s v="2678 Kingston Rd."/>
    <s v="NYC"/>
    <s v="NY"/>
    <s v="10022"/>
    <x v="0"/>
    <x v="0"/>
    <s v="Frick"/>
    <s v="Michael"/>
    <x v="0"/>
    <n v="1963.6000000000001"/>
    <x v="16"/>
  </r>
  <r>
    <n v="10335"/>
    <n v="44"/>
    <s v="100"/>
    <n v="1"/>
    <n v="4400"/>
    <s v="11/19/2004 0:00"/>
    <s v="Shipped"/>
    <n v="4"/>
    <x v="1"/>
    <x v="2"/>
    <s v="S32_1268"/>
    <s v="Mini Gifts Distributors Ltd."/>
    <s v="4155551450"/>
    <s v="5677 Strong St."/>
    <s v="San Rafael"/>
    <s v="CA"/>
    <s v="97562"/>
    <x v="0"/>
    <x v="0"/>
    <s v="Nelson"/>
    <s v="Valarie"/>
    <x v="1"/>
    <n v="4400"/>
    <x v="16"/>
  </r>
  <r>
    <n v="10348"/>
    <n v="42"/>
    <s v="100"/>
    <n v="3"/>
    <n v="4200"/>
    <s v="11/1/2004 0:00"/>
    <s v="Shipped"/>
    <n v="4"/>
    <x v="1"/>
    <x v="2"/>
    <s v="S32_1268"/>
    <s v="Corrida Auto Replicas, Ltd"/>
    <s v="(91) 555 22 82"/>
    <s v="C/ Araquil, 67"/>
    <s v="Madrid"/>
    <s v=""/>
    <s v="28023"/>
    <x v="7"/>
    <x v="1"/>
    <s v="Sommer"/>
    <s v="Mart¡n"/>
    <x v="1"/>
    <n v="4200"/>
    <x v="16"/>
  </r>
  <r>
    <n v="10358"/>
    <n v="41"/>
    <s v="100"/>
    <n v="1"/>
    <n v="4100"/>
    <s v="12/10/2004 0:00"/>
    <s v="Shipped"/>
    <n v="4"/>
    <x v="1"/>
    <x v="2"/>
    <s v="S32_1268"/>
    <s v="Euro Shopping Channel"/>
    <s v="(91) 555 94 44"/>
    <s v="C/ Moralzarzal, 86"/>
    <s v="Madrid"/>
    <s v=""/>
    <s v="28034"/>
    <x v="7"/>
    <x v="1"/>
    <s v="Freyre"/>
    <s v="Diego"/>
    <x v="1"/>
    <n v="4100"/>
    <x v="17"/>
  </r>
  <r>
    <n v="10371"/>
    <n v="26"/>
    <s v="100"/>
    <n v="1"/>
    <n v="2600"/>
    <s v="1/23/2005 0:00"/>
    <s v="Shipped"/>
    <n v="1"/>
    <x v="2"/>
    <x v="2"/>
    <s v="S32_1268"/>
    <s v="Mini Gifts Distributors Ltd."/>
    <s v="4155551450"/>
    <s v="5677 Strong St."/>
    <s v="San Rafael"/>
    <s v="CA"/>
    <s v="97562"/>
    <x v="0"/>
    <x v="0"/>
    <s v="Nelson"/>
    <s v="Valarie"/>
    <x v="1"/>
    <n v="2600"/>
    <x v="26"/>
  </r>
  <r>
    <n v="10382"/>
    <n v="26"/>
    <s v="100"/>
    <n v="6"/>
    <n v="2600"/>
    <s v="2/17/2005 0:00"/>
    <s v="Shipped"/>
    <n v="1"/>
    <x v="2"/>
    <x v="2"/>
    <s v="S32_1268"/>
    <s v="Mini Gifts Distributors Ltd."/>
    <s v="4155551450"/>
    <s v="5677 Strong St."/>
    <s v="San Rafael"/>
    <s v="CA"/>
    <s v="97562"/>
    <x v="0"/>
    <x v="0"/>
    <s v="Nelson"/>
    <s v="Valarie"/>
    <x v="0"/>
    <n v="2600"/>
    <x v="18"/>
  </r>
  <r>
    <n v="10411"/>
    <n v="26"/>
    <s v="100"/>
    <n v="1"/>
    <n v="2600"/>
    <s v="5/1/2005 0:00"/>
    <s v="Shipped"/>
    <n v="2"/>
    <x v="2"/>
    <x v="2"/>
    <s v="S32_1268"/>
    <s v="Quebec Home Shopping Network"/>
    <s v="(514) 555-8054"/>
    <s v="43 rue St. Laurent"/>
    <s v="Montreal"/>
    <s v="Quebec"/>
    <s v="H1J 1C3"/>
    <x v="10"/>
    <x v="0"/>
    <s v="Fresnisre"/>
    <s v="Jean"/>
    <x v="0"/>
    <n v="2600"/>
    <x v="21"/>
  </r>
  <r>
    <n v="10425"/>
    <n v="41"/>
    <s v="86.68"/>
    <n v="11"/>
    <n v="3553.88"/>
    <s v="5/31/2005 0:00"/>
    <s v="In Process"/>
    <n v="2"/>
    <x v="2"/>
    <x v="2"/>
    <s v="S32_1268"/>
    <s v="La Rochelle Gifts"/>
    <s v="40.67.8555"/>
    <s v="67, rue des Cinquante Otages"/>
    <s v="Nantes"/>
    <s v=""/>
    <s v="44000"/>
    <x v="1"/>
    <x v="1"/>
    <s v="Labrune"/>
    <s v="Janine"/>
    <x v="1"/>
    <n v="3553.88"/>
    <x v="21"/>
  </r>
  <r>
    <n v="10107"/>
    <n v="20"/>
    <s v="92.9"/>
    <n v="8"/>
    <n v="1858"/>
    <s v="2/24/2003 0:00"/>
    <s v="Shipped"/>
    <n v="1"/>
    <x v="0"/>
    <x v="0"/>
    <s v="S32_1374"/>
    <s v="Land of Toys Inc."/>
    <s v="2125557818"/>
    <s v="897 Long Airport Avenue"/>
    <s v="NYC"/>
    <s v="NY"/>
    <s v="10022"/>
    <x v="0"/>
    <x v="0"/>
    <s v="Yu"/>
    <s v="Kwai"/>
    <x v="0"/>
    <n v="1858"/>
    <x v="0"/>
  </r>
  <r>
    <n v="10120"/>
    <n v="22"/>
    <s v="100"/>
    <n v="6"/>
    <n v="2200"/>
    <s v="4/29/2003 0:00"/>
    <s v="Shipped"/>
    <n v="2"/>
    <x v="0"/>
    <x v="0"/>
    <s v="S32_1374"/>
    <s v="Australian Collectors, Co."/>
    <s v="03 9520 4555"/>
    <s v="636 St Kilda Road"/>
    <s v="Melbourne"/>
    <s v="Victoria"/>
    <s v="3004"/>
    <x v="3"/>
    <x v="2"/>
    <s v="Ferguson"/>
    <s v="Peter"/>
    <x v="0"/>
    <n v="2200"/>
    <x v="27"/>
  </r>
  <r>
    <n v="10133"/>
    <n v="23"/>
    <s v="100"/>
    <n v="1"/>
    <n v="2300"/>
    <s v="6/27/2003 0:00"/>
    <s v="Shipped"/>
    <n v="2"/>
    <x v="0"/>
    <x v="0"/>
    <s v="S32_1374"/>
    <s v="Euro Shopping Channel"/>
    <s v="(91) 555 94 44"/>
    <s v="C/ Moralzarzal, 86"/>
    <s v="Madrid"/>
    <s v=""/>
    <s v="28034"/>
    <x v="7"/>
    <x v="1"/>
    <s v="Freyre"/>
    <s v="Diego"/>
    <x v="0"/>
    <n v="2300"/>
    <x v="28"/>
  </r>
  <r>
    <n v="10145"/>
    <n v="33"/>
    <s v="93.9"/>
    <n v="12"/>
    <n v="3098.7000000000003"/>
    <s v="8/25/2003 0:00"/>
    <s v="Shipped"/>
    <n v="3"/>
    <x v="0"/>
    <x v="0"/>
    <s v="S32_1374"/>
    <s v="Toys4GrownUps.com"/>
    <s v="6265557265"/>
    <s v="78934 Hillside Dr."/>
    <s v="Pasadena"/>
    <s v="CA"/>
    <s v="90003"/>
    <x v="0"/>
    <x v="0"/>
    <s v="Young"/>
    <s v="Julie"/>
    <x v="1"/>
    <n v="3098.7000000000003"/>
    <x v="3"/>
  </r>
  <r>
    <n v="10168"/>
    <n v="28"/>
    <s v="100"/>
    <n v="7"/>
    <n v="2800"/>
    <s v="10/28/2003 0:00"/>
    <s v="Shipped"/>
    <n v="4"/>
    <x v="0"/>
    <x v="0"/>
    <s v="S32_1374"/>
    <s v="Technics Stores Inc."/>
    <s v="6505556809"/>
    <s v="9408 Furth Circle"/>
    <s v="Burlingame"/>
    <s v="CA"/>
    <s v="94217"/>
    <x v="0"/>
    <x v="0"/>
    <s v="Hirano"/>
    <s v="Juri"/>
    <x v="1"/>
    <n v="2800"/>
    <x v="4"/>
  </r>
  <r>
    <n v="10188"/>
    <n v="44"/>
    <s v="98.89"/>
    <n v="7"/>
    <n v="4351.16"/>
    <s v="11/18/2003 0:00"/>
    <s v="Shipped"/>
    <n v="4"/>
    <x v="0"/>
    <x v="0"/>
    <s v="S32_1374"/>
    <s v="Herkku Gifts"/>
    <s v="+47 2267 3215"/>
    <s v="Drammen 121, PR 744 Sentrum"/>
    <s v="Bergen"/>
    <s v=""/>
    <s v="N 5804"/>
    <x v="2"/>
    <x v="1"/>
    <s v="Oeztan"/>
    <s v="Veysel"/>
    <x v="1"/>
    <n v="4351.16"/>
    <x v="5"/>
  </r>
  <r>
    <n v="10210"/>
    <n v="46"/>
    <s v="79.91"/>
    <n v="5"/>
    <n v="3675.8599999999997"/>
    <s v="1/12/2004 0:00"/>
    <s v="Shipped"/>
    <n v="1"/>
    <x v="1"/>
    <x v="0"/>
    <s v="S32_1374"/>
    <s v="Osaka Souveniers Co."/>
    <s v="+81 06 6342 5555"/>
    <s v="Dojima Avanza 4F, 1-6-20 Dojima, Kita-ku"/>
    <s v="Osaka"/>
    <s v="Osaka"/>
    <s v="530-0003"/>
    <x v="11"/>
    <x v="3"/>
    <s v="Kentary"/>
    <s v="Mory"/>
    <x v="1"/>
    <n v="3675.8599999999997"/>
    <x v="7"/>
  </r>
  <r>
    <n v="10223"/>
    <n v="21"/>
    <s v="100"/>
    <n v="7"/>
    <n v="2100"/>
    <s v="2/20/2004 0:00"/>
    <s v="Shipped"/>
    <n v="1"/>
    <x v="1"/>
    <x v="0"/>
    <s v="S32_1374"/>
    <s v="Australian Collectors, Co."/>
    <s v="03 9520 4555"/>
    <s v="636 St Kilda Road"/>
    <s v="Melbourne"/>
    <s v="Victoria"/>
    <s v="3004"/>
    <x v="3"/>
    <x v="2"/>
    <s v="Ferguson"/>
    <s v="Peter"/>
    <x v="0"/>
    <n v="2100"/>
    <x v="8"/>
  </r>
  <r>
    <n v="10235"/>
    <n v="41"/>
    <s v="100"/>
    <n v="1"/>
    <n v="4100"/>
    <s v="4/2/2004 0:00"/>
    <s v="Shipped"/>
    <n v="2"/>
    <x v="1"/>
    <x v="0"/>
    <s v="S32_1374"/>
    <s v="Royal Canadian Collectables, Ltd."/>
    <s v="(604) 555-4555"/>
    <s v="23 Tsawassen Blvd."/>
    <s v="Tsawassen"/>
    <s v="BC"/>
    <s v="T2F 8M4"/>
    <x v="10"/>
    <x v="0"/>
    <s v="Lincoln"/>
    <s v="Elizabeth"/>
    <x v="1"/>
    <n v="4100"/>
    <x v="9"/>
  </r>
  <r>
    <n v="10250"/>
    <n v="31"/>
    <s v="100"/>
    <n v="2"/>
    <n v="3100"/>
    <s v="5/11/2004 0:00"/>
    <s v="Shipped"/>
    <n v="2"/>
    <x v="1"/>
    <x v="0"/>
    <s v="S32_1374"/>
    <s v="The Sharp Gifts Warehouse"/>
    <s v="4085553659"/>
    <s v="3086 Ingle Ln."/>
    <s v="San Jose"/>
    <s v="CA"/>
    <s v="94217"/>
    <x v="0"/>
    <x v="0"/>
    <s v="Frick"/>
    <s v="Sue"/>
    <x v="1"/>
    <n v="3100"/>
    <x v="10"/>
  </r>
  <r>
    <n v="10263"/>
    <n v="31"/>
    <s v="79.91"/>
    <n v="8"/>
    <n v="2477.21"/>
    <s v="6/28/2004 0:00"/>
    <s v="Shipped"/>
    <n v="2"/>
    <x v="1"/>
    <x v="0"/>
    <s v="S32_1374"/>
    <s v="Gift Depot Inc."/>
    <s v="2035552570"/>
    <s v="25593 South Bay Ln."/>
    <s v="Bridgewater"/>
    <s v="CT"/>
    <s v="97562"/>
    <x v="0"/>
    <x v="0"/>
    <s v="King"/>
    <s v="Julie"/>
    <x v="0"/>
    <n v="2477.21"/>
    <x v="11"/>
  </r>
  <r>
    <n v="10275"/>
    <n v="23"/>
    <s v="81.91"/>
    <n v="7"/>
    <n v="1883.9299999999998"/>
    <s v="7/23/2004 0:00"/>
    <s v="Shipped"/>
    <n v="3"/>
    <x v="1"/>
    <x v="0"/>
    <s v="S32_1374"/>
    <s v="La Rochelle Gifts"/>
    <s v="40.67.8555"/>
    <s v="67, rue des Cinquante Otages"/>
    <s v="Nantes"/>
    <s v=""/>
    <s v="44000"/>
    <x v="1"/>
    <x v="1"/>
    <s v="Labrune"/>
    <s v="Janine"/>
    <x v="0"/>
    <n v="1883.9299999999998"/>
    <x v="12"/>
  </r>
  <r>
    <n v="10285"/>
    <n v="37"/>
    <s v="98.89"/>
    <n v="12"/>
    <n v="3658.93"/>
    <s v="8/27/2004 0:00"/>
    <s v="Shipped"/>
    <n v="3"/>
    <x v="1"/>
    <x v="0"/>
    <s v="S32_1374"/>
    <s v="Marta's Replicas Co."/>
    <s v="6175558555"/>
    <s v="39323 Spinnaker Dr."/>
    <s v="Cambridge"/>
    <s v="MA"/>
    <s v="51247"/>
    <x v="0"/>
    <x v="0"/>
    <s v="Hernandez"/>
    <s v="Marta"/>
    <x v="1"/>
    <n v="3658.93"/>
    <x v="13"/>
  </r>
  <r>
    <n v="10297"/>
    <n v="26"/>
    <s v="100"/>
    <n v="2"/>
    <n v="2600"/>
    <s v="9/16/2004 0:00"/>
    <s v="Shipped"/>
    <n v="3"/>
    <x v="1"/>
    <x v="0"/>
    <s v="S32_1374"/>
    <s v="Clover Collections, Co."/>
    <s v="+353 1862 1555"/>
    <s v="25 Maiden Lane"/>
    <s v="Dublin"/>
    <s v=""/>
    <s v="2"/>
    <x v="18"/>
    <x v="1"/>
    <s v="Cassidy"/>
    <s v="Dean"/>
    <x v="0"/>
    <n v="2600"/>
    <x v="14"/>
  </r>
  <r>
    <n v="10308"/>
    <n v="24"/>
    <s v="79.91"/>
    <n v="5"/>
    <n v="1917.84"/>
    <s v="10/15/2004 0:00"/>
    <s v="Shipped"/>
    <n v="4"/>
    <x v="1"/>
    <x v="0"/>
    <s v="S32_1374"/>
    <s v="Mini Classics"/>
    <s v="9145554562"/>
    <s v="3758 North Pendale Street"/>
    <s v="White Plains"/>
    <s v="NY"/>
    <s v="24067"/>
    <x v="0"/>
    <x v="0"/>
    <s v="Frick"/>
    <s v="Steve"/>
    <x v="0"/>
    <n v="1917.84"/>
    <x v="15"/>
  </r>
  <r>
    <n v="10318"/>
    <n v="47"/>
    <s v="100"/>
    <n v="7"/>
    <n v="4700"/>
    <s v="11/2/2004 0:00"/>
    <s v="Shipped"/>
    <n v="4"/>
    <x v="1"/>
    <x v="0"/>
    <s v="S32_1374"/>
    <s v="Diecast Classics Inc."/>
    <s v="2155551555"/>
    <s v="7586 Pompton St."/>
    <s v="Allentown"/>
    <s v="PA"/>
    <s v="70267"/>
    <x v="0"/>
    <x v="0"/>
    <s v="Yu"/>
    <s v="Kyung"/>
    <x v="1"/>
    <n v="4700"/>
    <x v="16"/>
  </r>
  <r>
    <n v="10329"/>
    <n v="45"/>
    <s v="63.91"/>
    <n v="11"/>
    <n v="2875.95"/>
    <s v="11/15/2004 0:00"/>
    <s v="Shipped"/>
    <n v="4"/>
    <x v="1"/>
    <x v="0"/>
    <s v="S32_1374"/>
    <s v="Land of Toys Inc."/>
    <s v="2125557818"/>
    <s v="897 Long Airport Avenue"/>
    <s v="NYC"/>
    <s v="NY"/>
    <s v="10022"/>
    <x v="0"/>
    <x v="0"/>
    <s v="Yu"/>
    <s v="Kwai"/>
    <x v="0"/>
    <n v="2875.95"/>
    <x v="16"/>
  </r>
  <r>
    <n v="10340"/>
    <n v="55"/>
    <s v="100"/>
    <n v="2"/>
    <n v="5500"/>
    <s v="11/24/2004 0:00"/>
    <s v="Shipped"/>
    <n v="4"/>
    <x v="1"/>
    <x v="0"/>
    <s v="S32_1374"/>
    <s v="Enaco Distributors"/>
    <s v="(93) 203 4555"/>
    <s v="Rambla de Catalu¤a, 23"/>
    <s v="Barcelona"/>
    <s v=""/>
    <s v="8022"/>
    <x v="7"/>
    <x v="1"/>
    <s v="Saavedra"/>
    <s v="Eduardo"/>
    <x v="1"/>
    <n v="5500"/>
    <x v="16"/>
  </r>
  <r>
    <n v="10353"/>
    <n v="46"/>
    <s v="81.17"/>
    <n v="5"/>
    <n v="3733.82"/>
    <s v="12/4/2004 0:00"/>
    <s v="Shipped"/>
    <n v="4"/>
    <x v="1"/>
    <x v="0"/>
    <s v="S32_1374"/>
    <s v="Gift Ideas Corp."/>
    <s v="2035554407"/>
    <s v="2440 Pompton St."/>
    <s v="Glendale"/>
    <s v="CT"/>
    <s v="97561"/>
    <x v="0"/>
    <x v="0"/>
    <s v="Lewis"/>
    <s v="Dan"/>
    <x v="1"/>
    <n v="3733.82"/>
    <x v="17"/>
  </r>
  <r>
    <n v="10363"/>
    <n v="50"/>
    <s v="100"/>
    <n v="2"/>
    <n v="5000"/>
    <s v="1/6/2005 0:00"/>
    <s v="Shipped"/>
    <n v="1"/>
    <x v="2"/>
    <x v="0"/>
    <s v="S32_1374"/>
    <s v="Suominen Souveniers"/>
    <s v="+358 9 8045 555"/>
    <s v="Software Engineering Center, SEC Oy"/>
    <s v="Espoo"/>
    <s v=""/>
    <s v="FIN-02271"/>
    <x v="4"/>
    <x v="1"/>
    <s v="Suominen"/>
    <s v="Kalle"/>
    <x v="1"/>
    <n v="5000"/>
    <x v="26"/>
  </r>
  <r>
    <n v="10375"/>
    <n v="37"/>
    <s v="100"/>
    <n v="3"/>
    <n v="3700"/>
    <s v="2/3/2005 0:00"/>
    <s v="Shipped"/>
    <n v="1"/>
    <x v="2"/>
    <x v="0"/>
    <s v="S32_1374"/>
    <s v="La Rochelle Gifts"/>
    <s v="40.67.8555"/>
    <s v="67, rue des Cinquante Otages"/>
    <s v="Nantes"/>
    <s v=""/>
    <s v="44000"/>
    <x v="1"/>
    <x v="1"/>
    <s v="Labrune"/>
    <s v="Janine"/>
    <x v="1"/>
    <n v="3700"/>
    <x v="18"/>
  </r>
  <r>
    <n v="10387"/>
    <n v="44"/>
    <s v="94.9"/>
    <n v="1"/>
    <n v="4175.6000000000004"/>
    <s v="3/2/2005 0:00"/>
    <s v="Shipped"/>
    <n v="1"/>
    <x v="2"/>
    <x v="0"/>
    <s v="S32_1374"/>
    <s v="Dragon Souveniers, Ltd."/>
    <s v="+65 221 7555"/>
    <s v="Bronz Sok., Bronz Apt. 3/6 Tesvikiye"/>
    <s v="Singapore"/>
    <s v=""/>
    <s v="79903"/>
    <x v="9"/>
    <x v="3"/>
    <s v="Natividad"/>
    <s v="Eric"/>
    <x v="1"/>
    <n v="4175.6000000000004"/>
    <x v="19"/>
  </r>
  <r>
    <n v="10401"/>
    <n v="49"/>
    <s v="100"/>
    <n v="1"/>
    <n v="4900"/>
    <s v="4/3/2005 0:00"/>
    <s v="On Hold"/>
    <n v="2"/>
    <x v="2"/>
    <x v="0"/>
    <s v="S32_1374"/>
    <s v="Tekni Collectables Inc."/>
    <s v="2015559350"/>
    <s v="7476 Moss Rd."/>
    <s v="Newark"/>
    <s v="NJ"/>
    <s v="94019"/>
    <x v="0"/>
    <x v="0"/>
    <s v="Brown"/>
    <s v="William"/>
    <x v="1"/>
    <n v="4900"/>
    <x v="20"/>
  </r>
  <r>
    <n v="10416"/>
    <n v="45"/>
    <s v="100"/>
    <n v="2"/>
    <n v="4500"/>
    <s v="5/10/2005 0:00"/>
    <s v="Shipped"/>
    <n v="2"/>
    <x v="2"/>
    <x v="0"/>
    <s v="S32_1374"/>
    <s v="L'ordine Souveniers"/>
    <s v="0522-556555"/>
    <s v="Strada Provinciale 124"/>
    <s v="Reggio Emilia"/>
    <s v=""/>
    <s v="42100"/>
    <x v="12"/>
    <x v="1"/>
    <s v="Moroni"/>
    <s v="Maurizio"/>
    <x v="1"/>
    <n v="4500"/>
    <x v="21"/>
  </r>
  <r>
    <n v="10108"/>
    <n v="27"/>
    <s v="43.45"/>
    <n v="13"/>
    <n v="1173.1500000000001"/>
    <s v="3/3/2003 0:00"/>
    <s v="Shipped"/>
    <n v="1"/>
    <x v="0"/>
    <x v="0"/>
    <s v="S32_2206"/>
    <s v="Cruz &amp; Sons Co."/>
    <s v="+63 2 555 3587"/>
    <s v="15 McCallum Street - NatWest Center #13-03"/>
    <s v="Makati City"/>
    <s v=""/>
    <s v="1227 MM"/>
    <x v="15"/>
    <x v="3"/>
    <s v="Cruz"/>
    <s v="Arnold"/>
    <x v="0"/>
    <n v="1173.1500000000001"/>
    <x v="23"/>
  </r>
  <r>
    <n v="10122"/>
    <n v="31"/>
    <s v="44.66"/>
    <n v="17"/>
    <n v="1384.4599999999998"/>
    <s v="5/8/2003 0:00"/>
    <s v="Shipped"/>
    <n v="2"/>
    <x v="0"/>
    <x v="0"/>
    <s v="S32_2206"/>
    <s v="Marseille Mini Autos"/>
    <s v="91.24.4555"/>
    <s v="12, rue des Bouchers"/>
    <s v="Marseille"/>
    <s v=""/>
    <s v="13008"/>
    <x v="1"/>
    <x v="1"/>
    <s v="Lebihan"/>
    <s v="Laurence"/>
    <x v="0"/>
    <n v="1384.4599999999998"/>
    <x v="1"/>
  </r>
  <r>
    <n v="10135"/>
    <n v="33"/>
    <s v="40.23"/>
    <n v="14"/>
    <n v="1327.59"/>
    <s v="7/2/2003 0:00"/>
    <s v="Shipped"/>
    <n v="3"/>
    <x v="0"/>
    <x v="0"/>
    <s v="S32_2206"/>
    <s v="Mini Gifts Distributors Ltd."/>
    <s v="4155551450"/>
    <s v="5677 Strong St."/>
    <s v="San Rafael"/>
    <s v="CA"/>
    <s v="97562"/>
    <x v="0"/>
    <x v="0"/>
    <s v="Nelson"/>
    <s v="Valarie"/>
    <x v="0"/>
    <n v="1327.59"/>
    <x v="2"/>
  </r>
  <r>
    <n v="10145"/>
    <n v="31"/>
    <s v="35.8"/>
    <n v="1"/>
    <n v="1109.8"/>
    <s v="8/25/2003 0:00"/>
    <s v="Shipped"/>
    <n v="3"/>
    <x v="0"/>
    <x v="0"/>
    <s v="S32_2206"/>
    <s v="Toys4GrownUps.com"/>
    <s v="6265557265"/>
    <s v="78934 Hillside Dr."/>
    <s v="Pasadena"/>
    <s v="CA"/>
    <s v="90003"/>
    <x v="0"/>
    <x v="0"/>
    <s v="Young"/>
    <s v="Julie"/>
    <x v="0"/>
    <n v="1109.8"/>
    <x v="3"/>
  </r>
  <r>
    <n v="10159"/>
    <n v="35"/>
    <s v="35.4"/>
    <n v="9"/>
    <n v="1239"/>
    <s v="10/10/2003 0:00"/>
    <s v="Shipped"/>
    <n v="4"/>
    <x v="0"/>
    <x v="0"/>
    <s v="S32_2206"/>
    <s v="Corporate Gift Ideas Co."/>
    <s v="6505551386"/>
    <s v="7734 Strong St."/>
    <s v="San Francisco"/>
    <s v="CA"/>
    <s v=""/>
    <x v="0"/>
    <x v="0"/>
    <s v="Brown"/>
    <s v="Julie"/>
    <x v="0"/>
    <n v="1239"/>
    <x v="4"/>
  </r>
  <r>
    <n v="10169"/>
    <n v="26"/>
    <s v="39.83"/>
    <n v="9"/>
    <n v="1035.58"/>
    <s v="11/4/2003 0:00"/>
    <s v="Shipped"/>
    <n v="4"/>
    <x v="0"/>
    <x v="0"/>
    <s v="S32_2206"/>
    <s v="Anna's Decorations, Ltd"/>
    <s v="02 9936 8555"/>
    <s v="201 Miller Street"/>
    <s v="North Sydney"/>
    <s v="NSW"/>
    <s v="2060"/>
    <x v="3"/>
    <x v="2"/>
    <s v="O'Hara"/>
    <s v="Anna"/>
    <x v="0"/>
    <n v="1035.58"/>
    <x v="5"/>
  </r>
  <r>
    <n v="10180"/>
    <n v="34"/>
    <s v="45.46"/>
    <n v="4"/>
    <n v="1545.64"/>
    <s v="11/11/2003 0:00"/>
    <s v="Shipped"/>
    <n v="4"/>
    <x v="0"/>
    <x v="0"/>
    <s v="S32_2206"/>
    <s v="Daedalus Designs Imports"/>
    <s v="20.16.1555"/>
    <s v="184, chausse de Tournai"/>
    <s v="Lille"/>
    <s v=""/>
    <s v="59000"/>
    <x v="1"/>
    <x v="1"/>
    <s v="Rance"/>
    <s v="Martine"/>
    <x v="0"/>
    <n v="1545.64"/>
    <x v="5"/>
  </r>
  <r>
    <n v="10190"/>
    <n v="46"/>
    <s v="32.99"/>
    <n v="1"/>
    <n v="1517.5400000000002"/>
    <s v="11/19/2003 0:00"/>
    <s v="Shipped"/>
    <n v="4"/>
    <x v="0"/>
    <x v="0"/>
    <s v="S32_2206"/>
    <s v="Euro Shopping Channel"/>
    <s v="(91) 555 94 44"/>
    <s v="C/ Moralzarzal, 86"/>
    <s v="Madrid"/>
    <s v=""/>
    <s v="28034"/>
    <x v="7"/>
    <x v="1"/>
    <s v="Freyre"/>
    <s v="Diego"/>
    <x v="0"/>
    <n v="1517.5400000000002"/>
    <x v="5"/>
  </r>
  <r>
    <n v="10211"/>
    <n v="41"/>
    <s v="42.24"/>
    <n v="9"/>
    <n v="1731.8400000000001"/>
    <s v="1/15/2004 0:00"/>
    <s v="Shipped"/>
    <n v="1"/>
    <x v="1"/>
    <x v="0"/>
    <s v="S32_2206"/>
    <s v="Auto Canal Petit"/>
    <s v="(1) 47.55.6555"/>
    <s v="25, rue Lauriston"/>
    <s v="Paris"/>
    <s v=""/>
    <s v="75016"/>
    <x v="1"/>
    <x v="1"/>
    <s v="Perrier"/>
    <s v="Dominique"/>
    <x v="0"/>
    <n v="1731.8400000000001"/>
    <x v="7"/>
  </r>
  <r>
    <n v="10224"/>
    <n v="43"/>
    <s v="39.43"/>
    <n v="2"/>
    <n v="1695.49"/>
    <s v="2/21/2004 0:00"/>
    <s v="Shipped"/>
    <n v="1"/>
    <x v="1"/>
    <x v="0"/>
    <s v="S32_2206"/>
    <s v="Daedalus Designs Imports"/>
    <s v="20.16.1555"/>
    <s v="184, chausse de Tournai"/>
    <s v="Lille"/>
    <s v=""/>
    <s v="59000"/>
    <x v="1"/>
    <x v="1"/>
    <s v="Rance"/>
    <s v="Martine"/>
    <x v="0"/>
    <n v="1695.49"/>
    <x v="8"/>
  </r>
  <r>
    <n v="10237"/>
    <n v="26"/>
    <s v="40.23"/>
    <n v="2"/>
    <n v="1045.98"/>
    <s v="4/5/2004 0:00"/>
    <s v="Shipped"/>
    <n v="2"/>
    <x v="1"/>
    <x v="0"/>
    <s v="S32_2206"/>
    <s v="Vitachrome Inc."/>
    <s v="2125551500"/>
    <s v="2678 Kingston Rd."/>
    <s v="NYC"/>
    <s v="NY"/>
    <s v="10022"/>
    <x v="0"/>
    <x v="0"/>
    <s v="Frick"/>
    <s v="Michael"/>
    <x v="0"/>
    <n v="1045.98"/>
    <x v="9"/>
  </r>
  <r>
    <n v="10252"/>
    <n v="36"/>
    <s v="48.28"/>
    <n v="6"/>
    <n v="1738.08"/>
    <s v="5/26/2004 0:00"/>
    <s v="Shipped"/>
    <n v="2"/>
    <x v="1"/>
    <x v="0"/>
    <s v="S32_2206"/>
    <s v="Auto Canal Petit"/>
    <s v="(1) 47.55.6555"/>
    <s v="25, rue Lauriston"/>
    <s v="Paris"/>
    <s v=""/>
    <s v="75016"/>
    <x v="1"/>
    <x v="1"/>
    <s v="Perrier"/>
    <s v="Dominique"/>
    <x v="0"/>
    <n v="1738.08"/>
    <x v="10"/>
  </r>
  <r>
    <n v="10264"/>
    <n v="20"/>
    <s v="32.59"/>
    <n v="4"/>
    <n v="651.80000000000007"/>
    <s v="6/30/2004 0:00"/>
    <s v="Shipped"/>
    <n v="2"/>
    <x v="1"/>
    <x v="0"/>
    <s v="S32_2206"/>
    <s v="Gifts4AllAges.com"/>
    <s v="6175559555"/>
    <s v="8616 Spinnaker Dr."/>
    <s v="Boston"/>
    <s v="MA"/>
    <s v="51003"/>
    <x v="0"/>
    <x v="0"/>
    <s v="Yoshido"/>
    <s v="Juri"/>
    <x v="0"/>
    <n v="651.80000000000007"/>
    <x v="11"/>
  </r>
  <r>
    <n v="10276"/>
    <n v="27"/>
    <s v="36.61"/>
    <n v="10"/>
    <n v="988.47"/>
    <s v="8/2/2004 0:00"/>
    <s v="Shipped"/>
    <n v="3"/>
    <x v="1"/>
    <x v="0"/>
    <s v="S32_2206"/>
    <s v="Online Mini Collectables"/>
    <s v="6175557555"/>
    <s v="7635 Spinnaker Dr."/>
    <s v="Brickhaven"/>
    <s v="MA"/>
    <s v="58339"/>
    <x v="0"/>
    <x v="0"/>
    <s v="Barajas"/>
    <s v="Miguel"/>
    <x v="0"/>
    <n v="988.47"/>
    <x v="13"/>
  </r>
  <r>
    <n v="10285"/>
    <n v="37"/>
    <s v="41.03"/>
    <n v="1"/>
    <n v="1518.1100000000001"/>
    <s v="8/27/2004 0:00"/>
    <s v="Shipped"/>
    <n v="3"/>
    <x v="1"/>
    <x v="0"/>
    <s v="S32_2206"/>
    <s v="Marta's Replicas Co."/>
    <s v="6175558555"/>
    <s v="39323 Spinnaker Dr."/>
    <s v="Cambridge"/>
    <s v="MA"/>
    <s v="51247"/>
    <x v="0"/>
    <x v="0"/>
    <s v="Hernandez"/>
    <s v="Marta"/>
    <x v="0"/>
    <n v="1518.1100000000001"/>
    <x v="13"/>
  </r>
  <r>
    <n v="10299"/>
    <n v="24"/>
    <s v="42.24"/>
    <n v="4"/>
    <n v="1013.76"/>
    <s v="9/30/2004 0:00"/>
    <s v="Shipped"/>
    <n v="3"/>
    <x v="1"/>
    <x v="0"/>
    <s v="S32_2206"/>
    <s v="Toys of Finland, Co."/>
    <s v="90-224 8555"/>
    <s v="Keskuskatu 45"/>
    <s v="Helsinki"/>
    <s v=""/>
    <s v="21240"/>
    <x v="4"/>
    <x v="1"/>
    <s v="Karttunen"/>
    <s v="Matti"/>
    <x v="0"/>
    <n v="1013.76"/>
    <x v="14"/>
  </r>
  <r>
    <n v="10310"/>
    <n v="36"/>
    <s v="43.05"/>
    <n v="17"/>
    <n v="1549.8"/>
    <s v="10/16/2004 0:00"/>
    <s v="Shipped"/>
    <n v="4"/>
    <x v="1"/>
    <x v="0"/>
    <s v="S32_2206"/>
    <s v="Toms Spezialitten, Ltd"/>
    <s v="0221-5554327"/>
    <s v="Mehrheimerstr. 369"/>
    <s v="Koln"/>
    <s v=""/>
    <s v="50739"/>
    <x v="16"/>
    <x v="1"/>
    <s v="Pfalzheim"/>
    <s v="Henriette"/>
    <x v="0"/>
    <n v="1549.8"/>
    <x v="15"/>
  </r>
  <r>
    <n v="10319"/>
    <n v="29"/>
    <s v="38.22"/>
    <n v="5"/>
    <n v="1108.3799999999999"/>
    <s v="11/3/2004 0:00"/>
    <s v="Shipped"/>
    <n v="4"/>
    <x v="1"/>
    <x v="0"/>
    <s v="S32_2206"/>
    <s v="Microscale Inc."/>
    <s v="2125551957"/>
    <s v="5290 North Pendale Street"/>
    <s v="NYC"/>
    <s v="NY"/>
    <s v="10022"/>
    <x v="0"/>
    <x v="0"/>
    <s v="Kuo"/>
    <s v="Kee"/>
    <x v="0"/>
    <n v="1108.3799999999999"/>
    <x v="16"/>
  </r>
  <r>
    <n v="10331"/>
    <n v="28"/>
    <s v="100"/>
    <n v="3"/>
    <n v="2800"/>
    <s v="11/17/2004 0:00"/>
    <s v="Shipped"/>
    <n v="4"/>
    <x v="1"/>
    <x v="0"/>
    <s v="S32_2206"/>
    <s v="Motor Mint Distributors Inc."/>
    <s v="2155559857"/>
    <s v="11328 Douglas Av."/>
    <s v="Philadelphia"/>
    <s v="PA"/>
    <s v="71270"/>
    <x v="0"/>
    <x v="0"/>
    <s v="Hernandez"/>
    <s v="Rosa"/>
    <x v="1"/>
    <n v="2800"/>
    <x v="16"/>
  </r>
  <r>
    <n v="10343"/>
    <n v="29"/>
    <s v="100"/>
    <n v="5"/>
    <n v="2900"/>
    <s v="11/24/2004 0:00"/>
    <s v="Shipped"/>
    <n v="4"/>
    <x v="1"/>
    <x v="0"/>
    <s v="S32_2206"/>
    <s v="Reims Collectables"/>
    <s v="26.47.1555"/>
    <s v="59 rue de l'Abbaye"/>
    <s v="Reims"/>
    <s v=""/>
    <s v="51100"/>
    <x v="1"/>
    <x v="1"/>
    <s v="Henriot"/>
    <s v="Paul"/>
    <x v="1"/>
    <n v="2900"/>
    <x v="16"/>
  </r>
  <r>
    <n v="10355"/>
    <n v="38"/>
    <s v="39.83"/>
    <n v="10"/>
    <n v="1513.54"/>
    <s v="12/7/2004 0:00"/>
    <s v="Shipped"/>
    <n v="4"/>
    <x v="1"/>
    <x v="0"/>
    <s v="S32_2206"/>
    <s v="Euro Shopping Channel"/>
    <s v="(91) 555 94 44"/>
    <s v="C/ Moralzarzal, 86"/>
    <s v="Madrid"/>
    <s v=""/>
    <s v="28034"/>
    <x v="7"/>
    <x v="1"/>
    <s v="Freyre"/>
    <s v="Diego"/>
    <x v="0"/>
    <n v="1513.54"/>
    <x v="17"/>
  </r>
  <r>
    <n v="10364"/>
    <n v="48"/>
    <s v="48.28"/>
    <n v="1"/>
    <n v="2317.44"/>
    <s v="1/6/2005 0:00"/>
    <s v="Shipped"/>
    <n v="1"/>
    <x v="2"/>
    <x v="0"/>
    <s v="S32_2206"/>
    <s v="Marseille Mini Autos"/>
    <s v="91.24.4555"/>
    <s v="12, rue des Bouchers"/>
    <s v="Marseille"/>
    <s v=""/>
    <s v="13008"/>
    <x v="1"/>
    <x v="1"/>
    <s v="Lebihan"/>
    <s v="Laurence"/>
    <x v="0"/>
    <n v="2317.44"/>
    <x v="26"/>
  </r>
  <r>
    <n v="10378"/>
    <n v="40"/>
    <s v="82.46"/>
    <n v="1"/>
    <n v="3298.3999999999996"/>
    <s v="2/10/2005 0:00"/>
    <s v="Shipped"/>
    <n v="1"/>
    <x v="2"/>
    <x v="0"/>
    <s v="S32_2206"/>
    <s v="Euro Shopping Channel"/>
    <s v="(91) 555 94 44"/>
    <s v="C/ Moralzarzal, 86"/>
    <s v="Madrid"/>
    <s v=""/>
    <s v="28034"/>
    <x v="7"/>
    <x v="1"/>
    <s v="Freyre"/>
    <s v="Diego"/>
    <x v="1"/>
    <n v="3298.3999999999996"/>
    <x v="18"/>
  </r>
  <r>
    <n v="10390"/>
    <n v="41"/>
    <s v="44.56"/>
    <n v="11"/>
    <n v="1826.96"/>
    <s v="3/4/2005 0:00"/>
    <s v="Shipped"/>
    <n v="1"/>
    <x v="2"/>
    <x v="0"/>
    <s v="S32_2206"/>
    <s v="Mini Gifts Distributors Ltd."/>
    <s v="4155551450"/>
    <s v="5677 Strong St."/>
    <s v="San Rafael"/>
    <s v="CA"/>
    <s v="97562"/>
    <x v="0"/>
    <x v="0"/>
    <s v="Nelson"/>
    <s v="Valarie"/>
    <x v="0"/>
    <n v="1826.96"/>
    <x v="19"/>
  </r>
  <r>
    <n v="10403"/>
    <n v="30"/>
    <s v="40.23"/>
    <n v="2"/>
    <n v="1206.8999999999999"/>
    <s v="4/8/2005 0:00"/>
    <s v="Shipped"/>
    <n v="2"/>
    <x v="2"/>
    <x v="0"/>
    <s v="S32_2206"/>
    <s v="UK Collectables, Ltd."/>
    <s v="(171) 555-2282"/>
    <s v="Berkeley Gardens 12  Brewery"/>
    <s v="Liverpool"/>
    <s v=""/>
    <s v="WX1 6LT"/>
    <x v="6"/>
    <x v="1"/>
    <s v="Devon"/>
    <s v="Elizabeth"/>
    <x v="0"/>
    <n v="1206.8999999999999"/>
    <x v="20"/>
  </r>
  <r>
    <n v="10104"/>
    <n v="35"/>
    <s v="47.62"/>
    <n v="11"/>
    <n v="1666.6999999999998"/>
    <s v="1/31/2003 0:00"/>
    <s v="Shipped"/>
    <n v="1"/>
    <x v="0"/>
    <x v="2"/>
    <s v="S32_2509"/>
    <s v="Euro Shopping Channel"/>
    <s v="(91) 555 94 44"/>
    <s v="C/ Moralzarzal, 86"/>
    <s v="Madrid"/>
    <s v=""/>
    <s v="28034"/>
    <x v="7"/>
    <x v="1"/>
    <s v="Freyre"/>
    <s v="Diego"/>
    <x v="0"/>
    <n v="1666.6999999999998"/>
    <x v="22"/>
  </r>
  <r>
    <n v="10114"/>
    <n v="28"/>
    <s v="55.73"/>
    <n v="2"/>
    <n v="1560.4399999999998"/>
    <s v="4/1/2003 0:00"/>
    <s v="Shipped"/>
    <n v="2"/>
    <x v="0"/>
    <x v="2"/>
    <s v="S32_2509"/>
    <s v="La Corne D'abondance, Co."/>
    <s v="(1) 42.34.2555"/>
    <s v="265, boulevard Charonne"/>
    <s v="Paris"/>
    <s v=""/>
    <s v="75012"/>
    <x v="1"/>
    <x v="1"/>
    <s v="Bertrand"/>
    <s v="Marie"/>
    <x v="0"/>
    <n v="1560.4399999999998"/>
    <x v="27"/>
  </r>
  <r>
    <n v="10127"/>
    <n v="45"/>
    <s v="51.95"/>
    <n v="13"/>
    <n v="2337.75"/>
    <s v="6/3/2003 0:00"/>
    <s v="Shipped"/>
    <n v="2"/>
    <x v="0"/>
    <x v="2"/>
    <s v="S32_2509"/>
    <s v="Muscle Machine Inc"/>
    <s v="2125557413"/>
    <s v="4092 Furth Circle"/>
    <s v="NYC"/>
    <s v="NY"/>
    <s v="10022"/>
    <x v="0"/>
    <x v="0"/>
    <s v="Young"/>
    <s v="Jeff"/>
    <x v="0"/>
    <n v="2337.75"/>
    <x v="28"/>
  </r>
  <r>
    <n v="10141"/>
    <n v="24"/>
    <s v="45.99"/>
    <n v="7"/>
    <n v="1103.76"/>
    <s v="8/1/2003 0:00"/>
    <s v="Shipped"/>
    <n v="3"/>
    <x v="0"/>
    <x v="2"/>
    <s v="S32_2509"/>
    <s v="Suominen Souveniers"/>
    <s v="+358 9 8045 555"/>
    <s v="Software Engineering Center, SEC Oy"/>
    <s v="Espoo"/>
    <s v=""/>
    <s v="FIN-02271"/>
    <x v="4"/>
    <x v="1"/>
    <s v="Suominen"/>
    <s v="Kalle"/>
    <x v="0"/>
    <n v="1103.76"/>
    <x v="3"/>
  </r>
  <r>
    <n v="10151"/>
    <n v="41"/>
    <s v="63.85"/>
    <n v="5"/>
    <n v="2617.85"/>
    <s v="9/21/2003 0:00"/>
    <s v="Shipped"/>
    <n v="3"/>
    <x v="0"/>
    <x v="2"/>
    <s v="S32_2509"/>
    <s v="Oulu Toy Supplies, Inc."/>
    <s v="981-443655"/>
    <s v="Torikatu 38"/>
    <s v="Oulu"/>
    <s v=""/>
    <s v="90110"/>
    <x v="4"/>
    <x v="1"/>
    <s v="Koskitalo"/>
    <s v="Pirkko"/>
    <x v="0"/>
    <n v="2617.85"/>
    <x v="24"/>
  </r>
  <r>
    <n v="10165"/>
    <n v="48"/>
    <s v="45.99"/>
    <n v="14"/>
    <n v="2207.52"/>
    <s v="10/22/2003 0:00"/>
    <s v="Shipped"/>
    <n v="4"/>
    <x v="0"/>
    <x v="2"/>
    <s v="S32_2509"/>
    <s v="Dragon Souveniers, Ltd."/>
    <s v="+65 221 7555"/>
    <s v="Bronz Sok., Bronz Apt. 3/6 Tesvikiye"/>
    <s v="Singapore"/>
    <s v=""/>
    <s v="79903"/>
    <x v="9"/>
    <x v="3"/>
    <s v="Natividad"/>
    <s v="Eric"/>
    <x v="0"/>
    <n v="2207.52"/>
    <x v="4"/>
  </r>
  <r>
    <n v="10175"/>
    <n v="50"/>
    <s v="63.31"/>
    <n v="3"/>
    <n v="3165.5"/>
    <s v="11/6/2003 0:00"/>
    <s v="Shipped"/>
    <n v="4"/>
    <x v="0"/>
    <x v="2"/>
    <s v="S32_2509"/>
    <s v="Stylish Desk Decors, Co."/>
    <s v="(171) 555-0297"/>
    <s v="35 King George"/>
    <s v="London"/>
    <s v=""/>
    <s v="WX3 6FW"/>
    <x v="6"/>
    <x v="1"/>
    <s v="Brown"/>
    <s v="Ann"/>
    <x v="1"/>
    <n v="3165.5"/>
    <x v="5"/>
  </r>
  <r>
    <n v="10184"/>
    <n v="33"/>
    <s v="62.77"/>
    <n v="8"/>
    <n v="2071.4100000000003"/>
    <s v="11/14/2003 0:00"/>
    <s v="Shipped"/>
    <n v="4"/>
    <x v="0"/>
    <x v="2"/>
    <s v="S32_2509"/>
    <s v="Iberia Gift Imports, Corp."/>
    <s v="(95) 555 82 82"/>
    <s v="C/ Romero, 33"/>
    <s v="Sevilla"/>
    <s v=""/>
    <s v="41101"/>
    <x v="7"/>
    <x v="1"/>
    <s v="Roel"/>
    <s v="Jose Pedro"/>
    <x v="0"/>
    <n v="2071.4100000000003"/>
    <x v="5"/>
  </r>
  <r>
    <n v="10195"/>
    <n v="32"/>
    <s v="43.29"/>
    <n v="8"/>
    <n v="1385.28"/>
    <s v="11/25/2003 0:00"/>
    <s v="Shipped"/>
    <n v="4"/>
    <x v="0"/>
    <x v="2"/>
    <s v="S32_2509"/>
    <s v="Mini Classics"/>
    <s v="9145554562"/>
    <s v="3758 North Pendale Street"/>
    <s v="White Plains"/>
    <s v="NY"/>
    <s v="24067"/>
    <x v="0"/>
    <x v="0"/>
    <s v="Frick"/>
    <s v="Steve"/>
    <x v="0"/>
    <n v="1385.28"/>
    <x v="5"/>
  </r>
  <r>
    <n v="10207"/>
    <n v="27"/>
    <s v="60.06"/>
    <n v="9"/>
    <n v="1621.6200000000001"/>
    <s v="12/9/2003 0:00"/>
    <s v="Shipped"/>
    <n v="4"/>
    <x v="0"/>
    <x v="2"/>
    <s v="S32_2509"/>
    <s v="Diecast Collectables"/>
    <s v="6175552555"/>
    <s v="6251 Ingle Ln."/>
    <s v="Boston"/>
    <s v="MA"/>
    <s v="51003"/>
    <x v="0"/>
    <x v="0"/>
    <s v="Franco"/>
    <s v="Valarie"/>
    <x v="0"/>
    <n v="1621.6200000000001"/>
    <x v="6"/>
  </r>
  <r>
    <n v="10219"/>
    <n v="35"/>
    <s v="55.19"/>
    <n v="4"/>
    <n v="1931.6499999999999"/>
    <s v="2/10/2004 0:00"/>
    <s v="Shipped"/>
    <n v="1"/>
    <x v="1"/>
    <x v="2"/>
    <s v="S32_2509"/>
    <s v="Signal Collectibles Ltd."/>
    <s v="4155554312"/>
    <s v="2793 Furth Circle"/>
    <s v="Brisbane"/>
    <s v="CA"/>
    <s v="94217"/>
    <x v="0"/>
    <x v="0"/>
    <s v="Taylor"/>
    <s v="Sue"/>
    <x v="0"/>
    <n v="1931.6499999999999"/>
    <x v="8"/>
  </r>
  <r>
    <n v="10229"/>
    <n v="23"/>
    <s v="54.11"/>
    <n v="3"/>
    <n v="1244.53"/>
    <s v="3/11/2004 0:00"/>
    <s v="Shipped"/>
    <n v="1"/>
    <x v="1"/>
    <x v="2"/>
    <s v="S32_2509"/>
    <s v="Mini Gifts Distributors Ltd."/>
    <s v="4155551450"/>
    <s v="5677 Strong St."/>
    <s v="San Rafael"/>
    <s v="CA"/>
    <s v="97562"/>
    <x v="0"/>
    <x v="0"/>
    <s v="Nelson"/>
    <s v="Valarie"/>
    <x v="0"/>
    <n v="1244.53"/>
    <x v="25"/>
  </r>
  <r>
    <n v="10246"/>
    <n v="35"/>
    <s v="48.7"/>
    <n v="7"/>
    <n v="1704.5"/>
    <s v="5/5/2004 0:00"/>
    <s v="Shipped"/>
    <n v="2"/>
    <x v="1"/>
    <x v="2"/>
    <s v="S32_2509"/>
    <s v="Euro Shopping Channel"/>
    <s v="(91) 555 94 44"/>
    <s v="C/ Moralzarzal, 86"/>
    <s v="Madrid"/>
    <s v=""/>
    <s v="28034"/>
    <x v="7"/>
    <x v="1"/>
    <s v="Freyre"/>
    <s v="Diego"/>
    <x v="0"/>
    <n v="1704.5"/>
    <x v="10"/>
  </r>
  <r>
    <n v="10259"/>
    <n v="40"/>
    <s v="43.83"/>
    <n v="6"/>
    <n v="1753.1999999999998"/>
    <s v="6/15/2004 0:00"/>
    <s v="Shipped"/>
    <n v="2"/>
    <x v="1"/>
    <x v="2"/>
    <s v="S32_2509"/>
    <s v="Handji Gifts&amp; Co"/>
    <s v="+65 224 1555"/>
    <s v="Village Close - 106 Linden Road Sandown"/>
    <s v="Singapore"/>
    <s v=""/>
    <s v="69045"/>
    <x v="9"/>
    <x v="2"/>
    <s v="Victorino"/>
    <s v="Wendy"/>
    <x v="0"/>
    <n v="1753.1999999999998"/>
    <x v="11"/>
  </r>
  <r>
    <n v="10271"/>
    <n v="35"/>
    <s v="47.62"/>
    <n v="7"/>
    <n v="1666.6999999999998"/>
    <s v="7/20/2004 0:00"/>
    <s v="Shipped"/>
    <n v="3"/>
    <x v="1"/>
    <x v="2"/>
    <s v="S32_2509"/>
    <s v="Mini Gifts Distributors Ltd."/>
    <s v="4155551450"/>
    <s v="5677 Strong St."/>
    <s v="San Rafael"/>
    <s v="CA"/>
    <s v="97562"/>
    <x v="0"/>
    <x v="0"/>
    <s v="Nelson"/>
    <s v="Valarie"/>
    <x v="0"/>
    <n v="1666.6999999999998"/>
    <x v="12"/>
  </r>
  <r>
    <n v="10281"/>
    <n v="31"/>
    <s v="55.19"/>
    <n v="3"/>
    <n v="1710.8899999999999"/>
    <s v="8/19/2004 0:00"/>
    <s v="Shipped"/>
    <n v="3"/>
    <x v="1"/>
    <x v="2"/>
    <s v="S32_2509"/>
    <s v="Diecast Classics Inc."/>
    <s v="2155551555"/>
    <s v="7586 Pompton St."/>
    <s v="Allentown"/>
    <s v="PA"/>
    <s v="70267"/>
    <x v="0"/>
    <x v="0"/>
    <s v="Yu"/>
    <s v="Kyung"/>
    <x v="0"/>
    <n v="1710.8899999999999"/>
    <x v="13"/>
  </r>
  <r>
    <n v="10292"/>
    <n v="50"/>
    <s v="46.53"/>
    <n v="10"/>
    <n v="2326.5"/>
    <s v="9/8/2004 0:00"/>
    <s v="Shipped"/>
    <n v="3"/>
    <x v="1"/>
    <x v="2"/>
    <s v="S32_2509"/>
    <s v="Land of Toys Inc."/>
    <s v="2125557818"/>
    <s v="897 Long Airport Avenue"/>
    <s v="NYC"/>
    <s v="NY"/>
    <s v="10022"/>
    <x v="0"/>
    <x v="0"/>
    <s v="Yu"/>
    <s v="Kwai"/>
    <x v="0"/>
    <n v="2326.5"/>
    <x v="14"/>
  </r>
  <r>
    <n v="10305"/>
    <n v="40"/>
    <s v="57.9"/>
    <n v="7"/>
    <n v="2316"/>
    <s v="10/13/2004 0:00"/>
    <s v="Shipped"/>
    <n v="4"/>
    <x v="1"/>
    <x v="2"/>
    <s v="S32_2509"/>
    <s v="Marta's Replicas Co."/>
    <s v="6175558555"/>
    <s v="39323 Spinnaker Dr."/>
    <s v="Cambridge"/>
    <s v="MA"/>
    <s v="51247"/>
    <x v="0"/>
    <x v="0"/>
    <s v="Hernandez"/>
    <s v="Marta"/>
    <x v="0"/>
    <n v="2316"/>
    <x v="15"/>
  </r>
  <r>
    <n v="10313"/>
    <n v="38"/>
    <s v="45.45"/>
    <n v="1"/>
    <n v="1727.1000000000001"/>
    <s v="10/22/2004 0:00"/>
    <s v="Shipped"/>
    <n v="4"/>
    <x v="1"/>
    <x v="2"/>
    <s v="S32_2509"/>
    <s v="Canadian Gift Exchange Network"/>
    <s v="(604) 555-3392"/>
    <s v="1900 Oak St."/>
    <s v="Vancouver"/>
    <s v="BC"/>
    <s v="V3F 2K1"/>
    <x v="10"/>
    <x v="0"/>
    <s v="Tannamuri"/>
    <s v="Yoshi"/>
    <x v="0"/>
    <n v="1727.1000000000001"/>
    <x v="15"/>
  </r>
  <r>
    <n v="10325"/>
    <n v="38"/>
    <s v="100"/>
    <n v="3"/>
    <n v="3800"/>
    <s v="11/5/2004 0:00"/>
    <s v="Shipped"/>
    <n v="4"/>
    <x v="1"/>
    <x v="2"/>
    <s v="S32_2509"/>
    <s v="Baane Mini Imports"/>
    <s v="07-98 9555"/>
    <s v="Erling Skakkes gate 78"/>
    <s v="Stavern"/>
    <s v=""/>
    <s v="4110"/>
    <x v="2"/>
    <x v="1"/>
    <s v="Bergulfsen"/>
    <s v="Jonas"/>
    <x v="2"/>
    <n v="3800"/>
    <x v="16"/>
  </r>
  <r>
    <n v="10335"/>
    <n v="40"/>
    <s v="60.6"/>
    <n v="3"/>
    <n v="2424"/>
    <s v="11/19/2004 0:00"/>
    <s v="Shipped"/>
    <n v="4"/>
    <x v="1"/>
    <x v="2"/>
    <s v="S32_2509"/>
    <s v="Mini Gifts Distributors Ltd."/>
    <s v="4155551450"/>
    <s v="5677 Strong St."/>
    <s v="San Rafael"/>
    <s v="CA"/>
    <s v="97562"/>
    <x v="0"/>
    <x v="0"/>
    <s v="Nelson"/>
    <s v="Valarie"/>
    <x v="0"/>
    <n v="2424"/>
    <x v="16"/>
  </r>
  <r>
    <n v="10349"/>
    <n v="33"/>
    <s v="46.53"/>
    <n v="1"/>
    <n v="1535.49"/>
    <s v="12/1/2004 0:00"/>
    <s v="Shipped"/>
    <n v="4"/>
    <x v="1"/>
    <x v="2"/>
    <s v="S32_2509"/>
    <s v="Muscle Machine Inc"/>
    <s v="2125557413"/>
    <s v="4092 Furth Circle"/>
    <s v="NYC"/>
    <s v="NY"/>
    <s v="10022"/>
    <x v="0"/>
    <x v="0"/>
    <s v="Young"/>
    <s v="Jeff"/>
    <x v="0"/>
    <n v="1535.49"/>
    <x v="17"/>
  </r>
  <r>
    <n v="10359"/>
    <n v="36"/>
    <s v="100"/>
    <n v="3"/>
    <n v="3600"/>
    <s v="12/15/2004 0:00"/>
    <s v="Shipped"/>
    <n v="4"/>
    <x v="1"/>
    <x v="2"/>
    <s v="S32_2509"/>
    <s v="Reims Collectables"/>
    <s v="26.47.1555"/>
    <s v="59 rue de l'Abbaye"/>
    <s v="Reims"/>
    <s v=""/>
    <s v="51100"/>
    <x v="1"/>
    <x v="1"/>
    <s v="Henriot"/>
    <s v="Paul"/>
    <x v="1"/>
    <n v="3600"/>
    <x v="17"/>
  </r>
  <r>
    <n v="10371"/>
    <n v="20"/>
    <s v="66.47"/>
    <n v="2"/>
    <n v="1329.4"/>
    <s v="1/23/2005 0:00"/>
    <s v="Shipped"/>
    <n v="1"/>
    <x v="2"/>
    <x v="2"/>
    <s v="S32_2509"/>
    <s v="Mini Gifts Distributors Ltd."/>
    <s v="4155551450"/>
    <s v="5677 Strong St."/>
    <s v="San Rafael"/>
    <s v="CA"/>
    <s v="97562"/>
    <x v="0"/>
    <x v="0"/>
    <s v="Nelson"/>
    <s v="Valarie"/>
    <x v="0"/>
    <n v="1329.4"/>
    <x v="26"/>
  </r>
  <r>
    <n v="10383"/>
    <n v="32"/>
    <s v="53.18"/>
    <n v="5"/>
    <n v="1701.76"/>
    <s v="2/22/2005 0:00"/>
    <s v="Shipped"/>
    <n v="1"/>
    <x v="2"/>
    <x v="2"/>
    <s v="S32_2509"/>
    <s v="Euro Shopping Channel"/>
    <s v="(91) 555 94 44"/>
    <s v="C/ Moralzarzal, 86"/>
    <s v="Madrid"/>
    <s v=""/>
    <s v="28034"/>
    <x v="7"/>
    <x v="1"/>
    <s v="Freyre"/>
    <s v="Diego"/>
    <x v="0"/>
    <n v="1701.76"/>
    <x v="18"/>
  </r>
  <r>
    <n v="10394"/>
    <n v="36"/>
    <s v="62.77"/>
    <n v="3"/>
    <n v="2259.7200000000003"/>
    <s v="3/15/2005 0:00"/>
    <s v="Shipped"/>
    <n v="1"/>
    <x v="2"/>
    <x v="2"/>
    <s v="S32_2509"/>
    <s v="Euro Shopping Channel"/>
    <s v="(91) 555 94 44"/>
    <s v="C/ Moralzarzal, 86"/>
    <s v="Madrid"/>
    <s v=""/>
    <s v="28034"/>
    <x v="7"/>
    <x v="1"/>
    <s v="Freyre"/>
    <s v="Diego"/>
    <x v="0"/>
    <n v="2259.7200000000003"/>
    <x v="19"/>
  </r>
  <r>
    <n v="10412"/>
    <n v="19"/>
    <s v="48.7"/>
    <n v="7"/>
    <n v="925.30000000000007"/>
    <s v="5/3/2005 0:00"/>
    <s v="Shipped"/>
    <n v="2"/>
    <x v="2"/>
    <x v="2"/>
    <s v="S32_2509"/>
    <s v="Euro Shopping Channel"/>
    <s v="(91) 555 94 44"/>
    <s v="C/ Moralzarzal, 86"/>
    <s v="Madrid"/>
    <s v=""/>
    <s v="28034"/>
    <x v="7"/>
    <x v="1"/>
    <s v="Freyre"/>
    <s v="Diego"/>
    <x v="0"/>
    <n v="925.30000000000007"/>
    <x v="21"/>
  </r>
  <r>
    <n v="10425"/>
    <n v="11"/>
    <s v="43.83"/>
    <n v="6"/>
    <n v="482.13"/>
    <s v="5/31/2005 0:00"/>
    <s v="In Process"/>
    <n v="2"/>
    <x v="2"/>
    <x v="2"/>
    <s v="S32_2509"/>
    <s v="La Rochelle Gifts"/>
    <s v="40.67.8555"/>
    <s v="67, rue des Cinquante Otages"/>
    <s v="Nantes"/>
    <s v=""/>
    <s v="44000"/>
    <x v="1"/>
    <x v="1"/>
    <s v="Labrune"/>
    <s v="Janine"/>
    <x v="0"/>
    <n v="482.13"/>
    <x v="21"/>
  </r>
  <r>
    <n v="10104"/>
    <n v="49"/>
    <s v="65.87"/>
    <n v="4"/>
    <n v="3227.63"/>
    <s v="1/31/2003 0:00"/>
    <s v="Shipped"/>
    <n v="1"/>
    <x v="0"/>
    <x v="6"/>
    <s v="S32_3207"/>
    <s v="Euro Shopping Channel"/>
    <s v="(91) 555 94 44"/>
    <s v="C/ Moralzarzal, 86"/>
    <s v="Madrid"/>
    <s v=""/>
    <s v="28034"/>
    <x v="7"/>
    <x v="1"/>
    <s v="Freyre"/>
    <s v="Diego"/>
    <x v="1"/>
    <n v="3227.63"/>
    <x v="22"/>
  </r>
  <r>
    <n v="10116"/>
    <n v="27"/>
    <s v="63.38"/>
    <n v="1"/>
    <n v="1711.26"/>
    <s v="4/11/2003 0:00"/>
    <s v="Shipped"/>
    <n v="2"/>
    <x v="0"/>
    <x v="6"/>
    <s v="S32_3207"/>
    <s v="Royale Belge"/>
    <s v="(071) 23 67 2555"/>
    <s v="Boulevard Tirou, 255"/>
    <s v="Charleroi"/>
    <s v=""/>
    <s v="B-6000"/>
    <x v="14"/>
    <x v="1"/>
    <s v="Cartrain"/>
    <s v="Pascale"/>
    <x v="0"/>
    <n v="1711.26"/>
    <x v="27"/>
  </r>
  <r>
    <n v="10127"/>
    <n v="29"/>
    <s v="70.84"/>
    <n v="6"/>
    <n v="2054.36"/>
    <s v="6/3/2003 0:00"/>
    <s v="Shipped"/>
    <n v="2"/>
    <x v="0"/>
    <x v="6"/>
    <s v="S32_3207"/>
    <s v="Muscle Machine Inc"/>
    <s v="2125557413"/>
    <s v="4092 Furth Circle"/>
    <s v="NYC"/>
    <s v="NY"/>
    <s v="10022"/>
    <x v="0"/>
    <x v="0"/>
    <s v="Young"/>
    <s v="Jeff"/>
    <x v="0"/>
    <n v="2054.36"/>
    <x v="28"/>
  </r>
  <r>
    <n v="10142"/>
    <n v="42"/>
    <s v="74.57"/>
    <n v="16"/>
    <n v="3131.9399999999996"/>
    <s v="8/8/2003 0:00"/>
    <s v="Shipped"/>
    <n v="3"/>
    <x v="0"/>
    <x v="6"/>
    <s v="S32_3207"/>
    <s v="Mini Gifts Distributors Ltd."/>
    <s v="4155551450"/>
    <s v="5677 Strong St."/>
    <s v="San Rafael"/>
    <s v="CA"/>
    <s v="97562"/>
    <x v="0"/>
    <x v="0"/>
    <s v="Nelson"/>
    <s v="Valarie"/>
    <x v="1"/>
    <n v="3131.9399999999996"/>
    <x v="3"/>
  </r>
  <r>
    <n v="10152"/>
    <n v="33"/>
    <s v="50.95"/>
    <n v="2"/>
    <n v="1681.3500000000001"/>
    <s v="9/25/2003 0:00"/>
    <s v="Shipped"/>
    <n v="3"/>
    <x v="0"/>
    <x v="6"/>
    <s v="S32_3207"/>
    <s v="Australian Gift Network, Co"/>
    <s v="61-7-3844-6555"/>
    <s v="31 Duncan St. West End"/>
    <s v="South Brisbane"/>
    <s v="Queensland"/>
    <s v="4101"/>
    <x v="3"/>
    <x v="2"/>
    <s v="Calaghan"/>
    <s v="Tony"/>
    <x v="0"/>
    <n v="1681.3500000000001"/>
    <x v="24"/>
  </r>
  <r>
    <n v="10165"/>
    <n v="44"/>
    <s v="53.44"/>
    <n v="7"/>
    <n v="2351.3599999999997"/>
    <s v="10/22/2003 0:00"/>
    <s v="Shipped"/>
    <n v="4"/>
    <x v="0"/>
    <x v="6"/>
    <s v="S32_3207"/>
    <s v="Dragon Souveniers, Ltd."/>
    <s v="+65 221 7555"/>
    <s v="Bronz Sok., Bronz Apt. 3/6 Tesvikiye"/>
    <s v="Singapore"/>
    <s v=""/>
    <s v="79903"/>
    <x v="9"/>
    <x v="3"/>
    <s v="Natividad"/>
    <s v="Eric"/>
    <x v="0"/>
    <n v="2351.3599999999997"/>
    <x v="4"/>
  </r>
  <r>
    <n v="10176"/>
    <n v="22"/>
    <s v="64"/>
    <n v="6"/>
    <n v="1408"/>
    <s v="11/6/2003 0:00"/>
    <s v="Shipped"/>
    <n v="4"/>
    <x v="0"/>
    <x v="6"/>
    <s v="S32_3207"/>
    <s v="L'ordine Souveniers"/>
    <s v="0522-556555"/>
    <s v="Strada Provinciale 124"/>
    <s v="Reggio Emilia"/>
    <s v=""/>
    <s v="42100"/>
    <x v="12"/>
    <x v="1"/>
    <s v="Moroni"/>
    <s v="Maurizio"/>
    <x v="0"/>
    <n v="1408"/>
    <x v="5"/>
  </r>
  <r>
    <n v="10184"/>
    <n v="48"/>
    <s v="50.95"/>
    <n v="1"/>
    <n v="2445.6000000000004"/>
    <s v="11/14/2003 0:00"/>
    <s v="Shipped"/>
    <n v="4"/>
    <x v="0"/>
    <x v="6"/>
    <s v="S32_3207"/>
    <s v="Iberia Gift Imports, Corp."/>
    <s v="(95) 555 82 82"/>
    <s v="C/ Romero, 33"/>
    <s v="Sevilla"/>
    <s v=""/>
    <s v="41101"/>
    <x v="7"/>
    <x v="1"/>
    <s v="Roel"/>
    <s v="Jose Pedro"/>
    <x v="0"/>
    <n v="2445.6000000000004"/>
    <x v="5"/>
  </r>
  <r>
    <n v="10195"/>
    <n v="33"/>
    <s v="54.68"/>
    <n v="1"/>
    <n v="1804.44"/>
    <s v="11/25/2003 0:00"/>
    <s v="Shipped"/>
    <n v="4"/>
    <x v="0"/>
    <x v="6"/>
    <s v="S32_3207"/>
    <s v="Mini Classics"/>
    <s v="9145554562"/>
    <s v="3758 North Pendale Street"/>
    <s v="White Plains"/>
    <s v="NY"/>
    <s v="24067"/>
    <x v="0"/>
    <x v="0"/>
    <s v="Frick"/>
    <s v="Steve"/>
    <x v="0"/>
    <n v="1804.44"/>
    <x v="5"/>
  </r>
  <r>
    <n v="10207"/>
    <n v="45"/>
    <s v="56.55"/>
    <n v="2"/>
    <n v="2544.75"/>
    <s v="12/9/2003 0:00"/>
    <s v="Shipped"/>
    <n v="4"/>
    <x v="0"/>
    <x v="6"/>
    <s v="S32_3207"/>
    <s v="Diecast Collectables"/>
    <s v="6175552555"/>
    <s v="6251 Ingle Ln."/>
    <s v="Boston"/>
    <s v="MA"/>
    <s v="51003"/>
    <x v="0"/>
    <x v="0"/>
    <s v="Franco"/>
    <s v="Valarie"/>
    <x v="0"/>
    <n v="2544.75"/>
    <x v="6"/>
  </r>
  <r>
    <n v="10220"/>
    <n v="20"/>
    <s v="52.82"/>
    <n v="6"/>
    <n v="1056.4000000000001"/>
    <s v="2/12/2004 0:00"/>
    <s v="Shipped"/>
    <n v="1"/>
    <x v="1"/>
    <x v="6"/>
    <s v="S32_3207"/>
    <s v="Clover Collections, Co."/>
    <s v="+353 1862 1555"/>
    <s v="25 Maiden Lane"/>
    <s v="Dublin"/>
    <s v=""/>
    <s v="2"/>
    <x v="18"/>
    <x v="1"/>
    <s v="Cassidy"/>
    <s v="Dean"/>
    <x v="0"/>
    <n v="1056.4000000000001"/>
    <x v="8"/>
  </r>
  <r>
    <n v="10230"/>
    <n v="46"/>
    <s v="60.9"/>
    <n v="4"/>
    <n v="2801.4"/>
    <s v="3/15/2004 0:00"/>
    <s v="Shipped"/>
    <n v="1"/>
    <x v="1"/>
    <x v="6"/>
    <s v="S32_3207"/>
    <s v="Blauer See Auto, Co."/>
    <s v="+49 69 66 90 2555"/>
    <s v="Lyonerstr. 34"/>
    <s v="Frankfurt"/>
    <s v=""/>
    <s v="60528"/>
    <x v="16"/>
    <x v="1"/>
    <s v="Keitel"/>
    <s v="Roland"/>
    <x v="0"/>
    <n v="2801.4"/>
    <x v="25"/>
  </r>
  <r>
    <n v="10247"/>
    <n v="40"/>
    <s v="49.71"/>
    <n v="6"/>
    <n v="1988.4"/>
    <s v="5/5/2004 0:00"/>
    <s v="Shipped"/>
    <n v="2"/>
    <x v="1"/>
    <x v="6"/>
    <s v="S32_3207"/>
    <s v="Suominen Souveniers"/>
    <s v="+358 9 8045 555"/>
    <s v="Software Engineering Center, SEC Oy"/>
    <s v="Espoo"/>
    <s v=""/>
    <s v="FIN-02271"/>
    <x v="4"/>
    <x v="1"/>
    <s v="Suominen"/>
    <s v="Kalle"/>
    <x v="0"/>
    <n v="1988.4"/>
    <x v="10"/>
  </r>
  <r>
    <n v="10272"/>
    <n v="45"/>
    <s v="64.63"/>
    <n v="6"/>
    <n v="2908.35"/>
    <s v="7/20/2004 0:00"/>
    <s v="Shipped"/>
    <n v="3"/>
    <x v="1"/>
    <x v="6"/>
    <s v="S32_3207"/>
    <s v="Diecast Classics Inc."/>
    <s v="2155551555"/>
    <s v="7586 Pompton St."/>
    <s v="Allentown"/>
    <s v="PA"/>
    <s v="70267"/>
    <x v="0"/>
    <x v="0"/>
    <s v="Yu"/>
    <s v="Kyung"/>
    <x v="0"/>
    <n v="2908.35"/>
    <x v="12"/>
  </r>
  <r>
    <n v="10282"/>
    <n v="36"/>
    <s v="59.65"/>
    <n v="9"/>
    <n v="2147.4"/>
    <s v="8/20/2004 0:00"/>
    <s v="Shipped"/>
    <n v="3"/>
    <x v="1"/>
    <x v="6"/>
    <s v="S32_3207"/>
    <s v="Mini Gifts Distributors Ltd."/>
    <s v="4155551450"/>
    <s v="5677 Strong St."/>
    <s v="San Rafael"/>
    <s v="CA"/>
    <s v="97562"/>
    <x v="0"/>
    <x v="0"/>
    <s v="Nelson"/>
    <s v="Valarie"/>
    <x v="0"/>
    <n v="2147.4"/>
    <x v="13"/>
  </r>
  <r>
    <n v="10292"/>
    <n v="31"/>
    <s v="67.73"/>
    <n v="3"/>
    <n v="2099.63"/>
    <s v="9/8/2004 0:00"/>
    <s v="Shipped"/>
    <n v="3"/>
    <x v="1"/>
    <x v="6"/>
    <s v="S32_3207"/>
    <s v="Land of Toys Inc."/>
    <s v="2125557818"/>
    <s v="897 Long Airport Avenue"/>
    <s v="NYC"/>
    <s v="NY"/>
    <s v="10022"/>
    <x v="0"/>
    <x v="0"/>
    <s v="Yu"/>
    <s v="Kwai"/>
    <x v="0"/>
    <n v="2099.63"/>
    <x v="14"/>
  </r>
  <r>
    <n v="10306"/>
    <n v="46"/>
    <s v="50.33"/>
    <n v="17"/>
    <n v="2315.1799999999998"/>
    <s v="10/14/2004 0:00"/>
    <s v="Shipped"/>
    <n v="4"/>
    <x v="1"/>
    <x v="6"/>
    <s v="S32_3207"/>
    <s v="AV Stores, Co."/>
    <s v="(171) 555-1555"/>
    <s v="Fauntleroy Circus"/>
    <s v="Manchester"/>
    <s v=""/>
    <s v="EC2 5NT"/>
    <x v="6"/>
    <x v="1"/>
    <s v="Ashworth"/>
    <s v="Victoria"/>
    <x v="0"/>
    <n v="2315.1799999999998"/>
    <x v="15"/>
  </r>
  <r>
    <n v="10314"/>
    <n v="35"/>
    <s v="66.49"/>
    <n v="9"/>
    <n v="2327.1499999999996"/>
    <s v="10/22/2004 0:00"/>
    <s v="Shipped"/>
    <n v="4"/>
    <x v="1"/>
    <x v="6"/>
    <s v="S32_3207"/>
    <s v="Heintze Collectables"/>
    <s v="86 21 3555"/>
    <s v="Smagsloget 45"/>
    <s v="Aaarhus"/>
    <s v=""/>
    <s v="8200"/>
    <x v="13"/>
    <x v="1"/>
    <s v="Ibsen"/>
    <s v="Palle"/>
    <x v="0"/>
    <n v="2327.1499999999996"/>
    <x v="15"/>
  </r>
  <r>
    <n v="10325"/>
    <n v="28"/>
    <s v="100"/>
    <n v="2"/>
    <n v="2800"/>
    <s v="11/5/2004 0:00"/>
    <s v="Shipped"/>
    <n v="4"/>
    <x v="1"/>
    <x v="6"/>
    <s v="S32_3207"/>
    <s v="Baane Mini Imports"/>
    <s v="07-98 9555"/>
    <s v="Erling Skakkes gate 78"/>
    <s v="Stavern"/>
    <s v=""/>
    <s v="4110"/>
    <x v="2"/>
    <x v="1"/>
    <s v="Bergulfsen"/>
    <s v="Jonas"/>
    <x v="1"/>
    <n v="2800"/>
    <x v="16"/>
  </r>
  <r>
    <n v="10336"/>
    <n v="31"/>
    <s v="84.71"/>
    <n v="9"/>
    <n v="2626.0099999999998"/>
    <s v="11/20/2004 0:00"/>
    <s v="Shipped"/>
    <n v="4"/>
    <x v="1"/>
    <x v="6"/>
    <s v="S32_3207"/>
    <s v="La Corne D'abondance, Co."/>
    <s v="(1) 42.34.2555"/>
    <s v="265, boulevard Charonne"/>
    <s v="Paris"/>
    <s v=""/>
    <s v="75012"/>
    <x v="1"/>
    <x v="1"/>
    <s v="Bertrand"/>
    <s v="Marie"/>
    <x v="0"/>
    <n v="2626.0099999999998"/>
    <x v="16"/>
  </r>
  <r>
    <n v="10350"/>
    <n v="27"/>
    <s v="100"/>
    <n v="14"/>
    <n v="2700"/>
    <s v="12/2/2004 0:00"/>
    <s v="Shipped"/>
    <n v="4"/>
    <x v="1"/>
    <x v="6"/>
    <s v="S32_3207"/>
    <s v="Euro Shopping Channel"/>
    <s v="(91) 555 94 44"/>
    <s v="C/ Moralzarzal, 86"/>
    <s v="Madrid"/>
    <s v=""/>
    <s v="28034"/>
    <x v="7"/>
    <x v="1"/>
    <s v="Freyre"/>
    <s v="Diego"/>
    <x v="1"/>
    <n v="2700"/>
    <x v="17"/>
  </r>
  <r>
    <n v="10359"/>
    <n v="22"/>
    <s v="100"/>
    <n v="1"/>
    <n v="2200"/>
    <s v="12/15/2004 0:00"/>
    <s v="Shipped"/>
    <n v="4"/>
    <x v="1"/>
    <x v="6"/>
    <s v="S32_3207"/>
    <s v="Reims Collectables"/>
    <s v="26.47.1555"/>
    <s v="59 rue de l'Abbaye"/>
    <s v="Reims"/>
    <s v=""/>
    <s v="51100"/>
    <x v="1"/>
    <x v="1"/>
    <s v="Henriot"/>
    <s v="Paul"/>
    <x v="1"/>
    <n v="2200"/>
    <x v="17"/>
  </r>
  <r>
    <n v="10371"/>
    <n v="30"/>
    <s v="99.55"/>
    <n v="11"/>
    <n v="2986.5"/>
    <s v="1/23/2005 0:00"/>
    <s v="Shipped"/>
    <n v="1"/>
    <x v="2"/>
    <x v="6"/>
    <s v="S32_3207"/>
    <s v="Mini Gifts Distributors Ltd."/>
    <s v="4155551450"/>
    <s v="5677 Strong St."/>
    <s v="San Rafael"/>
    <s v="CA"/>
    <s v="97562"/>
    <x v="0"/>
    <x v="0"/>
    <s v="Nelson"/>
    <s v="Valarie"/>
    <x v="0"/>
    <n v="2986.5"/>
    <x v="26"/>
  </r>
  <r>
    <n v="10383"/>
    <n v="44"/>
    <s v="36.07"/>
    <n v="8"/>
    <n v="1587.08"/>
    <s v="2/22/2005 0:00"/>
    <s v="Shipped"/>
    <n v="1"/>
    <x v="2"/>
    <x v="6"/>
    <s v="S32_3207"/>
    <s v="Euro Shopping Channel"/>
    <s v="(91) 555 94 44"/>
    <s v="C/ Moralzarzal, 86"/>
    <s v="Madrid"/>
    <s v=""/>
    <s v="28034"/>
    <x v="7"/>
    <x v="1"/>
    <s v="Freyre"/>
    <s v="Diego"/>
    <x v="0"/>
    <n v="1587.08"/>
    <x v="18"/>
  </r>
  <r>
    <n v="10394"/>
    <n v="30"/>
    <s v="60.28"/>
    <n v="4"/>
    <n v="1808.4"/>
    <s v="3/15/2005 0:00"/>
    <s v="Shipped"/>
    <n v="1"/>
    <x v="2"/>
    <x v="6"/>
    <s v="S32_3207"/>
    <s v="Euro Shopping Channel"/>
    <s v="(91) 555 94 44"/>
    <s v="C/ Moralzarzal, 86"/>
    <s v="Madrid"/>
    <s v=""/>
    <s v="28034"/>
    <x v="7"/>
    <x v="1"/>
    <s v="Freyre"/>
    <s v="Diego"/>
    <x v="0"/>
    <n v="1808.4"/>
    <x v="19"/>
  </r>
  <r>
    <n v="10413"/>
    <n v="24"/>
    <s v="49.71"/>
    <n v="6"/>
    <n v="1193.04"/>
    <s v="5/5/2005 0:00"/>
    <s v="Shipped"/>
    <n v="2"/>
    <x v="2"/>
    <x v="6"/>
    <s v="S32_3207"/>
    <s v="Gift Depot Inc."/>
    <s v="2035552570"/>
    <s v="25593 South Bay Ln."/>
    <s v="Bridgewater"/>
    <s v="CT"/>
    <s v="97562"/>
    <x v="0"/>
    <x v="0"/>
    <s v="King"/>
    <s v="Julie"/>
    <x v="0"/>
    <n v="1193.04"/>
    <x v="21"/>
  </r>
  <r>
    <n v="10103"/>
    <n v="45"/>
    <s v="75.63"/>
    <n v="7"/>
    <n v="3403.35"/>
    <s v="1/29/2003 0:00"/>
    <s v="Shipped"/>
    <n v="1"/>
    <x v="0"/>
    <x v="2"/>
    <s v="S32_3522"/>
    <s v="Baane Mini Imports"/>
    <s v="07-98 9555"/>
    <s v="Erling Skakkes gate 78"/>
    <s v="Stavern"/>
    <s v=""/>
    <s v="4110"/>
    <x v="2"/>
    <x v="1"/>
    <s v="Bergulfsen"/>
    <s v="Jonas"/>
    <x v="1"/>
    <n v="3403.35"/>
    <x v="22"/>
  </r>
  <r>
    <n v="10113"/>
    <n v="23"/>
    <s v="68.52"/>
    <n v="1"/>
    <n v="1575.9599999999998"/>
    <s v="3/26/2003 0:00"/>
    <s v="Shipped"/>
    <n v="1"/>
    <x v="0"/>
    <x v="2"/>
    <s v="S32_3522"/>
    <s v="Mini Gifts Distributors Ltd."/>
    <s v="4155551450"/>
    <s v="5677 Strong St."/>
    <s v="San Rafael"/>
    <s v="CA"/>
    <s v="97562"/>
    <x v="0"/>
    <x v="0"/>
    <s v="Nelson"/>
    <s v="Valarie"/>
    <x v="0"/>
    <n v="1575.9599999999998"/>
    <x v="23"/>
  </r>
  <r>
    <n v="10126"/>
    <n v="26"/>
    <s v="62.7"/>
    <n v="7"/>
    <n v="1630.2"/>
    <s v="5/28/2003 0:00"/>
    <s v="Shipped"/>
    <n v="2"/>
    <x v="0"/>
    <x v="2"/>
    <s v="S32_3522"/>
    <s v="Corrida Auto Replicas, Ltd"/>
    <s v="(91) 555 22 82"/>
    <s v="C/ Araquil, 67"/>
    <s v="Madrid"/>
    <s v=""/>
    <s v="28023"/>
    <x v="7"/>
    <x v="1"/>
    <s v="Sommer"/>
    <s v="Mart¡n"/>
    <x v="0"/>
    <n v="1630.2"/>
    <x v="1"/>
  </r>
  <r>
    <n v="10140"/>
    <n v="28"/>
    <s v="60.76"/>
    <n v="7"/>
    <n v="1701.28"/>
    <s v="7/24/2003 0:00"/>
    <s v="Shipped"/>
    <n v="3"/>
    <x v="0"/>
    <x v="2"/>
    <s v="S32_3522"/>
    <s v="Technics Stores Inc."/>
    <s v="6505556809"/>
    <s v="9408 Furth Circle"/>
    <s v="Burlingame"/>
    <s v="CA"/>
    <s v="94217"/>
    <x v="0"/>
    <x v="0"/>
    <s v="Hirano"/>
    <s v="Juri"/>
    <x v="0"/>
    <n v="1701.28"/>
    <x v="2"/>
  </r>
  <r>
    <n v="10150"/>
    <n v="49"/>
    <s v="58.18"/>
    <n v="4"/>
    <n v="2850.82"/>
    <s v="9/19/2003 0:00"/>
    <s v="Shipped"/>
    <n v="3"/>
    <x v="0"/>
    <x v="2"/>
    <s v="S32_3522"/>
    <s v="Dragon Souveniers, Ltd."/>
    <s v="+65 221 7555"/>
    <s v="Bronz Sok., Bronz Apt. 3/6 Tesvikiye"/>
    <s v="Singapore"/>
    <s v=""/>
    <s v="79903"/>
    <x v="9"/>
    <x v="3"/>
    <s v="Natividad"/>
    <s v="Eric"/>
    <x v="0"/>
    <n v="2850.82"/>
    <x v="24"/>
  </r>
  <r>
    <n v="10164"/>
    <n v="49"/>
    <s v="54.94"/>
    <n v="5"/>
    <n v="2692.06"/>
    <s v="10/21/2003 0:00"/>
    <s v="Resolved"/>
    <n v="4"/>
    <x v="0"/>
    <x v="2"/>
    <s v="S32_3522"/>
    <s v="Mini Auto Werke"/>
    <s v="7675-3555"/>
    <s v="Kirchgasse 6"/>
    <s v="Graz"/>
    <s v=""/>
    <s v="8010"/>
    <x v="5"/>
    <x v="1"/>
    <s v="Mendel"/>
    <s v="Roland"/>
    <x v="0"/>
    <n v="2692.06"/>
    <x v="4"/>
  </r>
  <r>
    <n v="10175"/>
    <n v="29"/>
    <s v="74.98"/>
    <n v="12"/>
    <n v="2174.42"/>
    <s v="11/6/2003 0:00"/>
    <s v="Shipped"/>
    <n v="4"/>
    <x v="0"/>
    <x v="2"/>
    <s v="S32_3522"/>
    <s v="Stylish Desk Decors, Co."/>
    <s v="(171) 555-0297"/>
    <s v="35 King George"/>
    <s v="London"/>
    <s v=""/>
    <s v="WX3 6FW"/>
    <x v="6"/>
    <x v="1"/>
    <s v="Brown"/>
    <s v="Ann"/>
    <x v="0"/>
    <n v="2174.42"/>
    <x v="5"/>
  </r>
  <r>
    <n v="10183"/>
    <n v="49"/>
    <s v="64.64"/>
    <n v="4"/>
    <n v="3167.36"/>
    <s v="11/13/2003 0:00"/>
    <s v="Shipped"/>
    <n v="4"/>
    <x v="0"/>
    <x v="2"/>
    <s v="S32_3522"/>
    <s v="Classic Gift Ideas, Inc"/>
    <s v="2155554695"/>
    <s v="782 First Street"/>
    <s v="Philadelphia"/>
    <s v="PA"/>
    <s v="71270"/>
    <x v="0"/>
    <x v="0"/>
    <s v="Cervantes"/>
    <s v="Francisca"/>
    <x v="1"/>
    <n v="3167.36"/>
    <x v="5"/>
  </r>
  <r>
    <n v="10194"/>
    <n v="39"/>
    <s v="54.94"/>
    <n v="7"/>
    <n v="2142.66"/>
    <s v="11/25/2003 0:00"/>
    <s v="Shipped"/>
    <n v="4"/>
    <x v="0"/>
    <x v="2"/>
    <s v="S32_3522"/>
    <s v="Saveley &amp; Henriot, Co."/>
    <s v="78.32.5555"/>
    <s v="2, rue du Commerce"/>
    <s v="Lyon"/>
    <s v=""/>
    <s v="69004"/>
    <x v="1"/>
    <x v="1"/>
    <s v="Saveley"/>
    <s v="Mary"/>
    <x v="0"/>
    <n v="2142.66"/>
    <x v="5"/>
  </r>
  <r>
    <n v="10206"/>
    <n v="36"/>
    <s v="58.82"/>
    <n v="2"/>
    <n v="2117.52"/>
    <s v="12/5/2003 0:00"/>
    <s v="Shipped"/>
    <n v="4"/>
    <x v="0"/>
    <x v="2"/>
    <s v="S32_3522"/>
    <s v="Canadian Gift Exchange Network"/>
    <s v="(604) 555-3392"/>
    <s v="1900 Oak St."/>
    <s v="Vancouver"/>
    <s v="BC"/>
    <s v="V3F 2K1"/>
    <x v="10"/>
    <x v="0"/>
    <s v="Tannamuri"/>
    <s v="Yoshi"/>
    <x v="0"/>
    <n v="2117.52"/>
    <x v="6"/>
  </r>
  <r>
    <n v="10217"/>
    <n v="39"/>
    <s v="62.05"/>
    <n v="7"/>
    <n v="2419.9499999999998"/>
    <s v="2/4/2004 0:00"/>
    <s v="Shipped"/>
    <n v="1"/>
    <x v="1"/>
    <x v="2"/>
    <s v="S32_3522"/>
    <s v="Handji Gifts&amp; Co"/>
    <s v="+65 224 1555"/>
    <s v="Village Close - 106 Linden Road Sandown"/>
    <s v="Singapore"/>
    <s v=""/>
    <s v="69045"/>
    <x v="9"/>
    <x v="2"/>
    <s v="Victorino"/>
    <s v="Wendy"/>
    <x v="0"/>
    <n v="2419.9499999999998"/>
    <x v="8"/>
  </r>
  <r>
    <n v="10229"/>
    <n v="30"/>
    <s v="73.04"/>
    <n v="12"/>
    <n v="2191.2000000000003"/>
    <s v="3/11/2004 0:00"/>
    <s v="Shipped"/>
    <n v="1"/>
    <x v="1"/>
    <x v="2"/>
    <s v="S32_3522"/>
    <s v="Mini Gifts Distributors Ltd."/>
    <s v="4155551450"/>
    <s v="5677 Strong St."/>
    <s v="San Rafael"/>
    <s v="CA"/>
    <s v="97562"/>
    <x v="0"/>
    <x v="0"/>
    <s v="Nelson"/>
    <s v="Valarie"/>
    <x v="0"/>
    <n v="2191.2000000000003"/>
    <x v="25"/>
  </r>
  <r>
    <n v="10245"/>
    <n v="44"/>
    <s v="69.16"/>
    <n v="5"/>
    <n v="3043.04"/>
    <s v="5/4/2004 0:00"/>
    <s v="Shipped"/>
    <n v="2"/>
    <x v="1"/>
    <x v="2"/>
    <s v="S32_3522"/>
    <s v="Super Scale Inc."/>
    <s v="2035559545"/>
    <s v="567 North Pendale Street"/>
    <s v="New Haven"/>
    <s v="CT"/>
    <s v="97823"/>
    <x v="0"/>
    <x v="0"/>
    <s v="Murphy"/>
    <s v="Leslie"/>
    <x v="1"/>
    <n v="3043.04"/>
    <x v="10"/>
  </r>
  <r>
    <n v="10258"/>
    <n v="20"/>
    <s v="61.41"/>
    <n v="2"/>
    <n v="1228.1999999999998"/>
    <s v="6/15/2004 0:00"/>
    <s v="Shipped"/>
    <n v="2"/>
    <x v="1"/>
    <x v="2"/>
    <s v="S32_3522"/>
    <s v="Tokyo Collectables, Ltd"/>
    <s v="+81 3 3584 0555"/>
    <s v="2-2-8 Roppongi"/>
    <s v="Minato-ku"/>
    <s v="Tokyo"/>
    <s v="106-0032"/>
    <x v="11"/>
    <x v="3"/>
    <s v="Shimamura"/>
    <s v="Akiko"/>
    <x v="0"/>
    <n v="1228.1999999999998"/>
    <x v="11"/>
  </r>
  <r>
    <n v="10270"/>
    <n v="21"/>
    <s v="63.35"/>
    <n v="5"/>
    <n v="1330.3500000000001"/>
    <s v="7/19/2004 0:00"/>
    <s v="Shipped"/>
    <n v="3"/>
    <x v="1"/>
    <x v="2"/>
    <s v="S32_3522"/>
    <s v="Souveniers And Things Co."/>
    <s v="+61 2 9495 8555"/>
    <s v="Monitor Money Building, 815 Pacific Hwy"/>
    <s v="Chatswood"/>
    <s v="NSW"/>
    <s v="2067"/>
    <x v="3"/>
    <x v="2"/>
    <s v="Huxley"/>
    <s v="Adrian"/>
    <x v="0"/>
    <n v="1330.3500000000001"/>
    <x v="12"/>
  </r>
  <r>
    <n v="10281"/>
    <n v="36"/>
    <s v="77.57"/>
    <n v="12"/>
    <n v="2792.5199999999995"/>
    <s v="8/19/2004 0:00"/>
    <s v="Shipped"/>
    <n v="3"/>
    <x v="1"/>
    <x v="2"/>
    <s v="S32_3522"/>
    <s v="Diecast Classics Inc."/>
    <s v="2155551555"/>
    <s v="7586 Pompton St."/>
    <s v="Allentown"/>
    <s v="PA"/>
    <s v="70267"/>
    <x v="0"/>
    <x v="0"/>
    <s v="Yu"/>
    <s v="Kyung"/>
    <x v="0"/>
    <n v="2792.5199999999995"/>
    <x v="13"/>
  </r>
  <r>
    <n v="10291"/>
    <n v="32"/>
    <s v="71.75"/>
    <n v="7"/>
    <n v="2296"/>
    <s v="9/8/2004 0:00"/>
    <s v="Shipped"/>
    <n v="3"/>
    <x v="1"/>
    <x v="2"/>
    <s v="S32_3522"/>
    <s v="Scandinavian Gift Ideas"/>
    <s v="0695-34 6555"/>
    <s v="?kergatan 24"/>
    <s v="Boras"/>
    <s v=""/>
    <s v="S-844 67"/>
    <x v="8"/>
    <x v="1"/>
    <s v="Larsson"/>
    <s v="Maria"/>
    <x v="0"/>
    <n v="2296"/>
    <x v="14"/>
  </r>
  <r>
    <n v="10304"/>
    <n v="36"/>
    <s v="73.04"/>
    <n v="2"/>
    <n v="2629.44"/>
    <s v="10/11/2004 0:00"/>
    <s v="Shipped"/>
    <n v="4"/>
    <x v="1"/>
    <x v="2"/>
    <s v="S32_3522"/>
    <s v="Auto Assoc. &amp; Cie."/>
    <s v="30.59.8555"/>
    <s v="67, avenue de l'Europe"/>
    <s v="Versailles"/>
    <s v=""/>
    <s v="78000"/>
    <x v="1"/>
    <x v="1"/>
    <s v="Tonini"/>
    <s v="Daniel"/>
    <x v="0"/>
    <n v="2629.44"/>
    <x v="15"/>
  </r>
  <r>
    <n v="10313"/>
    <n v="34"/>
    <s v="56.24"/>
    <n v="10"/>
    <n v="1912.16"/>
    <s v="10/22/2004 0:00"/>
    <s v="Shipped"/>
    <n v="4"/>
    <x v="1"/>
    <x v="2"/>
    <s v="S32_3522"/>
    <s v="Canadian Gift Exchange Network"/>
    <s v="(604) 555-3392"/>
    <s v="1900 Oak St."/>
    <s v="Vancouver"/>
    <s v="BC"/>
    <s v="V3F 2K1"/>
    <x v="10"/>
    <x v="0"/>
    <s v="Tannamuri"/>
    <s v="Yoshi"/>
    <x v="0"/>
    <n v="1912.16"/>
    <x v="15"/>
  </r>
  <r>
    <n v="10324"/>
    <n v="48"/>
    <s v="100"/>
    <n v="4"/>
    <n v="4800"/>
    <s v="11/5/2004 0:00"/>
    <s v="Shipped"/>
    <n v="4"/>
    <x v="1"/>
    <x v="2"/>
    <s v="S32_3522"/>
    <s v="Vitachrome Inc."/>
    <s v="2125551500"/>
    <s v="2678 Kingston Rd."/>
    <s v="NYC"/>
    <s v="NY"/>
    <s v="10022"/>
    <x v="0"/>
    <x v="0"/>
    <s v="Frick"/>
    <s v="Michael"/>
    <x v="2"/>
    <n v="4800"/>
    <x v="16"/>
  </r>
  <r>
    <n v="10333"/>
    <n v="33"/>
    <s v="73.69"/>
    <n v="4"/>
    <n v="2431.77"/>
    <s v="11/18/2004 0:00"/>
    <s v="Shipped"/>
    <n v="4"/>
    <x v="1"/>
    <x v="2"/>
    <s v="S32_3522"/>
    <s v="Mini Wheels Co."/>
    <s v="6505555787"/>
    <s v="5557 North Pendale Street"/>
    <s v="San Francisco"/>
    <s v="CA"/>
    <s v=""/>
    <x v="0"/>
    <x v="0"/>
    <s v="Murphy"/>
    <s v="Julie"/>
    <x v="0"/>
    <n v="2431.77"/>
    <x v="16"/>
  </r>
  <r>
    <n v="10348"/>
    <n v="31"/>
    <s v="100"/>
    <n v="5"/>
    <n v="3100"/>
    <s v="11/1/2004 0:00"/>
    <s v="Shipped"/>
    <n v="4"/>
    <x v="1"/>
    <x v="2"/>
    <s v="S32_3522"/>
    <s v="Corrida Auto Replicas, Ltd"/>
    <s v="(91) 555 22 82"/>
    <s v="C/ Araquil, 67"/>
    <s v="Madrid"/>
    <s v=""/>
    <s v="28023"/>
    <x v="7"/>
    <x v="1"/>
    <s v="Sommer"/>
    <s v="Mart¡n"/>
    <x v="1"/>
    <n v="3100"/>
    <x v="16"/>
  </r>
  <r>
    <n v="10358"/>
    <n v="36"/>
    <s v="100"/>
    <n v="2"/>
    <n v="3600"/>
    <s v="12/10/2004 0:00"/>
    <s v="Shipped"/>
    <n v="4"/>
    <x v="1"/>
    <x v="2"/>
    <s v="S32_3522"/>
    <s v="Euro Shopping Channel"/>
    <s v="(91) 555 94 44"/>
    <s v="C/ Moralzarzal, 86"/>
    <s v="Madrid"/>
    <s v=""/>
    <s v="28034"/>
    <x v="7"/>
    <x v="1"/>
    <s v="Freyre"/>
    <s v="Diego"/>
    <x v="1"/>
    <n v="3600"/>
    <x v="17"/>
  </r>
  <r>
    <n v="10370"/>
    <n v="25"/>
    <s v="100"/>
    <n v="3"/>
    <n v="2500"/>
    <s v="1/20/2005 0:00"/>
    <s v="Shipped"/>
    <n v="1"/>
    <x v="2"/>
    <x v="2"/>
    <s v="S32_3522"/>
    <s v="Anna's Decorations, Ltd"/>
    <s v="02 9936 8555"/>
    <s v="201 Miller Street"/>
    <s v="North Sydney"/>
    <s v="NSW"/>
    <s v="2060"/>
    <x v="3"/>
    <x v="2"/>
    <s v="O'Hara"/>
    <s v="Anna"/>
    <x v="1"/>
    <n v="2500"/>
    <x v="26"/>
  </r>
  <r>
    <n v="10382"/>
    <n v="48"/>
    <s v="100"/>
    <n v="8"/>
    <n v="4800"/>
    <s v="2/17/2005 0:00"/>
    <s v="Shipped"/>
    <n v="1"/>
    <x v="2"/>
    <x v="2"/>
    <s v="S32_3522"/>
    <s v="Mini Gifts Distributors Ltd."/>
    <s v="4155551450"/>
    <s v="5677 Strong St."/>
    <s v="San Rafael"/>
    <s v="CA"/>
    <s v="97562"/>
    <x v="0"/>
    <x v="0"/>
    <s v="Nelson"/>
    <s v="Valarie"/>
    <x v="1"/>
    <n v="4800"/>
    <x v="18"/>
  </r>
  <r>
    <n v="10411"/>
    <n v="27"/>
    <s v="69.16"/>
    <n v="5"/>
    <n v="1867.32"/>
    <s v="5/1/2005 0:00"/>
    <s v="Shipped"/>
    <n v="2"/>
    <x v="2"/>
    <x v="2"/>
    <s v="S32_3522"/>
    <s v="Quebec Home Shopping Network"/>
    <s v="(514) 555-8054"/>
    <s v="43 rue St. Laurent"/>
    <s v="Montreal"/>
    <s v="Quebec"/>
    <s v="H1J 1C3"/>
    <x v="10"/>
    <x v="0"/>
    <s v="Fresnisre"/>
    <s v="Jean"/>
    <x v="0"/>
    <n v="1867.32"/>
    <x v="21"/>
  </r>
  <r>
    <n v="10424"/>
    <n v="44"/>
    <s v="61.41"/>
    <n v="2"/>
    <n v="2702.04"/>
    <s v="5/31/2005 0:00"/>
    <s v="In Process"/>
    <n v="2"/>
    <x v="2"/>
    <x v="2"/>
    <s v="S32_3522"/>
    <s v="Euro Shopping Channel"/>
    <s v="(91) 555 94 44"/>
    <s v="C/ Moralzarzal, 86"/>
    <s v="Madrid"/>
    <s v=""/>
    <s v="28034"/>
    <x v="7"/>
    <x v="1"/>
    <s v="Freyre"/>
    <s v="Diego"/>
    <x v="0"/>
    <n v="2702.04"/>
    <x v="21"/>
  </r>
  <r>
    <n v="10106"/>
    <n v="33"/>
    <s v="72.92"/>
    <n v="5"/>
    <n v="2406.36"/>
    <s v="2/17/2003 0:00"/>
    <s v="Shipped"/>
    <n v="1"/>
    <x v="0"/>
    <x v="3"/>
    <s v="S32_4289"/>
    <s v="Rovelli Gifts"/>
    <s v="035-640555"/>
    <s v="Via Ludovico il Moro 22"/>
    <s v="Bergamo"/>
    <s v=""/>
    <s v="24100"/>
    <x v="12"/>
    <x v="1"/>
    <s v="Rovelli"/>
    <s v="Giovanni"/>
    <x v="0"/>
    <n v="2406.36"/>
    <x v="0"/>
  </r>
  <r>
    <n v="10120"/>
    <n v="29"/>
    <s v="72.23"/>
    <n v="11"/>
    <n v="2094.67"/>
    <s v="4/29/2003 0:00"/>
    <s v="Shipped"/>
    <n v="2"/>
    <x v="0"/>
    <x v="3"/>
    <s v="S32_4289"/>
    <s v="Australian Collectors, Co."/>
    <s v="03 9520 4555"/>
    <s v="636 St Kilda Road"/>
    <s v="Melbourne"/>
    <s v="Victoria"/>
    <s v="3004"/>
    <x v="3"/>
    <x v="2"/>
    <s v="Ferguson"/>
    <s v="Peter"/>
    <x v="0"/>
    <n v="2094.67"/>
    <x v="27"/>
  </r>
  <r>
    <n v="10133"/>
    <n v="49"/>
    <s v="57.1"/>
    <n v="6"/>
    <n v="2797.9"/>
    <s v="6/27/2003 0:00"/>
    <s v="Shipped"/>
    <n v="2"/>
    <x v="0"/>
    <x v="3"/>
    <s v="S32_4289"/>
    <s v="Euro Shopping Channel"/>
    <s v="(91) 555 94 44"/>
    <s v="C/ Moralzarzal, 86"/>
    <s v="Madrid"/>
    <s v=""/>
    <s v="28034"/>
    <x v="7"/>
    <x v="1"/>
    <s v="Freyre"/>
    <s v="Diego"/>
    <x v="0"/>
    <n v="2797.9"/>
    <x v="28"/>
  </r>
  <r>
    <n v="10144"/>
    <n v="20"/>
    <s v="81.86"/>
    <n v="1"/>
    <n v="1637.2"/>
    <s v="8/13/2003 0:00"/>
    <s v="Shipped"/>
    <n v="3"/>
    <x v="0"/>
    <x v="3"/>
    <s v="S32_4289"/>
    <s v="Royale Belge"/>
    <s v="(071) 23 67 2555"/>
    <s v="Boulevard Tirou, 255"/>
    <s v="Charleroi"/>
    <s v=""/>
    <s v="B-6000"/>
    <x v="14"/>
    <x v="1"/>
    <s v="Cartrain"/>
    <s v="Pascale"/>
    <x v="0"/>
    <n v="1637.2"/>
    <x v="3"/>
  </r>
  <r>
    <n v="10168"/>
    <n v="31"/>
    <s v="73.61"/>
    <n v="12"/>
    <n v="2281.91"/>
    <s v="10/28/2003 0:00"/>
    <s v="Shipped"/>
    <n v="4"/>
    <x v="0"/>
    <x v="3"/>
    <s v="S32_4289"/>
    <s v="Technics Stores Inc."/>
    <s v="6505556809"/>
    <s v="9408 Furth Circle"/>
    <s v="Burlingame"/>
    <s v="CA"/>
    <s v="94217"/>
    <x v="0"/>
    <x v="0"/>
    <s v="Hirano"/>
    <s v="Juri"/>
    <x v="0"/>
    <n v="2281.91"/>
    <x v="4"/>
  </r>
  <r>
    <n v="10210"/>
    <n v="39"/>
    <s v="59.16"/>
    <n v="10"/>
    <n v="2307.2399999999998"/>
    <s v="1/12/2004 0:00"/>
    <s v="Shipped"/>
    <n v="1"/>
    <x v="1"/>
    <x v="3"/>
    <s v="S32_4289"/>
    <s v="Osaka Souveniers Co."/>
    <s v="+81 06 6342 5555"/>
    <s v="Dojima Avanza 4F, 1-6-20 Dojima, Kita-ku"/>
    <s v="Osaka"/>
    <s v="Osaka"/>
    <s v="530-0003"/>
    <x v="11"/>
    <x v="3"/>
    <s v="Kentary"/>
    <s v="Mory"/>
    <x v="0"/>
    <n v="2307.2399999999998"/>
    <x v="7"/>
  </r>
  <r>
    <n v="10223"/>
    <n v="20"/>
    <s v="66.04"/>
    <n v="12"/>
    <n v="1320.8000000000002"/>
    <s v="2/20/2004 0:00"/>
    <s v="Shipped"/>
    <n v="1"/>
    <x v="1"/>
    <x v="3"/>
    <s v="S32_4289"/>
    <s v="Australian Collectors, Co."/>
    <s v="03 9520 4555"/>
    <s v="636 St Kilda Road"/>
    <s v="Melbourne"/>
    <s v="Victoria"/>
    <s v="3004"/>
    <x v="3"/>
    <x v="2"/>
    <s v="Ferguson"/>
    <s v="Peter"/>
    <x v="0"/>
    <n v="1320.8000000000002"/>
    <x v="8"/>
  </r>
  <r>
    <n v="10235"/>
    <n v="34"/>
    <s v="77.73"/>
    <n v="6"/>
    <n v="2642.82"/>
    <s v="4/2/2004 0:00"/>
    <s v="Shipped"/>
    <n v="2"/>
    <x v="1"/>
    <x v="3"/>
    <s v="S32_4289"/>
    <s v="Royal Canadian Collectables, Ltd."/>
    <s v="(604) 555-4555"/>
    <s v="23 Tsawassen Blvd."/>
    <s v="Tsawassen"/>
    <s v="BC"/>
    <s v="T2F 8M4"/>
    <x v="10"/>
    <x v="0"/>
    <s v="Lincoln"/>
    <s v="Elizabeth"/>
    <x v="0"/>
    <n v="2642.82"/>
    <x v="9"/>
  </r>
  <r>
    <n v="10250"/>
    <n v="50"/>
    <s v="61.22"/>
    <n v="7"/>
    <n v="3061"/>
    <s v="5/11/2004 0:00"/>
    <s v="Shipped"/>
    <n v="2"/>
    <x v="1"/>
    <x v="3"/>
    <s v="S32_4289"/>
    <s v="The Sharp Gifts Warehouse"/>
    <s v="4085553659"/>
    <s v="3086 Ingle Ln."/>
    <s v="San Jose"/>
    <s v="CA"/>
    <s v="94217"/>
    <x v="0"/>
    <x v="0"/>
    <s v="Frick"/>
    <s v="Sue"/>
    <x v="1"/>
    <n v="3061"/>
    <x v="10"/>
  </r>
  <r>
    <n v="10262"/>
    <n v="40"/>
    <s v="79.11"/>
    <n v="2"/>
    <n v="3164.4"/>
    <s v="6/24/2004 0:00"/>
    <s v="Cancelled"/>
    <n v="2"/>
    <x v="1"/>
    <x v="3"/>
    <s v="S32_4289"/>
    <s v="Euro Shopping Channel"/>
    <s v="(91) 555 94 44"/>
    <s v="C/ Moralzarzal, 86"/>
    <s v="Madrid"/>
    <s v=""/>
    <s v="28034"/>
    <x v="7"/>
    <x v="1"/>
    <s v="Freyre"/>
    <s v="Diego"/>
    <x v="1"/>
    <n v="3164.4"/>
    <x v="11"/>
  </r>
  <r>
    <n v="10275"/>
    <n v="28"/>
    <s v="63.97"/>
    <n v="12"/>
    <n v="1791.1599999999999"/>
    <s v="7/23/2004 0:00"/>
    <s v="Shipped"/>
    <n v="3"/>
    <x v="1"/>
    <x v="3"/>
    <s v="S32_4289"/>
    <s v="La Rochelle Gifts"/>
    <s v="40.67.8555"/>
    <s v="67, rue des Cinquante Otages"/>
    <s v="Nantes"/>
    <s v=""/>
    <s v="44000"/>
    <x v="1"/>
    <x v="1"/>
    <s v="Labrune"/>
    <s v="Janine"/>
    <x v="0"/>
    <n v="1791.1599999999999"/>
    <x v="12"/>
  </r>
  <r>
    <n v="10284"/>
    <n v="50"/>
    <s v="81.86"/>
    <n v="4"/>
    <n v="4093"/>
    <s v="8/21/2004 0:00"/>
    <s v="Shipped"/>
    <n v="3"/>
    <x v="1"/>
    <x v="3"/>
    <s v="S32_4289"/>
    <s v="Norway Gifts By Mail, Co."/>
    <s v="+47 2212 1555"/>
    <s v="Drammensveien 126 A, PB 744 Sentrum"/>
    <s v="Oslo"/>
    <s v=""/>
    <s v="N 0106"/>
    <x v="2"/>
    <x v="1"/>
    <s v="Klaeboe"/>
    <s v="Jan"/>
    <x v="1"/>
    <n v="4093"/>
    <x v="13"/>
  </r>
  <r>
    <n v="10297"/>
    <n v="28"/>
    <s v="79.8"/>
    <n v="7"/>
    <n v="2234.4"/>
    <s v="9/16/2004 0:00"/>
    <s v="Shipped"/>
    <n v="3"/>
    <x v="1"/>
    <x v="3"/>
    <s v="S32_4289"/>
    <s v="Clover Collections, Co."/>
    <s v="+353 1862 1555"/>
    <s v="25 Maiden Lane"/>
    <s v="Dublin"/>
    <s v=""/>
    <s v="2"/>
    <x v="18"/>
    <x v="1"/>
    <s v="Cassidy"/>
    <s v="Dean"/>
    <x v="0"/>
    <n v="2234.4"/>
    <x v="14"/>
  </r>
  <r>
    <n v="10308"/>
    <n v="46"/>
    <s v="66.04"/>
    <n v="10"/>
    <n v="3037.84"/>
    <s v="10/15/2004 0:00"/>
    <s v="Shipped"/>
    <n v="4"/>
    <x v="1"/>
    <x v="3"/>
    <s v="S32_4289"/>
    <s v="Mini Classics"/>
    <s v="9145554562"/>
    <s v="3758 North Pendale Street"/>
    <s v="White Plains"/>
    <s v="NY"/>
    <s v="24067"/>
    <x v="0"/>
    <x v="0"/>
    <s v="Frick"/>
    <s v="Steve"/>
    <x v="1"/>
    <n v="3037.84"/>
    <x v="15"/>
  </r>
  <r>
    <n v="10316"/>
    <n v="24"/>
    <s v="59.16"/>
    <n v="2"/>
    <n v="1419.84"/>
    <s v="11/1/2004 0:00"/>
    <s v="Shipped"/>
    <n v="4"/>
    <x v="1"/>
    <x v="3"/>
    <s v="S32_4289"/>
    <s v="giftsbymail.co.uk"/>
    <s v="(198) 555-8888"/>
    <s v="Garden House Crowther Way"/>
    <s v="Cowes"/>
    <s v="Isle of Wight"/>
    <s v="PO31 7PJ"/>
    <x v="6"/>
    <x v="1"/>
    <s v="Bennett"/>
    <s v="Helen"/>
    <x v="0"/>
    <n v="1419.84"/>
    <x v="16"/>
  </r>
  <r>
    <n v="10328"/>
    <n v="24"/>
    <s v="81.17"/>
    <n v="5"/>
    <n v="1948.08"/>
    <s v="11/12/2004 0:00"/>
    <s v="Shipped"/>
    <n v="4"/>
    <x v="1"/>
    <x v="3"/>
    <s v="S32_4289"/>
    <s v="Rovelli Gifts"/>
    <s v="035-640555"/>
    <s v="Via Ludovico il Moro 22"/>
    <s v="Bergamo"/>
    <s v=""/>
    <s v="24100"/>
    <x v="12"/>
    <x v="1"/>
    <s v="Rovelli"/>
    <s v="Giovanni"/>
    <x v="0"/>
    <n v="1948.08"/>
    <x v="16"/>
  </r>
  <r>
    <n v="10340"/>
    <n v="39"/>
    <s v="59.16"/>
    <n v="3"/>
    <n v="2307.2399999999998"/>
    <s v="11/24/2004 0:00"/>
    <s v="Shipped"/>
    <n v="4"/>
    <x v="1"/>
    <x v="3"/>
    <s v="S32_4289"/>
    <s v="Enaco Distributors"/>
    <s v="(93) 203 4555"/>
    <s v="Rambla de Catalu¤a, 23"/>
    <s v="Barcelona"/>
    <s v=""/>
    <s v="8022"/>
    <x v="7"/>
    <x v="1"/>
    <s v="Saavedra"/>
    <s v="Eduardo"/>
    <x v="0"/>
    <n v="2307.2399999999998"/>
    <x v="16"/>
  </r>
  <r>
    <n v="10353"/>
    <n v="40"/>
    <s v="44.51"/>
    <n v="7"/>
    <n v="1780.3999999999999"/>
    <s v="12/4/2004 0:00"/>
    <s v="Shipped"/>
    <n v="4"/>
    <x v="1"/>
    <x v="3"/>
    <s v="S32_4289"/>
    <s v="Gift Ideas Corp."/>
    <s v="2035554407"/>
    <s v="2440 Pompton St."/>
    <s v="Glendale"/>
    <s v="CT"/>
    <s v="97561"/>
    <x v="0"/>
    <x v="0"/>
    <s v="Lewis"/>
    <s v="Dan"/>
    <x v="0"/>
    <n v="1780.3999999999999"/>
    <x v="17"/>
  </r>
  <r>
    <n v="10361"/>
    <n v="49"/>
    <s v="72.33"/>
    <n v="2"/>
    <n v="3544.17"/>
    <s v="12/17/2004 0:00"/>
    <s v="Shipped"/>
    <n v="4"/>
    <x v="1"/>
    <x v="3"/>
    <s v="S32_4289"/>
    <s v="Souveniers And Things Co."/>
    <s v="+61 2 9495 8555"/>
    <s v="Monitor Money Building, 815 Pacific Hwy"/>
    <s v="Chatswood"/>
    <s v="NSW"/>
    <s v="2067"/>
    <x v="3"/>
    <x v="2"/>
    <s v="Huxley"/>
    <s v="Adrian"/>
    <x v="1"/>
    <n v="3544.17"/>
    <x v="17"/>
  </r>
  <r>
    <n v="10375"/>
    <n v="44"/>
    <s v="82.26"/>
    <n v="4"/>
    <n v="3619.44"/>
    <s v="2/3/2005 0:00"/>
    <s v="Shipped"/>
    <n v="1"/>
    <x v="2"/>
    <x v="3"/>
    <s v="S32_4289"/>
    <s v="La Rochelle Gifts"/>
    <s v="40.67.8555"/>
    <s v="67, rue des Cinquante Otages"/>
    <s v="Nantes"/>
    <s v=""/>
    <s v="44000"/>
    <x v="1"/>
    <x v="1"/>
    <s v="Labrune"/>
    <s v="Janine"/>
    <x v="1"/>
    <n v="3619.44"/>
    <x v="18"/>
  </r>
  <r>
    <n v="10388"/>
    <n v="35"/>
    <s v="100"/>
    <n v="8"/>
    <n v="3500"/>
    <s v="3/3/2005 0:00"/>
    <s v="Shipped"/>
    <n v="1"/>
    <x v="2"/>
    <x v="3"/>
    <s v="S32_4289"/>
    <s v="FunGiftIdeas.com"/>
    <s v="5085552555"/>
    <s v="1785 First Street"/>
    <s v="New Bedford"/>
    <s v="MA"/>
    <s v="50553"/>
    <x v="0"/>
    <x v="0"/>
    <s v="Benitez"/>
    <s v="Violeta"/>
    <x v="1"/>
    <n v="3500"/>
    <x v="19"/>
  </r>
  <r>
    <n v="10398"/>
    <n v="22"/>
    <s v="67.41"/>
    <n v="4"/>
    <n v="1483.02"/>
    <s v="3/30/2005 0:00"/>
    <s v="Shipped"/>
    <n v="1"/>
    <x v="2"/>
    <x v="3"/>
    <s v="S32_4289"/>
    <s v="Reims Collectables"/>
    <s v="26.47.1555"/>
    <s v="59 rue de l'Abbaye"/>
    <s v="Reims"/>
    <s v=""/>
    <s v="51100"/>
    <x v="1"/>
    <x v="1"/>
    <s v="Henriot"/>
    <s v="Paul"/>
    <x v="0"/>
    <n v="1483.02"/>
    <x v="19"/>
  </r>
  <r>
    <n v="10401"/>
    <n v="62"/>
    <s v="77.73"/>
    <n v="6"/>
    <n v="4819.26"/>
    <s v="4/3/2005 0:00"/>
    <s v="On Hold"/>
    <n v="2"/>
    <x v="2"/>
    <x v="3"/>
    <s v="S32_4289"/>
    <s v="Tekni Collectables Inc."/>
    <s v="2015559350"/>
    <s v="7476 Moss Rd."/>
    <s v="Newark"/>
    <s v="NJ"/>
    <s v="94019"/>
    <x v="0"/>
    <x v="0"/>
    <s v="Brown"/>
    <s v="William"/>
    <x v="1"/>
    <n v="4819.26"/>
    <x v="20"/>
  </r>
  <r>
    <n v="10416"/>
    <n v="26"/>
    <s v="61.22"/>
    <n v="7"/>
    <n v="1591.72"/>
    <s v="5/10/2005 0:00"/>
    <s v="Shipped"/>
    <n v="2"/>
    <x v="2"/>
    <x v="3"/>
    <s v="S32_4289"/>
    <s v="L'ordine Souveniers"/>
    <s v="0522-556555"/>
    <s v="Strada Provinciale 124"/>
    <s v="Reggio Emilia"/>
    <s v=""/>
    <s v="42100"/>
    <x v="12"/>
    <x v="1"/>
    <s v="Moroni"/>
    <s v="Maurizio"/>
    <x v="0"/>
    <n v="1591.72"/>
    <x v="21"/>
  </r>
  <r>
    <n v="10108"/>
    <n v="31"/>
    <s v="100"/>
    <n v="16"/>
    <n v="3100"/>
    <s v="3/3/2003 0:00"/>
    <s v="Shipped"/>
    <n v="1"/>
    <x v="0"/>
    <x v="0"/>
    <s v="S32_4485"/>
    <s v="Cruz &amp; Sons Co."/>
    <s v="+63 2 555 3587"/>
    <s v="15 McCallum Street - NatWest Center #13-03"/>
    <s v="Makati City"/>
    <s v=""/>
    <s v="1227 MM"/>
    <x v="15"/>
    <x v="3"/>
    <s v="Cruz"/>
    <s v="Arnold"/>
    <x v="1"/>
    <n v="3100"/>
    <x v="23"/>
  </r>
  <r>
    <n v="10121"/>
    <n v="25"/>
    <s v="86.74"/>
    <n v="3"/>
    <n v="2168.5"/>
    <s v="5/7/2003 0:00"/>
    <s v="Shipped"/>
    <n v="2"/>
    <x v="0"/>
    <x v="0"/>
    <s v="S32_4485"/>
    <s v="Reims Collectables"/>
    <s v="26.47.1555"/>
    <s v="59 rue de l'Abbaye"/>
    <s v="Reims"/>
    <s v=""/>
    <s v="51100"/>
    <x v="1"/>
    <x v="1"/>
    <s v="Henriot"/>
    <s v="Paul"/>
    <x v="0"/>
    <n v="2168.5"/>
    <x v="1"/>
  </r>
  <r>
    <n v="10135"/>
    <n v="30"/>
    <s v="89.8"/>
    <n v="17"/>
    <n v="2694"/>
    <s v="7/2/2003 0:00"/>
    <s v="Shipped"/>
    <n v="3"/>
    <x v="0"/>
    <x v="0"/>
    <s v="S32_4485"/>
    <s v="Mini Gifts Distributors Ltd."/>
    <s v="4155551450"/>
    <s v="5677 Strong St."/>
    <s v="San Rafael"/>
    <s v="CA"/>
    <s v="97562"/>
    <x v="0"/>
    <x v="0"/>
    <s v="Nelson"/>
    <s v="Valarie"/>
    <x v="0"/>
    <n v="2694"/>
    <x v="2"/>
  </r>
  <r>
    <n v="10145"/>
    <n v="27"/>
    <s v="100"/>
    <n v="4"/>
    <n v="2700"/>
    <s v="8/25/2003 0:00"/>
    <s v="Shipped"/>
    <n v="3"/>
    <x v="0"/>
    <x v="0"/>
    <s v="S32_4485"/>
    <s v="Toys4GrownUps.com"/>
    <s v="6265557265"/>
    <s v="78934 Hillside Dr."/>
    <s v="Pasadena"/>
    <s v="CA"/>
    <s v="90003"/>
    <x v="0"/>
    <x v="0"/>
    <s v="Young"/>
    <s v="Julie"/>
    <x v="1"/>
    <n v="2700"/>
    <x v="3"/>
  </r>
  <r>
    <n v="10159"/>
    <n v="23"/>
    <s v="100"/>
    <n v="12"/>
    <n v="2300"/>
    <s v="10/10/2003 0:00"/>
    <s v="Shipped"/>
    <n v="4"/>
    <x v="0"/>
    <x v="0"/>
    <s v="S32_4485"/>
    <s v="Corporate Gift Ideas Co."/>
    <s v="6505551386"/>
    <s v="7734 Strong St."/>
    <s v="San Francisco"/>
    <s v="CA"/>
    <s v=""/>
    <x v="0"/>
    <x v="0"/>
    <s v="Brown"/>
    <s v="Julie"/>
    <x v="0"/>
    <n v="2300"/>
    <x v="4"/>
  </r>
  <r>
    <n v="10169"/>
    <n v="34"/>
    <s v="100"/>
    <n v="12"/>
    <n v="3400"/>
    <s v="11/4/2003 0:00"/>
    <s v="Shipped"/>
    <n v="4"/>
    <x v="0"/>
    <x v="0"/>
    <s v="S32_4485"/>
    <s v="Anna's Decorations, Ltd"/>
    <s v="02 9936 8555"/>
    <s v="201 Miller Street"/>
    <s v="North Sydney"/>
    <s v="NSW"/>
    <s v="2060"/>
    <x v="3"/>
    <x v="2"/>
    <s v="O'Hara"/>
    <s v="Anna"/>
    <x v="1"/>
    <n v="3400"/>
    <x v="5"/>
  </r>
  <r>
    <n v="10180"/>
    <n v="22"/>
    <s v="100"/>
    <n v="7"/>
    <n v="2200"/>
    <s v="11/11/2003 0:00"/>
    <s v="Shipped"/>
    <n v="4"/>
    <x v="0"/>
    <x v="0"/>
    <s v="S32_4485"/>
    <s v="Daedalus Designs Imports"/>
    <s v="20.16.1555"/>
    <s v="184, chausse de Tournai"/>
    <s v="Lille"/>
    <s v=""/>
    <s v="59000"/>
    <x v="1"/>
    <x v="1"/>
    <s v="Rance"/>
    <s v="Martine"/>
    <x v="0"/>
    <n v="2200"/>
    <x v="5"/>
  </r>
  <r>
    <n v="10190"/>
    <n v="42"/>
    <s v="85.72"/>
    <n v="4"/>
    <n v="3600.24"/>
    <s v="11/19/2003 0:00"/>
    <s v="Shipped"/>
    <n v="4"/>
    <x v="0"/>
    <x v="0"/>
    <s v="S32_4485"/>
    <s v="Euro Shopping Channel"/>
    <s v="(91) 555 94 44"/>
    <s v="C/ Moralzarzal, 86"/>
    <s v="Madrid"/>
    <s v=""/>
    <s v="28034"/>
    <x v="7"/>
    <x v="1"/>
    <s v="Freyre"/>
    <s v="Diego"/>
    <x v="1"/>
    <n v="3600.24"/>
    <x v="5"/>
  </r>
  <r>
    <n v="10211"/>
    <n v="37"/>
    <s v="100"/>
    <n v="12"/>
    <n v="3700"/>
    <s v="1/15/2004 0:00"/>
    <s v="Shipped"/>
    <n v="1"/>
    <x v="1"/>
    <x v="0"/>
    <s v="S32_4485"/>
    <s v="Auto Canal Petit"/>
    <s v="(1) 47.55.6555"/>
    <s v="25, rue Lauriston"/>
    <s v="Paris"/>
    <s v=""/>
    <s v="75016"/>
    <x v="1"/>
    <x v="1"/>
    <s v="Perrier"/>
    <s v="Dominique"/>
    <x v="1"/>
    <n v="3700"/>
    <x v="7"/>
  </r>
  <r>
    <n v="10224"/>
    <n v="30"/>
    <s v="100"/>
    <n v="5"/>
    <n v="3000"/>
    <s v="2/21/2004 0:00"/>
    <s v="Shipped"/>
    <n v="1"/>
    <x v="1"/>
    <x v="0"/>
    <s v="S32_4485"/>
    <s v="Daedalus Designs Imports"/>
    <s v="20.16.1555"/>
    <s v="184, chausse de Tournai"/>
    <s v="Lille"/>
    <s v=""/>
    <s v="59000"/>
    <x v="1"/>
    <x v="1"/>
    <s v="Rance"/>
    <s v="Martine"/>
    <x v="1"/>
    <n v="3000"/>
    <x v="8"/>
  </r>
  <r>
    <n v="10237"/>
    <n v="27"/>
    <s v="100"/>
    <n v="5"/>
    <n v="2700"/>
    <s v="4/5/2004 0:00"/>
    <s v="Shipped"/>
    <n v="2"/>
    <x v="1"/>
    <x v="0"/>
    <s v="S32_4485"/>
    <s v="Vitachrome Inc."/>
    <s v="2125551500"/>
    <s v="2678 Kingston Rd."/>
    <s v="NYC"/>
    <s v="NY"/>
    <s v="10022"/>
    <x v="0"/>
    <x v="0"/>
    <s v="Frick"/>
    <s v="Michael"/>
    <x v="1"/>
    <n v="2700"/>
    <x v="9"/>
  </r>
  <r>
    <n v="10252"/>
    <n v="25"/>
    <s v="100"/>
    <n v="9"/>
    <n v="2500"/>
    <s v="5/26/2004 0:00"/>
    <s v="Shipped"/>
    <n v="2"/>
    <x v="1"/>
    <x v="0"/>
    <s v="S32_4485"/>
    <s v="Auto Canal Petit"/>
    <s v="(1) 47.55.6555"/>
    <s v="25, rue Lauriston"/>
    <s v="Paris"/>
    <s v=""/>
    <s v="75016"/>
    <x v="1"/>
    <x v="1"/>
    <s v="Perrier"/>
    <s v="Dominique"/>
    <x v="0"/>
    <n v="2500"/>
    <x v="10"/>
  </r>
  <r>
    <n v="10264"/>
    <n v="34"/>
    <s v="97.97"/>
    <n v="7"/>
    <n v="3330.98"/>
    <s v="6/30/2004 0:00"/>
    <s v="Shipped"/>
    <n v="2"/>
    <x v="1"/>
    <x v="0"/>
    <s v="S32_4485"/>
    <s v="Gifts4AllAges.com"/>
    <s v="6175559555"/>
    <s v="8616 Spinnaker Dr."/>
    <s v="Boston"/>
    <s v="MA"/>
    <s v="51003"/>
    <x v="0"/>
    <x v="0"/>
    <s v="Yoshido"/>
    <s v="Juri"/>
    <x v="1"/>
    <n v="3330.98"/>
    <x v="11"/>
  </r>
  <r>
    <n v="10276"/>
    <n v="38"/>
    <s v="100"/>
    <n v="13"/>
    <n v="3800"/>
    <s v="8/2/2004 0:00"/>
    <s v="Shipped"/>
    <n v="3"/>
    <x v="1"/>
    <x v="0"/>
    <s v="S32_4485"/>
    <s v="Online Mini Collectables"/>
    <s v="6175557555"/>
    <s v="7635 Spinnaker Dr."/>
    <s v="Brickhaven"/>
    <s v="MA"/>
    <s v="58339"/>
    <x v="0"/>
    <x v="0"/>
    <s v="Barajas"/>
    <s v="Miguel"/>
    <x v="1"/>
    <n v="3800"/>
    <x v="13"/>
  </r>
  <r>
    <n v="10285"/>
    <n v="26"/>
    <s v="100"/>
    <n v="4"/>
    <n v="2600"/>
    <s v="8/27/2004 0:00"/>
    <s v="Shipped"/>
    <n v="3"/>
    <x v="1"/>
    <x v="0"/>
    <s v="S32_4485"/>
    <s v="Marta's Replicas Co."/>
    <s v="6175558555"/>
    <s v="39323 Spinnaker Dr."/>
    <s v="Cambridge"/>
    <s v="MA"/>
    <s v="51247"/>
    <x v="0"/>
    <x v="0"/>
    <s v="Hernandez"/>
    <s v="Marta"/>
    <x v="0"/>
    <n v="2600"/>
    <x v="13"/>
  </r>
  <r>
    <n v="10299"/>
    <n v="38"/>
    <s v="100"/>
    <n v="7"/>
    <n v="3800"/>
    <s v="9/30/2004 0:00"/>
    <s v="Shipped"/>
    <n v="3"/>
    <x v="1"/>
    <x v="0"/>
    <s v="S32_4485"/>
    <s v="Toys of Finland, Co."/>
    <s v="90-224 8555"/>
    <s v="Keskuskatu 45"/>
    <s v="Helsinki"/>
    <s v=""/>
    <s v="21240"/>
    <x v="4"/>
    <x v="1"/>
    <s v="Karttunen"/>
    <s v="Matti"/>
    <x v="1"/>
    <n v="3800"/>
    <x v="14"/>
  </r>
  <r>
    <n v="10309"/>
    <n v="50"/>
    <s v="84.7"/>
    <n v="3"/>
    <n v="4235"/>
    <s v="10/15/2004 0:00"/>
    <s v="Shipped"/>
    <n v="4"/>
    <x v="1"/>
    <x v="0"/>
    <s v="S32_4485"/>
    <s v="Baane Mini Imports"/>
    <s v="07-98 9555"/>
    <s v="Erling Skakkes gate 78"/>
    <s v="Stavern"/>
    <s v=""/>
    <s v="4110"/>
    <x v="2"/>
    <x v="1"/>
    <s v="Bergulfsen"/>
    <s v="Jonas"/>
    <x v="1"/>
    <n v="4235"/>
    <x v="15"/>
  </r>
  <r>
    <n v="10319"/>
    <n v="22"/>
    <s v="100"/>
    <n v="8"/>
    <n v="2200"/>
    <s v="11/3/2004 0:00"/>
    <s v="Shipped"/>
    <n v="4"/>
    <x v="1"/>
    <x v="0"/>
    <s v="S32_4485"/>
    <s v="Microscale Inc."/>
    <s v="2125551957"/>
    <s v="5290 North Pendale Street"/>
    <s v="NYC"/>
    <s v="NY"/>
    <s v="10022"/>
    <x v="0"/>
    <x v="0"/>
    <s v="Kuo"/>
    <s v="Kee"/>
    <x v="0"/>
    <n v="2200"/>
    <x v="16"/>
  </r>
  <r>
    <n v="10331"/>
    <n v="32"/>
    <s v="100"/>
    <n v="4"/>
    <n v="3200"/>
    <s v="11/17/2004 0:00"/>
    <s v="Shipped"/>
    <n v="4"/>
    <x v="1"/>
    <x v="0"/>
    <s v="S32_4485"/>
    <s v="Motor Mint Distributors Inc."/>
    <s v="2155559857"/>
    <s v="11328 Douglas Av."/>
    <s v="Philadelphia"/>
    <s v="PA"/>
    <s v="71270"/>
    <x v="0"/>
    <x v="0"/>
    <s v="Hernandez"/>
    <s v="Rosa"/>
    <x v="1"/>
    <n v="3200"/>
    <x v="16"/>
  </r>
  <r>
    <n v="10341"/>
    <n v="31"/>
    <s v="71.02"/>
    <n v="4"/>
    <n v="2201.62"/>
    <s v="11/24/2004 0:00"/>
    <s v="Shipped"/>
    <n v="4"/>
    <x v="1"/>
    <x v="0"/>
    <s v="S32_4485"/>
    <s v="Salzburg Collectables"/>
    <s v="6562-9555"/>
    <s v="Geislweg 14"/>
    <s v="Salzburg"/>
    <s v=""/>
    <s v="5020"/>
    <x v="5"/>
    <x v="1"/>
    <s v="Pipps"/>
    <s v="Georg"/>
    <x v="0"/>
    <n v="2201.62"/>
    <x v="16"/>
  </r>
  <r>
    <n v="10355"/>
    <n v="40"/>
    <s v="100"/>
    <n v="5"/>
    <n v="4000"/>
    <s v="12/7/2004 0:00"/>
    <s v="Shipped"/>
    <n v="4"/>
    <x v="1"/>
    <x v="0"/>
    <s v="S32_4485"/>
    <s v="Euro Shopping Channel"/>
    <s v="(91) 555 94 44"/>
    <s v="C/ Moralzarzal, 86"/>
    <s v="Madrid"/>
    <s v=""/>
    <s v="28034"/>
    <x v="7"/>
    <x v="1"/>
    <s v="Freyre"/>
    <s v="Diego"/>
    <x v="1"/>
    <n v="4000"/>
    <x v="17"/>
  </r>
  <r>
    <n v="10365"/>
    <n v="22"/>
    <s v="100"/>
    <n v="3"/>
    <n v="2200"/>
    <s v="1/7/2005 0:00"/>
    <s v="Shipped"/>
    <n v="1"/>
    <x v="2"/>
    <x v="0"/>
    <s v="S32_4485"/>
    <s v="Mini Creations Ltd."/>
    <s v="5085559555"/>
    <s v="4575 Hillside Dr."/>
    <s v="New Bedford"/>
    <s v="MA"/>
    <s v="50553"/>
    <x v="0"/>
    <x v="0"/>
    <s v="Tam"/>
    <s v="Wing C"/>
    <x v="1"/>
    <n v="2200"/>
    <x v="26"/>
  </r>
  <r>
    <n v="10375"/>
    <n v="41"/>
    <s v="100"/>
    <n v="15"/>
    <n v="4100"/>
    <s v="2/3/2005 0:00"/>
    <s v="Shipped"/>
    <n v="1"/>
    <x v="2"/>
    <x v="0"/>
    <s v="S32_4485"/>
    <s v="La Rochelle Gifts"/>
    <s v="40.67.8555"/>
    <s v="67, rue des Cinquante Otages"/>
    <s v="Nantes"/>
    <s v=""/>
    <s v="44000"/>
    <x v="1"/>
    <x v="1"/>
    <s v="Labrune"/>
    <s v="Janine"/>
    <x v="1"/>
    <n v="4100"/>
    <x v="18"/>
  </r>
  <r>
    <n v="10390"/>
    <n v="45"/>
    <s v="48.98"/>
    <n v="12"/>
    <n v="2204.1"/>
    <s v="3/4/2005 0:00"/>
    <s v="Shipped"/>
    <n v="1"/>
    <x v="2"/>
    <x v="0"/>
    <s v="S32_4485"/>
    <s v="Mini Gifts Distributors Ltd."/>
    <s v="4155551450"/>
    <s v="5677 Strong St."/>
    <s v="San Rafael"/>
    <s v="CA"/>
    <s v="97562"/>
    <x v="0"/>
    <x v="0"/>
    <s v="Nelson"/>
    <s v="Valarie"/>
    <x v="0"/>
    <n v="2204.1"/>
    <x v="19"/>
  </r>
  <r>
    <n v="10403"/>
    <n v="45"/>
    <s v="100"/>
    <n v="5"/>
    <n v="4500"/>
    <s v="4/8/2005 0:00"/>
    <s v="Shipped"/>
    <n v="2"/>
    <x v="2"/>
    <x v="0"/>
    <s v="S32_4485"/>
    <s v="UK Collectables, Ltd."/>
    <s v="(171) 555-2282"/>
    <s v="Berkeley Gardens 12  Brewery"/>
    <s v="Liverpool"/>
    <s v=""/>
    <s v="WX1 6LT"/>
    <x v="6"/>
    <x v="1"/>
    <s v="Devon"/>
    <s v="Elizabeth"/>
    <x v="1"/>
    <n v="4500"/>
    <x v="20"/>
  </r>
  <r>
    <n v="10106"/>
    <n v="39"/>
    <s v="40.15"/>
    <n v="6"/>
    <n v="1565.85"/>
    <s v="2/17/2003 0:00"/>
    <s v="Shipped"/>
    <n v="1"/>
    <x v="0"/>
    <x v="3"/>
    <s v="S50_1341"/>
    <s v="Rovelli Gifts"/>
    <s v="035-640555"/>
    <s v="Via Ludovico il Moro 22"/>
    <s v="Bergamo"/>
    <s v=""/>
    <s v="24100"/>
    <x v="12"/>
    <x v="1"/>
    <s v="Rovelli"/>
    <s v="Giovanni"/>
    <x v="0"/>
    <n v="1565.85"/>
    <x v="0"/>
  </r>
  <r>
    <n v="10120"/>
    <n v="49"/>
    <s v="50.62"/>
    <n v="12"/>
    <n v="2480.3799999999997"/>
    <s v="4/29/2003 0:00"/>
    <s v="Shipped"/>
    <n v="2"/>
    <x v="0"/>
    <x v="3"/>
    <s v="S50_1341"/>
    <s v="Australian Collectors, Co."/>
    <s v="03 9520 4555"/>
    <s v="636 St Kilda Road"/>
    <s v="Melbourne"/>
    <s v="Victoria"/>
    <s v="3004"/>
    <x v="3"/>
    <x v="2"/>
    <s v="Ferguson"/>
    <s v="Peter"/>
    <x v="0"/>
    <n v="2480.3799999999997"/>
    <x v="27"/>
  </r>
  <r>
    <n v="10133"/>
    <n v="27"/>
    <s v="50.19"/>
    <n v="7"/>
    <n v="1355.1299999999999"/>
    <s v="6/27/2003 0:00"/>
    <s v="Shipped"/>
    <n v="2"/>
    <x v="0"/>
    <x v="3"/>
    <s v="S50_1341"/>
    <s v="Euro Shopping Channel"/>
    <s v="(91) 555 94 44"/>
    <s v="C/ Moralzarzal, 86"/>
    <s v="Madrid"/>
    <s v=""/>
    <s v="28034"/>
    <x v="7"/>
    <x v="1"/>
    <s v="Freyre"/>
    <s v="Diego"/>
    <x v="0"/>
    <n v="1355.1299999999999"/>
    <x v="28"/>
  </r>
  <r>
    <n v="10143"/>
    <n v="34"/>
    <s v="36.66"/>
    <n v="1"/>
    <n v="1246.4399999999998"/>
    <s v="8/10/2003 0:00"/>
    <s v="Shipped"/>
    <n v="3"/>
    <x v="0"/>
    <x v="3"/>
    <s v="S50_1341"/>
    <s v="Mini Creations Ltd."/>
    <s v="5085559555"/>
    <s v="4575 Hillside Dr."/>
    <s v="New Bedford"/>
    <s v="MA"/>
    <s v="50553"/>
    <x v="0"/>
    <x v="0"/>
    <s v="Tam"/>
    <s v="Wing C"/>
    <x v="0"/>
    <n v="1246.4399999999998"/>
    <x v="3"/>
  </r>
  <r>
    <n v="10156"/>
    <n v="20"/>
    <s v="41.02"/>
    <n v="1"/>
    <n v="820.40000000000009"/>
    <s v="10/8/2003 0:00"/>
    <s v="Shipped"/>
    <n v="4"/>
    <x v="0"/>
    <x v="3"/>
    <s v="S50_1341"/>
    <s v="Euro Shopping Channel"/>
    <s v="(91) 555 94 44"/>
    <s v="C/ Moralzarzal, 86"/>
    <s v="Madrid"/>
    <s v=""/>
    <s v="28034"/>
    <x v="7"/>
    <x v="1"/>
    <s v="Freyre"/>
    <s v="Diego"/>
    <x v="0"/>
    <n v="820.40000000000009"/>
    <x v="4"/>
  </r>
  <r>
    <n v="10168"/>
    <n v="48"/>
    <s v="51.93"/>
    <n v="13"/>
    <n v="2492.64"/>
    <s v="10/28/2003 0:00"/>
    <s v="Shipped"/>
    <n v="4"/>
    <x v="0"/>
    <x v="3"/>
    <s v="S50_1341"/>
    <s v="Technics Stores Inc."/>
    <s v="6505556809"/>
    <s v="9408 Furth Circle"/>
    <s v="Burlingame"/>
    <s v="CA"/>
    <s v="94217"/>
    <x v="0"/>
    <x v="0"/>
    <s v="Hirano"/>
    <s v="Juri"/>
    <x v="0"/>
    <n v="2492.64"/>
    <x v="4"/>
  </r>
  <r>
    <n v="10199"/>
    <n v="29"/>
    <s v="38.4"/>
    <n v="1"/>
    <n v="1113.5999999999999"/>
    <s v="12/1/2003 0:00"/>
    <s v="Shipped"/>
    <n v="4"/>
    <x v="0"/>
    <x v="3"/>
    <s v="S50_1341"/>
    <s v="West Coast Collectables Co."/>
    <s v="3105553722"/>
    <s v="3675 Furth Circle"/>
    <s v="Burbank"/>
    <s v="CA"/>
    <s v="94019"/>
    <x v="0"/>
    <x v="0"/>
    <s v="Thompson"/>
    <s v="Steve"/>
    <x v="0"/>
    <n v="1113.5999999999999"/>
    <x v="6"/>
  </r>
  <r>
    <n v="10210"/>
    <n v="43"/>
    <s v="41.02"/>
    <n v="11"/>
    <n v="1763.8600000000001"/>
    <s v="1/12/2004 0:00"/>
    <s v="Shipped"/>
    <n v="1"/>
    <x v="1"/>
    <x v="3"/>
    <s v="S50_1341"/>
    <s v="Osaka Souveniers Co."/>
    <s v="+81 06 6342 5555"/>
    <s v="Dojima Avanza 4F, 1-6-20 Dojima, Kita-ku"/>
    <s v="Osaka"/>
    <s v="Osaka"/>
    <s v="530-0003"/>
    <x v="11"/>
    <x v="3"/>
    <s v="Kentary"/>
    <s v="Mory"/>
    <x v="0"/>
    <n v="1763.8600000000001"/>
    <x v="7"/>
  </r>
  <r>
    <n v="10223"/>
    <n v="41"/>
    <s v="46.26"/>
    <n v="13"/>
    <n v="1896.6599999999999"/>
    <s v="2/20/2004 0:00"/>
    <s v="Shipped"/>
    <n v="1"/>
    <x v="1"/>
    <x v="3"/>
    <s v="S50_1341"/>
    <s v="Australian Collectors, Co."/>
    <s v="03 9520 4555"/>
    <s v="636 St Kilda Road"/>
    <s v="Melbourne"/>
    <s v="Victoria"/>
    <s v="3004"/>
    <x v="3"/>
    <x v="2"/>
    <s v="Ferguson"/>
    <s v="Peter"/>
    <x v="0"/>
    <n v="1896.6599999999999"/>
    <x v="8"/>
  </r>
  <r>
    <n v="10235"/>
    <n v="41"/>
    <s v="35.35"/>
    <n v="7"/>
    <n v="1449.3500000000001"/>
    <s v="4/2/2004 0:00"/>
    <s v="Shipped"/>
    <n v="2"/>
    <x v="1"/>
    <x v="3"/>
    <s v="S50_1341"/>
    <s v="Royal Canadian Collectables, Ltd."/>
    <s v="(604) 555-4555"/>
    <s v="23 Tsawassen Blvd."/>
    <s v="Tsawassen"/>
    <s v="BC"/>
    <s v="T2F 8M4"/>
    <x v="10"/>
    <x v="0"/>
    <s v="Lincoln"/>
    <s v="Elizabeth"/>
    <x v="0"/>
    <n v="1449.3500000000001"/>
    <x v="9"/>
  </r>
  <r>
    <n v="10250"/>
    <n v="36"/>
    <s v="51.93"/>
    <n v="8"/>
    <n v="1869.48"/>
    <s v="5/11/2004 0:00"/>
    <s v="Shipped"/>
    <n v="2"/>
    <x v="1"/>
    <x v="3"/>
    <s v="S50_1341"/>
    <s v="The Sharp Gifts Warehouse"/>
    <s v="4085553659"/>
    <s v="3086 Ingle Ln."/>
    <s v="San Jose"/>
    <s v="CA"/>
    <s v="94217"/>
    <x v="0"/>
    <x v="0"/>
    <s v="Frick"/>
    <s v="Sue"/>
    <x v="0"/>
    <n v="1869.48"/>
    <x v="10"/>
  </r>
  <r>
    <n v="10262"/>
    <n v="49"/>
    <s v="37.97"/>
    <n v="3"/>
    <n v="1860.53"/>
    <s v="6/24/2004 0:00"/>
    <s v="Cancelled"/>
    <n v="2"/>
    <x v="1"/>
    <x v="3"/>
    <s v="S50_1341"/>
    <s v="Euro Shopping Channel"/>
    <s v="(91) 555 94 44"/>
    <s v="C/ Moralzarzal, 86"/>
    <s v="Madrid"/>
    <s v=""/>
    <s v="28034"/>
    <x v="7"/>
    <x v="1"/>
    <s v="Freyre"/>
    <s v="Diego"/>
    <x v="0"/>
    <n v="1860.53"/>
    <x v="11"/>
  </r>
  <r>
    <n v="10275"/>
    <n v="38"/>
    <s v="45.39"/>
    <n v="13"/>
    <n v="1724.82"/>
    <s v="7/23/2004 0:00"/>
    <s v="Shipped"/>
    <n v="3"/>
    <x v="1"/>
    <x v="3"/>
    <s v="S50_1341"/>
    <s v="La Rochelle Gifts"/>
    <s v="40.67.8555"/>
    <s v="67, rue des Cinquante Otages"/>
    <s v="Nantes"/>
    <s v=""/>
    <s v="44000"/>
    <x v="1"/>
    <x v="1"/>
    <s v="Labrune"/>
    <s v="Janine"/>
    <x v="0"/>
    <n v="1724.82"/>
    <x v="12"/>
  </r>
  <r>
    <n v="10284"/>
    <n v="33"/>
    <s v="51.93"/>
    <n v="5"/>
    <n v="1713.69"/>
    <s v="8/21/2004 0:00"/>
    <s v="Shipped"/>
    <n v="3"/>
    <x v="1"/>
    <x v="3"/>
    <s v="S50_1341"/>
    <s v="Norway Gifts By Mail, Co."/>
    <s v="+47 2212 1555"/>
    <s v="Drammensveien 126 A, PB 744 Sentrum"/>
    <s v="Oslo"/>
    <s v=""/>
    <s v="N 0106"/>
    <x v="2"/>
    <x v="1"/>
    <s v="Klaeboe"/>
    <s v="Jan"/>
    <x v="0"/>
    <n v="1713.69"/>
    <x v="13"/>
  </r>
  <r>
    <n v="10296"/>
    <n v="26"/>
    <s v="48.44"/>
    <n v="1"/>
    <n v="1259.44"/>
    <s v="9/15/2004 0:00"/>
    <s v="Shipped"/>
    <n v="3"/>
    <x v="1"/>
    <x v="3"/>
    <s v="S50_1341"/>
    <s v="Bavarian Collectables Imports, Co."/>
    <s v="+49 89 61 08 9555"/>
    <s v="Hansastr. 15"/>
    <s v="Munich"/>
    <s v=""/>
    <s v="80686"/>
    <x v="16"/>
    <x v="1"/>
    <s v="Donnermeyer"/>
    <s v="Michael"/>
    <x v="0"/>
    <n v="1259.44"/>
    <x v="14"/>
  </r>
  <r>
    <n v="10308"/>
    <n v="47"/>
    <s v="43.64"/>
    <n v="11"/>
    <n v="2051.08"/>
    <s v="10/15/2004 0:00"/>
    <s v="Shipped"/>
    <n v="4"/>
    <x v="1"/>
    <x v="3"/>
    <s v="S50_1341"/>
    <s v="Mini Classics"/>
    <s v="9145554562"/>
    <s v="3758 North Pendale Street"/>
    <s v="White Plains"/>
    <s v="NY"/>
    <s v="24067"/>
    <x v="0"/>
    <x v="0"/>
    <s v="Frick"/>
    <s v="Steve"/>
    <x v="0"/>
    <n v="2051.08"/>
    <x v="15"/>
  </r>
  <r>
    <n v="10316"/>
    <n v="34"/>
    <s v="47.57"/>
    <n v="3"/>
    <n v="1617.38"/>
    <s v="11/1/2004 0:00"/>
    <s v="Shipped"/>
    <n v="4"/>
    <x v="1"/>
    <x v="3"/>
    <s v="S50_1341"/>
    <s v="giftsbymail.co.uk"/>
    <s v="(198) 555-8888"/>
    <s v="Garden House Crowther Way"/>
    <s v="Cowes"/>
    <s v="Isle of Wight"/>
    <s v="PO31 7PJ"/>
    <x v="6"/>
    <x v="1"/>
    <s v="Bennett"/>
    <s v="Helen"/>
    <x v="0"/>
    <n v="1617.38"/>
    <x v="16"/>
  </r>
  <r>
    <n v="10328"/>
    <n v="34"/>
    <s v="51.93"/>
    <n v="7"/>
    <n v="1765.62"/>
    <s v="11/12/2004 0:00"/>
    <s v="Shipped"/>
    <n v="4"/>
    <x v="1"/>
    <x v="3"/>
    <s v="S50_1341"/>
    <s v="Rovelli Gifts"/>
    <s v="035-640555"/>
    <s v="Via Ludovico il Moro 22"/>
    <s v="Bergamo"/>
    <s v=""/>
    <s v="24100"/>
    <x v="12"/>
    <x v="1"/>
    <s v="Rovelli"/>
    <s v="Giovanni"/>
    <x v="0"/>
    <n v="1765.62"/>
    <x v="16"/>
  </r>
  <r>
    <n v="10340"/>
    <n v="40"/>
    <s v="50.62"/>
    <n v="4"/>
    <n v="2024.8"/>
    <s v="11/24/2004 0:00"/>
    <s v="Shipped"/>
    <n v="4"/>
    <x v="1"/>
    <x v="3"/>
    <s v="S50_1341"/>
    <s v="Enaco Distributors"/>
    <s v="(93) 203 4555"/>
    <s v="Rambla de Catalu¤a, 23"/>
    <s v="Barcelona"/>
    <s v=""/>
    <s v="8022"/>
    <x v="7"/>
    <x v="1"/>
    <s v="Saavedra"/>
    <s v="Eduardo"/>
    <x v="0"/>
    <n v="2024.8"/>
    <x v="16"/>
  </r>
  <r>
    <n v="10353"/>
    <n v="40"/>
    <s v="82.21"/>
    <n v="8"/>
    <n v="3288.3999999999996"/>
    <s v="12/4/2004 0:00"/>
    <s v="Shipped"/>
    <n v="4"/>
    <x v="1"/>
    <x v="3"/>
    <s v="S50_1341"/>
    <s v="Gift Ideas Corp."/>
    <s v="2035554407"/>
    <s v="2440 Pompton St."/>
    <s v="Glendale"/>
    <s v="CT"/>
    <s v="97561"/>
    <x v="0"/>
    <x v="0"/>
    <s v="Lewis"/>
    <s v="Dan"/>
    <x v="1"/>
    <n v="3288.3999999999996"/>
    <x v="17"/>
  </r>
  <r>
    <n v="10361"/>
    <n v="33"/>
    <s v="82.59"/>
    <n v="3"/>
    <n v="2725.4700000000003"/>
    <s v="12/17/2004 0:00"/>
    <s v="Shipped"/>
    <n v="4"/>
    <x v="1"/>
    <x v="3"/>
    <s v="S50_1341"/>
    <s v="Souveniers And Things Co."/>
    <s v="+61 2 9495 8555"/>
    <s v="Monitor Money Building, 815 Pacific Hwy"/>
    <s v="Chatswood"/>
    <s v="NSW"/>
    <s v="2067"/>
    <x v="3"/>
    <x v="2"/>
    <s v="Huxley"/>
    <s v="Adrian"/>
    <x v="0"/>
    <n v="2725.4700000000003"/>
    <x v="17"/>
  </r>
  <r>
    <n v="10375"/>
    <n v="49"/>
    <s v="65.8"/>
    <n v="5"/>
    <n v="3224.2"/>
    <s v="2/3/2005 0:00"/>
    <s v="Shipped"/>
    <n v="1"/>
    <x v="2"/>
    <x v="3"/>
    <s v="S50_1341"/>
    <s v="La Rochelle Gifts"/>
    <s v="40.67.8555"/>
    <s v="67, rue des Cinquante Otages"/>
    <s v="Nantes"/>
    <s v=""/>
    <s v="44000"/>
    <x v="1"/>
    <x v="1"/>
    <s v="Labrune"/>
    <s v="Janine"/>
    <x v="1"/>
    <n v="3224.2"/>
    <x v="18"/>
  </r>
  <r>
    <n v="10388"/>
    <n v="27"/>
    <s v="100"/>
    <n v="1"/>
    <n v="2700"/>
    <s v="3/3/2005 0:00"/>
    <s v="Shipped"/>
    <n v="1"/>
    <x v="2"/>
    <x v="3"/>
    <s v="S50_1341"/>
    <s v="FunGiftIdeas.com"/>
    <s v="5085552555"/>
    <s v="1785 First Street"/>
    <s v="New Bedford"/>
    <s v="MA"/>
    <s v="50553"/>
    <x v="0"/>
    <x v="0"/>
    <s v="Benitez"/>
    <s v="Violeta"/>
    <x v="1"/>
    <n v="2700"/>
    <x v="19"/>
  </r>
  <r>
    <n v="10398"/>
    <n v="49"/>
    <s v="36.66"/>
    <n v="5"/>
    <n v="1796.34"/>
    <s v="3/30/2005 0:00"/>
    <s v="Shipped"/>
    <n v="1"/>
    <x v="2"/>
    <x v="3"/>
    <s v="S50_1341"/>
    <s v="Reims Collectables"/>
    <s v="26.47.1555"/>
    <s v="59 rue de l'Abbaye"/>
    <s v="Reims"/>
    <s v=""/>
    <s v="51100"/>
    <x v="1"/>
    <x v="1"/>
    <s v="Henriot"/>
    <s v="Paul"/>
    <x v="0"/>
    <n v="1796.34"/>
    <x v="19"/>
  </r>
  <r>
    <n v="10401"/>
    <n v="56"/>
    <s v="35.35"/>
    <n v="7"/>
    <n v="1979.6000000000001"/>
    <s v="4/3/2005 0:00"/>
    <s v="On Hold"/>
    <n v="2"/>
    <x v="2"/>
    <x v="3"/>
    <s v="S50_1341"/>
    <s v="Tekni Collectables Inc."/>
    <s v="2015559350"/>
    <s v="7476 Moss Rd."/>
    <s v="Newark"/>
    <s v="NJ"/>
    <s v="94019"/>
    <x v="0"/>
    <x v="0"/>
    <s v="Brown"/>
    <s v="William"/>
    <x v="0"/>
    <n v="1979.6000000000001"/>
    <x v="20"/>
  </r>
  <r>
    <n v="10416"/>
    <n v="37"/>
    <s v="51.93"/>
    <n v="8"/>
    <n v="1921.41"/>
    <s v="5/10/2005 0:00"/>
    <s v="Shipped"/>
    <n v="2"/>
    <x v="2"/>
    <x v="3"/>
    <s v="S50_1341"/>
    <s v="L'ordine Souveniers"/>
    <s v="0522-556555"/>
    <s v="Strada Provinciale 124"/>
    <s v="Reggio Emilia"/>
    <s v=""/>
    <s v="42100"/>
    <x v="12"/>
    <x v="1"/>
    <s v="Moroni"/>
    <s v="Maurizio"/>
    <x v="0"/>
    <n v="1921.41"/>
    <x v="21"/>
  </r>
  <r>
    <n v="10104"/>
    <n v="33"/>
    <s v="100"/>
    <n v="7"/>
    <n v="3300"/>
    <s v="1/31/2003 0:00"/>
    <s v="Shipped"/>
    <n v="1"/>
    <x v="0"/>
    <x v="2"/>
    <s v="S50_1392"/>
    <s v="Euro Shopping Channel"/>
    <s v="(91) 555 94 44"/>
    <s v="C/ Moralzarzal, 86"/>
    <s v="Madrid"/>
    <s v=""/>
    <s v="28034"/>
    <x v="7"/>
    <x v="1"/>
    <s v="Freyre"/>
    <s v="Diego"/>
    <x v="1"/>
    <n v="3300"/>
    <x v="22"/>
  </r>
  <r>
    <n v="10115"/>
    <n v="27"/>
    <s v="100"/>
    <n v="3"/>
    <n v="2700"/>
    <s v="4/4/2003 0:00"/>
    <s v="Shipped"/>
    <n v="2"/>
    <x v="0"/>
    <x v="2"/>
    <s v="S50_1392"/>
    <s v="Classic Legends Inc."/>
    <s v="2125558493"/>
    <s v="5905 Pompton St."/>
    <s v="NYC"/>
    <s v="NY"/>
    <s v="10022"/>
    <x v="0"/>
    <x v="0"/>
    <s v="Hernandez"/>
    <s v="Maria"/>
    <x v="0"/>
    <n v="2700"/>
    <x v="27"/>
  </r>
  <r>
    <n v="10127"/>
    <n v="46"/>
    <s v="100"/>
    <n v="9"/>
    <n v="4600"/>
    <s v="6/3/2003 0:00"/>
    <s v="Shipped"/>
    <n v="2"/>
    <x v="0"/>
    <x v="2"/>
    <s v="S50_1392"/>
    <s v="Muscle Machine Inc"/>
    <s v="2125557413"/>
    <s v="4092 Furth Circle"/>
    <s v="NYC"/>
    <s v="NY"/>
    <s v="10022"/>
    <x v="0"/>
    <x v="0"/>
    <s v="Young"/>
    <s v="Jeff"/>
    <x v="1"/>
    <n v="4600"/>
    <x v="28"/>
  </r>
  <r>
    <n v="10141"/>
    <n v="44"/>
    <s v="100"/>
    <n v="3"/>
    <n v="4400"/>
    <s v="8/1/2003 0:00"/>
    <s v="Shipped"/>
    <n v="3"/>
    <x v="0"/>
    <x v="2"/>
    <s v="S50_1392"/>
    <s v="Suominen Souveniers"/>
    <s v="+358 9 8045 555"/>
    <s v="Software Engineering Center, SEC Oy"/>
    <s v="Espoo"/>
    <s v=""/>
    <s v="FIN-02271"/>
    <x v="4"/>
    <x v="1"/>
    <s v="Suominen"/>
    <s v="Kalle"/>
    <x v="1"/>
    <n v="4400"/>
    <x v="3"/>
  </r>
  <r>
    <n v="10151"/>
    <n v="26"/>
    <s v="100"/>
    <n v="1"/>
    <n v="2600"/>
    <s v="9/21/2003 0:00"/>
    <s v="Shipped"/>
    <n v="3"/>
    <x v="0"/>
    <x v="2"/>
    <s v="S50_1392"/>
    <s v="Oulu Toy Supplies, Inc."/>
    <s v="981-443655"/>
    <s v="Torikatu 38"/>
    <s v="Oulu"/>
    <s v=""/>
    <s v="90110"/>
    <x v="4"/>
    <x v="1"/>
    <s v="Koskitalo"/>
    <s v="Pirkko"/>
    <x v="1"/>
    <n v="2600"/>
    <x v="24"/>
  </r>
  <r>
    <n v="10165"/>
    <n v="48"/>
    <s v="94.92"/>
    <n v="10"/>
    <n v="4556.16"/>
    <s v="10/22/2003 0:00"/>
    <s v="Shipped"/>
    <n v="4"/>
    <x v="0"/>
    <x v="2"/>
    <s v="S50_1392"/>
    <s v="Dragon Souveniers, Ltd."/>
    <s v="+65 221 7555"/>
    <s v="Bronz Sok., Bronz Apt. 3/6 Tesvikiye"/>
    <s v="Singapore"/>
    <s v=""/>
    <s v="79903"/>
    <x v="9"/>
    <x v="3"/>
    <s v="Natividad"/>
    <s v="Eric"/>
    <x v="1"/>
    <n v="4556.16"/>
    <x v="4"/>
  </r>
  <r>
    <n v="10176"/>
    <n v="23"/>
    <s v="100"/>
    <n v="9"/>
    <n v="2300"/>
    <s v="11/6/2003 0:00"/>
    <s v="Shipped"/>
    <n v="4"/>
    <x v="0"/>
    <x v="2"/>
    <s v="S50_1392"/>
    <s v="L'ordine Souveniers"/>
    <s v="0522-556555"/>
    <s v="Strada Provinciale 124"/>
    <s v="Reggio Emilia"/>
    <s v=""/>
    <s v="42100"/>
    <x v="12"/>
    <x v="1"/>
    <s v="Moroni"/>
    <s v="Maurizio"/>
    <x v="1"/>
    <n v="2300"/>
    <x v="5"/>
  </r>
  <r>
    <n v="10184"/>
    <n v="45"/>
    <s v="100"/>
    <n v="4"/>
    <n v="4500"/>
    <s v="11/14/2003 0:00"/>
    <s v="Shipped"/>
    <n v="4"/>
    <x v="0"/>
    <x v="2"/>
    <s v="S50_1392"/>
    <s v="Iberia Gift Imports, Corp."/>
    <s v="(95) 555 82 82"/>
    <s v="C/ Romero, 33"/>
    <s v="Sevilla"/>
    <s v=""/>
    <s v="41101"/>
    <x v="7"/>
    <x v="1"/>
    <s v="Roel"/>
    <s v="Jose Pedro"/>
    <x v="1"/>
    <n v="4500"/>
    <x v="5"/>
  </r>
  <r>
    <n v="10195"/>
    <n v="49"/>
    <s v="100"/>
    <n v="4"/>
    <n v="4900"/>
    <s v="11/25/2003 0:00"/>
    <s v="Shipped"/>
    <n v="4"/>
    <x v="0"/>
    <x v="2"/>
    <s v="S50_1392"/>
    <s v="Mini Classics"/>
    <s v="9145554562"/>
    <s v="3758 North Pendale Street"/>
    <s v="White Plains"/>
    <s v="NY"/>
    <s v="24067"/>
    <x v="0"/>
    <x v="0"/>
    <s v="Frick"/>
    <s v="Steve"/>
    <x v="1"/>
    <n v="4900"/>
    <x v="5"/>
  </r>
  <r>
    <n v="10207"/>
    <n v="28"/>
    <s v="94.92"/>
    <n v="5"/>
    <n v="2657.76"/>
    <s v="12/9/2003 0:00"/>
    <s v="Shipped"/>
    <n v="4"/>
    <x v="0"/>
    <x v="2"/>
    <s v="S50_1392"/>
    <s v="Diecast Collectables"/>
    <s v="6175552555"/>
    <s v="6251 Ingle Ln."/>
    <s v="Boston"/>
    <s v="MA"/>
    <s v="51003"/>
    <x v="0"/>
    <x v="0"/>
    <s v="Franco"/>
    <s v="Valarie"/>
    <x v="0"/>
    <n v="2657.76"/>
    <x v="6"/>
  </r>
  <r>
    <n v="10220"/>
    <n v="37"/>
    <s v="100"/>
    <n v="9"/>
    <n v="3700"/>
    <s v="2/12/2004 0:00"/>
    <s v="Shipped"/>
    <n v="1"/>
    <x v="1"/>
    <x v="2"/>
    <s v="S50_1392"/>
    <s v="Clover Collections, Co."/>
    <s v="+353 1862 1555"/>
    <s v="25 Maiden Lane"/>
    <s v="Dublin"/>
    <s v=""/>
    <s v="2"/>
    <x v="18"/>
    <x v="1"/>
    <s v="Cassidy"/>
    <s v="Dean"/>
    <x v="1"/>
    <n v="3700"/>
    <x v="8"/>
  </r>
  <r>
    <n v="10230"/>
    <n v="34"/>
    <s v="100"/>
    <n v="7"/>
    <n v="3400"/>
    <s v="3/15/2004 0:00"/>
    <s v="Shipped"/>
    <n v="1"/>
    <x v="1"/>
    <x v="2"/>
    <s v="S50_1392"/>
    <s v="Blauer See Auto, Co."/>
    <s v="+49 69 66 90 2555"/>
    <s v="Lyonerstr. 34"/>
    <s v="Frankfurt"/>
    <s v=""/>
    <s v="60528"/>
    <x v="16"/>
    <x v="1"/>
    <s v="Keitel"/>
    <s v="Roland"/>
    <x v="1"/>
    <n v="3400"/>
    <x v="25"/>
  </r>
  <r>
    <n v="10246"/>
    <n v="22"/>
    <s v="100"/>
    <n v="3"/>
    <n v="2200"/>
    <s v="5/5/2004 0:00"/>
    <s v="Shipped"/>
    <n v="2"/>
    <x v="1"/>
    <x v="2"/>
    <s v="S50_1392"/>
    <s v="Euro Shopping Channel"/>
    <s v="(91) 555 94 44"/>
    <s v="C/ Moralzarzal, 86"/>
    <s v="Madrid"/>
    <s v=""/>
    <s v="28034"/>
    <x v="7"/>
    <x v="1"/>
    <s v="Freyre"/>
    <s v="Diego"/>
    <x v="0"/>
    <n v="2200"/>
    <x v="10"/>
  </r>
  <r>
    <n v="10259"/>
    <n v="29"/>
    <s v="100"/>
    <n v="2"/>
    <n v="2900"/>
    <s v="6/15/2004 0:00"/>
    <s v="Shipped"/>
    <n v="2"/>
    <x v="1"/>
    <x v="2"/>
    <s v="S50_1392"/>
    <s v="Handji Gifts&amp; Co"/>
    <s v="+65 224 1555"/>
    <s v="Village Close - 106 Linden Road Sandown"/>
    <s v="Singapore"/>
    <s v=""/>
    <s v="69045"/>
    <x v="9"/>
    <x v="2"/>
    <s v="Victorino"/>
    <s v="Wendy"/>
    <x v="1"/>
    <n v="2900"/>
    <x v="11"/>
  </r>
  <r>
    <n v="10271"/>
    <n v="34"/>
    <s v="98.39"/>
    <n v="3"/>
    <n v="3345.26"/>
    <s v="7/20/2004 0:00"/>
    <s v="Shipped"/>
    <n v="3"/>
    <x v="1"/>
    <x v="2"/>
    <s v="S50_1392"/>
    <s v="Mini Gifts Distributors Ltd."/>
    <s v="4155551450"/>
    <s v="5677 Strong St."/>
    <s v="San Rafael"/>
    <s v="CA"/>
    <s v="97562"/>
    <x v="0"/>
    <x v="0"/>
    <s v="Nelson"/>
    <s v="Valarie"/>
    <x v="1"/>
    <n v="3345.26"/>
    <x v="12"/>
  </r>
  <r>
    <n v="10282"/>
    <n v="38"/>
    <s v="100"/>
    <n v="12"/>
    <n v="3800"/>
    <s v="8/20/2004 0:00"/>
    <s v="Shipped"/>
    <n v="3"/>
    <x v="1"/>
    <x v="2"/>
    <s v="S50_1392"/>
    <s v="Mini Gifts Distributors Ltd."/>
    <s v="4155551450"/>
    <s v="5677 Strong St."/>
    <s v="San Rafael"/>
    <s v="CA"/>
    <s v="97562"/>
    <x v="0"/>
    <x v="0"/>
    <s v="Nelson"/>
    <s v="Valarie"/>
    <x v="1"/>
    <n v="3800"/>
    <x v="13"/>
  </r>
  <r>
    <n v="10292"/>
    <n v="41"/>
    <s v="100"/>
    <n v="6"/>
    <n v="4100"/>
    <s v="9/8/2004 0:00"/>
    <s v="Shipped"/>
    <n v="3"/>
    <x v="1"/>
    <x v="2"/>
    <s v="S50_1392"/>
    <s v="Land of Toys Inc."/>
    <s v="2125557818"/>
    <s v="897 Long Airport Avenue"/>
    <s v="NYC"/>
    <s v="NY"/>
    <s v="10022"/>
    <x v="0"/>
    <x v="0"/>
    <s v="Yu"/>
    <s v="Kwai"/>
    <x v="1"/>
    <n v="4100"/>
    <x v="14"/>
  </r>
  <r>
    <n v="10305"/>
    <n v="42"/>
    <s v="100"/>
    <n v="3"/>
    <n v="4200"/>
    <s v="10/13/2004 0:00"/>
    <s v="Shipped"/>
    <n v="4"/>
    <x v="1"/>
    <x v="2"/>
    <s v="S50_1392"/>
    <s v="Marta's Replicas Co."/>
    <s v="6175558555"/>
    <s v="39323 Spinnaker Dr."/>
    <s v="Cambridge"/>
    <s v="MA"/>
    <s v="51247"/>
    <x v="0"/>
    <x v="0"/>
    <s v="Hernandez"/>
    <s v="Marta"/>
    <x v="1"/>
    <n v="4200"/>
    <x v="15"/>
  </r>
  <r>
    <n v="10314"/>
    <n v="28"/>
    <s v="100"/>
    <n v="12"/>
    <n v="2800"/>
    <s v="10/22/2004 0:00"/>
    <s v="Shipped"/>
    <n v="4"/>
    <x v="1"/>
    <x v="2"/>
    <s v="S50_1392"/>
    <s v="Heintze Collectables"/>
    <s v="86 21 3555"/>
    <s v="Smagsloget 45"/>
    <s v="Aaarhus"/>
    <s v=""/>
    <s v="8200"/>
    <x v="13"/>
    <x v="1"/>
    <s v="Ibsen"/>
    <s v="Palle"/>
    <x v="1"/>
    <n v="2800"/>
    <x v="15"/>
  </r>
  <r>
    <n v="10325"/>
    <n v="38"/>
    <s v="100"/>
    <n v="4"/>
    <n v="3800"/>
    <s v="11/5/2004 0:00"/>
    <s v="Shipped"/>
    <n v="4"/>
    <x v="1"/>
    <x v="2"/>
    <s v="S50_1392"/>
    <s v="Baane Mini Imports"/>
    <s v="07-98 9555"/>
    <s v="Erling Skakkes gate 78"/>
    <s v="Stavern"/>
    <s v=""/>
    <s v="4110"/>
    <x v="2"/>
    <x v="1"/>
    <s v="Bergulfsen"/>
    <s v="Jonas"/>
    <x v="1"/>
    <n v="3800"/>
    <x v="16"/>
  </r>
  <r>
    <n v="10336"/>
    <n v="23"/>
    <s v="100"/>
    <n v="8"/>
    <n v="2300"/>
    <s v="11/20/2004 0:00"/>
    <s v="Shipped"/>
    <n v="4"/>
    <x v="1"/>
    <x v="2"/>
    <s v="S50_1392"/>
    <s v="La Corne D'abondance, Co."/>
    <s v="(1) 42.34.2555"/>
    <s v="265, boulevard Charonne"/>
    <s v="Paris"/>
    <s v=""/>
    <s v="75012"/>
    <x v="1"/>
    <x v="1"/>
    <s v="Bertrand"/>
    <s v="Marie"/>
    <x v="1"/>
    <n v="2300"/>
    <x v="16"/>
  </r>
  <r>
    <n v="10350"/>
    <n v="31"/>
    <s v="71.4"/>
    <n v="8"/>
    <n v="2213.4"/>
    <s v="12/2/2004 0:00"/>
    <s v="Shipped"/>
    <n v="4"/>
    <x v="1"/>
    <x v="2"/>
    <s v="S50_1392"/>
    <s v="Euro Shopping Channel"/>
    <s v="(91) 555 94 44"/>
    <s v="C/ Moralzarzal, 86"/>
    <s v="Madrid"/>
    <s v=""/>
    <s v="28034"/>
    <x v="7"/>
    <x v="1"/>
    <s v="Freyre"/>
    <s v="Diego"/>
    <x v="0"/>
    <n v="2213.4"/>
    <x v="17"/>
  </r>
  <r>
    <n v="10359"/>
    <n v="46"/>
    <s v="100"/>
    <n v="2"/>
    <n v="4600"/>
    <s v="12/15/2004 0:00"/>
    <s v="Shipped"/>
    <n v="4"/>
    <x v="1"/>
    <x v="2"/>
    <s v="S50_1392"/>
    <s v="Reims Collectables"/>
    <s v="26.47.1555"/>
    <s v="59 rue de l'Abbaye"/>
    <s v="Reims"/>
    <s v=""/>
    <s v="51100"/>
    <x v="1"/>
    <x v="1"/>
    <s v="Henriot"/>
    <s v="Paul"/>
    <x v="1"/>
    <n v="4600"/>
    <x v="17"/>
  </r>
  <r>
    <n v="10371"/>
    <n v="48"/>
    <s v="56.55"/>
    <n v="10"/>
    <n v="2714.3999999999996"/>
    <s v="1/23/2005 0:00"/>
    <s v="Shipped"/>
    <n v="1"/>
    <x v="2"/>
    <x v="2"/>
    <s v="S50_1392"/>
    <s v="Mini Gifts Distributors Ltd."/>
    <s v="4155551450"/>
    <s v="5677 Strong St."/>
    <s v="San Rafael"/>
    <s v="CA"/>
    <s v="97562"/>
    <x v="0"/>
    <x v="0"/>
    <s v="Nelson"/>
    <s v="Valarie"/>
    <x v="0"/>
    <n v="2714.3999999999996"/>
    <x v="26"/>
  </r>
  <r>
    <n v="10383"/>
    <n v="29"/>
    <s v="100"/>
    <n v="13"/>
    <n v="2900"/>
    <s v="2/22/2005 0:00"/>
    <s v="Shipped"/>
    <n v="1"/>
    <x v="2"/>
    <x v="2"/>
    <s v="S50_1392"/>
    <s v="Euro Shopping Channel"/>
    <s v="(91) 555 94 44"/>
    <s v="C/ Moralzarzal, 86"/>
    <s v="Madrid"/>
    <s v=""/>
    <s v="28034"/>
    <x v="7"/>
    <x v="1"/>
    <s v="Freyre"/>
    <s v="Diego"/>
    <x v="1"/>
    <n v="2900"/>
    <x v="18"/>
  </r>
  <r>
    <n v="10395"/>
    <n v="46"/>
    <s v="100"/>
    <n v="4"/>
    <n v="4600"/>
    <s v="3/17/2005 0:00"/>
    <s v="Shipped"/>
    <n v="1"/>
    <x v="2"/>
    <x v="2"/>
    <s v="S50_1392"/>
    <s v="Lyon Souveniers"/>
    <s v="+33 1 46 62 7555"/>
    <s v="27 rue du Colonel Pierre Avia"/>
    <s v="Paris"/>
    <s v=""/>
    <s v="75508"/>
    <x v="1"/>
    <x v="1"/>
    <s v="Da Cunha"/>
    <s v="Daniel"/>
    <x v="1"/>
    <n v="4600"/>
    <x v="19"/>
  </r>
  <r>
    <n v="10412"/>
    <n v="26"/>
    <s v="100"/>
    <n v="3"/>
    <n v="2600"/>
    <s v="5/3/2005 0:00"/>
    <s v="Shipped"/>
    <n v="2"/>
    <x v="2"/>
    <x v="2"/>
    <s v="S50_1392"/>
    <s v="Euro Shopping Channel"/>
    <s v="(91) 555 94 44"/>
    <s v="C/ Moralzarzal, 86"/>
    <s v="Madrid"/>
    <s v=""/>
    <s v="28034"/>
    <x v="7"/>
    <x v="1"/>
    <s v="Freyre"/>
    <s v="Diego"/>
    <x v="1"/>
    <n v="2600"/>
    <x v="21"/>
  </r>
  <r>
    <n v="10425"/>
    <n v="18"/>
    <s v="100"/>
    <n v="2"/>
    <n v="1800"/>
    <s v="5/31/2005 0:00"/>
    <s v="In Process"/>
    <n v="2"/>
    <x v="2"/>
    <x v="2"/>
    <s v="S50_1392"/>
    <s v="La Rochelle Gifts"/>
    <s v="40.67.8555"/>
    <s v="67, rue des Cinquante Otages"/>
    <s v="Nantes"/>
    <s v=""/>
    <s v="44000"/>
    <x v="1"/>
    <x v="1"/>
    <s v="Labrune"/>
    <s v="Janine"/>
    <x v="0"/>
    <n v="1800"/>
    <x v="21"/>
  </r>
  <r>
    <n v="10104"/>
    <n v="32"/>
    <s v="53.31"/>
    <n v="2"/>
    <n v="1705.92"/>
    <s v="1/31/2003 0:00"/>
    <s v="Shipped"/>
    <n v="1"/>
    <x v="0"/>
    <x v="6"/>
    <s v="S50_1514"/>
    <s v="Euro Shopping Channel"/>
    <s v="(91) 555 94 44"/>
    <s v="C/ Moralzarzal, 86"/>
    <s v="Madrid"/>
    <s v=""/>
    <s v="28034"/>
    <x v="7"/>
    <x v="1"/>
    <s v="Freyre"/>
    <s v="Diego"/>
    <x v="0"/>
    <n v="1705.92"/>
    <x v="22"/>
  </r>
  <r>
    <n v="10117"/>
    <n v="21"/>
    <s v="49.21"/>
    <n v="11"/>
    <n v="1033.4100000000001"/>
    <s v="4/16/2003 0:00"/>
    <s v="Shipped"/>
    <n v="2"/>
    <x v="0"/>
    <x v="6"/>
    <s v="S50_1514"/>
    <s v="Dragon Souveniers, Ltd."/>
    <s v="+65 221 7555"/>
    <s v="Bronz Sok., Bronz Apt. 3/6 Tesvikiye"/>
    <s v="Singapore"/>
    <s v=""/>
    <s v="79903"/>
    <x v="9"/>
    <x v="3"/>
    <s v="Natividad"/>
    <s v="Eric"/>
    <x v="0"/>
    <n v="1033.4100000000001"/>
    <x v="27"/>
  </r>
  <r>
    <n v="10127"/>
    <n v="46"/>
    <s v="69.12"/>
    <n v="4"/>
    <n v="3179.5200000000004"/>
    <s v="6/3/2003 0:00"/>
    <s v="Shipped"/>
    <n v="2"/>
    <x v="0"/>
    <x v="6"/>
    <s v="S50_1514"/>
    <s v="Muscle Machine Inc"/>
    <s v="2125557413"/>
    <s v="4092 Furth Circle"/>
    <s v="NYC"/>
    <s v="NY"/>
    <s v="10022"/>
    <x v="0"/>
    <x v="0"/>
    <s v="Young"/>
    <s v="Jeff"/>
    <x v="1"/>
    <n v="3179.5200000000004"/>
    <x v="28"/>
  </r>
  <r>
    <n v="10142"/>
    <n v="42"/>
    <s v="49.79"/>
    <n v="14"/>
    <n v="2091.1799999999998"/>
    <s v="8/8/2003 0:00"/>
    <s v="Shipped"/>
    <n v="3"/>
    <x v="0"/>
    <x v="6"/>
    <s v="S50_1514"/>
    <s v="Mini Gifts Distributors Ltd."/>
    <s v="4155551450"/>
    <s v="5677 Strong St."/>
    <s v="San Rafael"/>
    <s v="CA"/>
    <s v="97562"/>
    <x v="0"/>
    <x v="0"/>
    <s v="Nelson"/>
    <s v="Valarie"/>
    <x v="0"/>
    <n v="2091.1799999999998"/>
    <x v="3"/>
  </r>
  <r>
    <n v="10153"/>
    <n v="31"/>
    <s v="57.41"/>
    <n v="13"/>
    <n v="1779.7099999999998"/>
    <s v="9/28/2003 0:00"/>
    <s v="Shipped"/>
    <n v="3"/>
    <x v="0"/>
    <x v="6"/>
    <s v="S50_1514"/>
    <s v="Euro Shopping Channel"/>
    <s v="(91) 555 94 44"/>
    <s v="C/ Moralzarzal, 86"/>
    <s v="Madrid"/>
    <s v=""/>
    <s v="28034"/>
    <x v="7"/>
    <x v="1"/>
    <s v="Freyre"/>
    <s v="Diego"/>
    <x v="0"/>
    <n v="1779.7099999999998"/>
    <x v="24"/>
  </r>
  <r>
    <n v="10165"/>
    <n v="38"/>
    <s v="66.78"/>
    <n v="5"/>
    <n v="2537.64"/>
    <s v="10/22/2003 0:00"/>
    <s v="Shipped"/>
    <n v="4"/>
    <x v="0"/>
    <x v="6"/>
    <s v="S50_1514"/>
    <s v="Dragon Souveniers, Ltd."/>
    <s v="+65 221 7555"/>
    <s v="Bronz Sok., Bronz Apt. 3/6 Tesvikiye"/>
    <s v="Singapore"/>
    <s v=""/>
    <s v="79903"/>
    <x v="9"/>
    <x v="3"/>
    <s v="Natividad"/>
    <s v="Eric"/>
    <x v="0"/>
    <n v="2537.64"/>
    <x v="4"/>
  </r>
  <r>
    <n v="10176"/>
    <n v="38"/>
    <s v="64.44"/>
    <n v="4"/>
    <n v="2448.7199999999998"/>
    <s v="11/6/2003 0:00"/>
    <s v="Shipped"/>
    <n v="4"/>
    <x v="0"/>
    <x v="6"/>
    <s v="S50_1514"/>
    <s v="L'ordine Souveniers"/>
    <s v="0522-556555"/>
    <s v="Strada Provinciale 124"/>
    <s v="Reggio Emilia"/>
    <s v=""/>
    <s v="42100"/>
    <x v="12"/>
    <x v="1"/>
    <s v="Moroni"/>
    <s v="Maurizio"/>
    <x v="0"/>
    <n v="2448.7199999999998"/>
    <x v="5"/>
  </r>
  <r>
    <n v="10185"/>
    <n v="20"/>
    <s v="48.62"/>
    <n v="15"/>
    <n v="972.4"/>
    <s v="11/14/2003 0:00"/>
    <s v="Shipped"/>
    <n v="4"/>
    <x v="0"/>
    <x v="6"/>
    <s v="S50_1514"/>
    <s v="Mini Creations Ltd."/>
    <s v="5085559555"/>
    <s v="4575 Hillside Dr."/>
    <s v="New Bedford"/>
    <s v="MA"/>
    <s v="50553"/>
    <x v="0"/>
    <x v="0"/>
    <s v="Tam"/>
    <s v="Wing C"/>
    <x v="0"/>
    <n v="972.4"/>
    <x v="5"/>
  </r>
  <r>
    <n v="10196"/>
    <n v="46"/>
    <s v="62.09"/>
    <n v="7"/>
    <n v="2856.1400000000003"/>
    <s v="11/26/2003 0:00"/>
    <s v="Shipped"/>
    <n v="4"/>
    <x v="0"/>
    <x v="6"/>
    <s v="S50_1514"/>
    <s v="Super Scale Inc."/>
    <s v="2035559545"/>
    <s v="567 North Pendale Street"/>
    <s v="New Haven"/>
    <s v="CT"/>
    <s v="97823"/>
    <x v="0"/>
    <x v="0"/>
    <s v="Murphy"/>
    <s v="Leslie"/>
    <x v="0"/>
    <n v="2856.1400000000003"/>
    <x v="5"/>
  </r>
  <r>
    <n v="10208"/>
    <n v="30"/>
    <s v="65.61"/>
    <n v="15"/>
    <n v="1968.3"/>
    <s v="1/2/2004 0:00"/>
    <s v="Shipped"/>
    <n v="1"/>
    <x v="1"/>
    <x v="6"/>
    <s v="S50_1514"/>
    <s v="Saveley &amp; Henriot, Co."/>
    <s v="78.32.5555"/>
    <s v="2, rue du Commerce"/>
    <s v="Lyon"/>
    <s v=""/>
    <s v="69004"/>
    <x v="1"/>
    <x v="1"/>
    <s v="Saveley"/>
    <s v="Mary"/>
    <x v="0"/>
    <n v="1968.3"/>
    <x v="7"/>
  </r>
  <r>
    <n v="10220"/>
    <n v="30"/>
    <s v="68.54"/>
    <n v="4"/>
    <n v="2056.2000000000003"/>
    <s v="2/12/2004 0:00"/>
    <s v="Shipped"/>
    <n v="1"/>
    <x v="1"/>
    <x v="6"/>
    <s v="S50_1514"/>
    <s v="Clover Collections, Co."/>
    <s v="+353 1862 1555"/>
    <s v="25 Maiden Lane"/>
    <s v="Dublin"/>
    <s v=""/>
    <s v="2"/>
    <x v="18"/>
    <x v="1"/>
    <s v="Cassidy"/>
    <s v="Dean"/>
    <x v="0"/>
    <n v="2056.2000000000003"/>
    <x v="8"/>
  </r>
  <r>
    <n v="10230"/>
    <n v="43"/>
    <s v="52.14"/>
    <n v="2"/>
    <n v="2242.02"/>
    <s v="3/15/2004 0:00"/>
    <s v="Shipped"/>
    <n v="1"/>
    <x v="1"/>
    <x v="6"/>
    <s v="S50_1514"/>
    <s v="Blauer See Auto, Co."/>
    <s v="+49 69 66 90 2555"/>
    <s v="Lyonerstr. 34"/>
    <s v="Frankfurt"/>
    <s v=""/>
    <s v="60528"/>
    <x v="16"/>
    <x v="1"/>
    <s v="Keitel"/>
    <s v="Roland"/>
    <x v="0"/>
    <n v="2242.02"/>
    <x v="25"/>
  </r>
  <r>
    <n v="10247"/>
    <n v="49"/>
    <s v="63.85"/>
    <n v="4"/>
    <n v="3128.65"/>
    <s v="5/5/2004 0:00"/>
    <s v="Shipped"/>
    <n v="2"/>
    <x v="1"/>
    <x v="6"/>
    <s v="S50_1514"/>
    <s v="Suominen Souveniers"/>
    <s v="+358 9 8045 555"/>
    <s v="Software Engineering Center, SEC Oy"/>
    <s v="Espoo"/>
    <s v=""/>
    <s v="FIN-02271"/>
    <x v="4"/>
    <x v="1"/>
    <s v="Suominen"/>
    <s v="Kalle"/>
    <x v="1"/>
    <n v="3128.65"/>
    <x v="10"/>
  </r>
  <r>
    <n v="10272"/>
    <n v="43"/>
    <s v="56.82"/>
    <n v="4"/>
    <n v="2443.2600000000002"/>
    <s v="7/20/2004 0:00"/>
    <s v="Shipped"/>
    <n v="3"/>
    <x v="1"/>
    <x v="6"/>
    <s v="S50_1514"/>
    <s v="Diecast Classics Inc."/>
    <s v="2155551555"/>
    <s v="7586 Pompton St."/>
    <s v="Allentown"/>
    <s v="PA"/>
    <s v="70267"/>
    <x v="0"/>
    <x v="0"/>
    <s v="Yu"/>
    <s v="Kyung"/>
    <x v="0"/>
    <n v="2443.2600000000002"/>
    <x v="12"/>
  </r>
  <r>
    <n v="10282"/>
    <n v="37"/>
    <s v="66.78"/>
    <n v="7"/>
    <n v="2470.86"/>
    <s v="8/20/2004 0:00"/>
    <s v="Shipped"/>
    <n v="3"/>
    <x v="1"/>
    <x v="6"/>
    <s v="S50_1514"/>
    <s v="Mini Gifts Distributors Ltd."/>
    <s v="4155551450"/>
    <s v="5677 Strong St."/>
    <s v="San Rafael"/>
    <s v="CA"/>
    <s v="97562"/>
    <x v="0"/>
    <x v="0"/>
    <s v="Nelson"/>
    <s v="Valarie"/>
    <x v="0"/>
    <n v="2470.86"/>
    <x v="13"/>
  </r>
  <r>
    <n v="10292"/>
    <n v="35"/>
    <s v="55.07"/>
    <n v="1"/>
    <n v="1927.45"/>
    <s v="9/8/2004 0:00"/>
    <s v="Shipped"/>
    <n v="3"/>
    <x v="1"/>
    <x v="6"/>
    <s v="S50_1514"/>
    <s v="Land of Toys Inc."/>
    <s v="2125557818"/>
    <s v="897 Long Airport Avenue"/>
    <s v="NYC"/>
    <s v="NY"/>
    <s v="10022"/>
    <x v="0"/>
    <x v="0"/>
    <s v="Yu"/>
    <s v="Kwai"/>
    <x v="0"/>
    <n v="1927.45"/>
    <x v="14"/>
  </r>
  <r>
    <n v="10306"/>
    <n v="34"/>
    <s v="60.34"/>
    <n v="15"/>
    <n v="2051.56"/>
    <s v="10/14/2004 0:00"/>
    <s v="Shipped"/>
    <n v="4"/>
    <x v="1"/>
    <x v="6"/>
    <s v="S50_1514"/>
    <s v="AV Stores, Co."/>
    <s v="(171) 555-1555"/>
    <s v="Fauntleroy Circus"/>
    <s v="Manchester"/>
    <s v=""/>
    <s v="EC2 5NT"/>
    <x v="6"/>
    <x v="1"/>
    <s v="Ashworth"/>
    <s v="Victoria"/>
    <x v="0"/>
    <n v="2051.56"/>
    <x v="15"/>
  </r>
  <r>
    <n v="10314"/>
    <n v="38"/>
    <s v="61.51"/>
    <n v="7"/>
    <n v="2337.38"/>
    <s v="10/22/2004 0:00"/>
    <s v="Shipped"/>
    <n v="4"/>
    <x v="1"/>
    <x v="6"/>
    <s v="S50_1514"/>
    <s v="Heintze Collectables"/>
    <s v="86 21 3555"/>
    <s v="Smagsloget 45"/>
    <s v="Aaarhus"/>
    <s v=""/>
    <s v="8200"/>
    <x v="13"/>
    <x v="1"/>
    <s v="Ibsen"/>
    <s v="Palle"/>
    <x v="0"/>
    <n v="2337.38"/>
    <x v="15"/>
  </r>
  <r>
    <n v="10325"/>
    <n v="44"/>
    <s v="100"/>
    <n v="7"/>
    <n v="4400"/>
    <s v="11/5/2004 0:00"/>
    <s v="Shipped"/>
    <n v="4"/>
    <x v="1"/>
    <x v="6"/>
    <s v="S50_1514"/>
    <s v="Baane Mini Imports"/>
    <s v="07-98 9555"/>
    <s v="Erling Skakkes gate 78"/>
    <s v="Stavern"/>
    <s v=""/>
    <s v="4110"/>
    <x v="2"/>
    <x v="1"/>
    <s v="Bergulfsen"/>
    <s v="Jonas"/>
    <x v="1"/>
    <n v="4400"/>
    <x v="16"/>
  </r>
  <r>
    <n v="10337"/>
    <n v="21"/>
    <s v="100"/>
    <n v="6"/>
    <n v="2100"/>
    <s v="11/21/2004 0:00"/>
    <s v="Shipped"/>
    <n v="4"/>
    <x v="1"/>
    <x v="6"/>
    <s v="S50_1514"/>
    <s v="Classic Legends Inc."/>
    <s v="2125558493"/>
    <s v="5905 Pompton St."/>
    <s v="NYC"/>
    <s v="NY"/>
    <s v="10022"/>
    <x v="0"/>
    <x v="0"/>
    <s v="Hernandez"/>
    <s v="Maria"/>
    <x v="0"/>
    <n v="2100"/>
    <x v="16"/>
  </r>
  <r>
    <n v="10350"/>
    <n v="44"/>
    <s v="100"/>
    <n v="17"/>
    <n v="4400"/>
    <s v="12/2/2004 0:00"/>
    <s v="Shipped"/>
    <n v="4"/>
    <x v="1"/>
    <x v="6"/>
    <s v="S50_1514"/>
    <s v="Euro Shopping Channel"/>
    <s v="(91) 555 94 44"/>
    <s v="C/ Moralzarzal, 86"/>
    <s v="Madrid"/>
    <s v=""/>
    <s v="28034"/>
    <x v="7"/>
    <x v="1"/>
    <s v="Freyre"/>
    <s v="Diego"/>
    <x v="1"/>
    <n v="4400"/>
    <x v="17"/>
  </r>
  <r>
    <n v="10359"/>
    <n v="25"/>
    <s v="64.93"/>
    <n v="4"/>
    <n v="1623.2500000000002"/>
    <s v="12/15/2004 0:00"/>
    <s v="Shipped"/>
    <n v="4"/>
    <x v="1"/>
    <x v="6"/>
    <s v="S50_1514"/>
    <s v="Reims Collectables"/>
    <s v="26.47.1555"/>
    <s v="59 rue de l'Abbaye"/>
    <s v="Reims"/>
    <s v=""/>
    <s v="51100"/>
    <x v="1"/>
    <x v="1"/>
    <s v="Henriot"/>
    <s v="Paul"/>
    <x v="0"/>
    <n v="1623.2500000000002"/>
    <x v="17"/>
  </r>
  <r>
    <n v="10372"/>
    <n v="24"/>
    <s v="58.58"/>
    <n v="9"/>
    <n v="1405.92"/>
    <s v="1/26/2005 0:00"/>
    <s v="Shipped"/>
    <n v="1"/>
    <x v="2"/>
    <x v="6"/>
    <s v="S50_1514"/>
    <s v="Tokyo Collectables, Ltd"/>
    <s v="+81 3 3584 0555"/>
    <s v="2-2-8 Roppongi"/>
    <s v="Minato-ku"/>
    <s v="Tokyo"/>
    <s v="106-0032"/>
    <x v="11"/>
    <x v="3"/>
    <s v="Shimamura"/>
    <s v="Akiko"/>
    <x v="0"/>
    <n v="1405.92"/>
    <x v="26"/>
  </r>
  <r>
    <n v="10383"/>
    <n v="38"/>
    <s v="60.06"/>
    <n v="10"/>
    <n v="2282.2800000000002"/>
    <s v="2/22/2005 0:00"/>
    <s v="Shipped"/>
    <n v="1"/>
    <x v="2"/>
    <x v="6"/>
    <s v="S50_1514"/>
    <s v="Euro Shopping Channel"/>
    <s v="(91) 555 94 44"/>
    <s v="C/ Moralzarzal, 86"/>
    <s v="Madrid"/>
    <s v=""/>
    <s v="28034"/>
    <x v="7"/>
    <x v="1"/>
    <s v="Freyre"/>
    <s v="Diego"/>
    <x v="0"/>
    <n v="2282.2800000000002"/>
    <x v="18"/>
  </r>
  <r>
    <n v="10395"/>
    <n v="45"/>
    <s v="100"/>
    <n v="3"/>
    <n v="4500"/>
    <s v="3/17/2005 0:00"/>
    <s v="Shipped"/>
    <n v="1"/>
    <x v="2"/>
    <x v="6"/>
    <s v="S50_1514"/>
    <s v="Lyon Souveniers"/>
    <s v="+33 1 46 62 7555"/>
    <s v="27 rue du Colonel Pierre Avia"/>
    <s v="Paris"/>
    <s v=""/>
    <s v="75508"/>
    <x v="1"/>
    <x v="1"/>
    <s v="Da Cunha"/>
    <s v="Daniel"/>
    <x v="2"/>
    <n v="4500"/>
    <x v="19"/>
  </r>
  <r>
    <n v="10413"/>
    <n v="51"/>
    <s v="63.85"/>
    <n v="4"/>
    <n v="3256.35"/>
    <s v="5/5/2005 0:00"/>
    <s v="Shipped"/>
    <n v="2"/>
    <x v="2"/>
    <x v="6"/>
    <s v="S50_1514"/>
    <s v="Gift Depot Inc."/>
    <s v="2035552570"/>
    <s v="25593 South Bay Ln."/>
    <s v="Bridgewater"/>
    <s v="CT"/>
    <s v="97562"/>
    <x v="0"/>
    <x v="0"/>
    <s v="King"/>
    <s v="Julie"/>
    <x v="1"/>
    <n v="3256.35"/>
    <x v="21"/>
  </r>
  <r>
    <n v="10108"/>
    <n v="34"/>
    <s v="82.99"/>
    <n v="14"/>
    <n v="2821.66"/>
    <s v="3/3/2003 0:00"/>
    <s v="Shipped"/>
    <n v="1"/>
    <x v="0"/>
    <x v="0"/>
    <s v="S50_4713"/>
    <s v="Cruz &amp; Sons Co."/>
    <s v="+63 2 555 3587"/>
    <s v="15 McCallum Street - NatWest Center #13-03"/>
    <s v="Makati City"/>
    <s v=""/>
    <s v="1227 MM"/>
    <x v="15"/>
    <x v="3"/>
    <s v="Cruz"/>
    <s v="Arnold"/>
    <x v="0"/>
    <n v="2821.66"/>
    <x v="23"/>
  </r>
  <r>
    <n v="10121"/>
    <n v="44"/>
    <s v="74.85"/>
    <n v="1"/>
    <n v="3293.3999999999996"/>
    <s v="5/7/2003 0:00"/>
    <s v="Shipped"/>
    <n v="2"/>
    <x v="0"/>
    <x v="0"/>
    <s v="S50_4713"/>
    <s v="Reims Collectables"/>
    <s v="26.47.1555"/>
    <s v="59 rue de l'Abbaye"/>
    <s v="Reims"/>
    <s v=""/>
    <s v="51100"/>
    <x v="1"/>
    <x v="1"/>
    <s v="Henriot"/>
    <s v="Paul"/>
    <x v="1"/>
    <n v="3293.3999999999996"/>
    <x v="1"/>
  </r>
  <r>
    <n v="10135"/>
    <n v="44"/>
    <s v="96"/>
    <n v="15"/>
    <n v="4224"/>
    <s v="7/2/2003 0:00"/>
    <s v="Shipped"/>
    <n v="3"/>
    <x v="0"/>
    <x v="0"/>
    <s v="S50_4713"/>
    <s v="Mini Gifts Distributors Ltd."/>
    <s v="4155551450"/>
    <s v="5677 Strong St."/>
    <s v="San Rafael"/>
    <s v="CA"/>
    <s v="97562"/>
    <x v="0"/>
    <x v="0"/>
    <s v="Nelson"/>
    <s v="Valarie"/>
    <x v="1"/>
    <n v="4224"/>
    <x v="2"/>
  </r>
  <r>
    <n v="10145"/>
    <n v="38"/>
    <s v="81.36"/>
    <n v="2"/>
    <n v="3091.68"/>
    <s v="8/25/2003 0:00"/>
    <s v="Shipped"/>
    <n v="3"/>
    <x v="0"/>
    <x v="0"/>
    <s v="S50_4713"/>
    <s v="Toys4GrownUps.com"/>
    <s v="6265557265"/>
    <s v="78934 Hillside Dr."/>
    <s v="Pasadena"/>
    <s v="CA"/>
    <s v="90003"/>
    <x v="0"/>
    <x v="0"/>
    <s v="Young"/>
    <s v="Julie"/>
    <x v="1"/>
    <n v="3091.68"/>
    <x v="3"/>
  </r>
  <r>
    <n v="10159"/>
    <n v="31"/>
    <s v="71.6"/>
    <n v="10"/>
    <n v="2219.6"/>
    <s v="10/10/2003 0:00"/>
    <s v="Shipped"/>
    <n v="4"/>
    <x v="0"/>
    <x v="0"/>
    <s v="S50_4713"/>
    <s v="Corporate Gift Ideas Co."/>
    <s v="6505551386"/>
    <s v="7734 Strong St."/>
    <s v="San Francisco"/>
    <s v="CA"/>
    <s v=""/>
    <x v="0"/>
    <x v="0"/>
    <s v="Brown"/>
    <s v="Julie"/>
    <x v="0"/>
    <n v="2219.6"/>
    <x v="4"/>
  </r>
  <r>
    <n v="10169"/>
    <n v="48"/>
    <s v="80.55"/>
    <n v="10"/>
    <n v="3866.3999999999996"/>
    <s v="11/4/2003 0:00"/>
    <s v="Shipped"/>
    <n v="4"/>
    <x v="0"/>
    <x v="0"/>
    <s v="S50_4713"/>
    <s v="Anna's Decorations, Ltd"/>
    <s v="02 9936 8555"/>
    <s v="201 Miller Street"/>
    <s v="North Sydney"/>
    <s v="NSW"/>
    <s v="2060"/>
    <x v="3"/>
    <x v="2"/>
    <s v="O'Hara"/>
    <s v="Anna"/>
    <x v="1"/>
    <n v="3866.3999999999996"/>
    <x v="5"/>
  </r>
  <r>
    <n v="10180"/>
    <n v="21"/>
    <s v="93.56"/>
    <n v="5"/>
    <n v="1964.76"/>
    <s v="11/11/2003 0:00"/>
    <s v="Shipped"/>
    <n v="4"/>
    <x v="0"/>
    <x v="0"/>
    <s v="S50_4713"/>
    <s v="Daedalus Designs Imports"/>
    <s v="20.16.1555"/>
    <s v="184, chausse de Tournai"/>
    <s v="Lille"/>
    <s v=""/>
    <s v="59000"/>
    <x v="1"/>
    <x v="1"/>
    <s v="Rance"/>
    <s v="Martine"/>
    <x v="0"/>
    <n v="1964.76"/>
    <x v="5"/>
  </r>
  <r>
    <n v="10190"/>
    <n v="40"/>
    <s v="66.72"/>
    <n v="2"/>
    <n v="2668.8"/>
    <s v="11/19/2003 0:00"/>
    <s v="Shipped"/>
    <n v="4"/>
    <x v="0"/>
    <x v="0"/>
    <s v="S50_4713"/>
    <s v="Euro Shopping Channel"/>
    <s v="(91) 555 94 44"/>
    <s v="C/ Moralzarzal, 86"/>
    <s v="Madrid"/>
    <s v=""/>
    <s v="28034"/>
    <x v="7"/>
    <x v="1"/>
    <s v="Freyre"/>
    <s v="Diego"/>
    <x v="0"/>
    <n v="2668.8"/>
    <x v="5"/>
  </r>
  <r>
    <n v="10211"/>
    <n v="40"/>
    <s v="80.55"/>
    <n v="10"/>
    <n v="3222"/>
    <s v="1/15/2004 0:00"/>
    <s v="Shipped"/>
    <n v="1"/>
    <x v="1"/>
    <x v="0"/>
    <s v="S50_4713"/>
    <s v="Auto Canal Petit"/>
    <s v="(1) 47.55.6555"/>
    <s v="25, rue Lauriston"/>
    <s v="Paris"/>
    <s v=""/>
    <s v="75016"/>
    <x v="1"/>
    <x v="1"/>
    <s v="Perrier"/>
    <s v="Dominique"/>
    <x v="1"/>
    <n v="3222"/>
    <x v="7"/>
  </r>
  <r>
    <n v="10224"/>
    <n v="50"/>
    <s v="77.29"/>
    <n v="3"/>
    <n v="3864.5000000000005"/>
    <s v="2/21/2004 0:00"/>
    <s v="Shipped"/>
    <n v="1"/>
    <x v="1"/>
    <x v="0"/>
    <s v="S50_4713"/>
    <s v="Daedalus Designs Imports"/>
    <s v="20.16.1555"/>
    <s v="184, chausse de Tournai"/>
    <s v="Lille"/>
    <s v=""/>
    <s v="59000"/>
    <x v="1"/>
    <x v="1"/>
    <s v="Rance"/>
    <s v="Martine"/>
    <x v="1"/>
    <n v="3864.5000000000005"/>
    <x v="8"/>
  </r>
  <r>
    <n v="10237"/>
    <n v="20"/>
    <s v="68.34"/>
    <n v="3"/>
    <n v="1366.8000000000002"/>
    <s v="4/5/2004 0:00"/>
    <s v="Shipped"/>
    <n v="2"/>
    <x v="1"/>
    <x v="0"/>
    <s v="S50_4713"/>
    <s v="Vitachrome Inc."/>
    <s v="2125551500"/>
    <s v="2678 Kingston Rd."/>
    <s v="NYC"/>
    <s v="NY"/>
    <s v="10022"/>
    <x v="0"/>
    <x v="0"/>
    <s v="Frick"/>
    <s v="Michael"/>
    <x v="0"/>
    <n v="1366.8000000000002"/>
    <x v="9"/>
  </r>
  <r>
    <n v="10252"/>
    <n v="48"/>
    <s v="72.41"/>
    <n v="7"/>
    <n v="3475.68"/>
    <s v="5/26/2004 0:00"/>
    <s v="Shipped"/>
    <n v="2"/>
    <x v="1"/>
    <x v="0"/>
    <s v="S50_4713"/>
    <s v="Auto Canal Petit"/>
    <s v="(1) 47.55.6555"/>
    <s v="25, rue Lauriston"/>
    <s v="Paris"/>
    <s v=""/>
    <s v="75016"/>
    <x v="1"/>
    <x v="1"/>
    <s v="Perrier"/>
    <s v="Dominique"/>
    <x v="1"/>
    <n v="3475.68"/>
    <x v="10"/>
  </r>
  <r>
    <n v="10264"/>
    <n v="47"/>
    <s v="89.5"/>
    <n v="5"/>
    <n v="4206.5"/>
    <s v="6/30/2004 0:00"/>
    <s v="Shipped"/>
    <n v="2"/>
    <x v="1"/>
    <x v="0"/>
    <s v="S50_4713"/>
    <s v="Gifts4AllAges.com"/>
    <s v="6175559555"/>
    <s v="8616 Spinnaker Dr."/>
    <s v="Boston"/>
    <s v="MA"/>
    <s v="51003"/>
    <x v="0"/>
    <x v="0"/>
    <s v="Yoshido"/>
    <s v="Juri"/>
    <x v="1"/>
    <n v="4206.5"/>
    <x v="11"/>
  </r>
  <r>
    <n v="10276"/>
    <n v="21"/>
    <s v="70.78"/>
    <n v="11"/>
    <n v="1486.38"/>
    <s v="8/2/2004 0:00"/>
    <s v="Shipped"/>
    <n v="3"/>
    <x v="1"/>
    <x v="0"/>
    <s v="S50_4713"/>
    <s v="Online Mini Collectables"/>
    <s v="6175557555"/>
    <s v="7635 Spinnaker Dr."/>
    <s v="Brickhaven"/>
    <s v="MA"/>
    <s v="58339"/>
    <x v="0"/>
    <x v="0"/>
    <s v="Barajas"/>
    <s v="Miguel"/>
    <x v="0"/>
    <n v="1486.38"/>
    <x v="13"/>
  </r>
  <r>
    <n v="10285"/>
    <n v="39"/>
    <s v="78.92"/>
    <n v="2"/>
    <n v="3077.88"/>
    <s v="8/27/2004 0:00"/>
    <s v="Shipped"/>
    <n v="3"/>
    <x v="1"/>
    <x v="0"/>
    <s v="S50_4713"/>
    <s v="Marta's Replicas Co."/>
    <s v="6175558555"/>
    <s v="39323 Spinnaker Dr."/>
    <s v="Cambridge"/>
    <s v="MA"/>
    <s v="51247"/>
    <x v="0"/>
    <x v="0"/>
    <s v="Hernandez"/>
    <s v="Marta"/>
    <x v="1"/>
    <n v="3077.88"/>
    <x v="13"/>
  </r>
  <r>
    <n v="10299"/>
    <n v="44"/>
    <s v="80.55"/>
    <n v="5"/>
    <n v="3544.2"/>
    <s v="9/30/2004 0:00"/>
    <s v="Shipped"/>
    <n v="3"/>
    <x v="1"/>
    <x v="0"/>
    <s v="S50_4713"/>
    <s v="Toys of Finland, Co."/>
    <s v="90-224 8555"/>
    <s v="Keskuskatu 45"/>
    <s v="Helsinki"/>
    <s v=""/>
    <s v="21240"/>
    <x v="4"/>
    <x v="1"/>
    <s v="Karttunen"/>
    <s v="Matti"/>
    <x v="1"/>
    <n v="3544.2"/>
    <x v="14"/>
  </r>
  <r>
    <n v="10309"/>
    <n v="28"/>
    <s v="88.68"/>
    <n v="1"/>
    <n v="2483.04"/>
    <s v="10/15/2004 0:00"/>
    <s v="Shipped"/>
    <n v="4"/>
    <x v="1"/>
    <x v="0"/>
    <s v="S50_4713"/>
    <s v="Baane Mini Imports"/>
    <s v="07-98 9555"/>
    <s v="Erling Skakkes gate 78"/>
    <s v="Stavern"/>
    <s v=""/>
    <s v="4110"/>
    <x v="2"/>
    <x v="1"/>
    <s v="Bergulfsen"/>
    <s v="Jonas"/>
    <x v="0"/>
    <n v="2483.04"/>
    <x v="15"/>
  </r>
  <r>
    <n v="10319"/>
    <n v="45"/>
    <s v="77.29"/>
    <n v="6"/>
    <n v="3478.05"/>
    <s v="11/3/2004 0:00"/>
    <s v="Shipped"/>
    <n v="4"/>
    <x v="1"/>
    <x v="0"/>
    <s v="S50_4713"/>
    <s v="Microscale Inc."/>
    <s v="2125551957"/>
    <s v="5290 North Pendale Street"/>
    <s v="NYC"/>
    <s v="NY"/>
    <s v="10022"/>
    <x v="0"/>
    <x v="0"/>
    <s v="Kuo"/>
    <s v="Kee"/>
    <x v="1"/>
    <n v="3478.05"/>
    <x v="16"/>
  </r>
  <r>
    <n v="10331"/>
    <n v="20"/>
    <s v="100"/>
    <n v="5"/>
    <n v="2000"/>
    <s v="11/17/2004 0:00"/>
    <s v="Shipped"/>
    <n v="4"/>
    <x v="1"/>
    <x v="0"/>
    <s v="S50_4713"/>
    <s v="Motor Mint Distributors Inc."/>
    <s v="2155559857"/>
    <s v="11328 Douglas Av."/>
    <s v="Philadelphia"/>
    <s v="PA"/>
    <s v="71270"/>
    <x v="0"/>
    <x v="0"/>
    <s v="Hernandez"/>
    <s v="Rosa"/>
    <x v="1"/>
    <n v="2000"/>
    <x v="16"/>
  </r>
  <r>
    <n v="10341"/>
    <n v="38"/>
    <s v="100"/>
    <n v="3"/>
    <n v="3800"/>
    <s v="11/24/2004 0:00"/>
    <s v="Shipped"/>
    <n v="4"/>
    <x v="1"/>
    <x v="0"/>
    <s v="S50_4713"/>
    <s v="Salzburg Collectables"/>
    <s v="6562-9555"/>
    <s v="Geislweg 14"/>
    <s v="Salzburg"/>
    <s v=""/>
    <s v="5020"/>
    <x v="5"/>
    <x v="1"/>
    <s v="Pipps"/>
    <s v="Georg"/>
    <x v="1"/>
    <n v="3800"/>
    <x v="16"/>
  </r>
  <r>
    <n v="10356"/>
    <n v="26"/>
    <s v="100"/>
    <n v="4"/>
    <n v="2600"/>
    <s v="12/9/2004 0:00"/>
    <s v="Shipped"/>
    <n v="4"/>
    <x v="1"/>
    <x v="0"/>
    <s v="S50_4713"/>
    <s v="Lyon Souveniers"/>
    <s v="+33 1 46 62 7555"/>
    <s v="27 rue du Colonel Pierre Avia"/>
    <s v="Paris"/>
    <s v=""/>
    <s v="75508"/>
    <x v="1"/>
    <x v="1"/>
    <s v="Da Cunha"/>
    <s v="Daniel"/>
    <x v="1"/>
    <n v="2600"/>
    <x v="17"/>
  </r>
  <r>
    <n v="10365"/>
    <n v="44"/>
    <s v="100"/>
    <n v="2"/>
    <n v="4400"/>
    <s v="1/7/2005 0:00"/>
    <s v="Shipped"/>
    <n v="1"/>
    <x v="2"/>
    <x v="0"/>
    <s v="S50_4713"/>
    <s v="Mini Creations Ltd."/>
    <s v="5085559555"/>
    <s v="4575 Hillside Dr."/>
    <s v="New Bedford"/>
    <s v="MA"/>
    <s v="50553"/>
    <x v="0"/>
    <x v="0"/>
    <s v="Tam"/>
    <s v="Wing C"/>
    <x v="1"/>
    <n v="4400"/>
    <x v="26"/>
  </r>
  <r>
    <n v="10375"/>
    <n v="49"/>
    <s v="100"/>
    <n v="8"/>
    <n v="4900"/>
    <s v="2/3/2005 0:00"/>
    <s v="Shipped"/>
    <n v="1"/>
    <x v="2"/>
    <x v="0"/>
    <s v="S50_4713"/>
    <s v="La Rochelle Gifts"/>
    <s v="40.67.8555"/>
    <s v="67, rue des Cinquante Otages"/>
    <s v="Nantes"/>
    <s v=""/>
    <s v="44000"/>
    <x v="1"/>
    <x v="1"/>
    <s v="Labrune"/>
    <s v="Janine"/>
    <x v="1"/>
    <n v="4900"/>
    <x v="18"/>
  </r>
  <r>
    <n v="10390"/>
    <n v="22"/>
    <s v="100"/>
    <n v="13"/>
    <n v="2200"/>
    <s v="3/4/2005 0:00"/>
    <s v="Shipped"/>
    <n v="1"/>
    <x v="2"/>
    <x v="0"/>
    <s v="S50_4713"/>
    <s v="Mini Gifts Distributors Ltd."/>
    <s v="4155551450"/>
    <s v="5677 Strong St."/>
    <s v="San Rafael"/>
    <s v="CA"/>
    <s v="97562"/>
    <x v="0"/>
    <x v="0"/>
    <s v="Nelson"/>
    <s v="Valarie"/>
    <x v="1"/>
    <n v="2200"/>
    <x v="19"/>
  </r>
  <r>
    <n v="10403"/>
    <n v="31"/>
    <s v="68.34"/>
    <n v="3"/>
    <n v="2118.54"/>
    <s v="4/8/2005 0:00"/>
    <s v="Shipped"/>
    <n v="2"/>
    <x v="2"/>
    <x v="0"/>
    <s v="S50_4713"/>
    <s v="UK Collectables, Ltd."/>
    <s v="(171) 555-2282"/>
    <s v="Berkeley Gardens 12  Brewery"/>
    <s v="Liverpool"/>
    <s v=""/>
    <s v="WX1 6LT"/>
    <x v="6"/>
    <x v="1"/>
    <s v="Devon"/>
    <s v="Elizabeth"/>
    <x v="0"/>
    <n v="2118.54"/>
    <x v="20"/>
  </r>
  <r>
    <n v="10105"/>
    <n v="41"/>
    <s v="70.67"/>
    <n v="5"/>
    <n v="2897.4700000000003"/>
    <s v="2/11/2003 0:00"/>
    <s v="Shipped"/>
    <n v="1"/>
    <x v="0"/>
    <x v="5"/>
    <s v="S700_1138"/>
    <s v="Danish Wholesale Imports"/>
    <s v="31 12 3555"/>
    <s v="Vinb'ltet 34"/>
    <s v="Kobenhavn"/>
    <s v=""/>
    <s v="1734"/>
    <x v="13"/>
    <x v="1"/>
    <s v="Petersen"/>
    <s v="Jytte"/>
    <x v="0"/>
    <n v="2897.4700000000003"/>
    <x v="0"/>
  </r>
  <r>
    <n v="10119"/>
    <n v="25"/>
    <s v="76.67"/>
    <n v="14"/>
    <n v="1916.75"/>
    <s v="4/28/2003 0:00"/>
    <s v="Shipped"/>
    <n v="2"/>
    <x v="0"/>
    <x v="5"/>
    <s v="S700_1138"/>
    <s v="Salzburg Collectables"/>
    <s v="6562-9555"/>
    <s v="Geislweg 14"/>
    <s v="Salzburg"/>
    <s v=""/>
    <s v="5020"/>
    <x v="5"/>
    <x v="1"/>
    <s v="Pipps"/>
    <s v="Georg"/>
    <x v="0"/>
    <n v="1916.75"/>
    <x v="27"/>
  </r>
  <r>
    <n v="10129"/>
    <n v="31"/>
    <s v="60"/>
    <n v="5"/>
    <n v="1860"/>
    <s v="6/12/2003 0:00"/>
    <s v="Shipped"/>
    <n v="2"/>
    <x v="0"/>
    <x v="5"/>
    <s v="S700_1138"/>
    <s v="Stylish Desk Decors, Co."/>
    <s v="(171) 555-0297"/>
    <s v="35 King George"/>
    <s v="London"/>
    <s v=""/>
    <s v="WX3 6FW"/>
    <x v="6"/>
    <x v="1"/>
    <s v="Brown"/>
    <s v="Ann"/>
    <x v="0"/>
    <n v="1860"/>
    <x v="28"/>
  </r>
  <r>
    <n v="10142"/>
    <n v="41"/>
    <s v="64"/>
    <n v="2"/>
    <n v="2624"/>
    <s v="8/8/2003 0:00"/>
    <s v="Shipped"/>
    <n v="3"/>
    <x v="0"/>
    <x v="5"/>
    <s v="S700_1138"/>
    <s v="Mini Gifts Distributors Ltd."/>
    <s v="4155551450"/>
    <s v="5677 Strong St."/>
    <s v="San Rafael"/>
    <s v="CA"/>
    <s v="97562"/>
    <x v="0"/>
    <x v="0"/>
    <s v="Nelson"/>
    <s v="Valarie"/>
    <x v="0"/>
    <n v="2624"/>
    <x v="3"/>
  </r>
  <r>
    <n v="10153"/>
    <n v="43"/>
    <s v="64.67"/>
    <n v="1"/>
    <n v="2780.81"/>
    <s v="9/28/2003 0:00"/>
    <s v="Shipped"/>
    <n v="3"/>
    <x v="0"/>
    <x v="5"/>
    <s v="S700_1138"/>
    <s v="Euro Shopping Channel"/>
    <s v="(91) 555 94 44"/>
    <s v="C/ Moralzarzal, 86"/>
    <s v="Madrid"/>
    <s v=""/>
    <s v="28034"/>
    <x v="7"/>
    <x v="1"/>
    <s v="Freyre"/>
    <s v="Diego"/>
    <x v="0"/>
    <n v="2780.81"/>
    <x v="24"/>
  </r>
  <r>
    <n v="10167"/>
    <n v="43"/>
    <s v="75.34"/>
    <n v="12"/>
    <n v="3239.6200000000003"/>
    <s v="10/23/2003 0:00"/>
    <s v="Cancelled"/>
    <n v="4"/>
    <x v="0"/>
    <x v="5"/>
    <s v="S700_1138"/>
    <s v="Scandinavian Gift Ideas"/>
    <s v="0695-34 6555"/>
    <s v="?kergatan 24"/>
    <s v="Boras"/>
    <s v=""/>
    <s v="S-844 67"/>
    <x v="8"/>
    <x v="1"/>
    <s v="Larsson"/>
    <s v="Maria"/>
    <x v="1"/>
    <n v="3239.6200000000003"/>
    <x v="4"/>
  </r>
  <r>
    <n v="10177"/>
    <n v="24"/>
    <s v="76"/>
    <n v="3"/>
    <n v="1824"/>
    <s v="11/7/2003 0:00"/>
    <s v="Shipped"/>
    <n v="4"/>
    <x v="0"/>
    <x v="5"/>
    <s v="S700_1138"/>
    <s v="CAF Imports"/>
    <s v="+34 913 728 555"/>
    <s v="Merchants House, 27-30 Merchant's Quay"/>
    <s v="Madrid"/>
    <s v=""/>
    <s v="28023"/>
    <x v="7"/>
    <x v="1"/>
    <s v="Fernandez"/>
    <s v="Jesus"/>
    <x v="0"/>
    <n v="1824"/>
    <x v="5"/>
  </r>
  <r>
    <n v="10185"/>
    <n v="21"/>
    <s v="54"/>
    <n v="3"/>
    <n v="1134"/>
    <s v="11/14/2003 0:00"/>
    <s v="Shipped"/>
    <n v="4"/>
    <x v="0"/>
    <x v="5"/>
    <s v="S700_1138"/>
    <s v="Mini Creations Ltd."/>
    <s v="5085559555"/>
    <s v="4575 Hillside Dr."/>
    <s v="New Bedford"/>
    <s v="MA"/>
    <s v="50553"/>
    <x v="0"/>
    <x v="0"/>
    <s v="Tam"/>
    <s v="Wing C"/>
    <x v="0"/>
    <n v="1134"/>
    <x v="5"/>
  </r>
  <r>
    <n v="10197"/>
    <n v="23"/>
    <s v="64.67"/>
    <n v="9"/>
    <n v="1487.41"/>
    <s v="11/26/2003 0:00"/>
    <s v="Shipped"/>
    <n v="4"/>
    <x v="0"/>
    <x v="5"/>
    <s v="S700_1138"/>
    <s v="Enaco Distributors"/>
    <s v="(93) 203 4555"/>
    <s v="Rambla de Catalu¤a, 23"/>
    <s v="Barcelona"/>
    <s v=""/>
    <s v="8022"/>
    <x v="7"/>
    <x v="1"/>
    <s v="Saavedra"/>
    <s v="Eduardo"/>
    <x v="0"/>
    <n v="1487.41"/>
    <x v="5"/>
  </r>
  <r>
    <n v="10208"/>
    <n v="38"/>
    <s v="74.67"/>
    <n v="3"/>
    <n v="2837.46"/>
    <s v="1/2/2004 0:00"/>
    <s v="Shipped"/>
    <n v="1"/>
    <x v="1"/>
    <x v="5"/>
    <s v="S700_1138"/>
    <s v="Saveley &amp; Henriot, Co."/>
    <s v="78.32.5555"/>
    <s v="2, rue du Commerce"/>
    <s v="Lyon"/>
    <s v=""/>
    <s v="69004"/>
    <x v="1"/>
    <x v="1"/>
    <s v="Saveley"/>
    <s v="Mary"/>
    <x v="0"/>
    <n v="2837.46"/>
    <x v="7"/>
  </r>
  <r>
    <n v="10222"/>
    <n v="31"/>
    <s v="62.67"/>
    <n v="15"/>
    <n v="1942.77"/>
    <s v="2/19/2004 0:00"/>
    <s v="Shipped"/>
    <n v="1"/>
    <x v="1"/>
    <x v="5"/>
    <s v="S700_1138"/>
    <s v="Collectable Mini Designs Co."/>
    <s v="7605558146"/>
    <s v="361 Furth Circle"/>
    <s v="San Diego"/>
    <s v="CA"/>
    <s v="91217"/>
    <x v="0"/>
    <x v="0"/>
    <s v="Thompson"/>
    <s v="Valarie"/>
    <x v="0"/>
    <n v="1942.77"/>
    <x v="8"/>
  </r>
  <r>
    <n v="10233"/>
    <n v="36"/>
    <s v="70.67"/>
    <n v="3"/>
    <n v="2544.12"/>
    <s v="3/29/2004 0:00"/>
    <s v="Shipped"/>
    <n v="1"/>
    <x v="1"/>
    <x v="5"/>
    <s v="S700_1138"/>
    <s v="Tekni Collectables Inc."/>
    <s v="2015559350"/>
    <s v="7476 Moss Rd."/>
    <s v="Newark"/>
    <s v="NJ"/>
    <s v="94019"/>
    <x v="0"/>
    <x v="0"/>
    <s v="Brown"/>
    <s v="William"/>
    <x v="0"/>
    <n v="2544.12"/>
    <x v="25"/>
  </r>
  <r>
    <n v="10248"/>
    <n v="36"/>
    <s v="71.34"/>
    <n v="6"/>
    <n v="2568.2400000000002"/>
    <s v="5/7/2004 0:00"/>
    <s v="Cancelled"/>
    <n v="2"/>
    <x v="1"/>
    <x v="5"/>
    <s v="S700_1138"/>
    <s v="Land of Toys Inc."/>
    <s v="2125557818"/>
    <s v="897 Long Airport Avenue"/>
    <s v="NYC"/>
    <s v="NY"/>
    <s v="10022"/>
    <x v="0"/>
    <x v="0"/>
    <s v="Yu"/>
    <s v="Kwai"/>
    <x v="0"/>
    <n v="2568.2400000000002"/>
    <x v="10"/>
  </r>
  <r>
    <n v="10261"/>
    <n v="34"/>
    <s v="62"/>
    <n v="4"/>
    <n v="2108"/>
    <s v="6/17/2004 0:00"/>
    <s v="Shipped"/>
    <n v="2"/>
    <x v="1"/>
    <x v="5"/>
    <s v="S700_1138"/>
    <s v="Quebec Home Shopping Network"/>
    <s v="(514) 555-8054"/>
    <s v="43 rue St. Laurent"/>
    <s v="Montreal"/>
    <s v="Quebec"/>
    <s v="H1J 1C3"/>
    <x v="10"/>
    <x v="0"/>
    <s v="Fresnisre"/>
    <s v="Jean"/>
    <x v="0"/>
    <n v="2108"/>
    <x v="11"/>
  </r>
  <r>
    <n v="10273"/>
    <n v="21"/>
    <s v="65.34"/>
    <n v="7"/>
    <n v="1372.14"/>
    <s v="7/21/2004 0:00"/>
    <s v="Shipped"/>
    <n v="3"/>
    <x v="1"/>
    <x v="5"/>
    <s v="S700_1138"/>
    <s v="Petit Auto"/>
    <s v="(02) 5554 67"/>
    <s v="Rue Joseph-Bens 532"/>
    <s v="Bruxelles"/>
    <s v=""/>
    <s v="B-1180"/>
    <x v="14"/>
    <x v="1"/>
    <s v="Dewey"/>
    <s v="Catherine"/>
    <x v="0"/>
    <n v="1372.14"/>
    <x v="12"/>
  </r>
  <r>
    <n v="10283"/>
    <n v="45"/>
    <s v="78.67"/>
    <n v="9"/>
    <n v="3540.15"/>
    <s v="8/20/2004 0:00"/>
    <s v="Shipped"/>
    <n v="3"/>
    <x v="1"/>
    <x v="5"/>
    <s v="S700_1138"/>
    <s v="Royal Canadian Collectables, Ltd."/>
    <s v="(604) 555-4555"/>
    <s v="23 Tsawassen Blvd."/>
    <s v="Tsawassen"/>
    <s v="BC"/>
    <s v="T2F 8M4"/>
    <x v="10"/>
    <x v="0"/>
    <s v="Lincoln"/>
    <s v="Elizabeth"/>
    <x v="1"/>
    <n v="3540.15"/>
    <x v="13"/>
  </r>
  <r>
    <n v="10295"/>
    <n v="26"/>
    <s v="75.34"/>
    <n v="4"/>
    <n v="1958.8400000000001"/>
    <s v="9/10/2004 0:00"/>
    <s v="Shipped"/>
    <n v="3"/>
    <x v="1"/>
    <x v="5"/>
    <s v="S700_1138"/>
    <s v="Gifts4AllAges.com"/>
    <s v="6175559555"/>
    <s v="8616 Spinnaker Dr."/>
    <s v="Boston"/>
    <s v="MA"/>
    <s v="51003"/>
    <x v="0"/>
    <x v="0"/>
    <s v="Yoshido"/>
    <s v="Juri"/>
    <x v="0"/>
    <n v="1958.8400000000001"/>
    <x v="14"/>
  </r>
  <r>
    <n v="10306"/>
    <n v="50"/>
    <s v="54"/>
    <n v="3"/>
    <n v="2700"/>
    <s v="10/14/2004 0:00"/>
    <s v="Shipped"/>
    <n v="4"/>
    <x v="1"/>
    <x v="5"/>
    <s v="S700_1138"/>
    <s v="AV Stores, Co."/>
    <s v="(171) 555-1555"/>
    <s v="Fauntleroy Circus"/>
    <s v="Manchester"/>
    <s v=""/>
    <s v="EC2 5NT"/>
    <x v="6"/>
    <x v="1"/>
    <s v="Ashworth"/>
    <s v="Victoria"/>
    <x v="0"/>
    <n v="2700"/>
    <x v="15"/>
  </r>
  <r>
    <n v="10315"/>
    <n v="41"/>
    <s v="62"/>
    <n v="2"/>
    <n v="2542"/>
    <s v="10/29/2004 0:00"/>
    <s v="Shipped"/>
    <n v="4"/>
    <x v="1"/>
    <x v="5"/>
    <s v="S700_1138"/>
    <s v="La Rochelle Gifts"/>
    <s v="40.67.8555"/>
    <s v="67, rue des Cinquante Otages"/>
    <s v="Nantes"/>
    <s v=""/>
    <s v="44000"/>
    <x v="1"/>
    <x v="1"/>
    <s v="Labrune"/>
    <s v="Janine"/>
    <x v="0"/>
    <n v="2542"/>
    <x v="15"/>
  </r>
  <r>
    <n v="10326"/>
    <n v="39"/>
    <s v="60"/>
    <n v="1"/>
    <n v="2340"/>
    <s v="11/9/2004 0:00"/>
    <s v="Shipped"/>
    <n v="4"/>
    <x v="1"/>
    <x v="5"/>
    <s v="S700_1138"/>
    <s v="Volvo Model Replicas, Co"/>
    <s v="0921-12 3555"/>
    <s v="Berguvsv„gen  8"/>
    <s v="Lule"/>
    <s v=""/>
    <s v="S-958 22"/>
    <x v="8"/>
    <x v="1"/>
    <s v="Berglund"/>
    <s v="Christina"/>
    <x v="0"/>
    <n v="2340"/>
    <x v="16"/>
  </r>
  <r>
    <n v="10339"/>
    <n v="22"/>
    <s v="100"/>
    <n v="5"/>
    <n v="2200"/>
    <s v="11/23/2004 0:00"/>
    <s v="Shipped"/>
    <n v="4"/>
    <x v="1"/>
    <x v="5"/>
    <s v="S700_1138"/>
    <s v="Tokyo Collectables, Ltd"/>
    <s v="+81 3 3584 0555"/>
    <s v="2-2-8 Roppongi"/>
    <s v="Minato-ku"/>
    <s v="Tokyo"/>
    <s v="106-0032"/>
    <x v="11"/>
    <x v="3"/>
    <s v="Shimamura"/>
    <s v="Akiko"/>
    <x v="0"/>
    <n v="2200"/>
    <x v="16"/>
  </r>
  <r>
    <n v="10350"/>
    <n v="46"/>
    <s v="76.67"/>
    <n v="11"/>
    <n v="3526.82"/>
    <s v="12/2/2004 0:00"/>
    <s v="Shipped"/>
    <n v="4"/>
    <x v="1"/>
    <x v="5"/>
    <s v="S700_1138"/>
    <s v="Euro Shopping Channel"/>
    <s v="(91) 555 94 44"/>
    <s v="C/ Moralzarzal, 86"/>
    <s v="Madrid"/>
    <s v=""/>
    <s v="28034"/>
    <x v="7"/>
    <x v="1"/>
    <s v="Freyre"/>
    <s v="Diego"/>
    <x v="1"/>
    <n v="3526.82"/>
    <x v="17"/>
  </r>
  <r>
    <n v="10373"/>
    <n v="44"/>
    <s v="100"/>
    <n v="14"/>
    <n v="4400"/>
    <s v="1/31/2005 0:00"/>
    <s v="Shipped"/>
    <n v="1"/>
    <x v="2"/>
    <x v="5"/>
    <s v="S700_1138"/>
    <s v="Oulu Toy Supplies, Inc."/>
    <s v="981-443655"/>
    <s v="Torikatu 38"/>
    <s v="Oulu"/>
    <s v=""/>
    <s v="90110"/>
    <x v="4"/>
    <x v="1"/>
    <s v="Koskitalo"/>
    <s v="Pirkko"/>
    <x v="1"/>
    <n v="4400"/>
    <x v="26"/>
  </r>
  <r>
    <n v="10385"/>
    <n v="25"/>
    <s v="77.34"/>
    <n v="1"/>
    <n v="1933.5"/>
    <s v="2/28/2005 0:00"/>
    <s v="Shipped"/>
    <n v="1"/>
    <x v="2"/>
    <x v="5"/>
    <s v="S700_1138"/>
    <s v="Mini Gifts Distributors Ltd."/>
    <s v="4155551450"/>
    <s v="5677 Strong St."/>
    <s v="San Rafael"/>
    <s v="CA"/>
    <s v="97562"/>
    <x v="0"/>
    <x v="0"/>
    <s v="Nelson"/>
    <s v="Valarie"/>
    <x v="0"/>
    <n v="1933.5"/>
    <x v="18"/>
  </r>
  <r>
    <n v="10396"/>
    <n v="39"/>
    <s v="66.67"/>
    <n v="1"/>
    <n v="2600.13"/>
    <s v="3/23/2005 0:00"/>
    <s v="Shipped"/>
    <n v="1"/>
    <x v="2"/>
    <x v="5"/>
    <s v="S700_1138"/>
    <s v="Mini Gifts Distributors Ltd."/>
    <s v="4155551450"/>
    <s v="5677 Strong St."/>
    <s v="San Rafael"/>
    <s v="CA"/>
    <s v="97562"/>
    <x v="0"/>
    <x v="0"/>
    <s v="Nelson"/>
    <s v="Valarie"/>
    <x v="0"/>
    <n v="2600.13"/>
    <x v="19"/>
  </r>
  <r>
    <n v="10414"/>
    <n v="37"/>
    <s v="71.34"/>
    <n v="6"/>
    <n v="2639.58"/>
    <s v="5/6/2005 0:00"/>
    <s v="On Hold"/>
    <n v="2"/>
    <x v="2"/>
    <x v="5"/>
    <s v="S700_1138"/>
    <s v="Gifts4AllAges.com"/>
    <s v="6175559555"/>
    <s v="8616 Spinnaker Dr."/>
    <s v="Boston"/>
    <s v="MA"/>
    <s v="51003"/>
    <x v="0"/>
    <x v="0"/>
    <s v="Yoshido"/>
    <s v="Juri"/>
    <x v="0"/>
    <n v="2639.58"/>
    <x v="21"/>
  </r>
  <r>
    <n v="10106"/>
    <n v="31"/>
    <s v="100"/>
    <n v="7"/>
    <n v="3100"/>
    <s v="2/17/2003 0:00"/>
    <s v="Shipped"/>
    <n v="1"/>
    <x v="0"/>
    <x v="4"/>
    <s v="S700_1691"/>
    <s v="Rovelli Gifts"/>
    <s v="035-640555"/>
    <s v="Via Ludovico il Moro 22"/>
    <s v="Bergamo"/>
    <s v=""/>
    <s v="24100"/>
    <x v="12"/>
    <x v="1"/>
    <s v="Rovelli"/>
    <s v="Giovanni"/>
    <x v="1"/>
    <n v="3100"/>
    <x v="0"/>
  </r>
  <r>
    <n v="10120"/>
    <n v="47"/>
    <s v="82.21"/>
    <n v="13"/>
    <n v="3863.87"/>
    <s v="4/29/2003 0:00"/>
    <s v="Shipped"/>
    <n v="2"/>
    <x v="0"/>
    <x v="4"/>
    <s v="S700_1691"/>
    <s v="Australian Collectors, Co."/>
    <s v="03 9520 4555"/>
    <s v="636 St Kilda Road"/>
    <s v="Melbourne"/>
    <s v="Victoria"/>
    <s v="3004"/>
    <x v="3"/>
    <x v="2"/>
    <s v="Ferguson"/>
    <s v="Peter"/>
    <x v="1"/>
    <n v="3863.87"/>
    <x v="27"/>
  </r>
  <r>
    <n v="10133"/>
    <n v="24"/>
    <s v="77.64"/>
    <n v="8"/>
    <n v="1863.3600000000001"/>
    <s v="6/27/2003 0:00"/>
    <s v="Shipped"/>
    <n v="2"/>
    <x v="0"/>
    <x v="4"/>
    <s v="S700_1691"/>
    <s v="Euro Shopping Channel"/>
    <s v="(91) 555 94 44"/>
    <s v="C/ Moralzarzal, 86"/>
    <s v="Madrid"/>
    <s v=""/>
    <s v="28034"/>
    <x v="7"/>
    <x v="1"/>
    <s v="Freyre"/>
    <s v="Diego"/>
    <x v="0"/>
    <n v="1863.3600000000001"/>
    <x v="28"/>
  </r>
  <r>
    <n v="10143"/>
    <n v="36"/>
    <s v="100"/>
    <n v="2"/>
    <n v="3600"/>
    <s v="8/10/2003 0:00"/>
    <s v="Shipped"/>
    <n v="3"/>
    <x v="0"/>
    <x v="4"/>
    <s v="S700_1691"/>
    <s v="Mini Creations Ltd."/>
    <s v="5085559555"/>
    <s v="4575 Hillside Dr."/>
    <s v="New Bedford"/>
    <s v="MA"/>
    <s v="50553"/>
    <x v="0"/>
    <x v="0"/>
    <s v="Tam"/>
    <s v="Wing C"/>
    <x v="1"/>
    <n v="3600"/>
    <x v="3"/>
  </r>
  <r>
    <n v="10156"/>
    <n v="48"/>
    <s v="100"/>
    <n v="2"/>
    <n v="4800"/>
    <s v="10/8/2003 0:00"/>
    <s v="Shipped"/>
    <n v="4"/>
    <x v="0"/>
    <x v="4"/>
    <s v="S700_1691"/>
    <s v="Euro Shopping Channel"/>
    <s v="(91) 555 94 44"/>
    <s v="C/ Moralzarzal, 86"/>
    <s v="Madrid"/>
    <s v=""/>
    <s v="28034"/>
    <x v="7"/>
    <x v="1"/>
    <s v="Freyre"/>
    <s v="Diego"/>
    <x v="1"/>
    <n v="4800"/>
    <x v="4"/>
  </r>
  <r>
    <n v="10168"/>
    <n v="28"/>
    <s v="98.65"/>
    <n v="14"/>
    <n v="2762.2000000000003"/>
    <s v="10/28/2003 0:00"/>
    <s v="Shipped"/>
    <n v="4"/>
    <x v="0"/>
    <x v="4"/>
    <s v="S700_1691"/>
    <s v="Technics Stores Inc."/>
    <s v="6505556809"/>
    <s v="9408 Furth Circle"/>
    <s v="Burlingame"/>
    <s v="CA"/>
    <s v="94217"/>
    <x v="0"/>
    <x v="0"/>
    <s v="Hirano"/>
    <s v="Juri"/>
    <x v="0"/>
    <n v="2762.2000000000003"/>
    <x v="4"/>
  </r>
  <r>
    <n v="10199"/>
    <n v="48"/>
    <s v="83.12"/>
    <n v="2"/>
    <n v="3989.76"/>
    <s v="12/1/2003 0:00"/>
    <s v="Shipped"/>
    <n v="4"/>
    <x v="0"/>
    <x v="4"/>
    <s v="S700_1691"/>
    <s v="West Coast Collectables Co."/>
    <s v="3105553722"/>
    <s v="3675 Furth Circle"/>
    <s v="Burbank"/>
    <s v="CA"/>
    <s v="94019"/>
    <x v="0"/>
    <x v="0"/>
    <s v="Thompson"/>
    <s v="Steve"/>
    <x v="1"/>
    <n v="3989.76"/>
    <x v="6"/>
  </r>
  <r>
    <n v="10210"/>
    <n v="21"/>
    <s v="78.55"/>
    <n v="12"/>
    <n v="1649.55"/>
    <s v="1/12/2004 0:00"/>
    <s v="Shipped"/>
    <n v="1"/>
    <x v="1"/>
    <x v="4"/>
    <s v="S700_1691"/>
    <s v="Osaka Souveniers Co."/>
    <s v="+81 06 6342 5555"/>
    <s v="Dojima Avanza 4F, 1-6-20 Dojima, Kita-ku"/>
    <s v="Osaka"/>
    <s v="Osaka"/>
    <s v="530-0003"/>
    <x v="11"/>
    <x v="3"/>
    <s v="Kentary"/>
    <s v="Mory"/>
    <x v="0"/>
    <n v="1649.55"/>
    <x v="7"/>
  </r>
  <r>
    <n v="10223"/>
    <n v="25"/>
    <s v="100"/>
    <n v="14"/>
    <n v="2500"/>
    <s v="2/20/2004 0:00"/>
    <s v="Shipped"/>
    <n v="1"/>
    <x v="1"/>
    <x v="4"/>
    <s v="S700_1691"/>
    <s v="Australian Collectors, Co."/>
    <s v="03 9520 4555"/>
    <s v="636 St Kilda Road"/>
    <s v="Melbourne"/>
    <s v="Victoria"/>
    <s v="3004"/>
    <x v="3"/>
    <x v="2"/>
    <s v="Ferguson"/>
    <s v="Peter"/>
    <x v="0"/>
    <n v="2500"/>
    <x v="8"/>
  </r>
  <r>
    <n v="10235"/>
    <n v="25"/>
    <s v="100"/>
    <n v="8"/>
    <n v="2500"/>
    <s v="4/2/2004 0:00"/>
    <s v="Shipped"/>
    <n v="2"/>
    <x v="1"/>
    <x v="4"/>
    <s v="S700_1691"/>
    <s v="Royal Canadian Collectables, Ltd."/>
    <s v="(604) 555-4555"/>
    <s v="23 Tsawassen Blvd."/>
    <s v="Tsawassen"/>
    <s v="BC"/>
    <s v="T2F 8M4"/>
    <x v="10"/>
    <x v="0"/>
    <s v="Lincoln"/>
    <s v="Elizabeth"/>
    <x v="0"/>
    <n v="2500"/>
    <x v="9"/>
  </r>
  <r>
    <n v="10250"/>
    <n v="31"/>
    <s v="91.34"/>
    <n v="9"/>
    <n v="2831.54"/>
    <s v="5/11/2004 0:00"/>
    <s v="Shipped"/>
    <n v="2"/>
    <x v="1"/>
    <x v="4"/>
    <s v="S700_1691"/>
    <s v="The Sharp Gifts Warehouse"/>
    <s v="4085553659"/>
    <s v="3086 Ingle Ln."/>
    <s v="San Jose"/>
    <s v="CA"/>
    <s v="94217"/>
    <x v="0"/>
    <x v="0"/>
    <s v="Frick"/>
    <s v="Sue"/>
    <x v="0"/>
    <n v="2831.54"/>
    <x v="10"/>
  </r>
  <r>
    <n v="10262"/>
    <n v="40"/>
    <s v="84.03"/>
    <n v="4"/>
    <n v="3361.2"/>
    <s v="6/24/2004 0:00"/>
    <s v="Cancelled"/>
    <n v="2"/>
    <x v="1"/>
    <x v="4"/>
    <s v="S700_1691"/>
    <s v="Euro Shopping Channel"/>
    <s v="(91) 555 94 44"/>
    <s v="C/ Moralzarzal, 86"/>
    <s v="Madrid"/>
    <s v=""/>
    <s v="28034"/>
    <x v="7"/>
    <x v="1"/>
    <s v="Freyre"/>
    <s v="Diego"/>
    <x v="1"/>
    <n v="3361.2"/>
    <x v="11"/>
  </r>
  <r>
    <n v="10275"/>
    <n v="32"/>
    <s v="89.51"/>
    <n v="14"/>
    <n v="2864.32"/>
    <s v="7/23/2004 0:00"/>
    <s v="Shipped"/>
    <n v="3"/>
    <x v="1"/>
    <x v="4"/>
    <s v="S700_1691"/>
    <s v="La Rochelle Gifts"/>
    <s v="40.67.8555"/>
    <s v="67, rue des Cinquante Otages"/>
    <s v="Nantes"/>
    <s v=""/>
    <s v="44000"/>
    <x v="1"/>
    <x v="1"/>
    <s v="Labrune"/>
    <s v="Janine"/>
    <x v="0"/>
    <n v="2864.32"/>
    <x v="12"/>
  </r>
  <r>
    <n v="10284"/>
    <n v="24"/>
    <s v="83.12"/>
    <n v="6"/>
    <n v="1994.88"/>
    <s v="8/21/2004 0:00"/>
    <s v="Shipped"/>
    <n v="3"/>
    <x v="1"/>
    <x v="4"/>
    <s v="S700_1691"/>
    <s v="Norway Gifts By Mail, Co."/>
    <s v="+47 2212 1555"/>
    <s v="Drammensveien 126 A, PB 744 Sentrum"/>
    <s v="Oslo"/>
    <s v=""/>
    <s v="N 0106"/>
    <x v="2"/>
    <x v="1"/>
    <s v="Klaeboe"/>
    <s v="Jan"/>
    <x v="0"/>
    <n v="1994.88"/>
    <x v="13"/>
  </r>
  <r>
    <n v="10296"/>
    <n v="42"/>
    <s v="100"/>
    <n v="2"/>
    <n v="4200"/>
    <s v="9/15/2004 0:00"/>
    <s v="Shipped"/>
    <n v="3"/>
    <x v="1"/>
    <x v="4"/>
    <s v="S700_1691"/>
    <s v="Bavarian Collectables Imports, Co."/>
    <s v="+49 89 61 08 9555"/>
    <s v="Hansastr. 15"/>
    <s v="Munich"/>
    <s v=""/>
    <s v="80686"/>
    <x v="16"/>
    <x v="1"/>
    <s v="Donnermeyer"/>
    <s v="Michael"/>
    <x v="1"/>
    <n v="4200"/>
    <x v="14"/>
  </r>
  <r>
    <n v="10308"/>
    <n v="21"/>
    <s v="100"/>
    <n v="12"/>
    <n v="2100"/>
    <s v="10/15/2004 0:00"/>
    <s v="Shipped"/>
    <n v="4"/>
    <x v="1"/>
    <x v="4"/>
    <s v="S700_1691"/>
    <s v="Mini Classics"/>
    <s v="9145554562"/>
    <s v="3758 North Pendale Street"/>
    <s v="White Plains"/>
    <s v="NY"/>
    <s v="24067"/>
    <x v="0"/>
    <x v="0"/>
    <s v="Frick"/>
    <s v="Steve"/>
    <x v="0"/>
    <n v="2100"/>
    <x v="15"/>
  </r>
  <r>
    <n v="10316"/>
    <n v="34"/>
    <s v="82.21"/>
    <n v="4"/>
    <n v="2795.14"/>
    <s v="11/1/2004 0:00"/>
    <s v="Shipped"/>
    <n v="4"/>
    <x v="1"/>
    <x v="4"/>
    <s v="S700_1691"/>
    <s v="giftsbymail.co.uk"/>
    <s v="(198) 555-8888"/>
    <s v="Garden House Crowther Way"/>
    <s v="Cowes"/>
    <s v="Isle of Wight"/>
    <s v="PO31 7PJ"/>
    <x v="6"/>
    <x v="1"/>
    <s v="Bennett"/>
    <s v="Helen"/>
    <x v="0"/>
    <n v="2795.14"/>
    <x v="16"/>
  </r>
  <r>
    <n v="10328"/>
    <n v="27"/>
    <s v="100"/>
    <n v="8"/>
    <n v="2700"/>
    <s v="11/12/2004 0:00"/>
    <s v="Shipped"/>
    <n v="4"/>
    <x v="1"/>
    <x v="4"/>
    <s v="S700_1691"/>
    <s v="Rovelli Gifts"/>
    <s v="035-640555"/>
    <s v="Via Ludovico il Moro 22"/>
    <s v="Bergamo"/>
    <s v=""/>
    <s v="24100"/>
    <x v="12"/>
    <x v="1"/>
    <s v="Rovelli"/>
    <s v="Giovanni"/>
    <x v="0"/>
    <n v="2700"/>
    <x v="16"/>
  </r>
  <r>
    <n v="10340"/>
    <n v="30"/>
    <s v="88.6"/>
    <n v="5"/>
    <n v="2658"/>
    <s v="11/24/2004 0:00"/>
    <s v="Shipped"/>
    <n v="4"/>
    <x v="1"/>
    <x v="4"/>
    <s v="S700_1691"/>
    <s v="Enaco Distributors"/>
    <s v="(93) 203 4555"/>
    <s v="Rambla de Catalu¤a, 23"/>
    <s v="Barcelona"/>
    <s v=""/>
    <s v="8022"/>
    <x v="7"/>
    <x v="1"/>
    <s v="Saavedra"/>
    <s v="Eduardo"/>
    <x v="0"/>
    <n v="2658"/>
    <x v="16"/>
  </r>
  <r>
    <n v="10353"/>
    <n v="39"/>
    <s v="100"/>
    <n v="9"/>
    <n v="3900"/>
    <s v="12/4/2004 0:00"/>
    <s v="Shipped"/>
    <n v="4"/>
    <x v="1"/>
    <x v="4"/>
    <s v="S700_1691"/>
    <s v="Gift Ideas Corp."/>
    <s v="2035554407"/>
    <s v="2440 Pompton St."/>
    <s v="Glendale"/>
    <s v="CT"/>
    <s v="97561"/>
    <x v="0"/>
    <x v="0"/>
    <s v="Lewis"/>
    <s v="Dan"/>
    <x v="1"/>
    <n v="3900"/>
    <x v="17"/>
  </r>
  <r>
    <n v="10361"/>
    <n v="20"/>
    <s v="60.54"/>
    <n v="4"/>
    <n v="1210.8"/>
    <s v="12/17/2004 0:00"/>
    <s v="Shipped"/>
    <n v="4"/>
    <x v="1"/>
    <x v="4"/>
    <s v="S700_1691"/>
    <s v="Souveniers And Things Co."/>
    <s v="+61 2 9495 8555"/>
    <s v="Monitor Money Building, 815 Pacific Hwy"/>
    <s v="Chatswood"/>
    <s v="NSW"/>
    <s v="2067"/>
    <x v="3"/>
    <x v="2"/>
    <s v="Huxley"/>
    <s v="Adrian"/>
    <x v="0"/>
    <n v="1210.8"/>
    <x v="17"/>
  </r>
  <r>
    <n v="10375"/>
    <n v="37"/>
    <s v="81.87"/>
    <n v="6"/>
    <n v="3029.19"/>
    <s v="2/3/2005 0:00"/>
    <s v="Shipped"/>
    <n v="1"/>
    <x v="2"/>
    <x v="4"/>
    <s v="S700_1691"/>
    <s v="La Rochelle Gifts"/>
    <s v="40.67.8555"/>
    <s v="67, rue des Cinquante Otages"/>
    <s v="Nantes"/>
    <s v=""/>
    <s v="44000"/>
    <x v="1"/>
    <x v="1"/>
    <s v="Labrune"/>
    <s v="Janine"/>
    <x v="1"/>
    <n v="3029.19"/>
    <x v="18"/>
  </r>
  <r>
    <n v="10388"/>
    <n v="46"/>
    <s v="100"/>
    <n v="2"/>
    <n v="4600"/>
    <s v="3/3/2005 0:00"/>
    <s v="Shipped"/>
    <n v="1"/>
    <x v="2"/>
    <x v="4"/>
    <s v="S700_1691"/>
    <s v="FunGiftIdeas.com"/>
    <s v="5085552555"/>
    <s v="1785 First Street"/>
    <s v="New Bedford"/>
    <s v="MA"/>
    <s v="50553"/>
    <x v="0"/>
    <x v="0"/>
    <s v="Benitez"/>
    <s v="Violeta"/>
    <x v="2"/>
    <n v="4600"/>
    <x v="19"/>
  </r>
  <r>
    <n v="10398"/>
    <n v="47"/>
    <s v="87.69"/>
    <n v="6"/>
    <n v="4121.43"/>
    <s v="3/30/2005 0:00"/>
    <s v="Shipped"/>
    <n v="1"/>
    <x v="2"/>
    <x v="4"/>
    <s v="S700_1691"/>
    <s v="Reims Collectables"/>
    <s v="26.47.1555"/>
    <s v="59 rue de l'Abbaye"/>
    <s v="Reims"/>
    <s v=""/>
    <s v="51100"/>
    <x v="1"/>
    <x v="1"/>
    <s v="Henriot"/>
    <s v="Paul"/>
    <x v="1"/>
    <n v="4121.43"/>
    <x v="19"/>
  </r>
  <r>
    <n v="10401"/>
    <n v="11"/>
    <s v="100"/>
    <n v="8"/>
    <n v="1100"/>
    <s v="4/3/2005 0:00"/>
    <s v="On Hold"/>
    <n v="2"/>
    <x v="2"/>
    <x v="4"/>
    <s v="S700_1691"/>
    <s v="Tekni Collectables Inc."/>
    <s v="2015559350"/>
    <s v="7476 Moss Rd."/>
    <s v="Newark"/>
    <s v="NJ"/>
    <s v="94019"/>
    <x v="0"/>
    <x v="0"/>
    <s v="Brown"/>
    <s v="William"/>
    <x v="0"/>
    <n v="1100"/>
    <x v="20"/>
  </r>
  <r>
    <n v="10416"/>
    <n v="23"/>
    <s v="91.34"/>
    <n v="9"/>
    <n v="2100.8200000000002"/>
    <s v="5/10/2005 0:00"/>
    <s v="Shipped"/>
    <n v="2"/>
    <x v="2"/>
    <x v="4"/>
    <s v="S700_1691"/>
    <s v="L'ordine Souveniers"/>
    <s v="0522-556555"/>
    <s v="Strada Provinciale 124"/>
    <s v="Reggio Emilia"/>
    <s v=""/>
    <s v="42100"/>
    <x v="12"/>
    <x v="1"/>
    <s v="Moroni"/>
    <s v="Maurizio"/>
    <x v="0"/>
    <n v="2100.8200000000002"/>
    <x v="21"/>
  </r>
  <r>
    <n v="10105"/>
    <n v="29"/>
    <s v="70.15"/>
    <n v="12"/>
    <n v="2034.3500000000001"/>
    <s v="2/11/2003 0:00"/>
    <s v="Shipped"/>
    <n v="1"/>
    <x v="0"/>
    <x v="5"/>
    <s v="S700_1938"/>
    <s v="Danish Wholesale Imports"/>
    <s v="31 12 3555"/>
    <s v="Vinb'ltet 34"/>
    <s v="Kobenhavn"/>
    <s v=""/>
    <s v="1734"/>
    <x v="13"/>
    <x v="1"/>
    <s v="Petersen"/>
    <s v="Jytte"/>
    <x v="0"/>
    <n v="2034.3500000000001"/>
    <x v="0"/>
  </r>
  <r>
    <n v="10117"/>
    <n v="38"/>
    <s v="79.68"/>
    <n v="6"/>
    <n v="3027.84"/>
    <s v="4/16/2003 0:00"/>
    <s v="Shipped"/>
    <n v="2"/>
    <x v="0"/>
    <x v="5"/>
    <s v="S700_1938"/>
    <s v="Dragon Souveniers, Ltd."/>
    <s v="+65 221 7555"/>
    <s v="Bronz Sok., Bronz Apt. 3/6 Tesvikiye"/>
    <s v="Singapore"/>
    <s v=""/>
    <s v="79903"/>
    <x v="9"/>
    <x v="3"/>
    <s v="Natividad"/>
    <s v="Eric"/>
    <x v="1"/>
    <n v="3027.84"/>
    <x v="27"/>
  </r>
  <r>
    <n v="10128"/>
    <n v="32"/>
    <s v="97"/>
    <n v="3"/>
    <n v="3104"/>
    <s v="6/6/2003 0:00"/>
    <s v="Shipped"/>
    <n v="2"/>
    <x v="0"/>
    <x v="5"/>
    <s v="S700_1938"/>
    <s v="Euro Shopping Channel"/>
    <s v="(91) 555 94 44"/>
    <s v="C/ Moralzarzal, 86"/>
    <s v="Madrid"/>
    <s v=""/>
    <s v="28034"/>
    <x v="7"/>
    <x v="1"/>
    <s v="Freyre"/>
    <s v="Diego"/>
    <x v="1"/>
    <n v="3104"/>
    <x v="28"/>
  </r>
  <r>
    <n v="10142"/>
    <n v="43"/>
    <s v="84.01"/>
    <n v="9"/>
    <n v="3612.4300000000003"/>
    <s v="8/8/2003 0:00"/>
    <s v="Shipped"/>
    <n v="3"/>
    <x v="0"/>
    <x v="5"/>
    <s v="S700_1938"/>
    <s v="Mini Gifts Distributors Ltd."/>
    <s v="4155551450"/>
    <s v="5677 Strong St."/>
    <s v="San Rafael"/>
    <s v="CA"/>
    <s v="97562"/>
    <x v="0"/>
    <x v="0"/>
    <s v="Nelson"/>
    <s v="Valarie"/>
    <x v="1"/>
    <n v="3612.4300000000003"/>
    <x v="3"/>
  </r>
  <r>
    <n v="10153"/>
    <n v="31"/>
    <s v="87.48"/>
    <n v="8"/>
    <n v="2711.88"/>
    <s v="9/28/2003 0:00"/>
    <s v="Shipped"/>
    <n v="3"/>
    <x v="0"/>
    <x v="5"/>
    <s v="S700_1938"/>
    <s v="Euro Shopping Channel"/>
    <s v="(91) 555 94 44"/>
    <s v="C/ Moralzarzal, 86"/>
    <s v="Madrid"/>
    <s v=""/>
    <s v="28034"/>
    <x v="7"/>
    <x v="1"/>
    <s v="Freyre"/>
    <s v="Diego"/>
    <x v="0"/>
    <n v="2711.88"/>
    <x v="24"/>
  </r>
  <r>
    <n v="10166"/>
    <n v="29"/>
    <s v="100"/>
    <n v="3"/>
    <n v="2900"/>
    <s v="10/21/2003 0:00"/>
    <s v="Shipped"/>
    <n v="4"/>
    <x v="0"/>
    <x v="5"/>
    <s v="S700_1938"/>
    <s v="FunGiftIdeas.com"/>
    <s v="5085552555"/>
    <s v="1785 First Street"/>
    <s v="New Bedford"/>
    <s v="MA"/>
    <s v="50553"/>
    <x v="0"/>
    <x v="0"/>
    <s v="Benitez"/>
    <s v="Violeta"/>
    <x v="1"/>
    <n v="2900"/>
    <x v="4"/>
  </r>
  <r>
    <n v="10177"/>
    <n v="31"/>
    <s v="88.34"/>
    <n v="10"/>
    <n v="2738.54"/>
    <s v="11/7/2003 0:00"/>
    <s v="Shipped"/>
    <n v="4"/>
    <x v="0"/>
    <x v="5"/>
    <s v="S700_1938"/>
    <s v="CAF Imports"/>
    <s v="+34 913 728 555"/>
    <s v="Merchants House, 27-30 Merchant's Quay"/>
    <s v="Madrid"/>
    <s v=""/>
    <s v="28023"/>
    <x v="7"/>
    <x v="1"/>
    <s v="Fernandez"/>
    <s v="Jesus"/>
    <x v="0"/>
    <n v="2738.54"/>
    <x v="5"/>
  </r>
  <r>
    <n v="10185"/>
    <n v="30"/>
    <s v="94.4"/>
    <n v="10"/>
    <n v="2832"/>
    <s v="11/14/2003 0:00"/>
    <s v="Shipped"/>
    <n v="4"/>
    <x v="0"/>
    <x v="5"/>
    <s v="S700_1938"/>
    <s v="Mini Creations Ltd."/>
    <s v="5085559555"/>
    <s v="4575 Hillside Dr."/>
    <s v="New Bedford"/>
    <s v="MA"/>
    <s v="50553"/>
    <x v="0"/>
    <x v="0"/>
    <s v="Tam"/>
    <s v="Wing C"/>
    <x v="0"/>
    <n v="2832"/>
    <x v="5"/>
  </r>
  <r>
    <n v="10196"/>
    <n v="50"/>
    <s v="94.4"/>
    <n v="2"/>
    <n v="4720"/>
    <s v="11/26/2003 0:00"/>
    <s v="Shipped"/>
    <n v="4"/>
    <x v="0"/>
    <x v="5"/>
    <s v="S700_1938"/>
    <s v="Super Scale Inc."/>
    <s v="2035559545"/>
    <s v="567 North Pendale Street"/>
    <s v="New Haven"/>
    <s v="CT"/>
    <s v="97823"/>
    <x v="0"/>
    <x v="0"/>
    <s v="Murphy"/>
    <s v="Leslie"/>
    <x v="1"/>
    <n v="4720"/>
    <x v="5"/>
  </r>
  <r>
    <n v="10208"/>
    <n v="40"/>
    <s v="80.55"/>
    <n v="10"/>
    <n v="3222"/>
    <s v="1/2/2004 0:00"/>
    <s v="Shipped"/>
    <n v="1"/>
    <x v="1"/>
    <x v="5"/>
    <s v="S700_1938"/>
    <s v="Saveley &amp; Henriot, Co."/>
    <s v="78.32.5555"/>
    <s v="2, rue du Commerce"/>
    <s v="Lyon"/>
    <s v=""/>
    <s v="69004"/>
    <x v="1"/>
    <x v="1"/>
    <s v="Saveley"/>
    <s v="Mary"/>
    <x v="1"/>
    <n v="3222"/>
    <x v="7"/>
  </r>
  <r>
    <n v="10221"/>
    <n v="23"/>
    <s v="97"/>
    <n v="4"/>
    <n v="2231"/>
    <s v="2/18/2004 0:00"/>
    <s v="Shipped"/>
    <n v="1"/>
    <x v="1"/>
    <x v="5"/>
    <s v="S700_1938"/>
    <s v="Petit Auto"/>
    <s v="(02) 5554 67"/>
    <s v="Rue Joseph-Bens 532"/>
    <s v="Bruxelles"/>
    <s v=""/>
    <s v="B-1180"/>
    <x v="14"/>
    <x v="1"/>
    <s v="Dewey"/>
    <s v="Catherine"/>
    <x v="0"/>
    <n v="2231"/>
    <x v="8"/>
  </r>
  <r>
    <n v="10232"/>
    <n v="26"/>
    <s v="88.34"/>
    <n v="7"/>
    <n v="2296.84"/>
    <s v="3/20/2004 0:00"/>
    <s v="Shipped"/>
    <n v="1"/>
    <x v="1"/>
    <x v="5"/>
    <s v="S700_1938"/>
    <s v="giftsbymail.co.uk"/>
    <s v="(198) 555-8888"/>
    <s v="Garden House Crowther Way"/>
    <s v="Cowes"/>
    <s v="Isle of Wight"/>
    <s v="PO31 7PJ"/>
    <x v="6"/>
    <x v="1"/>
    <s v="Bennett"/>
    <s v="Helen"/>
    <x v="0"/>
    <n v="2296.84"/>
    <x v="25"/>
  </r>
  <r>
    <n v="10248"/>
    <n v="40"/>
    <s v="100"/>
    <n v="13"/>
    <n v="4000"/>
    <s v="5/7/2004 0:00"/>
    <s v="Cancelled"/>
    <n v="2"/>
    <x v="1"/>
    <x v="5"/>
    <s v="S700_1938"/>
    <s v="Land of Toys Inc."/>
    <s v="2125557818"/>
    <s v="897 Long Airport Avenue"/>
    <s v="NYC"/>
    <s v="NY"/>
    <s v="10022"/>
    <x v="0"/>
    <x v="0"/>
    <s v="Yu"/>
    <s v="Kwai"/>
    <x v="1"/>
    <n v="4000"/>
    <x v="10"/>
  </r>
  <r>
    <n v="10273"/>
    <n v="21"/>
    <s v="100"/>
    <n v="14"/>
    <n v="2100"/>
    <s v="7/21/2004 0:00"/>
    <s v="Shipped"/>
    <n v="3"/>
    <x v="1"/>
    <x v="5"/>
    <s v="S700_1938"/>
    <s v="Petit Auto"/>
    <s v="(02) 5554 67"/>
    <s v="Rue Joseph-Bens 532"/>
    <s v="Bruxelles"/>
    <s v=""/>
    <s v="B-1180"/>
    <x v="14"/>
    <x v="1"/>
    <s v="Dewey"/>
    <s v="Catherine"/>
    <x v="0"/>
    <n v="2100"/>
    <x v="12"/>
  </r>
  <r>
    <n v="10282"/>
    <n v="43"/>
    <s v="86.61"/>
    <n v="2"/>
    <n v="3724.23"/>
    <s v="8/20/2004 0:00"/>
    <s v="Shipped"/>
    <n v="3"/>
    <x v="1"/>
    <x v="5"/>
    <s v="S700_1938"/>
    <s v="Mini Gifts Distributors Ltd."/>
    <s v="4155551450"/>
    <s v="5677 Strong St."/>
    <s v="San Rafael"/>
    <s v="CA"/>
    <s v="97562"/>
    <x v="0"/>
    <x v="0"/>
    <s v="Nelson"/>
    <s v="Valarie"/>
    <x v="1"/>
    <n v="3724.23"/>
    <x v="13"/>
  </r>
  <r>
    <n v="10293"/>
    <n v="29"/>
    <s v="71.89"/>
    <n v="5"/>
    <n v="2084.81"/>
    <s v="9/9/2004 0:00"/>
    <s v="Shipped"/>
    <n v="3"/>
    <x v="1"/>
    <x v="5"/>
    <s v="S700_1938"/>
    <s v="Amica Models &amp; Co."/>
    <s v="011-4988555"/>
    <s v="Via Monte Bianco 34"/>
    <s v="Torino"/>
    <s v=""/>
    <s v="10100"/>
    <x v="12"/>
    <x v="1"/>
    <s v="Accorti"/>
    <s v="Paolo"/>
    <x v="0"/>
    <n v="2084.81"/>
    <x v="14"/>
  </r>
  <r>
    <n v="10306"/>
    <n v="38"/>
    <s v="91.81"/>
    <n v="10"/>
    <n v="3488.78"/>
    <s v="10/14/2004 0:00"/>
    <s v="Shipped"/>
    <n v="4"/>
    <x v="1"/>
    <x v="5"/>
    <s v="S700_1938"/>
    <s v="AV Stores, Co."/>
    <s v="(171) 555-1555"/>
    <s v="Fauntleroy Circus"/>
    <s v="Manchester"/>
    <s v=""/>
    <s v="EC2 5NT"/>
    <x v="6"/>
    <x v="1"/>
    <s v="Ashworth"/>
    <s v="Victoria"/>
    <x v="1"/>
    <n v="3488.78"/>
    <x v="15"/>
  </r>
  <r>
    <n v="10314"/>
    <n v="23"/>
    <s v="76.22"/>
    <n v="2"/>
    <n v="1753.06"/>
    <s v="10/22/2004 0:00"/>
    <s v="Shipped"/>
    <n v="4"/>
    <x v="1"/>
    <x v="5"/>
    <s v="S700_1938"/>
    <s v="Heintze Collectables"/>
    <s v="86 21 3555"/>
    <s v="Smagsloget 45"/>
    <s v="Aaarhus"/>
    <s v=""/>
    <s v="8200"/>
    <x v="13"/>
    <x v="1"/>
    <s v="Ibsen"/>
    <s v="Palle"/>
    <x v="0"/>
    <n v="1753.06"/>
    <x v="15"/>
  </r>
  <r>
    <n v="10327"/>
    <n v="20"/>
    <s v="100"/>
    <n v="7"/>
    <n v="2000"/>
    <s v="11/10/2004 0:00"/>
    <s v="Resolved"/>
    <n v="4"/>
    <x v="1"/>
    <x v="5"/>
    <s v="S700_1938"/>
    <s v="Danish Wholesale Imports"/>
    <s v="31 12 3555"/>
    <s v="Vinb'ltet 34"/>
    <s v="Kobenhavn"/>
    <s v=""/>
    <s v="1734"/>
    <x v="13"/>
    <x v="1"/>
    <s v="Petersen"/>
    <s v="Jytte"/>
    <x v="1"/>
    <n v="2000"/>
    <x v="16"/>
  </r>
  <r>
    <n v="10337"/>
    <n v="36"/>
    <s v="70.3"/>
    <n v="9"/>
    <n v="2530.7999999999997"/>
    <s v="11/21/2004 0:00"/>
    <s v="Shipped"/>
    <n v="4"/>
    <x v="1"/>
    <x v="5"/>
    <s v="S700_1938"/>
    <s v="Classic Legends Inc."/>
    <s v="2125558493"/>
    <s v="5905 Pompton St."/>
    <s v="NYC"/>
    <s v="NY"/>
    <s v="10022"/>
    <x v="0"/>
    <x v="0"/>
    <s v="Hernandez"/>
    <s v="Maria"/>
    <x v="0"/>
    <n v="2530.7999999999997"/>
    <x v="16"/>
  </r>
  <r>
    <n v="10350"/>
    <n v="28"/>
    <s v="100"/>
    <n v="4"/>
    <n v="2800"/>
    <s v="12/2/2004 0:00"/>
    <s v="Shipped"/>
    <n v="4"/>
    <x v="1"/>
    <x v="5"/>
    <s v="S700_1938"/>
    <s v="Euro Shopping Channel"/>
    <s v="(91) 555 94 44"/>
    <s v="C/ Moralzarzal, 86"/>
    <s v="Madrid"/>
    <s v=""/>
    <s v="28034"/>
    <x v="7"/>
    <x v="1"/>
    <s v="Freyre"/>
    <s v="Diego"/>
    <x v="0"/>
    <n v="2800"/>
    <x v="17"/>
  </r>
  <r>
    <n v="10372"/>
    <n v="44"/>
    <s v="100"/>
    <n v="2"/>
    <n v="4400"/>
    <s v="1/26/2005 0:00"/>
    <s v="Shipped"/>
    <n v="1"/>
    <x v="2"/>
    <x v="5"/>
    <s v="S700_1938"/>
    <s v="Tokyo Collectables, Ltd"/>
    <s v="+81 3 3584 0555"/>
    <s v="2-2-8 Roppongi"/>
    <s v="Minato-ku"/>
    <s v="Tokyo"/>
    <s v="106-0032"/>
    <x v="11"/>
    <x v="3"/>
    <s v="Shimamura"/>
    <s v="Akiko"/>
    <x v="1"/>
    <n v="4400"/>
    <x v="26"/>
  </r>
  <r>
    <n v="10384"/>
    <n v="49"/>
    <s v="100"/>
    <n v="1"/>
    <n v="4900"/>
    <s v="2/23/2005 0:00"/>
    <s v="Shipped"/>
    <n v="1"/>
    <x v="2"/>
    <x v="5"/>
    <s v="S700_1938"/>
    <s v="Corporate Gift Ideas Co."/>
    <s v="6505551386"/>
    <s v="7734 Strong St."/>
    <s v="San Francisco"/>
    <s v="CA"/>
    <s v=""/>
    <x v="0"/>
    <x v="0"/>
    <s v="Brown"/>
    <s v="Julie"/>
    <x v="1"/>
    <n v="4900"/>
    <x v="18"/>
  </r>
  <r>
    <n v="10397"/>
    <n v="32"/>
    <s v="80.55"/>
    <n v="5"/>
    <n v="2577.6"/>
    <s v="3/28/2005 0:00"/>
    <s v="Shipped"/>
    <n v="1"/>
    <x v="2"/>
    <x v="5"/>
    <s v="S700_1938"/>
    <s v="Alpha Cognac"/>
    <s v="61.77.6555"/>
    <s v="1 rue Alsace-Lorraine"/>
    <s v="Toulouse"/>
    <s v=""/>
    <s v="31000"/>
    <x v="1"/>
    <x v="1"/>
    <s v="Roulet"/>
    <s v="Annette"/>
    <x v="0"/>
    <n v="2577.6"/>
    <x v="19"/>
  </r>
  <r>
    <n v="10414"/>
    <n v="34"/>
    <s v="100"/>
    <n v="13"/>
    <n v="3400"/>
    <s v="5/6/2005 0:00"/>
    <s v="On Hold"/>
    <n v="2"/>
    <x v="2"/>
    <x v="5"/>
    <s v="S700_1938"/>
    <s v="Gifts4AllAges.com"/>
    <s v="6175559555"/>
    <s v="8616 Spinnaker Dr."/>
    <s v="Boston"/>
    <s v="MA"/>
    <s v="51003"/>
    <x v="0"/>
    <x v="0"/>
    <s v="Yoshido"/>
    <s v="Juri"/>
    <x v="1"/>
    <n v="3400"/>
    <x v="21"/>
  </r>
  <r>
    <n v="10106"/>
    <n v="30"/>
    <s v="100"/>
    <n v="16"/>
    <n v="3000"/>
    <s v="2/17/2003 0:00"/>
    <s v="Shipped"/>
    <n v="1"/>
    <x v="0"/>
    <x v="5"/>
    <s v="S700_2047"/>
    <s v="Rovelli Gifts"/>
    <s v="035-640555"/>
    <s v="Via Ludovico il Moro 22"/>
    <s v="Bergamo"/>
    <s v=""/>
    <s v="24100"/>
    <x v="12"/>
    <x v="1"/>
    <s v="Rovelli"/>
    <s v="Giovanni"/>
    <x v="1"/>
    <n v="3000"/>
    <x v="0"/>
  </r>
  <r>
    <n v="10119"/>
    <n v="29"/>
    <s v="94.14"/>
    <n v="7"/>
    <n v="2730.06"/>
    <s v="4/28/2003 0:00"/>
    <s v="Shipped"/>
    <n v="2"/>
    <x v="0"/>
    <x v="5"/>
    <s v="S700_2047"/>
    <s v="Salzburg Collectables"/>
    <s v="6562-9555"/>
    <s v="Geislweg 14"/>
    <s v="Salzburg"/>
    <s v=""/>
    <s v="5020"/>
    <x v="5"/>
    <x v="1"/>
    <s v="Pipps"/>
    <s v="Georg"/>
    <x v="0"/>
    <n v="2730.06"/>
    <x v="27"/>
  </r>
  <r>
    <n v="10131"/>
    <n v="22"/>
    <s v="85.99"/>
    <n v="8"/>
    <n v="1891.78"/>
    <s v="6/16/2003 0:00"/>
    <s v="Shipped"/>
    <n v="2"/>
    <x v="0"/>
    <x v="5"/>
    <s v="S700_2047"/>
    <s v="Gift Ideas Corp."/>
    <s v="2035554407"/>
    <s v="2440 Pompton St."/>
    <s v="Glendale"/>
    <s v="CT"/>
    <s v="97561"/>
    <x v="0"/>
    <x v="0"/>
    <s v="Lewis"/>
    <s v="Dan"/>
    <x v="0"/>
    <n v="1891.78"/>
    <x v="28"/>
  </r>
  <r>
    <n v="10143"/>
    <n v="26"/>
    <s v="100"/>
    <n v="11"/>
    <n v="2600"/>
    <s v="8/10/2003 0:00"/>
    <s v="Shipped"/>
    <n v="3"/>
    <x v="0"/>
    <x v="5"/>
    <s v="S700_2047"/>
    <s v="Mini Creations Ltd."/>
    <s v="5085559555"/>
    <s v="4575 Hillside Dr."/>
    <s v="New Bedford"/>
    <s v="MA"/>
    <s v="50553"/>
    <x v="0"/>
    <x v="0"/>
    <s v="Tam"/>
    <s v="Wing C"/>
    <x v="0"/>
    <n v="2600"/>
    <x v="3"/>
  </r>
  <r>
    <n v="10155"/>
    <n v="32"/>
    <s v="91.43"/>
    <n v="9"/>
    <n v="2925.76"/>
    <s v="10/6/2003 0:00"/>
    <s v="Shipped"/>
    <n v="4"/>
    <x v="0"/>
    <x v="5"/>
    <s v="S700_2047"/>
    <s v="Toys of Finland, Co."/>
    <s v="90-224 8555"/>
    <s v="Keskuskatu 45"/>
    <s v="Helsinki"/>
    <s v=""/>
    <s v="21240"/>
    <x v="4"/>
    <x v="1"/>
    <s v="Karttunen"/>
    <s v="Matti"/>
    <x v="0"/>
    <n v="2925.76"/>
    <x v="4"/>
  </r>
  <r>
    <n v="10167"/>
    <n v="29"/>
    <s v="100"/>
    <n v="5"/>
    <n v="2900"/>
    <s v="10/23/2003 0:00"/>
    <s v="Cancelled"/>
    <n v="4"/>
    <x v="0"/>
    <x v="5"/>
    <s v="S700_2047"/>
    <s v="Scandinavian Gift Ideas"/>
    <s v="0695-34 6555"/>
    <s v="?kergatan 24"/>
    <s v="Boras"/>
    <s v=""/>
    <s v="S-844 67"/>
    <x v="8"/>
    <x v="1"/>
    <s v="Larsson"/>
    <s v="Maria"/>
    <x v="0"/>
    <n v="2900"/>
    <x v="4"/>
  </r>
  <r>
    <n v="10178"/>
    <n v="34"/>
    <s v="96.86"/>
    <n v="8"/>
    <n v="3293.24"/>
    <s v="11/8/2003 0:00"/>
    <s v="Shipped"/>
    <n v="4"/>
    <x v="0"/>
    <x v="5"/>
    <s v="S700_2047"/>
    <s v="Alpha Cognac"/>
    <s v="61.77.6555"/>
    <s v="1 rue Alsace-Lorraine"/>
    <s v="Toulouse"/>
    <s v=""/>
    <s v="31000"/>
    <x v="1"/>
    <x v="1"/>
    <s v="Roulet"/>
    <s v="Annette"/>
    <x v="1"/>
    <n v="3293.24"/>
    <x v="5"/>
  </r>
  <r>
    <n v="10186"/>
    <n v="24"/>
    <s v="99.57"/>
    <n v="5"/>
    <n v="2389.6799999999998"/>
    <s v="11/14/2003 0:00"/>
    <s v="Shipped"/>
    <n v="4"/>
    <x v="0"/>
    <x v="5"/>
    <s v="S700_2047"/>
    <s v="Double Decker Gift Stores, Ltd"/>
    <s v="(171) 555-7555"/>
    <s v="120 Hanover Sq."/>
    <s v="London"/>
    <s v=""/>
    <s v="WA1 1DP"/>
    <x v="6"/>
    <x v="1"/>
    <s v="Hardy"/>
    <s v="Thomas"/>
    <x v="0"/>
    <n v="2389.6799999999998"/>
    <x v="5"/>
  </r>
  <r>
    <n v="10197"/>
    <n v="24"/>
    <s v="90.52"/>
    <n v="2"/>
    <n v="2172.48"/>
    <s v="11/26/2003 0:00"/>
    <s v="Shipped"/>
    <n v="4"/>
    <x v="0"/>
    <x v="5"/>
    <s v="S700_2047"/>
    <s v="Enaco Distributors"/>
    <s v="(93) 203 4555"/>
    <s v="Rambla de Catalu¤a, 23"/>
    <s v="Barcelona"/>
    <s v=""/>
    <s v="8022"/>
    <x v="7"/>
    <x v="1"/>
    <s v="Saavedra"/>
    <s v="Eduardo"/>
    <x v="0"/>
    <n v="2172.48"/>
    <x v="5"/>
  </r>
  <r>
    <n v="10209"/>
    <n v="33"/>
    <s v="88.71"/>
    <n v="4"/>
    <n v="2927.43"/>
    <s v="1/9/2004 0:00"/>
    <s v="Shipped"/>
    <n v="1"/>
    <x v="1"/>
    <x v="5"/>
    <s v="S700_2047"/>
    <s v="Men 'R' US Retailers, Ltd."/>
    <s v="2155554369"/>
    <s v="6047 Douglas Av."/>
    <s v="Los Angeles"/>
    <s v="CA"/>
    <s v=""/>
    <x v="0"/>
    <x v="0"/>
    <s v="Chandler"/>
    <s v="Michael"/>
    <x v="0"/>
    <n v="2927.43"/>
    <x v="7"/>
  </r>
  <r>
    <n v="10222"/>
    <n v="26"/>
    <s v="100"/>
    <n v="8"/>
    <n v="2600"/>
    <s v="2/19/2004 0:00"/>
    <s v="Shipped"/>
    <n v="1"/>
    <x v="1"/>
    <x v="5"/>
    <s v="S700_2047"/>
    <s v="Collectable Mini Designs Co."/>
    <s v="7605558146"/>
    <s v="361 Furth Circle"/>
    <s v="San Diego"/>
    <s v="CA"/>
    <s v="91217"/>
    <x v="0"/>
    <x v="0"/>
    <s v="Thompson"/>
    <s v="Valarie"/>
    <x v="0"/>
    <n v="2600"/>
    <x v="8"/>
  </r>
  <r>
    <n v="10249"/>
    <n v="40"/>
    <s v="95.95"/>
    <n v="4"/>
    <n v="3838"/>
    <s v="5/8/2004 0:00"/>
    <s v="Shipped"/>
    <n v="2"/>
    <x v="1"/>
    <x v="5"/>
    <s v="S700_2047"/>
    <s v="Cambridge Collectables Co."/>
    <s v="6175555555"/>
    <s v="4658 Baden Av."/>
    <s v="Cambridge"/>
    <s v="MA"/>
    <s v="51247"/>
    <x v="0"/>
    <x v="0"/>
    <s v="Tseng"/>
    <s v="Kyung"/>
    <x v="1"/>
    <n v="3838"/>
    <x v="10"/>
  </r>
  <r>
    <n v="10262"/>
    <n v="44"/>
    <s v="94.14"/>
    <n v="13"/>
    <n v="4142.16"/>
    <s v="6/24/2004 0:00"/>
    <s v="Cancelled"/>
    <n v="2"/>
    <x v="1"/>
    <x v="5"/>
    <s v="S700_2047"/>
    <s v="Euro Shopping Channel"/>
    <s v="(91) 555 94 44"/>
    <s v="C/ Moralzarzal, 86"/>
    <s v="Madrid"/>
    <s v=""/>
    <s v="28034"/>
    <x v="7"/>
    <x v="1"/>
    <s v="Freyre"/>
    <s v="Diego"/>
    <x v="1"/>
    <n v="4142.16"/>
    <x v="11"/>
  </r>
  <r>
    <n v="10274"/>
    <n v="24"/>
    <s v="90.52"/>
    <n v="5"/>
    <n v="2172.48"/>
    <s v="7/21/2004 0:00"/>
    <s v="Shipped"/>
    <n v="3"/>
    <x v="1"/>
    <x v="5"/>
    <s v="S700_2047"/>
    <s v="Collectables For Less Inc."/>
    <s v="6175558555"/>
    <s v="7825 Douglas Av."/>
    <s v="Brickhaven"/>
    <s v="MA"/>
    <s v="58339"/>
    <x v="0"/>
    <x v="0"/>
    <s v="Nelson"/>
    <s v="Allen"/>
    <x v="0"/>
    <n v="2172.48"/>
    <x v="12"/>
  </r>
  <r>
    <n v="10283"/>
    <n v="20"/>
    <s v="94.14"/>
    <n v="2"/>
    <n v="1882.8"/>
    <s v="8/20/2004 0:00"/>
    <s v="Shipped"/>
    <n v="3"/>
    <x v="1"/>
    <x v="5"/>
    <s v="S700_2047"/>
    <s v="Royal Canadian Collectables, Ltd."/>
    <s v="(604) 555-4555"/>
    <s v="23 Tsawassen Blvd."/>
    <s v="Tsawassen"/>
    <s v="BC"/>
    <s v="T2F 8M4"/>
    <x v="10"/>
    <x v="0"/>
    <s v="Lincoln"/>
    <s v="Elizabeth"/>
    <x v="0"/>
    <n v="1882.8"/>
    <x v="13"/>
  </r>
  <r>
    <n v="10296"/>
    <n v="34"/>
    <s v="100"/>
    <n v="11"/>
    <n v="3400"/>
    <s v="9/15/2004 0:00"/>
    <s v="Shipped"/>
    <n v="3"/>
    <x v="1"/>
    <x v="5"/>
    <s v="S700_2047"/>
    <s v="Bavarian Collectables Imports, Co."/>
    <s v="+49 89 61 08 9555"/>
    <s v="Hansastr. 15"/>
    <s v="Munich"/>
    <s v=""/>
    <s v="80686"/>
    <x v="16"/>
    <x v="1"/>
    <s v="Donnermeyer"/>
    <s v="Michael"/>
    <x v="1"/>
    <n v="3400"/>
    <x v="14"/>
  </r>
  <r>
    <n v="10307"/>
    <n v="34"/>
    <s v="97.76"/>
    <n v="5"/>
    <n v="3323.84"/>
    <s v="10/14/2004 0:00"/>
    <s v="Shipped"/>
    <n v="4"/>
    <x v="1"/>
    <x v="5"/>
    <s v="S700_2047"/>
    <s v="Classic Gift Ideas, Inc"/>
    <s v="2155554695"/>
    <s v="782 First Street"/>
    <s v="Philadelphia"/>
    <s v="PA"/>
    <s v="71270"/>
    <x v="0"/>
    <x v="0"/>
    <s v="Cervantes"/>
    <s v="Francisca"/>
    <x v="1"/>
    <n v="3323.84"/>
    <x v="15"/>
  </r>
  <r>
    <n v="10316"/>
    <n v="45"/>
    <s v="93.24"/>
    <n v="13"/>
    <n v="4195.8"/>
    <s v="11/1/2004 0:00"/>
    <s v="Shipped"/>
    <n v="4"/>
    <x v="1"/>
    <x v="5"/>
    <s v="S700_2047"/>
    <s v="giftsbymail.co.uk"/>
    <s v="(198) 555-8888"/>
    <s v="Garden House Crowther Way"/>
    <s v="Cowes"/>
    <s v="Isle of Wight"/>
    <s v="PO31 7PJ"/>
    <x v="6"/>
    <x v="1"/>
    <s v="Bennett"/>
    <s v="Helen"/>
    <x v="1"/>
    <n v="4195.8"/>
    <x v="16"/>
  </r>
  <r>
    <n v="10328"/>
    <n v="41"/>
    <s v="100"/>
    <n v="9"/>
    <n v="4100"/>
    <s v="11/12/2004 0:00"/>
    <s v="Shipped"/>
    <n v="4"/>
    <x v="1"/>
    <x v="5"/>
    <s v="S700_2047"/>
    <s v="Rovelli Gifts"/>
    <s v="035-640555"/>
    <s v="Via Ludovico il Moro 22"/>
    <s v="Bergamo"/>
    <s v=""/>
    <s v="24100"/>
    <x v="12"/>
    <x v="1"/>
    <s v="Rovelli"/>
    <s v="Giovanni"/>
    <x v="1"/>
    <n v="4100"/>
    <x v="16"/>
  </r>
  <r>
    <n v="10339"/>
    <n v="55"/>
    <s v="71.25"/>
    <n v="15"/>
    <n v="3918.75"/>
    <s v="11/23/2004 0:00"/>
    <s v="Shipped"/>
    <n v="4"/>
    <x v="1"/>
    <x v="5"/>
    <s v="S700_2047"/>
    <s v="Tokyo Collectables, Ltd"/>
    <s v="+81 3 3584 0555"/>
    <s v="2-2-8 Roppongi"/>
    <s v="Minato-ku"/>
    <s v="Tokyo"/>
    <s v="106-0032"/>
    <x v="11"/>
    <x v="3"/>
    <s v="Shimamura"/>
    <s v="Akiko"/>
    <x v="1"/>
    <n v="3918.75"/>
    <x v="16"/>
  </r>
  <r>
    <n v="10352"/>
    <n v="23"/>
    <s v="100"/>
    <n v="3"/>
    <n v="2300"/>
    <s v="12/3/2004 0:00"/>
    <s v="Shipped"/>
    <n v="4"/>
    <x v="1"/>
    <x v="5"/>
    <s v="S700_2047"/>
    <s v="Auto-Moto Classics Inc."/>
    <s v="6175558428"/>
    <s v="16780 Pompton St."/>
    <s v="Brickhaven"/>
    <s v="MA"/>
    <s v="58339"/>
    <x v="0"/>
    <x v="0"/>
    <s v="Taylor"/>
    <s v="Leslie"/>
    <x v="0"/>
    <n v="2300"/>
    <x v="17"/>
  </r>
  <r>
    <n v="10361"/>
    <n v="24"/>
    <s v="45.39"/>
    <n v="14"/>
    <n v="1089.3600000000001"/>
    <s v="12/17/2004 0:00"/>
    <s v="Shipped"/>
    <n v="4"/>
    <x v="1"/>
    <x v="5"/>
    <s v="S700_2047"/>
    <s v="Souveniers And Things Co."/>
    <s v="+61 2 9495 8555"/>
    <s v="Monitor Money Building, 815 Pacific Hwy"/>
    <s v="Chatswood"/>
    <s v="NSW"/>
    <s v="2067"/>
    <x v="3"/>
    <x v="2"/>
    <s v="Huxley"/>
    <s v="Adrian"/>
    <x v="0"/>
    <n v="1089.3600000000001"/>
    <x v="17"/>
  </r>
  <r>
    <n v="10373"/>
    <n v="32"/>
    <s v="84.41"/>
    <n v="15"/>
    <n v="2701.12"/>
    <s v="1/31/2005 0:00"/>
    <s v="Shipped"/>
    <n v="1"/>
    <x v="2"/>
    <x v="5"/>
    <s v="S700_2047"/>
    <s v="Oulu Toy Supplies, Inc."/>
    <s v="981-443655"/>
    <s v="Torikatu 38"/>
    <s v="Oulu"/>
    <s v=""/>
    <s v="90110"/>
    <x v="4"/>
    <x v="1"/>
    <s v="Koskitalo"/>
    <s v="Pirkko"/>
    <x v="0"/>
    <n v="2701.12"/>
    <x v="26"/>
  </r>
  <r>
    <n v="10386"/>
    <n v="29"/>
    <s v="85.76"/>
    <n v="13"/>
    <n v="2487.04"/>
    <s v="3/1/2005 0:00"/>
    <s v="Resolved"/>
    <n v="1"/>
    <x v="2"/>
    <x v="5"/>
    <s v="S700_2047"/>
    <s v="Euro Shopping Channel"/>
    <s v="(91) 555 94 44"/>
    <s v="C/ Moralzarzal, 86"/>
    <s v="Madrid"/>
    <s v=""/>
    <s v="28034"/>
    <x v="7"/>
    <x v="1"/>
    <s v="Freyre"/>
    <s v="Diego"/>
    <x v="0"/>
    <n v="2487.04"/>
    <x v="19"/>
  </r>
  <r>
    <n v="10398"/>
    <n v="36"/>
    <s v="100"/>
    <n v="7"/>
    <n v="3600"/>
    <s v="3/30/2005 0:00"/>
    <s v="Shipped"/>
    <n v="1"/>
    <x v="2"/>
    <x v="5"/>
    <s v="S700_2047"/>
    <s v="Reims Collectables"/>
    <s v="26.47.1555"/>
    <s v="59 rue de l'Abbaye"/>
    <s v="Reims"/>
    <s v=""/>
    <s v="51100"/>
    <x v="1"/>
    <x v="1"/>
    <s v="Henriot"/>
    <s v="Paul"/>
    <x v="1"/>
    <n v="3600"/>
    <x v="19"/>
  </r>
  <r>
    <n v="10400"/>
    <n v="46"/>
    <s v="87.8"/>
    <n v="5"/>
    <n v="4038.7999999999997"/>
    <s v="4/1/2005 0:00"/>
    <s v="Shipped"/>
    <n v="2"/>
    <x v="2"/>
    <x v="5"/>
    <s v="S700_2047"/>
    <s v="The Sharp Gifts Warehouse"/>
    <s v="4085553659"/>
    <s v="3086 Ingle Ln."/>
    <s v="San Jose"/>
    <s v="CA"/>
    <s v="94217"/>
    <x v="0"/>
    <x v="0"/>
    <s v="Frick"/>
    <s v="Sue"/>
    <x v="1"/>
    <n v="4038.7999999999997"/>
    <x v="20"/>
  </r>
  <r>
    <n v="10415"/>
    <n v="32"/>
    <s v="95.95"/>
    <n v="4"/>
    <n v="3070.4"/>
    <s v="5/9/2005 0:00"/>
    <s v="Disputed"/>
    <n v="2"/>
    <x v="2"/>
    <x v="5"/>
    <s v="S700_2047"/>
    <s v="Australian Collectables, Ltd"/>
    <s v="61-9-3844-6555"/>
    <s v="7 Allen Street"/>
    <s v="Glen Waverly"/>
    <s v="Victoria"/>
    <s v="3150"/>
    <x v="3"/>
    <x v="2"/>
    <s v="Connery"/>
    <s v="Sean"/>
    <x v="1"/>
    <n v="3070.4"/>
    <x v="21"/>
  </r>
  <r>
    <n v="10106"/>
    <n v="34"/>
    <s v="100"/>
    <n v="9"/>
    <n v="3400"/>
    <s v="2/17/2003 0:00"/>
    <s v="Shipped"/>
    <n v="1"/>
    <x v="0"/>
    <x v="4"/>
    <s v="S700_2466"/>
    <s v="Rovelli Gifts"/>
    <s v="035-640555"/>
    <s v="Via Ludovico il Moro 22"/>
    <s v="Bergamo"/>
    <s v=""/>
    <s v="24100"/>
    <x v="12"/>
    <x v="1"/>
    <s v="Rovelli"/>
    <s v="Giovanni"/>
    <x v="1"/>
    <n v="3400"/>
    <x v="0"/>
  </r>
  <r>
    <n v="10120"/>
    <n v="24"/>
    <s v="100"/>
    <n v="15"/>
    <n v="2400"/>
    <s v="4/29/2003 0:00"/>
    <s v="Shipped"/>
    <n v="2"/>
    <x v="0"/>
    <x v="4"/>
    <s v="S700_2466"/>
    <s v="Australian Collectors, Co."/>
    <s v="03 9520 4555"/>
    <s v="636 St Kilda Road"/>
    <s v="Melbourne"/>
    <s v="Victoria"/>
    <s v="3004"/>
    <x v="3"/>
    <x v="2"/>
    <s v="Ferguson"/>
    <s v="Peter"/>
    <x v="0"/>
    <n v="2400"/>
    <x v="27"/>
  </r>
  <r>
    <n v="10131"/>
    <n v="40"/>
    <s v="100"/>
    <n v="1"/>
    <n v="4000"/>
    <s v="6/16/2003 0:00"/>
    <s v="Shipped"/>
    <n v="2"/>
    <x v="0"/>
    <x v="4"/>
    <s v="S700_2466"/>
    <s v="Gift Ideas Corp."/>
    <s v="2035554407"/>
    <s v="2440 Pompton St."/>
    <s v="Glendale"/>
    <s v="CT"/>
    <s v="97561"/>
    <x v="0"/>
    <x v="0"/>
    <s v="Lewis"/>
    <s v="Dan"/>
    <x v="1"/>
    <n v="4000"/>
    <x v="28"/>
  </r>
  <r>
    <n v="10143"/>
    <n v="26"/>
    <s v="82.77"/>
    <n v="4"/>
    <n v="2152.02"/>
    <s v="8/10/2003 0:00"/>
    <s v="Shipped"/>
    <n v="3"/>
    <x v="0"/>
    <x v="4"/>
    <s v="S700_2466"/>
    <s v="Mini Creations Ltd."/>
    <s v="5085559555"/>
    <s v="4575 Hillside Dr."/>
    <s v="New Bedford"/>
    <s v="MA"/>
    <s v="50553"/>
    <x v="0"/>
    <x v="0"/>
    <s v="Tam"/>
    <s v="Wing C"/>
    <x v="0"/>
    <n v="2152.02"/>
    <x v="3"/>
  </r>
  <r>
    <n v="10155"/>
    <n v="20"/>
    <s v="100"/>
    <n v="2"/>
    <n v="2000"/>
    <s v="10/6/2003 0:00"/>
    <s v="Shipped"/>
    <n v="4"/>
    <x v="0"/>
    <x v="4"/>
    <s v="S700_2466"/>
    <s v="Toys of Finland, Co."/>
    <s v="90-224 8555"/>
    <s v="Keskuskatu 45"/>
    <s v="Helsinki"/>
    <s v=""/>
    <s v="21240"/>
    <x v="4"/>
    <x v="1"/>
    <s v="Karttunen"/>
    <s v="Matti"/>
    <x v="0"/>
    <n v="2000"/>
    <x v="4"/>
  </r>
  <r>
    <n v="10168"/>
    <n v="31"/>
    <s v="100"/>
    <n v="16"/>
    <n v="3100"/>
    <s v="10/28/2003 0:00"/>
    <s v="Shipped"/>
    <n v="4"/>
    <x v="0"/>
    <x v="4"/>
    <s v="S700_2466"/>
    <s v="Technics Stores Inc."/>
    <s v="6505556809"/>
    <s v="9408 Furth Circle"/>
    <s v="Burlingame"/>
    <s v="CA"/>
    <s v="94217"/>
    <x v="0"/>
    <x v="0"/>
    <s v="Hirano"/>
    <s v="Juri"/>
    <x v="1"/>
    <n v="3100"/>
    <x v="4"/>
  </r>
  <r>
    <n v="10178"/>
    <n v="22"/>
    <s v="87.75"/>
    <n v="1"/>
    <n v="1930.5"/>
    <s v="11/8/2003 0:00"/>
    <s v="Shipped"/>
    <n v="4"/>
    <x v="0"/>
    <x v="4"/>
    <s v="S700_2466"/>
    <s v="Alpha Cognac"/>
    <s v="61.77.6555"/>
    <s v="1 rue Alsace-Lorraine"/>
    <s v="Toulouse"/>
    <s v=""/>
    <s v="31000"/>
    <x v="1"/>
    <x v="1"/>
    <s v="Roulet"/>
    <s v="Annette"/>
    <x v="0"/>
    <n v="1930.5"/>
    <x v="5"/>
  </r>
  <r>
    <n v="10198"/>
    <n v="42"/>
    <s v="100"/>
    <n v="1"/>
    <n v="4200"/>
    <s v="11/27/2003 0:00"/>
    <s v="Shipped"/>
    <n v="4"/>
    <x v="0"/>
    <x v="4"/>
    <s v="S700_2466"/>
    <s v="Cruz &amp; Sons Co."/>
    <s v="+63 2 555 3587"/>
    <s v="15 McCallum Street - NatWest Center #13-03"/>
    <s v="Makati City"/>
    <s v=""/>
    <s v="1227 MM"/>
    <x v="15"/>
    <x v="3"/>
    <s v="Cruz"/>
    <s v="Arnold"/>
    <x v="1"/>
    <n v="4200"/>
    <x v="5"/>
  </r>
  <r>
    <n v="10210"/>
    <n v="26"/>
    <s v="99.72"/>
    <n v="14"/>
    <n v="2592.7199999999998"/>
    <s v="1/12/2004 0:00"/>
    <s v="Shipped"/>
    <n v="1"/>
    <x v="1"/>
    <x v="4"/>
    <s v="S700_2466"/>
    <s v="Osaka Souveniers Co."/>
    <s v="+81 06 6342 5555"/>
    <s v="Dojima Avanza 4F, 1-6-20 Dojima, Kita-ku"/>
    <s v="Osaka"/>
    <s v="Osaka"/>
    <s v="530-0003"/>
    <x v="11"/>
    <x v="3"/>
    <s v="Kentary"/>
    <s v="Mory"/>
    <x v="0"/>
    <n v="2592.7199999999998"/>
    <x v="7"/>
  </r>
  <r>
    <n v="10222"/>
    <n v="37"/>
    <s v="87.75"/>
    <n v="1"/>
    <n v="3246.75"/>
    <s v="2/19/2004 0:00"/>
    <s v="Shipped"/>
    <n v="1"/>
    <x v="1"/>
    <x v="4"/>
    <s v="S700_2466"/>
    <s v="Collectable Mini Designs Co."/>
    <s v="7605558146"/>
    <s v="361 Furth Circle"/>
    <s v="San Diego"/>
    <s v="CA"/>
    <s v="91217"/>
    <x v="0"/>
    <x v="0"/>
    <s v="Thompson"/>
    <s v="Valarie"/>
    <x v="1"/>
    <n v="3246.75"/>
    <x v="8"/>
  </r>
  <r>
    <n v="10235"/>
    <n v="38"/>
    <s v="88.75"/>
    <n v="10"/>
    <n v="3372.5"/>
    <s v="4/2/2004 0:00"/>
    <s v="Shipped"/>
    <n v="2"/>
    <x v="1"/>
    <x v="4"/>
    <s v="S700_2466"/>
    <s v="Royal Canadian Collectables, Ltd."/>
    <s v="(604) 555-4555"/>
    <s v="23 Tsawassen Blvd."/>
    <s v="Tsawassen"/>
    <s v="BC"/>
    <s v="T2F 8M4"/>
    <x v="10"/>
    <x v="0"/>
    <s v="Lincoln"/>
    <s v="Elizabeth"/>
    <x v="1"/>
    <n v="3372.5"/>
    <x v="9"/>
  </r>
  <r>
    <n v="10250"/>
    <n v="35"/>
    <s v="100"/>
    <n v="11"/>
    <n v="3500"/>
    <s v="5/11/2004 0:00"/>
    <s v="Shipped"/>
    <n v="2"/>
    <x v="1"/>
    <x v="4"/>
    <s v="S700_2466"/>
    <s v="The Sharp Gifts Warehouse"/>
    <s v="4085553659"/>
    <s v="3086 Ingle Ln."/>
    <s v="San Jose"/>
    <s v="CA"/>
    <s v="94217"/>
    <x v="0"/>
    <x v="0"/>
    <s v="Frick"/>
    <s v="Sue"/>
    <x v="1"/>
    <n v="3500"/>
    <x v="10"/>
  </r>
  <r>
    <n v="10262"/>
    <n v="33"/>
    <s v="90.75"/>
    <n v="6"/>
    <n v="2994.75"/>
    <s v="6/24/2004 0:00"/>
    <s v="Cancelled"/>
    <n v="2"/>
    <x v="1"/>
    <x v="4"/>
    <s v="S700_2466"/>
    <s v="Euro Shopping Channel"/>
    <s v="(91) 555 94 44"/>
    <s v="C/ Moralzarzal, 86"/>
    <s v="Madrid"/>
    <s v=""/>
    <s v="28034"/>
    <x v="7"/>
    <x v="1"/>
    <s v="Freyre"/>
    <s v="Diego"/>
    <x v="0"/>
    <n v="2994.75"/>
    <x v="11"/>
  </r>
  <r>
    <n v="10275"/>
    <n v="39"/>
    <s v="100"/>
    <n v="16"/>
    <n v="3900"/>
    <s v="7/23/2004 0:00"/>
    <s v="Shipped"/>
    <n v="3"/>
    <x v="1"/>
    <x v="4"/>
    <s v="S700_2466"/>
    <s v="La Rochelle Gifts"/>
    <s v="40.67.8555"/>
    <s v="67, rue des Cinquante Otages"/>
    <s v="Nantes"/>
    <s v=""/>
    <s v="44000"/>
    <x v="1"/>
    <x v="1"/>
    <s v="Labrune"/>
    <s v="Janine"/>
    <x v="1"/>
    <n v="3900"/>
    <x v="12"/>
  </r>
  <r>
    <n v="10284"/>
    <n v="45"/>
    <s v="100"/>
    <n v="8"/>
    <n v="4500"/>
    <s v="8/21/2004 0:00"/>
    <s v="Shipped"/>
    <n v="3"/>
    <x v="1"/>
    <x v="4"/>
    <s v="S700_2466"/>
    <s v="Norway Gifts By Mail, Co."/>
    <s v="+47 2212 1555"/>
    <s v="Drammensveien 126 A, PB 744 Sentrum"/>
    <s v="Oslo"/>
    <s v=""/>
    <s v="N 0106"/>
    <x v="2"/>
    <x v="1"/>
    <s v="Klaeboe"/>
    <s v="Jan"/>
    <x v="1"/>
    <n v="4500"/>
    <x v="13"/>
  </r>
  <r>
    <n v="10296"/>
    <n v="24"/>
    <s v="100"/>
    <n v="4"/>
    <n v="2400"/>
    <s v="9/15/2004 0:00"/>
    <s v="Shipped"/>
    <n v="3"/>
    <x v="1"/>
    <x v="4"/>
    <s v="S700_2466"/>
    <s v="Bavarian Collectables Imports, Co."/>
    <s v="+49 89 61 08 9555"/>
    <s v="Hansastr. 15"/>
    <s v="Munich"/>
    <s v=""/>
    <s v="80686"/>
    <x v="16"/>
    <x v="1"/>
    <s v="Donnermeyer"/>
    <s v="Michael"/>
    <x v="0"/>
    <n v="2400"/>
    <x v="14"/>
  </r>
  <r>
    <n v="10308"/>
    <n v="35"/>
    <s v="88.75"/>
    <n v="14"/>
    <n v="3106.25"/>
    <s v="10/15/2004 0:00"/>
    <s v="Shipped"/>
    <n v="4"/>
    <x v="1"/>
    <x v="4"/>
    <s v="S700_2466"/>
    <s v="Mini Classics"/>
    <s v="9145554562"/>
    <s v="3758 North Pendale Street"/>
    <s v="White Plains"/>
    <s v="NY"/>
    <s v="24067"/>
    <x v="0"/>
    <x v="0"/>
    <s v="Frick"/>
    <s v="Steve"/>
    <x v="1"/>
    <n v="3106.25"/>
    <x v="15"/>
  </r>
  <r>
    <n v="10316"/>
    <n v="23"/>
    <s v="100"/>
    <n v="6"/>
    <n v="2300"/>
    <s v="11/1/2004 0:00"/>
    <s v="Shipped"/>
    <n v="4"/>
    <x v="1"/>
    <x v="4"/>
    <s v="S700_2466"/>
    <s v="giftsbymail.co.uk"/>
    <s v="(198) 555-8888"/>
    <s v="Garden House Crowther Way"/>
    <s v="Cowes"/>
    <s v="Isle of Wight"/>
    <s v="PO31 7PJ"/>
    <x v="6"/>
    <x v="1"/>
    <s v="Bennett"/>
    <s v="Helen"/>
    <x v="0"/>
    <n v="2300"/>
    <x v="16"/>
  </r>
  <r>
    <n v="10328"/>
    <n v="37"/>
    <s v="100"/>
    <n v="10"/>
    <n v="3700"/>
    <s v="11/12/2004 0:00"/>
    <s v="Shipped"/>
    <n v="4"/>
    <x v="1"/>
    <x v="4"/>
    <s v="S700_2466"/>
    <s v="Rovelli Gifts"/>
    <s v="035-640555"/>
    <s v="Via Ludovico il Moro 22"/>
    <s v="Bergamo"/>
    <s v=""/>
    <s v="24100"/>
    <x v="12"/>
    <x v="1"/>
    <s v="Rovelli"/>
    <s v="Giovanni"/>
    <x v="1"/>
    <n v="3700"/>
    <x v="16"/>
  </r>
  <r>
    <n v="10340"/>
    <n v="55"/>
    <s v="87.75"/>
    <n v="7"/>
    <n v="4826.25"/>
    <s v="11/24/2004 0:00"/>
    <s v="Shipped"/>
    <n v="4"/>
    <x v="1"/>
    <x v="4"/>
    <s v="S700_2466"/>
    <s v="Enaco Distributors"/>
    <s v="(93) 203 4555"/>
    <s v="Rambla de Catalu¤a, 23"/>
    <s v="Barcelona"/>
    <s v=""/>
    <s v="8022"/>
    <x v="7"/>
    <x v="1"/>
    <s v="Saavedra"/>
    <s v="Eduardo"/>
    <x v="1"/>
    <n v="4826.25"/>
    <x v="16"/>
  </r>
  <r>
    <n v="10352"/>
    <n v="49"/>
    <s v="100"/>
    <n v="2"/>
    <n v="4900"/>
    <s v="12/3/2004 0:00"/>
    <s v="Shipped"/>
    <n v="4"/>
    <x v="1"/>
    <x v="4"/>
    <s v="S700_2466"/>
    <s v="Auto-Moto Classics Inc."/>
    <s v="6175558428"/>
    <s v="16780 Pompton St."/>
    <s v="Brickhaven"/>
    <s v="MA"/>
    <s v="58339"/>
    <x v="0"/>
    <x v="0"/>
    <s v="Taylor"/>
    <s v="Leslie"/>
    <x v="1"/>
    <n v="4900"/>
    <x v="17"/>
  </r>
  <r>
    <n v="10361"/>
    <n v="26"/>
    <s v="100"/>
    <n v="9"/>
    <n v="2600"/>
    <s v="12/17/2004 0:00"/>
    <s v="Shipped"/>
    <n v="4"/>
    <x v="1"/>
    <x v="4"/>
    <s v="S700_2466"/>
    <s v="Souveniers And Things Co."/>
    <s v="+61 2 9495 8555"/>
    <s v="Monitor Money Building, 815 Pacific Hwy"/>
    <s v="Chatswood"/>
    <s v="NSW"/>
    <s v="2067"/>
    <x v="3"/>
    <x v="2"/>
    <s v="Huxley"/>
    <s v="Adrian"/>
    <x v="0"/>
    <n v="2600"/>
    <x v="17"/>
  </r>
  <r>
    <n v="10375"/>
    <n v="33"/>
    <s v="100"/>
    <n v="1"/>
    <n v="3300"/>
    <s v="2/3/2005 0:00"/>
    <s v="Shipped"/>
    <n v="1"/>
    <x v="2"/>
    <x v="4"/>
    <s v="S700_2466"/>
    <s v="La Rochelle Gifts"/>
    <s v="40.67.8555"/>
    <s v="67, rue des Cinquante Otages"/>
    <s v="Nantes"/>
    <s v=""/>
    <s v="44000"/>
    <x v="1"/>
    <x v="1"/>
    <s v="Labrune"/>
    <s v="Janine"/>
    <x v="1"/>
    <n v="3300"/>
    <x v="18"/>
  </r>
  <r>
    <n v="10386"/>
    <n v="37"/>
    <s v="83.84"/>
    <n v="14"/>
    <n v="3102.08"/>
    <s v="3/1/2005 0:00"/>
    <s v="Resolved"/>
    <n v="1"/>
    <x v="2"/>
    <x v="4"/>
    <s v="S700_2466"/>
    <s v="Euro Shopping Channel"/>
    <s v="(91) 555 94 44"/>
    <s v="C/ Moralzarzal, 86"/>
    <s v="Madrid"/>
    <s v=""/>
    <s v="28034"/>
    <x v="7"/>
    <x v="1"/>
    <s v="Freyre"/>
    <s v="Diego"/>
    <x v="1"/>
    <n v="3102.08"/>
    <x v="19"/>
  </r>
  <r>
    <n v="10398"/>
    <n v="22"/>
    <s v="86.76"/>
    <n v="8"/>
    <n v="1908.72"/>
    <s v="3/30/2005 0:00"/>
    <s v="Shipped"/>
    <n v="1"/>
    <x v="2"/>
    <x v="4"/>
    <s v="S700_2466"/>
    <s v="Reims Collectables"/>
    <s v="26.47.1555"/>
    <s v="59 rue de l'Abbaye"/>
    <s v="Reims"/>
    <s v=""/>
    <s v="51100"/>
    <x v="1"/>
    <x v="1"/>
    <s v="Henriot"/>
    <s v="Paul"/>
    <x v="0"/>
    <n v="1908.72"/>
    <x v="19"/>
  </r>
  <r>
    <n v="10401"/>
    <n v="85"/>
    <s v="88.75"/>
    <n v="10"/>
    <n v="7543.75"/>
    <s v="4/3/2005 0:00"/>
    <s v="On Hold"/>
    <n v="2"/>
    <x v="2"/>
    <x v="4"/>
    <s v="S700_2466"/>
    <s v="Tekni Collectables Inc."/>
    <s v="2015559350"/>
    <s v="7476 Moss Rd."/>
    <s v="Newark"/>
    <s v="NJ"/>
    <s v="94019"/>
    <x v="0"/>
    <x v="0"/>
    <s v="Brown"/>
    <s v="William"/>
    <x v="2"/>
    <n v="7543.75"/>
    <x v="20"/>
  </r>
  <r>
    <n v="10416"/>
    <n v="22"/>
    <s v="100"/>
    <n v="11"/>
    <n v="2200"/>
    <s v="5/10/2005 0:00"/>
    <s v="Shipped"/>
    <n v="2"/>
    <x v="2"/>
    <x v="4"/>
    <s v="S700_2466"/>
    <s v="L'ordine Souveniers"/>
    <s v="0522-556555"/>
    <s v="Strada Provinciale 124"/>
    <s v="Reggio Emilia"/>
    <s v=""/>
    <s v="42100"/>
    <x v="12"/>
    <x v="1"/>
    <s v="Moroni"/>
    <s v="Maurizio"/>
    <x v="0"/>
    <n v="2200"/>
    <x v="21"/>
  </r>
  <r>
    <n v="10105"/>
    <n v="31"/>
    <s v="65.77"/>
    <n v="3"/>
    <n v="2038.87"/>
    <s v="2/11/2003 0:00"/>
    <s v="Shipped"/>
    <n v="1"/>
    <x v="0"/>
    <x v="5"/>
    <s v="S700_2610"/>
    <s v="Danish Wholesale Imports"/>
    <s v="31 12 3555"/>
    <s v="Vinb'ltet 34"/>
    <s v="Kobenhavn"/>
    <s v=""/>
    <s v="1734"/>
    <x v="13"/>
    <x v="1"/>
    <s v="Petersen"/>
    <s v="Jytte"/>
    <x v="0"/>
    <n v="2038.87"/>
    <x v="0"/>
  </r>
  <r>
    <n v="10119"/>
    <n v="38"/>
    <s v="65.77"/>
    <n v="12"/>
    <n v="2499.2599999999998"/>
    <s v="4/28/2003 0:00"/>
    <s v="Shipped"/>
    <n v="2"/>
    <x v="0"/>
    <x v="5"/>
    <s v="S700_2610"/>
    <s v="Salzburg Collectables"/>
    <s v="6562-9555"/>
    <s v="Geislweg 14"/>
    <s v="Salzburg"/>
    <s v=""/>
    <s v="5020"/>
    <x v="5"/>
    <x v="1"/>
    <s v="Pipps"/>
    <s v="Georg"/>
    <x v="0"/>
    <n v="2499.2599999999998"/>
    <x v="27"/>
  </r>
  <r>
    <n v="10129"/>
    <n v="45"/>
    <s v="85.29"/>
    <n v="3"/>
    <n v="3838.05"/>
    <s v="6/12/2003 0:00"/>
    <s v="Shipped"/>
    <n v="2"/>
    <x v="0"/>
    <x v="5"/>
    <s v="S700_2610"/>
    <s v="Stylish Desk Decors, Co."/>
    <s v="(171) 555-0297"/>
    <s v="35 King George"/>
    <s v="London"/>
    <s v=""/>
    <s v="WX3 6FW"/>
    <x v="6"/>
    <x v="1"/>
    <s v="Brown"/>
    <s v="Ann"/>
    <x v="1"/>
    <n v="3838.05"/>
    <x v="28"/>
  </r>
  <r>
    <n v="10143"/>
    <n v="31"/>
    <s v="85.29"/>
    <n v="16"/>
    <n v="2643.9900000000002"/>
    <s v="8/10/2003 0:00"/>
    <s v="Shipped"/>
    <n v="3"/>
    <x v="0"/>
    <x v="5"/>
    <s v="S700_2610"/>
    <s v="Mini Creations Ltd."/>
    <s v="5085559555"/>
    <s v="4575 Hillside Dr."/>
    <s v="New Bedford"/>
    <s v="MA"/>
    <s v="50553"/>
    <x v="0"/>
    <x v="0"/>
    <s v="Tam"/>
    <s v="Wing C"/>
    <x v="0"/>
    <n v="2643.9900000000002"/>
    <x v="3"/>
  </r>
  <r>
    <n v="10154"/>
    <n v="36"/>
    <s v="64.33"/>
    <n v="1"/>
    <n v="2315.88"/>
    <s v="10/2/2003 0:00"/>
    <s v="Shipped"/>
    <n v="4"/>
    <x v="0"/>
    <x v="5"/>
    <s v="S700_2610"/>
    <s v="Boards &amp; Toys Co."/>
    <s v="3105552373"/>
    <s v="4097 Douglas Av."/>
    <s v="Glendale"/>
    <s v="CA"/>
    <s v="92561"/>
    <x v="0"/>
    <x v="0"/>
    <s v="Young"/>
    <s v="Leslie"/>
    <x v="0"/>
    <n v="2315.88"/>
    <x v="4"/>
  </r>
  <r>
    <n v="10167"/>
    <n v="46"/>
    <s v="70.11"/>
    <n v="10"/>
    <n v="3225.06"/>
    <s v="10/23/2003 0:00"/>
    <s v="Cancelled"/>
    <n v="4"/>
    <x v="0"/>
    <x v="5"/>
    <s v="S700_2610"/>
    <s v="Scandinavian Gift Ideas"/>
    <s v="0695-34 6555"/>
    <s v="?kergatan 24"/>
    <s v="Boras"/>
    <s v=""/>
    <s v="S-844 67"/>
    <x v="8"/>
    <x v="1"/>
    <s v="Larsson"/>
    <s v="Maria"/>
    <x v="1"/>
    <n v="3225.06"/>
    <x v="4"/>
  </r>
  <r>
    <n v="10177"/>
    <n v="32"/>
    <s v="76.62"/>
    <n v="1"/>
    <n v="2451.84"/>
    <s v="11/7/2003 0:00"/>
    <s v="Shipped"/>
    <n v="4"/>
    <x v="0"/>
    <x v="5"/>
    <s v="S700_2610"/>
    <s v="CAF Imports"/>
    <s v="+34 913 728 555"/>
    <s v="Merchants House, 27-30 Merchant's Quay"/>
    <s v="Madrid"/>
    <s v=""/>
    <s v="28023"/>
    <x v="7"/>
    <x v="1"/>
    <s v="Fernandez"/>
    <s v="Jesus"/>
    <x v="0"/>
    <n v="2451.84"/>
    <x v="5"/>
  </r>
  <r>
    <n v="10185"/>
    <n v="39"/>
    <s v="57.82"/>
    <n v="1"/>
    <n v="2254.98"/>
    <s v="11/14/2003 0:00"/>
    <s v="Shipped"/>
    <n v="4"/>
    <x v="0"/>
    <x v="5"/>
    <s v="S700_2610"/>
    <s v="Mini Creations Ltd."/>
    <s v="5085559555"/>
    <s v="4575 Hillside Dr."/>
    <s v="New Bedford"/>
    <s v="MA"/>
    <s v="50553"/>
    <x v="0"/>
    <x v="0"/>
    <s v="Tam"/>
    <s v="Wing C"/>
    <x v="0"/>
    <n v="2254.98"/>
    <x v="5"/>
  </r>
  <r>
    <n v="10197"/>
    <n v="50"/>
    <s v="78.79"/>
    <n v="7"/>
    <n v="3939.5000000000005"/>
    <s v="11/26/2003 0:00"/>
    <s v="Shipped"/>
    <n v="4"/>
    <x v="0"/>
    <x v="5"/>
    <s v="S700_2610"/>
    <s v="Enaco Distributors"/>
    <s v="(93) 203 4555"/>
    <s v="Rambla de Catalu¤a, 23"/>
    <s v="Barcelona"/>
    <s v=""/>
    <s v="8022"/>
    <x v="7"/>
    <x v="1"/>
    <s v="Saavedra"/>
    <s v="Eduardo"/>
    <x v="1"/>
    <n v="3939.5000000000005"/>
    <x v="5"/>
  </r>
  <r>
    <n v="10208"/>
    <n v="46"/>
    <s v="74.45"/>
    <n v="1"/>
    <n v="3424.7000000000003"/>
    <s v="1/2/2004 0:00"/>
    <s v="Shipped"/>
    <n v="1"/>
    <x v="1"/>
    <x v="5"/>
    <s v="S700_2610"/>
    <s v="Saveley &amp; Henriot, Co."/>
    <s v="78.32.5555"/>
    <s v="2, rue du Commerce"/>
    <s v="Lyon"/>
    <s v=""/>
    <s v="69004"/>
    <x v="1"/>
    <x v="1"/>
    <s v="Saveley"/>
    <s v="Mary"/>
    <x v="1"/>
    <n v="3424.7000000000003"/>
    <x v="7"/>
  </r>
  <r>
    <n v="10222"/>
    <n v="36"/>
    <s v="80.95"/>
    <n v="13"/>
    <n v="2914.2000000000003"/>
    <s v="2/19/2004 0:00"/>
    <s v="Shipped"/>
    <n v="1"/>
    <x v="1"/>
    <x v="5"/>
    <s v="S700_2610"/>
    <s v="Collectable Mini Designs Co."/>
    <s v="7605558146"/>
    <s v="361 Furth Circle"/>
    <s v="San Diego"/>
    <s v="CA"/>
    <s v="91217"/>
    <x v="0"/>
    <x v="0"/>
    <s v="Thompson"/>
    <s v="Valarie"/>
    <x v="0"/>
    <n v="2914.2000000000003"/>
    <x v="8"/>
  </r>
  <r>
    <n v="10233"/>
    <n v="29"/>
    <s v="82.4"/>
    <n v="1"/>
    <n v="2389.6000000000004"/>
    <s v="3/29/2004 0:00"/>
    <s v="Shipped"/>
    <n v="1"/>
    <x v="1"/>
    <x v="5"/>
    <s v="S700_2610"/>
    <s v="Tekni Collectables Inc."/>
    <s v="2015559350"/>
    <s v="7476 Moss Rd."/>
    <s v="Newark"/>
    <s v="NJ"/>
    <s v="94019"/>
    <x v="0"/>
    <x v="0"/>
    <s v="Brown"/>
    <s v="William"/>
    <x v="0"/>
    <n v="2389.6000000000004"/>
    <x v="25"/>
  </r>
  <r>
    <n v="10248"/>
    <n v="32"/>
    <s v="75.89"/>
    <n v="4"/>
    <n v="2428.48"/>
    <s v="5/7/2004 0:00"/>
    <s v="Cancelled"/>
    <n v="2"/>
    <x v="1"/>
    <x v="5"/>
    <s v="S700_2610"/>
    <s v="Land of Toys Inc."/>
    <s v="2125557818"/>
    <s v="897 Long Airport Avenue"/>
    <s v="NYC"/>
    <s v="NY"/>
    <s v="10022"/>
    <x v="0"/>
    <x v="0"/>
    <s v="Yu"/>
    <s v="Kwai"/>
    <x v="0"/>
    <n v="2428.48"/>
    <x v="10"/>
  </r>
  <r>
    <n v="10261"/>
    <n v="44"/>
    <s v="68.67"/>
    <n v="2"/>
    <n v="3021.48"/>
    <s v="6/17/2004 0:00"/>
    <s v="Shipped"/>
    <n v="2"/>
    <x v="1"/>
    <x v="5"/>
    <s v="S700_2610"/>
    <s v="Quebec Home Shopping Network"/>
    <s v="(514) 555-8054"/>
    <s v="43 rue St. Laurent"/>
    <s v="Montreal"/>
    <s v="Quebec"/>
    <s v="H1J 1C3"/>
    <x v="10"/>
    <x v="0"/>
    <s v="Fresnisre"/>
    <s v="Jean"/>
    <x v="1"/>
    <n v="3021.48"/>
    <x v="11"/>
  </r>
  <r>
    <n v="10273"/>
    <n v="42"/>
    <s v="62.16"/>
    <n v="5"/>
    <n v="2610.7199999999998"/>
    <s v="7/21/2004 0:00"/>
    <s v="Shipped"/>
    <n v="3"/>
    <x v="1"/>
    <x v="5"/>
    <s v="S700_2610"/>
    <s v="Petit Auto"/>
    <s v="(02) 5554 67"/>
    <s v="Rue Joseph-Bens 532"/>
    <s v="Bruxelles"/>
    <s v=""/>
    <s v="B-1180"/>
    <x v="14"/>
    <x v="1"/>
    <s v="Dewey"/>
    <s v="Catherine"/>
    <x v="0"/>
    <n v="2610.7199999999998"/>
    <x v="12"/>
  </r>
  <r>
    <n v="10283"/>
    <n v="47"/>
    <s v="65.77"/>
    <n v="7"/>
    <n v="3091.1899999999996"/>
    <s v="8/20/2004 0:00"/>
    <s v="Shipped"/>
    <n v="3"/>
    <x v="1"/>
    <x v="5"/>
    <s v="S700_2610"/>
    <s v="Royal Canadian Collectables, Ltd."/>
    <s v="(604) 555-4555"/>
    <s v="23 Tsawassen Blvd."/>
    <s v="Tsawassen"/>
    <s v="BC"/>
    <s v="T2F 8M4"/>
    <x v="10"/>
    <x v="0"/>
    <s v="Lincoln"/>
    <s v="Elizabeth"/>
    <x v="1"/>
    <n v="3091.1899999999996"/>
    <x v="13"/>
  </r>
  <r>
    <n v="10295"/>
    <n v="44"/>
    <s v="58.55"/>
    <n v="2"/>
    <n v="2576.1999999999998"/>
    <s v="9/10/2004 0:00"/>
    <s v="Shipped"/>
    <n v="3"/>
    <x v="1"/>
    <x v="5"/>
    <s v="S700_2610"/>
    <s v="Gifts4AllAges.com"/>
    <s v="6175559555"/>
    <s v="8616 Spinnaker Dr."/>
    <s v="Boston"/>
    <s v="MA"/>
    <s v="51003"/>
    <x v="0"/>
    <x v="0"/>
    <s v="Yoshido"/>
    <s v="Juri"/>
    <x v="0"/>
    <n v="2576.1999999999998"/>
    <x v="14"/>
  </r>
  <r>
    <n v="10306"/>
    <n v="43"/>
    <s v="75.17"/>
    <n v="1"/>
    <n v="3232.31"/>
    <s v="10/14/2004 0:00"/>
    <s v="Shipped"/>
    <n v="4"/>
    <x v="1"/>
    <x v="5"/>
    <s v="S700_2610"/>
    <s v="AV Stores, Co."/>
    <s v="(171) 555-1555"/>
    <s v="Fauntleroy Circus"/>
    <s v="Manchester"/>
    <s v=""/>
    <s v="EC2 5NT"/>
    <x v="6"/>
    <x v="1"/>
    <s v="Ashworth"/>
    <s v="Victoria"/>
    <x v="1"/>
    <n v="3232.31"/>
    <x v="15"/>
  </r>
  <r>
    <n v="10316"/>
    <n v="48"/>
    <s v="74.45"/>
    <n v="18"/>
    <n v="3573.6000000000004"/>
    <s v="11/1/2004 0:00"/>
    <s v="Shipped"/>
    <n v="4"/>
    <x v="1"/>
    <x v="5"/>
    <s v="S700_2610"/>
    <s v="giftsbymail.co.uk"/>
    <s v="(198) 555-8888"/>
    <s v="Garden House Crowther Way"/>
    <s v="Cowes"/>
    <s v="Isle of Wight"/>
    <s v="PO31 7PJ"/>
    <x v="6"/>
    <x v="1"/>
    <s v="Bennett"/>
    <s v="Helen"/>
    <x v="1"/>
    <n v="3573.6000000000004"/>
    <x v="16"/>
  </r>
  <r>
    <n v="10327"/>
    <n v="21"/>
    <s v="96.31"/>
    <n v="1"/>
    <n v="2022.51"/>
    <s v="11/10/2004 0:00"/>
    <s v="Resolved"/>
    <n v="4"/>
    <x v="1"/>
    <x v="5"/>
    <s v="S700_2610"/>
    <s v="Danish Wholesale Imports"/>
    <s v="31 12 3555"/>
    <s v="Vinb'ltet 34"/>
    <s v="Kobenhavn"/>
    <s v=""/>
    <s v="1734"/>
    <x v="13"/>
    <x v="1"/>
    <s v="Petersen"/>
    <s v="Jytte"/>
    <x v="0"/>
    <n v="2022.51"/>
    <x v="16"/>
  </r>
  <r>
    <n v="10339"/>
    <n v="50"/>
    <s v="74.35"/>
    <n v="9"/>
    <n v="3717.4999999999995"/>
    <s v="11/23/2004 0:00"/>
    <s v="Shipped"/>
    <n v="4"/>
    <x v="1"/>
    <x v="5"/>
    <s v="S700_2610"/>
    <s v="Tokyo Collectables, Ltd"/>
    <s v="+81 3 3584 0555"/>
    <s v="2-2-8 Roppongi"/>
    <s v="Minato-ku"/>
    <s v="Tokyo"/>
    <s v="106-0032"/>
    <x v="11"/>
    <x v="3"/>
    <s v="Shimamura"/>
    <s v="Akiko"/>
    <x v="1"/>
    <n v="3717.4999999999995"/>
    <x v="16"/>
  </r>
  <r>
    <n v="10350"/>
    <n v="29"/>
    <s v="75.35"/>
    <n v="12"/>
    <n v="2185.1499999999996"/>
    <s v="12/2/2004 0:00"/>
    <s v="Shipped"/>
    <n v="4"/>
    <x v="1"/>
    <x v="5"/>
    <s v="S700_2610"/>
    <s v="Euro Shopping Channel"/>
    <s v="(91) 555 94 44"/>
    <s v="C/ Moralzarzal, 86"/>
    <s v="Madrid"/>
    <s v=""/>
    <s v="28034"/>
    <x v="7"/>
    <x v="1"/>
    <s v="Freyre"/>
    <s v="Diego"/>
    <x v="0"/>
    <n v="2185.1499999999996"/>
    <x v="17"/>
  </r>
  <r>
    <n v="10373"/>
    <n v="41"/>
    <s v="70.33"/>
    <n v="16"/>
    <n v="2883.5299999999997"/>
    <s v="1/31/2005 0:00"/>
    <s v="Shipped"/>
    <n v="1"/>
    <x v="2"/>
    <x v="5"/>
    <s v="S700_2610"/>
    <s v="Oulu Toy Supplies, Inc."/>
    <s v="981-443655"/>
    <s v="Torikatu 38"/>
    <s v="Oulu"/>
    <s v=""/>
    <s v="90110"/>
    <x v="4"/>
    <x v="1"/>
    <s v="Koskitalo"/>
    <s v="Pirkko"/>
    <x v="0"/>
    <n v="2883.5299999999997"/>
    <x v="26"/>
  </r>
  <r>
    <n v="10386"/>
    <n v="37"/>
    <s v="100"/>
    <n v="10"/>
    <n v="3700"/>
    <s v="3/1/2005 0:00"/>
    <s v="Resolved"/>
    <n v="1"/>
    <x v="2"/>
    <x v="5"/>
    <s v="S700_2610"/>
    <s v="Euro Shopping Channel"/>
    <s v="(91) 555 94 44"/>
    <s v="C/ Moralzarzal, 86"/>
    <s v="Madrid"/>
    <s v=""/>
    <s v="28034"/>
    <x v="7"/>
    <x v="1"/>
    <s v="Freyre"/>
    <s v="Diego"/>
    <x v="1"/>
    <n v="3700"/>
    <x v="19"/>
  </r>
  <r>
    <n v="10397"/>
    <n v="22"/>
    <s v="66.5"/>
    <n v="4"/>
    <n v="1463"/>
    <s v="3/28/2005 0:00"/>
    <s v="Shipped"/>
    <n v="1"/>
    <x v="2"/>
    <x v="5"/>
    <s v="S700_2610"/>
    <s v="Alpha Cognac"/>
    <s v="61.77.6555"/>
    <s v="1 rue Alsace-Lorraine"/>
    <s v="Toulouse"/>
    <s v=""/>
    <s v="31000"/>
    <x v="1"/>
    <x v="1"/>
    <s v="Roulet"/>
    <s v="Annette"/>
    <x v="0"/>
    <n v="1463"/>
    <x v="19"/>
  </r>
  <r>
    <n v="10414"/>
    <n v="31"/>
    <s v="75.89"/>
    <n v="4"/>
    <n v="2352.59"/>
    <s v="5/6/2005 0:00"/>
    <s v="On Hold"/>
    <n v="2"/>
    <x v="2"/>
    <x v="5"/>
    <s v="S700_2610"/>
    <s v="Gifts4AllAges.com"/>
    <s v="6175559555"/>
    <s v="8616 Spinnaker Dr."/>
    <s v="Boston"/>
    <s v="MA"/>
    <s v="51003"/>
    <x v="0"/>
    <x v="0"/>
    <s v="Yoshido"/>
    <s v="Juri"/>
    <x v="0"/>
    <n v="2352.59"/>
    <x v="21"/>
  </r>
  <r>
    <n v="10103"/>
    <n v="42"/>
    <s v="100"/>
    <n v="6"/>
    <n v="4200"/>
    <s v="1/29/2003 0:00"/>
    <s v="Shipped"/>
    <n v="1"/>
    <x v="0"/>
    <x v="1"/>
    <s v="S700_2824"/>
    <s v="Baane Mini Imports"/>
    <s v="07-98 9555"/>
    <s v="Erling Skakkes gate 78"/>
    <s v="Stavern"/>
    <s v=""/>
    <s v="4110"/>
    <x v="2"/>
    <x v="1"/>
    <s v="Bergulfsen"/>
    <s v="Jonas"/>
    <x v="1"/>
    <n v="4200"/>
    <x v="22"/>
  </r>
  <r>
    <n v="10114"/>
    <n v="42"/>
    <s v="100"/>
    <n v="10"/>
    <n v="4200"/>
    <s v="4/1/2003 0:00"/>
    <s v="Shipped"/>
    <n v="2"/>
    <x v="0"/>
    <x v="1"/>
    <s v="S700_2824"/>
    <s v="La Corne D'abondance, Co."/>
    <s v="(1) 42.34.2555"/>
    <s v="265, boulevard Charonne"/>
    <s v="Paris"/>
    <s v=""/>
    <s v="75012"/>
    <x v="1"/>
    <x v="1"/>
    <s v="Bertrand"/>
    <s v="Marie"/>
    <x v="1"/>
    <n v="4200"/>
    <x v="27"/>
  </r>
  <r>
    <n v="10126"/>
    <n v="45"/>
    <s v="100"/>
    <n v="6"/>
    <n v="4500"/>
    <s v="5/28/2003 0:00"/>
    <s v="Shipped"/>
    <n v="2"/>
    <x v="0"/>
    <x v="1"/>
    <s v="S700_2824"/>
    <s v="Corrida Auto Replicas, Ltd"/>
    <s v="(91) 555 22 82"/>
    <s v="C/ Araquil, 67"/>
    <s v="Madrid"/>
    <s v=""/>
    <s v="28023"/>
    <x v="7"/>
    <x v="1"/>
    <s v="Sommer"/>
    <s v="Mart¡n"/>
    <x v="1"/>
    <n v="4500"/>
    <x v="1"/>
  </r>
  <r>
    <n v="10140"/>
    <n v="36"/>
    <s v="100"/>
    <n v="6"/>
    <n v="3600"/>
    <s v="7/24/2003 0:00"/>
    <s v="Shipped"/>
    <n v="3"/>
    <x v="0"/>
    <x v="1"/>
    <s v="S700_2824"/>
    <s v="Technics Stores Inc."/>
    <s v="6505556809"/>
    <s v="9408 Furth Circle"/>
    <s v="Burlingame"/>
    <s v="CA"/>
    <s v="94217"/>
    <x v="0"/>
    <x v="0"/>
    <s v="Hirano"/>
    <s v="Juri"/>
    <x v="1"/>
    <n v="3600"/>
    <x v="2"/>
  </r>
  <r>
    <n v="10150"/>
    <n v="20"/>
    <s v="100"/>
    <n v="3"/>
    <n v="2000"/>
    <s v="9/19/2003 0:00"/>
    <s v="Shipped"/>
    <n v="3"/>
    <x v="0"/>
    <x v="1"/>
    <s v="S700_2824"/>
    <s v="Dragon Souveniers, Ltd."/>
    <s v="+65 221 7555"/>
    <s v="Bronz Sok., Bronz Apt. 3/6 Tesvikiye"/>
    <s v="Singapore"/>
    <s v=""/>
    <s v="79903"/>
    <x v="9"/>
    <x v="3"/>
    <s v="Natividad"/>
    <s v="Eric"/>
    <x v="0"/>
    <n v="2000"/>
    <x v="24"/>
  </r>
  <r>
    <n v="10164"/>
    <n v="39"/>
    <s v="81.93"/>
    <n v="4"/>
    <n v="3195.2700000000004"/>
    <s v="10/21/2003 0:00"/>
    <s v="Resolved"/>
    <n v="4"/>
    <x v="0"/>
    <x v="1"/>
    <s v="S700_2824"/>
    <s v="Mini Auto Werke"/>
    <s v="7675-3555"/>
    <s v="Kirchgasse 6"/>
    <s v="Graz"/>
    <s v=""/>
    <s v="8010"/>
    <x v="5"/>
    <x v="1"/>
    <s v="Mendel"/>
    <s v="Roland"/>
    <x v="1"/>
    <n v="3195.2700000000004"/>
    <x v="4"/>
  </r>
  <r>
    <n v="10175"/>
    <n v="42"/>
    <s v="85.98"/>
    <n v="11"/>
    <n v="3611.1600000000003"/>
    <s v="11/6/2003 0:00"/>
    <s v="Shipped"/>
    <n v="4"/>
    <x v="0"/>
    <x v="1"/>
    <s v="S700_2824"/>
    <s v="Stylish Desk Decors, Co."/>
    <s v="(171) 555-0297"/>
    <s v="35 King George"/>
    <s v="London"/>
    <s v=""/>
    <s v="WX3 6FW"/>
    <x v="6"/>
    <x v="1"/>
    <s v="Brown"/>
    <s v="Ann"/>
    <x v="1"/>
    <n v="3611.1600000000003"/>
    <x v="5"/>
  </r>
  <r>
    <n v="10183"/>
    <n v="23"/>
    <s v="86.99"/>
    <n v="3"/>
    <n v="2000.77"/>
    <s v="11/13/2003 0:00"/>
    <s v="Shipped"/>
    <n v="4"/>
    <x v="0"/>
    <x v="1"/>
    <s v="S700_2824"/>
    <s v="Classic Gift Ideas, Inc"/>
    <s v="2155554695"/>
    <s v="782 First Street"/>
    <s v="Philadelphia"/>
    <s v="PA"/>
    <s v="71270"/>
    <x v="0"/>
    <x v="0"/>
    <s v="Cervantes"/>
    <s v="Francisca"/>
    <x v="0"/>
    <n v="2000.77"/>
    <x v="5"/>
  </r>
  <r>
    <n v="10194"/>
    <n v="26"/>
    <s v="89.01"/>
    <n v="6"/>
    <n v="2314.2600000000002"/>
    <s v="11/25/2003 0:00"/>
    <s v="Shipped"/>
    <n v="4"/>
    <x v="0"/>
    <x v="1"/>
    <s v="S700_2824"/>
    <s v="Saveley &amp; Henriot, Co."/>
    <s v="78.32.5555"/>
    <s v="2, rue du Commerce"/>
    <s v="Lyon"/>
    <s v=""/>
    <s v="69004"/>
    <x v="1"/>
    <x v="1"/>
    <s v="Saveley"/>
    <s v="Mary"/>
    <x v="0"/>
    <n v="2314.2600000000002"/>
    <x v="5"/>
  </r>
  <r>
    <n v="10206"/>
    <n v="33"/>
    <s v="100"/>
    <n v="1"/>
    <n v="3300"/>
    <s v="12/5/2003 0:00"/>
    <s v="Shipped"/>
    <n v="4"/>
    <x v="0"/>
    <x v="1"/>
    <s v="S700_2824"/>
    <s v="Canadian Gift Exchange Network"/>
    <s v="(604) 555-3392"/>
    <s v="1900 Oak St."/>
    <s v="Vancouver"/>
    <s v="BC"/>
    <s v="V3F 2K1"/>
    <x v="10"/>
    <x v="0"/>
    <s v="Tannamuri"/>
    <s v="Yoshi"/>
    <x v="1"/>
    <n v="3300"/>
    <x v="6"/>
  </r>
  <r>
    <n v="10217"/>
    <n v="31"/>
    <s v="88"/>
    <n v="6"/>
    <n v="2728"/>
    <s v="2/4/2004 0:00"/>
    <s v="Shipped"/>
    <n v="1"/>
    <x v="1"/>
    <x v="1"/>
    <s v="S700_2824"/>
    <s v="Handji Gifts&amp; Co"/>
    <s v="+65 224 1555"/>
    <s v="Village Close - 106 Linden Road Sandown"/>
    <s v="Singapore"/>
    <s v=""/>
    <s v="69045"/>
    <x v="9"/>
    <x v="2"/>
    <s v="Victorino"/>
    <s v="Wendy"/>
    <x v="0"/>
    <n v="2728"/>
    <x v="8"/>
  </r>
  <r>
    <n v="10229"/>
    <n v="50"/>
    <s v="100"/>
    <n v="11"/>
    <n v="5000"/>
    <s v="3/11/2004 0:00"/>
    <s v="Shipped"/>
    <n v="1"/>
    <x v="1"/>
    <x v="1"/>
    <s v="S700_2824"/>
    <s v="Mini Gifts Distributors Ltd."/>
    <s v="4155551450"/>
    <s v="5677 Strong St."/>
    <s v="San Rafael"/>
    <s v="CA"/>
    <s v="97562"/>
    <x v="0"/>
    <x v="0"/>
    <s v="Nelson"/>
    <s v="Valarie"/>
    <x v="1"/>
    <n v="5000"/>
    <x v="25"/>
  </r>
  <r>
    <n v="10245"/>
    <n v="44"/>
    <s v="100"/>
    <n v="4"/>
    <n v="4400"/>
    <s v="5/4/2004 0:00"/>
    <s v="Shipped"/>
    <n v="2"/>
    <x v="1"/>
    <x v="1"/>
    <s v="S700_2824"/>
    <s v="Super Scale Inc."/>
    <s v="2035559545"/>
    <s v="567 North Pendale Street"/>
    <s v="New Haven"/>
    <s v="CT"/>
    <s v="97823"/>
    <x v="0"/>
    <x v="0"/>
    <s v="Murphy"/>
    <s v="Leslie"/>
    <x v="1"/>
    <n v="4400"/>
    <x v="10"/>
  </r>
  <r>
    <n v="10258"/>
    <n v="45"/>
    <s v="80.92"/>
    <n v="1"/>
    <n v="3641.4"/>
    <s v="6/15/2004 0:00"/>
    <s v="Shipped"/>
    <n v="2"/>
    <x v="1"/>
    <x v="1"/>
    <s v="S700_2824"/>
    <s v="Tokyo Collectables, Ltd"/>
    <s v="+81 3 3584 0555"/>
    <s v="2-2-8 Roppongi"/>
    <s v="Minato-ku"/>
    <s v="Tokyo"/>
    <s v="106-0032"/>
    <x v="11"/>
    <x v="3"/>
    <s v="Shimamura"/>
    <s v="Akiko"/>
    <x v="1"/>
    <n v="3641.4"/>
    <x v="11"/>
  </r>
  <r>
    <n v="10270"/>
    <n v="46"/>
    <s v="88"/>
    <n v="4"/>
    <n v="4048"/>
    <s v="7/19/2004 0:00"/>
    <s v="Shipped"/>
    <n v="3"/>
    <x v="1"/>
    <x v="1"/>
    <s v="S700_2824"/>
    <s v="Souveniers And Things Co."/>
    <s v="+61 2 9495 8555"/>
    <s v="Monitor Money Building, 815 Pacific Hwy"/>
    <s v="Chatswood"/>
    <s v="NSW"/>
    <s v="2067"/>
    <x v="3"/>
    <x v="2"/>
    <s v="Huxley"/>
    <s v="Adrian"/>
    <x v="1"/>
    <n v="4048"/>
    <x v="12"/>
  </r>
  <r>
    <n v="10281"/>
    <n v="27"/>
    <s v="85.98"/>
    <n v="11"/>
    <n v="2321.46"/>
    <s v="8/19/2004 0:00"/>
    <s v="Shipped"/>
    <n v="3"/>
    <x v="1"/>
    <x v="1"/>
    <s v="S700_2824"/>
    <s v="Diecast Classics Inc."/>
    <s v="2155551555"/>
    <s v="7586 Pompton St."/>
    <s v="Allentown"/>
    <s v="PA"/>
    <s v="70267"/>
    <x v="0"/>
    <x v="0"/>
    <s v="Yu"/>
    <s v="Kyung"/>
    <x v="0"/>
    <n v="2321.46"/>
    <x v="13"/>
  </r>
  <r>
    <n v="10291"/>
    <n v="28"/>
    <s v="100"/>
    <n v="6"/>
    <n v="2800"/>
    <s v="9/8/2004 0:00"/>
    <s v="Shipped"/>
    <n v="3"/>
    <x v="1"/>
    <x v="1"/>
    <s v="S700_2824"/>
    <s v="Scandinavian Gift Ideas"/>
    <s v="0695-34 6555"/>
    <s v="?kergatan 24"/>
    <s v="Boras"/>
    <s v=""/>
    <s v="S-844 67"/>
    <x v="8"/>
    <x v="1"/>
    <s v="Larsson"/>
    <s v="Maria"/>
    <x v="1"/>
    <n v="2800"/>
    <x v="14"/>
  </r>
  <r>
    <n v="10304"/>
    <n v="40"/>
    <s v="100"/>
    <n v="1"/>
    <n v="4000"/>
    <s v="10/11/2004 0:00"/>
    <s v="Shipped"/>
    <n v="4"/>
    <x v="1"/>
    <x v="1"/>
    <s v="S700_2824"/>
    <s v="Auto Assoc. &amp; Cie."/>
    <s v="30.59.8555"/>
    <s v="67, avenue de l'Europe"/>
    <s v="Versailles"/>
    <s v=""/>
    <s v="78000"/>
    <x v="1"/>
    <x v="1"/>
    <s v="Tonini"/>
    <s v="Daniel"/>
    <x v="1"/>
    <n v="4000"/>
    <x v="15"/>
  </r>
  <r>
    <n v="10313"/>
    <n v="30"/>
    <s v="99.13"/>
    <n v="9"/>
    <n v="2973.8999999999996"/>
    <s v="10/22/2004 0:00"/>
    <s v="Shipped"/>
    <n v="4"/>
    <x v="1"/>
    <x v="1"/>
    <s v="S700_2824"/>
    <s v="Canadian Gift Exchange Network"/>
    <s v="(604) 555-3392"/>
    <s v="1900 Oak St."/>
    <s v="Vancouver"/>
    <s v="BC"/>
    <s v="V3F 2K1"/>
    <x v="10"/>
    <x v="0"/>
    <s v="Tannamuri"/>
    <s v="Yoshi"/>
    <x v="0"/>
    <n v="2973.8999999999996"/>
    <x v="15"/>
  </r>
  <r>
    <n v="10324"/>
    <n v="34"/>
    <s v="100"/>
    <n v="5"/>
    <n v="3400"/>
    <s v="11/5/2004 0:00"/>
    <s v="Shipped"/>
    <n v="4"/>
    <x v="1"/>
    <x v="1"/>
    <s v="S700_2824"/>
    <s v="Vitachrome Inc."/>
    <s v="2125551500"/>
    <s v="2678 Kingston Rd."/>
    <s v="NYC"/>
    <s v="NY"/>
    <s v="10022"/>
    <x v="0"/>
    <x v="0"/>
    <s v="Frick"/>
    <s v="Michael"/>
    <x v="1"/>
    <n v="3400"/>
    <x v="16"/>
  </r>
  <r>
    <n v="10336"/>
    <n v="46"/>
    <s v="100"/>
    <n v="2"/>
    <n v="4600"/>
    <s v="11/20/2004 0:00"/>
    <s v="Shipped"/>
    <n v="4"/>
    <x v="1"/>
    <x v="1"/>
    <s v="S700_2824"/>
    <s v="La Corne D'abondance, Co."/>
    <s v="(1) 42.34.2555"/>
    <s v="265, boulevard Charonne"/>
    <s v="Paris"/>
    <s v=""/>
    <s v="75012"/>
    <x v="1"/>
    <x v="1"/>
    <s v="Bertrand"/>
    <s v="Marie"/>
    <x v="2"/>
    <n v="4600"/>
    <x v="16"/>
  </r>
  <r>
    <n v="10348"/>
    <n v="32"/>
    <s v="82.83"/>
    <n v="7"/>
    <n v="2650.56"/>
    <s v="11/1/2004 0:00"/>
    <s v="Shipped"/>
    <n v="4"/>
    <x v="1"/>
    <x v="1"/>
    <s v="S700_2824"/>
    <s v="Corrida Auto Replicas, Ltd"/>
    <s v="(91) 555 22 82"/>
    <s v="C/ Araquil, 67"/>
    <s v="Madrid"/>
    <s v=""/>
    <s v="28023"/>
    <x v="7"/>
    <x v="1"/>
    <s v="Sommer"/>
    <s v="Mart¡n"/>
    <x v="0"/>
    <n v="2650.56"/>
    <x v="16"/>
  </r>
  <r>
    <n v="10358"/>
    <n v="27"/>
    <s v="100"/>
    <n v="3"/>
    <n v="2700"/>
    <s v="12/10/2004 0:00"/>
    <s v="Shipped"/>
    <n v="4"/>
    <x v="1"/>
    <x v="1"/>
    <s v="S700_2824"/>
    <s v="Euro Shopping Channel"/>
    <s v="(91) 555 94 44"/>
    <s v="C/ Moralzarzal, 86"/>
    <s v="Madrid"/>
    <s v=""/>
    <s v="28034"/>
    <x v="7"/>
    <x v="1"/>
    <s v="Freyre"/>
    <s v="Diego"/>
    <x v="1"/>
    <n v="2700"/>
    <x v="17"/>
  </r>
  <r>
    <n v="10371"/>
    <n v="34"/>
    <s v="100"/>
    <n v="3"/>
    <n v="3400"/>
    <s v="1/23/2005 0:00"/>
    <s v="Shipped"/>
    <n v="1"/>
    <x v="2"/>
    <x v="1"/>
    <s v="S700_2824"/>
    <s v="Mini Gifts Distributors Ltd."/>
    <s v="4155551450"/>
    <s v="5677 Strong St."/>
    <s v="San Rafael"/>
    <s v="CA"/>
    <s v="97562"/>
    <x v="0"/>
    <x v="0"/>
    <s v="Nelson"/>
    <s v="Valarie"/>
    <x v="1"/>
    <n v="3400"/>
    <x v="26"/>
  </r>
  <r>
    <n v="10382"/>
    <n v="34"/>
    <s v="54.84"/>
    <n v="9"/>
    <n v="1864.5600000000002"/>
    <s v="2/17/2005 0:00"/>
    <s v="Shipped"/>
    <n v="1"/>
    <x v="2"/>
    <x v="1"/>
    <s v="S700_2824"/>
    <s v="Mini Gifts Distributors Ltd."/>
    <s v="4155551450"/>
    <s v="5677 Strong St."/>
    <s v="San Rafael"/>
    <s v="CA"/>
    <s v="97562"/>
    <x v="0"/>
    <x v="0"/>
    <s v="Nelson"/>
    <s v="Valarie"/>
    <x v="0"/>
    <n v="1864.5600000000002"/>
    <x v="18"/>
  </r>
  <r>
    <n v="10411"/>
    <n v="34"/>
    <s v="100"/>
    <n v="4"/>
    <n v="3400"/>
    <s v="5/1/2005 0:00"/>
    <s v="Shipped"/>
    <n v="2"/>
    <x v="2"/>
    <x v="1"/>
    <s v="S700_2824"/>
    <s v="Quebec Home Shopping Network"/>
    <s v="(514) 555-8054"/>
    <s v="43 rue St. Laurent"/>
    <s v="Montreal"/>
    <s v="Quebec"/>
    <s v="H1J 1C3"/>
    <x v="10"/>
    <x v="0"/>
    <s v="Fresnisre"/>
    <s v="Jean"/>
    <x v="1"/>
    <n v="3400"/>
    <x v="21"/>
  </r>
  <r>
    <n v="10424"/>
    <n v="46"/>
    <s v="80.92"/>
    <n v="1"/>
    <n v="3722.32"/>
    <s v="5/31/2005 0:00"/>
    <s v="In Process"/>
    <n v="2"/>
    <x v="2"/>
    <x v="1"/>
    <s v="S700_2824"/>
    <s v="Euro Shopping Channel"/>
    <s v="(91) 555 94 44"/>
    <s v="C/ Moralzarzal, 86"/>
    <s v="Madrid"/>
    <s v=""/>
    <s v="28034"/>
    <x v="7"/>
    <x v="1"/>
    <s v="Freyre"/>
    <s v="Diego"/>
    <x v="1"/>
    <n v="3722.32"/>
    <x v="21"/>
  </r>
  <r>
    <n v="10106"/>
    <n v="32"/>
    <s v="100"/>
    <n v="1"/>
    <n v="3200"/>
    <s v="2/17/2003 0:00"/>
    <s v="Shipped"/>
    <n v="1"/>
    <x v="0"/>
    <x v="4"/>
    <s v="S700_2834"/>
    <s v="Rovelli Gifts"/>
    <s v="035-640555"/>
    <s v="Via Ludovico il Moro 22"/>
    <s v="Bergamo"/>
    <s v=""/>
    <s v="24100"/>
    <x v="12"/>
    <x v="1"/>
    <s v="Rovelli"/>
    <s v="Giovanni"/>
    <x v="1"/>
    <n v="3200"/>
    <x v="0"/>
  </r>
  <r>
    <n v="10120"/>
    <n v="24"/>
    <s v="100"/>
    <n v="7"/>
    <n v="2400"/>
    <s v="4/29/2003 0:00"/>
    <s v="Shipped"/>
    <n v="2"/>
    <x v="0"/>
    <x v="4"/>
    <s v="S700_2834"/>
    <s v="Australian Collectors, Co."/>
    <s v="03 9520 4555"/>
    <s v="636 St Kilda Road"/>
    <s v="Melbourne"/>
    <s v="Victoria"/>
    <s v="3004"/>
    <x v="3"/>
    <x v="2"/>
    <s v="Ferguson"/>
    <s v="Peter"/>
    <x v="1"/>
    <n v="2400"/>
    <x v="27"/>
  </r>
  <r>
    <n v="10133"/>
    <n v="27"/>
    <s v="99.67"/>
    <n v="2"/>
    <n v="2691.09"/>
    <s v="6/27/2003 0:00"/>
    <s v="Shipped"/>
    <n v="2"/>
    <x v="0"/>
    <x v="4"/>
    <s v="S700_2834"/>
    <s v="Euro Shopping Channel"/>
    <s v="(91) 555 94 44"/>
    <s v="C/ Moralzarzal, 86"/>
    <s v="Madrid"/>
    <s v=""/>
    <s v="28034"/>
    <x v="7"/>
    <x v="1"/>
    <s v="Freyre"/>
    <s v="Diego"/>
    <x v="0"/>
    <n v="2691.09"/>
    <x v="28"/>
  </r>
  <r>
    <n v="10145"/>
    <n v="20"/>
    <s v="100"/>
    <n v="13"/>
    <n v="2000"/>
    <s v="8/25/2003 0:00"/>
    <s v="Shipped"/>
    <n v="3"/>
    <x v="0"/>
    <x v="4"/>
    <s v="S700_2834"/>
    <s v="Toys4GrownUps.com"/>
    <s v="6265557265"/>
    <s v="78934 Hillside Dr."/>
    <s v="Pasadena"/>
    <s v="CA"/>
    <s v="90003"/>
    <x v="0"/>
    <x v="0"/>
    <s v="Young"/>
    <s v="Julie"/>
    <x v="0"/>
    <n v="2000"/>
    <x v="3"/>
  </r>
  <r>
    <n v="10168"/>
    <n v="36"/>
    <s v="100"/>
    <n v="8"/>
    <n v="3600"/>
    <s v="10/28/2003 0:00"/>
    <s v="Shipped"/>
    <n v="4"/>
    <x v="0"/>
    <x v="4"/>
    <s v="S700_2834"/>
    <s v="Technics Stores Inc."/>
    <s v="6505556809"/>
    <s v="9408 Furth Circle"/>
    <s v="Burlingame"/>
    <s v="CA"/>
    <s v="94217"/>
    <x v="0"/>
    <x v="0"/>
    <s v="Hirano"/>
    <s v="Juri"/>
    <x v="1"/>
    <n v="3600"/>
    <x v="4"/>
  </r>
  <r>
    <n v="10188"/>
    <n v="29"/>
    <s v="100"/>
    <n v="8"/>
    <n v="2900"/>
    <s v="11/18/2003 0:00"/>
    <s v="Shipped"/>
    <n v="4"/>
    <x v="0"/>
    <x v="4"/>
    <s v="S700_2834"/>
    <s v="Herkku Gifts"/>
    <s v="+47 2267 3215"/>
    <s v="Drammen 121, PR 744 Sentrum"/>
    <s v="Bergen"/>
    <s v=""/>
    <s v="N 5804"/>
    <x v="2"/>
    <x v="1"/>
    <s v="Oeztan"/>
    <s v="Veysel"/>
    <x v="1"/>
    <n v="2900"/>
    <x v="5"/>
  </r>
  <r>
    <n v="10210"/>
    <n v="25"/>
    <s v="100"/>
    <n v="6"/>
    <n v="2500"/>
    <s v="1/12/2004 0:00"/>
    <s v="Shipped"/>
    <n v="1"/>
    <x v="1"/>
    <x v="4"/>
    <s v="S700_2834"/>
    <s v="Osaka Souveniers Co."/>
    <s v="+81 06 6342 5555"/>
    <s v="Dojima Avanza 4F, 1-6-20 Dojima, Kita-ku"/>
    <s v="Osaka"/>
    <s v="Osaka"/>
    <s v="530-0003"/>
    <x v="11"/>
    <x v="3"/>
    <s v="Kentary"/>
    <s v="Mory"/>
    <x v="0"/>
    <n v="2500"/>
    <x v="7"/>
  </r>
  <r>
    <n v="10223"/>
    <n v="29"/>
    <s v="100"/>
    <n v="8"/>
    <n v="2900"/>
    <s v="2/20/2004 0:00"/>
    <s v="Shipped"/>
    <n v="1"/>
    <x v="1"/>
    <x v="4"/>
    <s v="S700_2834"/>
    <s v="Australian Collectors, Co."/>
    <s v="03 9520 4555"/>
    <s v="636 St Kilda Road"/>
    <s v="Melbourne"/>
    <s v="Victoria"/>
    <s v="3004"/>
    <x v="3"/>
    <x v="2"/>
    <s v="Ferguson"/>
    <s v="Peter"/>
    <x v="1"/>
    <n v="2900"/>
    <x v="8"/>
  </r>
  <r>
    <n v="10235"/>
    <n v="25"/>
    <s v="96.11"/>
    <n v="2"/>
    <n v="2402.75"/>
    <s v="4/2/2004 0:00"/>
    <s v="Shipped"/>
    <n v="2"/>
    <x v="1"/>
    <x v="4"/>
    <s v="S700_2834"/>
    <s v="Royal Canadian Collectables, Ltd."/>
    <s v="(604) 555-4555"/>
    <s v="23 Tsawassen Blvd."/>
    <s v="Tsawassen"/>
    <s v="BC"/>
    <s v="T2F 8M4"/>
    <x v="10"/>
    <x v="0"/>
    <s v="Lincoln"/>
    <s v="Elizabeth"/>
    <x v="0"/>
    <n v="2402.75"/>
    <x v="9"/>
  </r>
  <r>
    <n v="10250"/>
    <n v="44"/>
    <s v="100"/>
    <n v="3"/>
    <n v="4400"/>
    <s v="5/11/2004 0:00"/>
    <s v="Shipped"/>
    <n v="2"/>
    <x v="1"/>
    <x v="4"/>
    <s v="S700_2834"/>
    <s v="The Sharp Gifts Warehouse"/>
    <s v="4085553659"/>
    <s v="3086 Ingle Ln."/>
    <s v="San Jose"/>
    <s v="CA"/>
    <s v="94217"/>
    <x v="0"/>
    <x v="0"/>
    <s v="Frick"/>
    <s v="Sue"/>
    <x v="1"/>
    <n v="4400"/>
    <x v="10"/>
  </r>
  <r>
    <n v="10263"/>
    <n v="47"/>
    <s v="100"/>
    <n v="9"/>
    <n v="4700"/>
    <s v="6/28/2004 0:00"/>
    <s v="Shipped"/>
    <n v="2"/>
    <x v="1"/>
    <x v="4"/>
    <s v="S700_2834"/>
    <s v="Gift Depot Inc."/>
    <s v="2035552570"/>
    <s v="25593 South Bay Ln."/>
    <s v="Bridgewater"/>
    <s v="CT"/>
    <s v="97562"/>
    <x v="0"/>
    <x v="0"/>
    <s v="King"/>
    <s v="Julie"/>
    <x v="1"/>
    <n v="4700"/>
    <x v="11"/>
  </r>
  <r>
    <n v="10275"/>
    <n v="48"/>
    <s v="100"/>
    <n v="8"/>
    <n v="4800"/>
    <s v="7/23/2004 0:00"/>
    <s v="Shipped"/>
    <n v="3"/>
    <x v="1"/>
    <x v="4"/>
    <s v="S700_2834"/>
    <s v="La Rochelle Gifts"/>
    <s v="40.67.8555"/>
    <s v="67, rue des Cinquante Otages"/>
    <s v="Nantes"/>
    <s v=""/>
    <s v="44000"/>
    <x v="1"/>
    <x v="1"/>
    <s v="Labrune"/>
    <s v="Janine"/>
    <x v="1"/>
    <n v="4800"/>
    <x v="12"/>
  </r>
  <r>
    <n v="10285"/>
    <n v="45"/>
    <s v="100"/>
    <n v="13"/>
    <n v="4500"/>
    <s v="8/27/2004 0:00"/>
    <s v="Shipped"/>
    <n v="3"/>
    <x v="1"/>
    <x v="4"/>
    <s v="S700_2834"/>
    <s v="Marta's Replicas Co."/>
    <s v="6175558555"/>
    <s v="39323 Spinnaker Dr."/>
    <s v="Cambridge"/>
    <s v="MA"/>
    <s v="51247"/>
    <x v="0"/>
    <x v="0"/>
    <s v="Hernandez"/>
    <s v="Marta"/>
    <x v="1"/>
    <n v="4500"/>
    <x v="13"/>
  </r>
  <r>
    <n v="10297"/>
    <n v="35"/>
    <s v="100"/>
    <n v="3"/>
    <n v="3500"/>
    <s v="9/16/2004 0:00"/>
    <s v="Shipped"/>
    <n v="3"/>
    <x v="1"/>
    <x v="4"/>
    <s v="S700_2834"/>
    <s v="Clover Collections, Co."/>
    <s v="+353 1862 1555"/>
    <s v="25 Maiden Lane"/>
    <s v="Dublin"/>
    <s v=""/>
    <s v="2"/>
    <x v="18"/>
    <x v="1"/>
    <s v="Cassidy"/>
    <s v="Dean"/>
    <x v="1"/>
    <n v="3500"/>
    <x v="14"/>
  </r>
  <r>
    <n v="10308"/>
    <n v="31"/>
    <s v="100"/>
    <n v="6"/>
    <n v="3100"/>
    <s v="10/15/2004 0:00"/>
    <s v="Shipped"/>
    <n v="4"/>
    <x v="1"/>
    <x v="4"/>
    <s v="S700_2834"/>
    <s v="Mini Classics"/>
    <s v="9145554562"/>
    <s v="3758 North Pendale Street"/>
    <s v="White Plains"/>
    <s v="NY"/>
    <s v="24067"/>
    <x v="0"/>
    <x v="0"/>
    <s v="Frick"/>
    <s v="Steve"/>
    <x v="1"/>
    <n v="3100"/>
    <x v="15"/>
  </r>
  <r>
    <n v="10318"/>
    <n v="50"/>
    <s v="100"/>
    <n v="8"/>
    <n v="5000"/>
    <s v="11/2/2004 0:00"/>
    <s v="Shipped"/>
    <n v="4"/>
    <x v="1"/>
    <x v="4"/>
    <s v="S700_2834"/>
    <s v="Diecast Classics Inc."/>
    <s v="2155551555"/>
    <s v="7586 Pompton St."/>
    <s v="Allentown"/>
    <s v="PA"/>
    <s v="70267"/>
    <x v="0"/>
    <x v="0"/>
    <s v="Yu"/>
    <s v="Kyung"/>
    <x v="2"/>
    <n v="5000"/>
    <x v="16"/>
  </r>
  <r>
    <n v="10328"/>
    <n v="33"/>
    <s v="100"/>
    <n v="11"/>
    <n v="3300"/>
    <s v="11/12/2004 0:00"/>
    <s v="Shipped"/>
    <n v="4"/>
    <x v="1"/>
    <x v="4"/>
    <s v="S700_2834"/>
    <s v="Rovelli Gifts"/>
    <s v="035-640555"/>
    <s v="Via Ludovico il Moro 22"/>
    <s v="Bergamo"/>
    <s v=""/>
    <s v="24100"/>
    <x v="12"/>
    <x v="1"/>
    <s v="Rovelli"/>
    <s v="Giovanni"/>
    <x v="1"/>
    <n v="3300"/>
    <x v="16"/>
  </r>
  <r>
    <n v="10340"/>
    <n v="29"/>
    <s v="100"/>
    <n v="6"/>
    <n v="2900"/>
    <s v="11/24/2004 0:00"/>
    <s v="Shipped"/>
    <n v="4"/>
    <x v="1"/>
    <x v="4"/>
    <s v="S700_2834"/>
    <s v="Enaco Distributors"/>
    <s v="(93) 203 4555"/>
    <s v="Rambla de Catalu¤a, 23"/>
    <s v="Barcelona"/>
    <s v=""/>
    <s v="8022"/>
    <x v="7"/>
    <x v="1"/>
    <s v="Saavedra"/>
    <s v="Eduardo"/>
    <x v="1"/>
    <n v="2900"/>
    <x v="16"/>
  </r>
  <r>
    <n v="10353"/>
    <n v="48"/>
    <s v="68.8"/>
    <n v="4"/>
    <n v="3302.3999999999996"/>
    <s v="12/4/2004 0:00"/>
    <s v="Shipped"/>
    <n v="4"/>
    <x v="1"/>
    <x v="4"/>
    <s v="S700_2834"/>
    <s v="Gift Ideas Corp."/>
    <s v="2035554407"/>
    <s v="2440 Pompton St."/>
    <s v="Glendale"/>
    <s v="CT"/>
    <s v="97561"/>
    <x v="0"/>
    <x v="0"/>
    <s v="Lewis"/>
    <s v="Dan"/>
    <x v="1"/>
    <n v="3302.3999999999996"/>
    <x v="17"/>
  </r>
  <r>
    <n v="10361"/>
    <n v="44"/>
    <s v="72.42"/>
    <n v="5"/>
    <n v="3186.48"/>
    <s v="12/17/2004 0:00"/>
    <s v="Shipped"/>
    <n v="4"/>
    <x v="1"/>
    <x v="4"/>
    <s v="S700_2834"/>
    <s v="Souveniers And Things Co."/>
    <s v="+61 2 9495 8555"/>
    <s v="Monitor Money Building, 815 Pacific Hwy"/>
    <s v="Chatswood"/>
    <s v="NSW"/>
    <s v="2067"/>
    <x v="3"/>
    <x v="2"/>
    <s v="Huxley"/>
    <s v="Adrian"/>
    <x v="1"/>
    <n v="3186.48"/>
    <x v="17"/>
  </r>
  <r>
    <n v="10375"/>
    <n v="25"/>
    <s v="66.73"/>
    <n v="10"/>
    <n v="1668.25"/>
    <s v="2/3/2005 0:00"/>
    <s v="Shipped"/>
    <n v="1"/>
    <x v="2"/>
    <x v="4"/>
    <s v="S700_2834"/>
    <s v="La Rochelle Gifts"/>
    <s v="40.67.8555"/>
    <s v="67, rue des Cinquante Otages"/>
    <s v="Nantes"/>
    <s v=""/>
    <s v="44000"/>
    <x v="1"/>
    <x v="1"/>
    <s v="Labrune"/>
    <s v="Janine"/>
    <x v="0"/>
    <n v="1668.25"/>
    <x v="18"/>
  </r>
  <r>
    <n v="10388"/>
    <n v="50"/>
    <s v="100"/>
    <n v="3"/>
    <n v="5000"/>
    <s v="3/3/2005 0:00"/>
    <s v="Shipped"/>
    <n v="1"/>
    <x v="2"/>
    <x v="4"/>
    <s v="S700_2834"/>
    <s v="FunGiftIdeas.com"/>
    <s v="5085552555"/>
    <s v="1785 First Street"/>
    <s v="New Bedford"/>
    <s v="MA"/>
    <s v="50553"/>
    <x v="0"/>
    <x v="0"/>
    <s v="Benitez"/>
    <s v="Violeta"/>
    <x v="2"/>
    <n v="5000"/>
    <x v="19"/>
  </r>
  <r>
    <n v="10398"/>
    <n v="23"/>
    <s v="100"/>
    <n v="9"/>
    <n v="2300"/>
    <s v="3/30/2005 0:00"/>
    <s v="Shipped"/>
    <n v="1"/>
    <x v="2"/>
    <x v="4"/>
    <s v="S700_2834"/>
    <s v="Reims Collectables"/>
    <s v="26.47.1555"/>
    <s v="59 rue de l'Abbaye"/>
    <s v="Reims"/>
    <s v=""/>
    <s v="51100"/>
    <x v="1"/>
    <x v="1"/>
    <s v="Henriot"/>
    <s v="Paul"/>
    <x v="0"/>
    <n v="2300"/>
    <x v="19"/>
  </r>
  <r>
    <n v="10401"/>
    <n v="21"/>
    <s v="96.11"/>
    <n v="2"/>
    <n v="2018.31"/>
    <s v="4/3/2005 0:00"/>
    <s v="On Hold"/>
    <n v="2"/>
    <x v="2"/>
    <x v="4"/>
    <s v="S700_2834"/>
    <s v="Tekni Collectables Inc."/>
    <s v="2015559350"/>
    <s v="7476 Moss Rd."/>
    <s v="Newark"/>
    <s v="NJ"/>
    <s v="94019"/>
    <x v="0"/>
    <x v="0"/>
    <s v="Brown"/>
    <s v="William"/>
    <x v="0"/>
    <n v="2018.31"/>
    <x v="20"/>
  </r>
  <r>
    <n v="10416"/>
    <n v="41"/>
    <s v="100"/>
    <n v="3"/>
    <n v="4100"/>
    <s v="5/10/2005 0:00"/>
    <s v="Shipped"/>
    <n v="2"/>
    <x v="2"/>
    <x v="4"/>
    <s v="S700_2834"/>
    <s v="L'ordine Souveniers"/>
    <s v="0522-556555"/>
    <s v="Strada Provinciale 124"/>
    <s v="Reggio Emilia"/>
    <s v=""/>
    <s v="42100"/>
    <x v="12"/>
    <x v="1"/>
    <s v="Moroni"/>
    <s v="Maurizio"/>
    <x v="1"/>
    <n v="4100"/>
    <x v="21"/>
  </r>
  <r>
    <n v="10106"/>
    <n v="44"/>
    <s v="74.4"/>
    <n v="8"/>
    <n v="3273.6000000000004"/>
    <s v="2/17/2003 0:00"/>
    <s v="Shipped"/>
    <n v="1"/>
    <x v="0"/>
    <x v="4"/>
    <s v="S700_3167"/>
    <s v="Rovelli Gifts"/>
    <s v="035-640555"/>
    <s v="Via Ludovico il Moro 22"/>
    <s v="Bergamo"/>
    <s v=""/>
    <s v="24100"/>
    <x v="12"/>
    <x v="1"/>
    <s v="Rovelli"/>
    <s v="Giovanni"/>
    <x v="1"/>
    <n v="3273.6000000000004"/>
    <x v="0"/>
  </r>
  <r>
    <n v="10120"/>
    <n v="43"/>
    <s v="76"/>
    <n v="14"/>
    <n v="3268"/>
    <s v="4/29/2003 0:00"/>
    <s v="Shipped"/>
    <n v="2"/>
    <x v="0"/>
    <x v="4"/>
    <s v="S700_3167"/>
    <s v="Australian Collectors, Co."/>
    <s v="03 9520 4555"/>
    <s v="636 St Kilda Road"/>
    <s v="Melbourne"/>
    <s v="Victoria"/>
    <s v="3004"/>
    <x v="3"/>
    <x v="2"/>
    <s v="Ferguson"/>
    <s v="Peter"/>
    <x v="1"/>
    <n v="3268"/>
    <x v="27"/>
  </r>
  <r>
    <n v="10143"/>
    <n v="28"/>
    <s v="96"/>
    <n v="3"/>
    <n v="2688"/>
    <s v="8/10/2003 0:00"/>
    <s v="Shipped"/>
    <n v="3"/>
    <x v="0"/>
    <x v="4"/>
    <s v="S700_3167"/>
    <s v="Mini Creations Ltd."/>
    <s v="5085559555"/>
    <s v="4575 Hillside Dr."/>
    <s v="New Bedford"/>
    <s v="MA"/>
    <s v="50553"/>
    <x v="0"/>
    <x v="0"/>
    <s v="Tam"/>
    <s v="Wing C"/>
    <x v="0"/>
    <n v="2688"/>
    <x v="3"/>
  </r>
  <r>
    <n v="10155"/>
    <n v="43"/>
    <s v="86.4"/>
    <n v="1"/>
    <n v="3715.2000000000003"/>
    <s v="10/6/2003 0:00"/>
    <s v="Shipped"/>
    <n v="4"/>
    <x v="0"/>
    <x v="4"/>
    <s v="S700_3167"/>
    <s v="Toys of Finland, Co."/>
    <s v="90-224 8555"/>
    <s v="Keskuskatu 45"/>
    <s v="Helsinki"/>
    <s v=""/>
    <s v="21240"/>
    <x v="4"/>
    <x v="1"/>
    <s v="Karttunen"/>
    <s v="Matti"/>
    <x v="1"/>
    <n v="3715.2000000000003"/>
    <x v="4"/>
  </r>
  <r>
    <n v="10168"/>
    <n v="48"/>
    <s v="96"/>
    <n v="15"/>
    <n v="4608"/>
    <s v="10/28/2003 0:00"/>
    <s v="Shipped"/>
    <n v="4"/>
    <x v="0"/>
    <x v="4"/>
    <s v="S700_3167"/>
    <s v="Technics Stores Inc."/>
    <s v="6505556809"/>
    <s v="9408 Furth Circle"/>
    <s v="Burlingame"/>
    <s v="CA"/>
    <s v="94217"/>
    <x v="0"/>
    <x v="0"/>
    <s v="Hirano"/>
    <s v="Juri"/>
    <x v="1"/>
    <n v="4608"/>
    <x v="4"/>
  </r>
  <r>
    <n v="10199"/>
    <n v="38"/>
    <s v="82.4"/>
    <n v="3"/>
    <n v="3131.2000000000003"/>
    <s v="12/1/2003 0:00"/>
    <s v="Shipped"/>
    <n v="4"/>
    <x v="0"/>
    <x v="4"/>
    <s v="S700_3167"/>
    <s v="West Coast Collectables Co."/>
    <s v="3105553722"/>
    <s v="3675 Furth Circle"/>
    <s v="Burbank"/>
    <s v="CA"/>
    <s v="94019"/>
    <x v="0"/>
    <x v="0"/>
    <s v="Thompson"/>
    <s v="Steve"/>
    <x v="1"/>
    <n v="3131.2000000000003"/>
    <x v="6"/>
  </r>
  <r>
    <n v="10210"/>
    <n v="31"/>
    <s v="86.4"/>
    <n v="13"/>
    <n v="2678.4"/>
    <s v="1/12/2004 0:00"/>
    <s v="Shipped"/>
    <n v="1"/>
    <x v="1"/>
    <x v="4"/>
    <s v="S700_3167"/>
    <s v="Osaka Souveniers Co."/>
    <s v="+81 06 6342 5555"/>
    <s v="Dojima Avanza 4F, 1-6-20 Dojima, Kita-ku"/>
    <s v="Osaka"/>
    <s v="Osaka"/>
    <s v="530-0003"/>
    <x v="11"/>
    <x v="3"/>
    <s v="Kentary"/>
    <s v="Mory"/>
    <x v="0"/>
    <n v="2678.4"/>
    <x v="7"/>
  </r>
  <r>
    <n v="10223"/>
    <n v="26"/>
    <s v="67.2"/>
    <n v="15"/>
    <n v="1747.2"/>
    <s v="2/20/2004 0:00"/>
    <s v="Shipped"/>
    <n v="1"/>
    <x v="1"/>
    <x v="4"/>
    <s v="S700_3167"/>
    <s v="Australian Collectors, Co."/>
    <s v="03 9520 4555"/>
    <s v="636 St Kilda Road"/>
    <s v="Melbourne"/>
    <s v="Victoria"/>
    <s v="3004"/>
    <x v="3"/>
    <x v="2"/>
    <s v="Ferguson"/>
    <s v="Peter"/>
    <x v="0"/>
    <n v="1747.2"/>
    <x v="8"/>
  </r>
  <r>
    <n v="10235"/>
    <n v="32"/>
    <s v="92"/>
    <n v="9"/>
    <n v="2944"/>
    <s v="4/2/2004 0:00"/>
    <s v="Shipped"/>
    <n v="2"/>
    <x v="1"/>
    <x v="4"/>
    <s v="S700_3167"/>
    <s v="Royal Canadian Collectables, Ltd."/>
    <s v="(604) 555-4555"/>
    <s v="23 Tsawassen Blvd."/>
    <s v="Tsawassen"/>
    <s v="BC"/>
    <s v="T2F 8M4"/>
    <x v="10"/>
    <x v="0"/>
    <s v="Lincoln"/>
    <s v="Elizabeth"/>
    <x v="0"/>
    <n v="2944"/>
    <x v="9"/>
  </r>
  <r>
    <n v="10250"/>
    <n v="44"/>
    <s v="67.2"/>
    <n v="10"/>
    <n v="2956.8"/>
    <s v="5/11/2004 0:00"/>
    <s v="Shipped"/>
    <n v="2"/>
    <x v="1"/>
    <x v="4"/>
    <s v="S700_3167"/>
    <s v="The Sharp Gifts Warehouse"/>
    <s v="4085553659"/>
    <s v="3086 Ingle Ln."/>
    <s v="San Jose"/>
    <s v="CA"/>
    <s v="94217"/>
    <x v="0"/>
    <x v="0"/>
    <s v="Frick"/>
    <s v="Sue"/>
    <x v="0"/>
    <n v="2956.8"/>
    <x v="10"/>
  </r>
  <r>
    <n v="10262"/>
    <n v="27"/>
    <s v="76"/>
    <n v="5"/>
    <n v="2052"/>
    <s v="6/24/2004 0:00"/>
    <s v="Cancelled"/>
    <n v="2"/>
    <x v="1"/>
    <x v="4"/>
    <s v="S700_3167"/>
    <s v="Euro Shopping Channel"/>
    <s v="(91) 555 94 44"/>
    <s v="C/ Moralzarzal, 86"/>
    <s v="Madrid"/>
    <s v=""/>
    <s v="28034"/>
    <x v="7"/>
    <x v="1"/>
    <s v="Freyre"/>
    <s v="Diego"/>
    <x v="0"/>
    <n v="2052"/>
    <x v="11"/>
  </r>
  <r>
    <n v="10275"/>
    <n v="43"/>
    <s v="73.6"/>
    <n v="15"/>
    <n v="3164.7999999999997"/>
    <s v="7/23/2004 0:00"/>
    <s v="Shipped"/>
    <n v="3"/>
    <x v="1"/>
    <x v="4"/>
    <s v="S700_3167"/>
    <s v="La Rochelle Gifts"/>
    <s v="40.67.8555"/>
    <s v="67, rue des Cinquante Otages"/>
    <s v="Nantes"/>
    <s v=""/>
    <s v="44000"/>
    <x v="1"/>
    <x v="1"/>
    <s v="Labrune"/>
    <s v="Janine"/>
    <x v="1"/>
    <n v="3164.7999999999997"/>
    <x v="12"/>
  </r>
  <r>
    <n v="10284"/>
    <n v="25"/>
    <s v="69.6"/>
    <n v="7"/>
    <n v="1739.9999999999998"/>
    <s v="8/21/2004 0:00"/>
    <s v="Shipped"/>
    <n v="3"/>
    <x v="1"/>
    <x v="4"/>
    <s v="S700_3167"/>
    <s v="Norway Gifts By Mail, Co."/>
    <s v="+47 2212 1555"/>
    <s v="Drammensveien 126 A, PB 744 Sentrum"/>
    <s v="Oslo"/>
    <s v=""/>
    <s v="N 0106"/>
    <x v="2"/>
    <x v="1"/>
    <s v="Klaeboe"/>
    <s v="Jan"/>
    <x v="0"/>
    <n v="1739.9999999999998"/>
    <x v="13"/>
  </r>
  <r>
    <n v="10296"/>
    <n v="22"/>
    <s v="80.8"/>
    <n v="3"/>
    <n v="1777.6"/>
    <s v="9/15/2004 0:00"/>
    <s v="Shipped"/>
    <n v="3"/>
    <x v="1"/>
    <x v="4"/>
    <s v="S700_3167"/>
    <s v="Bavarian Collectables Imports, Co."/>
    <s v="+49 89 61 08 9555"/>
    <s v="Hansastr. 15"/>
    <s v="Munich"/>
    <s v=""/>
    <s v="80686"/>
    <x v="16"/>
    <x v="1"/>
    <s v="Donnermeyer"/>
    <s v="Michael"/>
    <x v="0"/>
    <n v="1777.6"/>
    <x v="14"/>
  </r>
  <r>
    <n v="10308"/>
    <n v="21"/>
    <s v="87.2"/>
    <n v="13"/>
    <n v="1831.2"/>
    <s v="10/15/2004 0:00"/>
    <s v="Shipped"/>
    <n v="4"/>
    <x v="1"/>
    <x v="4"/>
    <s v="S700_3167"/>
    <s v="Mini Classics"/>
    <s v="9145554562"/>
    <s v="3758 North Pendale Street"/>
    <s v="White Plains"/>
    <s v="NY"/>
    <s v="24067"/>
    <x v="0"/>
    <x v="0"/>
    <s v="Frick"/>
    <s v="Steve"/>
    <x v="0"/>
    <n v="1831.2"/>
    <x v="15"/>
  </r>
  <r>
    <n v="10316"/>
    <n v="48"/>
    <s v="75.2"/>
    <n v="5"/>
    <n v="3609.6000000000004"/>
    <s v="11/1/2004 0:00"/>
    <s v="Shipped"/>
    <n v="4"/>
    <x v="1"/>
    <x v="4"/>
    <s v="S700_3167"/>
    <s v="giftsbymail.co.uk"/>
    <s v="(198) 555-8888"/>
    <s v="Garden House Crowther Way"/>
    <s v="Cowes"/>
    <s v="Isle of Wight"/>
    <s v="PO31 7PJ"/>
    <x v="6"/>
    <x v="1"/>
    <s v="Bennett"/>
    <s v="Helen"/>
    <x v="1"/>
    <n v="3609.6000000000004"/>
    <x v="16"/>
  </r>
  <r>
    <n v="10328"/>
    <n v="33"/>
    <s v="64"/>
    <n v="13"/>
    <n v="2112"/>
    <s v="11/12/2004 0:00"/>
    <s v="Shipped"/>
    <n v="4"/>
    <x v="1"/>
    <x v="4"/>
    <s v="S700_3167"/>
    <s v="Rovelli Gifts"/>
    <s v="035-640555"/>
    <s v="Via Ludovico il Moro 22"/>
    <s v="Bergamo"/>
    <s v=""/>
    <s v="24100"/>
    <x v="12"/>
    <x v="1"/>
    <s v="Rovelli"/>
    <s v="Giovanni"/>
    <x v="0"/>
    <n v="2112"/>
    <x v="16"/>
  </r>
  <r>
    <n v="10341"/>
    <n v="34"/>
    <s v="100"/>
    <n v="5"/>
    <n v="3400"/>
    <s v="11/24/2004 0:00"/>
    <s v="Shipped"/>
    <n v="4"/>
    <x v="1"/>
    <x v="4"/>
    <s v="S700_3167"/>
    <s v="Salzburg Collectables"/>
    <s v="6562-9555"/>
    <s v="Geislweg 14"/>
    <s v="Salzburg"/>
    <s v=""/>
    <s v="5020"/>
    <x v="5"/>
    <x v="1"/>
    <s v="Pipps"/>
    <s v="Georg"/>
    <x v="1"/>
    <n v="3400"/>
    <x v="16"/>
  </r>
  <r>
    <n v="10353"/>
    <n v="43"/>
    <s v="81.95"/>
    <n v="6"/>
    <n v="3523.85"/>
    <s v="12/4/2004 0:00"/>
    <s v="Shipped"/>
    <n v="4"/>
    <x v="1"/>
    <x v="4"/>
    <s v="S700_3167"/>
    <s v="Gift Ideas Corp."/>
    <s v="2035554407"/>
    <s v="2440 Pompton St."/>
    <s v="Glendale"/>
    <s v="CT"/>
    <s v="97561"/>
    <x v="0"/>
    <x v="0"/>
    <s v="Lewis"/>
    <s v="Dan"/>
    <x v="1"/>
    <n v="3523.85"/>
    <x v="17"/>
  </r>
  <r>
    <n v="10361"/>
    <n v="44"/>
    <s v="100"/>
    <n v="10"/>
    <n v="4400"/>
    <s v="12/17/2004 0:00"/>
    <s v="Shipped"/>
    <n v="4"/>
    <x v="1"/>
    <x v="4"/>
    <s v="S700_3167"/>
    <s v="Souveniers And Things Co."/>
    <s v="+61 2 9495 8555"/>
    <s v="Monitor Money Building, 815 Pacific Hwy"/>
    <s v="Chatswood"/>
    <s v="NSW"/>
    <s v="2067"/>
    <x v="3"/>
    <x v="2"/>
    <s v="Huxley"/>
    <s v="Adrian"/>
    <x v="1"/>
    <n v="4400"/>
    <x v="17"/>
  </r>
  <r>
    <n v="10375"/>
    <n v="44"/>
    <s v="100"/>
    <n v="11"/>
    <n v="4400"/>
    <s v="2/3/2005 0:00"/>
    <s v="Shipped"/>
    <n v="1"/>
    <x v="2"/>
    <x v="4"/>
    <s v="S700_3167"/>
    <s v="La Rochelle Gifts"/>
    <s v="40.67.8555"/>
    <s v="67, rue des Cinquante Otages"/>
    <s v="Nantes"/>
    <s v=""/>
    <s v="44000"/>
    <x v="1"/>
    <x v="1"/>
    <s v="Labrune"/>
    <s v="Janine"/>
    <x v="1"/>
    <n v="4400"/>
    <x v="18"/>
  </r>
  <r>
    <n v="10386"/>
    <n v="32"/>
    <s v="94.34"/>
    <n v="17"/>
    <n v="3018.88"/>
    <s v="3/1/2005 0:00"/>
    <s v="Resolved"/>
    <n v="1"/>
    <x v="2"/>
    <x v="4"/>
    <s v="S700_3167"/>
    <s v="Euro Shopping Channel"/>
    <s v="(91) 555 94 44"/>
    <s v="C/ Moralzarzal, 86"/>
    <s v="Madrid"/>
    <s v=""/>
    <s v="28034"/>
    <x v="7"/>
    <x v="1"/>
    <s v="Freyre"/>
    <s v="Diego"/>
    <x v="1"/>
    <n v="3018.88"/>
    <x v="19"/>
  </r>
  <r>
    <n v="10398"/>
    <n v="29"/>
    <s v="65.6"/>
    <n v="10"/>
    <n v="1902.3999999999999"/>
    <s v="3/30/2005 0:00"/>
    <s v="Shipped"/>
    <n v="1"/>
    <x v="2"/>
    <x v="4"/>
    <s v="S700_3167"/>
    <s v="Reims Collectables"/>
    <s v="26.47.1555"/>
    <s v="59 rue de l'Abbaye"/>
    <s v="Reims"/>
    <s v=""/>
    <s v="51100"/>
    <x v="1"/>
    <x v="1"/>
    <s v="Henriot"/>
    <s v="Paul"/>
    <x v="0"/>
    <n v="1902.3999999999999"/>
    <x v="19"/>
  </r>
  <r>
    <n v="10401"/>
    <n v="77"/>
    <s v="92"/>
    <n v="9"/>
    <n v="7084"/>
    <s v="4/3/2005 0:00"/>
    <s v="On Hold"/>
    <n v="2"/>
    <x v="2"/>
    <x v="4"/>
    <s v="S700_3167"/>
    <s v="Tekni Collectables Inc."/>
    <s v="2015559350"/>
    <s v="7476 Moss Rd."/>
    <s v="Newark"/>
    <s v="NJ"/>
    <s v="94019"/>
    <x v="0"/>
    <x v="0"/>
    <s v="Brown"/>
    <s v="William"/>
    <x v="2"/>
    <n v="7084"/>
    <x v="20"/>
  </r>
  <r>
    <n v="10416"/>
    <n v="39"/>
    <s v="67.2"/>
    <n v="10"/>
    <n v="2620.8000000000002"/>
    <s v="5/10/2005 0:00"/>
    <s v="Shipped"/>
    <n v="2"/>
    <x v="2"/>
    <x v="4"/>
    <s v="S700_3167"/>
    <s v="L'ordine Souveniers"/>
    <s v="0522-556555"/>
    <s v="Strada Provinciale 124"/>
    <s v="Reggio Emilia"/>
    <s v=""/>
    <s v="42100"/>
    <x v="12"/>
    <x v="1"/>
    <s v="Moroni"/>
    <s v="Maurizio"/>
    <x v="0"/>
    <n v="2620.8000000000002"/>
    <x v="21"/>
  </r>
  <r>
    <n v="10105"/>
    <n v="39"/>
    <s v="81.14"/>
    <n v="6"/>
    <n v="3164.46"/>
    <s v="2/11/2003 0:00"/>
    <s v="Shipped"/>
    <n v="1"/>
    <x v="0"/>
    <x v="5"/>
    <s v="S700_3505"/>
    <s v="Danish Wholesale Imports"/>
    <s v="31 12 3555"/>
    <s v="Vinb'ltet 34"/>
    <s v="Kobenhavn"/>
    <s v=""/>
    <s v="1734"/>
    <x v="13"/>
    <x v="1"/>
    <s v="Petersen"/>
    <s v="Jytte"/>
    <x v="1"/>
    <n v="3164.46"/>
    <x v="0"/>
  </r>
  <r>
    <n v="10118"/>
    <n v="36"/>
    <s v="100"/>
    <n v="1"/>
    <n v="3600"/>
    <s v="4/21/2003 0:00"/>
    <s v="Shipped"/>
    <n v="2"/>
    <x v="0"/>
    <x v="5"/>
    <s v="S700_3505"/>
    <s v="Enaco Distributors"/>
    <s v="(93) 203 4555"/>
    <s v="Rambla de Catalu¤a, 23"/>
    <s v="Barcelona"/>
    <s v=""/>
    <s v="8022"/>
    <x v="7"/>
    <x v="1"/>
    <s v="Saavedra"/>
    <s v="Eduardo"/>
    <x v="1"/>
    <n v="3600"/>
    <x v="27"/>
  </r>
  <r>
    <n v="10129"/>
    <n v="42"/>
    <s v="91.15"/>
    <n v="6"/>
    <n v="3828.3"/>
    <s v="6/12/2003 0:00"/>
    <s v="Shipped"/>
    <n v="2"/>
    <x v="0"/>
    <x v="5"/>
    <s v="S700_3505"/>
    <s v="Stylish Desk Decors, Co."/>
    <s v="(171) 555-0297"/>
    <s v="35 King George"/>
    <s v="London"/>
    <s v=""/>
    <s v="WX3 6FW"/>
    <x v="6"/>
    <x v="1"/>
    <s v="Brown"/>
    <s v="Ann"/>
    <x v="1"/>
    <n v="3828.3"/>
    <x v="28"/>
  </r>
  <r>
    <n v="10142"/>
    <n v="21"/>
    <s v="100"/>
    <n v="3"/>
    <n v="2100"/>
    <s v="8/8/2003 0:00"/>
    <s v="Shipped"/>
    <n v="3"/>
    <x v="0"/>
    <x v="5"/>
    <s v="S700_3505"/>
    <s v="Mini Gifts Distributors Ltd."/>
    <s v="4155551450"/>
    <s v="5677 Strong St."/>
    <s v="San Rafael"/>
    <s v="CA"/>
    <s v="97562"/>
    <x v="0"/>
    <x v="0"/>
    <s v="Nelson"/>
    <s v="Valarie"/>
    <x v="0"/>
    <n v="2100"/>
    <x v="3"/>
  </r>
  <r>
    <n v="10153"/>
    <n v="50"/>
    <s v="88.15"/>
    <n v="2"/>
    <n v="4407.5"/>
    <s v="9/28/2003 0:00"/>
    <s v="Shipped"/>
    <n v="3"/>
    <x v="0"/>
    <x v="5"/>
    <s v="S700_3505"/>
    <s v="Euro Shopping Channel"/>
    <s v="(91) 555 94 44"/>
    <s v="C/ Moralzarzal, 86"/>
    <s v="Madrid"/>
    <s v=""/>
    <s v="28034"/>
    <x v="7"/>
    <x v="1"/>
    <s v="Freyre"/>
    <s v="Diego"/>
    <x v="1"/>
    <n v="4407.5"/>
    <x v="24"/>
  </r>
  <r>
    <n v="10167"/>
    <n v="24"/>
    <s v="100"/>
    <n v="13"/>
    <n v="2400"/>
    <s v="10/23/2003 0:00"/>
    <s v="Cancelled"/>
    <n v="4"/>
    <x v="0"/>
    <x v="5"/>
    <s v="S700_3505"/>
    <s v="Scandinavian Gift Ideas"/>
    <s v="0695-34 6555"/>
    <s v="?kergatan 24"/>
    <s v="Boras"/>
    <s v=""/>
    <s v="S-844 67"/>
    <x v="8"/>
    <x v="1"/>
    <s v="Larsson"/>
    <s v="Maria"/>
    <x v="0"/>
    <n v="2400"/>
    <x v="4"/>
  </r>
  <r>
    <n v="10177"/>
    <n v="44"/>
    <s v="92.16"/>
    <n v="4"/>
    <n v="4055.04"/>
    <s v="11/7/2003 0:00"/>
    <s v="Shipped"/>
    <n v="4"/>
    <x v="0"/>
    <x v="5"/>
    <s v="S700_3505"/>
    <s v="CAF Imports"/>
    <s v="+34 913 728 555"/>
    <s v="Merchants House, 27-30 Merchant's Quay"/>
    <s v="Madrid"/>
    <s v=""/>
    <s v="28023"/>
    <x v="7"/>
    <x v="1"/>
    <s v="Fernandez"/>
    <s v="Jesus"/>
    <x v="1"/>
    <n v="4055.04"/>
    <x v="5"/>
  </r>
  <r>
    <n v="10185"/>
    <n v="37"/>
    <s v="100"/>
    <n v="4"/>
    <n v="3700"/>
    <s v="11/14/2003 0:00"/>
    <s v="Shipped"/>
    <n v="4"/>
    <x v="0"/>
    <x v="5"/>
    <s v="S700_3505"/>
    <s v="Mini Creations Ltd."/>
    <s v="5085559555"/>
    <s v="4575 Hillside Dr."/>
    <s v="New Bedford"/>
    <s v="MA"/>
    <s v="50553"/>
    <x v="0"/>
    <x v="0"/>
    <s v="Tam"/>
    <s v="Wing C"/>
    <x v="1"/>
    <n v="3700"/>
    <x v="5"/>
  </r>
  <r>
    <n v="10197"/>
    <n v="27"/>
    <s v="92.16"/>
    <n v="10"/>
    <n v="2488.3199999999997"/>
    <s v="11/26/2003 0:00"/>
    <s v="Shipped"/>
    <n v="4"/>
    <x v="0"/>
    <x v="5"/>
    <s v="S700_3505"/>
    <s v="Enaco Distributors"/>
    <s v="(93) 203 4555"/>
    <s v="Rambla de Catalu¤a, 23"/>
    <s v="Barcelona"/>
    <s v=""/>
    <s v="8022"/>
    <x v="7"/>
    <x v="1"/>
    <s v="Saavedra"/>
    <s v="Eduardo"/>
    <x v="0"/>
    <n v="2488.3199999999997"/>
    <x v="5"/>
  </r>
  <r>
    <n v="10208"/>
    <n v="37"/>
    <s v="100"/>
    <n v="4"/>
    <n v="3700"/>
    <s v="1/2/2004 0:00"/>
    <s v="Shipped"/>
    <n v="1"/>
    <x v="1"/>
    <x v="5"/>
    <s v="S700_3505"/>
    <s v="Saveley &amp; Henriot, Co."/>
    <s v="78.32.5555"/>
    <s v="2, rue du Commerce"/>
    <s v="Lyon"/>
    <s v=""/>
    <s v="69004"/>
    <x v="1"/>
    <x v="1"/>
    <s v="Saveley"/>
    <s v="Mary"/>
    <x v="1"/>
    <n v="3700"/>
    <x v="7"/>
  </r>
  <r>
    <n v="10222"/>
    <n v="38"/>
    <s v="100"/>
    <n v="16"/>
    <n v="3800"/>
    <s v="2/19/2004 0:00"/>
    <s v="Shipped"/>
    <n v="1"/>
    <x v="1"/>
    <x v="5"/>
    <s v="S700_3505"/>
    <s v="Collectable Mini Designs Co."/>
    <s v="7605558146"/>
    <s v="361 Furth Circle"/>
    <s v="San Diego"/>
    <s v="CA"/>
    <s v="91217"/>
    <x v="0"/>
    <x v="0"/>
    <s v="Thompson"/>
    <s v="Valarie"/>
    <x v="1"/>
    <n v="3800"/>
    <x v="8"/>
  </r>
  <r>
    <n v="10232"/>
    <n v="48"/>
    <s v="96.16"/>
    <n v="1"/>
    <n v="4615.68"/>
    <s v="3/20/2004 0:00"/>
    <s v="Shipped"/>
    <n v="1"/>
    <x v="1"/>
    <x v="5"/>
    <s v="S700_3505"/>
    <s v="giftsbymail.co.uk"/>
    <s v="(198) 555-8888"/>
    <s v="Garden House Crowther Way"/>
    <s v="Cowes"/>
    <s v="Isle of Wight"/>
    <s v="PO31 7PJ"/>
    <x v="6"/>
    <x v="1"/>
    <s v="Bennett"/>
    <s v="Helen"/>
    <x v="1"/>
    <n v="4615.68"/>
    <x v="25"/>
  </r>
  <r>
    <n v="10248"/>
    <n v="30"/>
    <s v="100"/>
    <n v="7"/>
    <n v="3000"/>
    <s v="5/7/2004 0:00"/>
    <s v="Cancelled"/>
    <n v="2"/>
    <x v="1"/>
    <x v="5"/>
    <s v="S700_3505"/>
    <s v="Land of Toys Inc."/>
    <s v="2125557818"/>
    <s v="897 Long Airport Avenue"/>
    <s v="NYC"/>
    <s v="NY"/>
    <s v="10022"/>
    <x v="0"/>
    <x v="0"/>
    <s v="Yu"/>
    <s v="Kwai"/>
    <x v="1"/>
    <n v="3000"/>
    <x v="10"/>
  </r>
  <r>
    <n v="10261"/>
    <n v="25"/>
    <s v="88.15"/>
    <n v="5"/>
    <n v="2203.75"/>
    <s v="6/17/2004 0:00"/>
    <s v="Shipped"/>
    <n v="2"/>
    <x v="1"/>
    <x v="5"/>
    <s v="S700_3505"/>
    <s v="Quebec Home Shopping Network"/>
    <s v="(514) 555-8054"/>
    <s v="43 rue St. Laurent"/>
    <s v="Montreal"/>
    <s v="Quebec"/>
    <s v="H1J 1C3"/>
    <x v="10"/>
    <x v="0"/>
    <s v="Fresnisre"/>
    <s v="Jean"/>
    <x v="0"/>
    <n v="2203.75"/>
    <x v="11"/>
  </r>
  <r>
    <n v="10273"/>
    <n v="40"/>
    <s v="86.15"/>
    <n v="8"/>
    <n v="3446"/>
    <s v="7/21/2004 0:00"/>
    <s v="Shipped"/>
    <n v="3"/>
    <x v="1"/>
    <x v="5"/>
    <s v="S700_3505"/>
    <s v="Petit Auto"/>
    <s v="(02) 5554 67"/>
    <s v="Rue Joseph-Bens 532"/>
    <s v="Bruxelles"/>
    <s v=""/>
    <s v="B-1180"/>
    <x v="14"/>
    <x v="1"/>
    <s v="Dewey"/>
    <s v="Catherine"/>
    <x v="1"/>
    <n v="3446"/>
    <x v="12"/>
  </r>
  <r>
    <n v="10283"/>
    <n v="22"/>
    <s v="88.15"/>
    <n v="10"/>
    <n v="1939.3000000000002"/>
    <s v="8/20/2004 0:00"/>
    <s v="Shipped"/>
    <n v="3"/>
    <x v="1"/>
    <x v="5"/>
    <s v="S700_3505"/>
    <s v="Royal Canadian Collectables, Ltd."/>
    <s v="(604) 555-4555"/>
    <s v="23 Tsawassen Blvd."/>
    <s v="Tsawassen"/>
    <s v="BC"/>
    <s v="T2F 8M4"/>
    <x v="10"/>
    <x v="0"/>
    <s v="Lincoln"/>
    <s v="Elizabeth"/>
    <x v="0"/>
    <n v="1939.3000000000002"/>
    <x v="13"/>
  </r>
  <r>
    <n v="10295"/>
    <n v="34"/>
    <s v="100"/>
    <n v="5"/>
    <n v="3400"/>
    <s v="9/10/2004 0:00"/>
    <s v="Shipped"/>
    <n v="3"/>
    <x v="1"/>
    <x v="5"/>
    <s v="S700_3505"/>
    <s v="Gifts4AllAges.com"/>
    <s v="6175559555"/>
    <s v="8616 Spinnaker Dr."/>
    <s v="Boston"/>
    <s v="MA"/>
    <s v="51003"/>
    <x v="0"/>
    <x v="0"/>
    <s v="Yoshido"/>
    <s v="Juri"/>
    <x v="1"/>
    <n v="3400"/>
    <x v="14"/>
  </r>
  <r>
    <n v="10306"/>
    <n v="32"/>
    <s v="90.15"/>
    <n v="4"/>
    <n v="2884.8"/>
    <s v="10/14/2004 0:00"/>
    <s v="Shipped"/>
    <n v="4"/>
    <x v="1"/>
    <x v="5"/>
    <s v="S700_3505"/>
    <s v="AV Stores, Co."/>
    <s v="(171) 555-1555"/>
    <s v="Fauntleroy Circus"/>
    <s v="Manchester"/>
    <s v=""/>
    <s v="EC2 5NT"/>
    <x v="6"/>
    <x v="1"/>
    <s v="Ashworth"/>
    <s v="Victoria"/>
    <x v="0"/>
    <n v="2884.8"/>
    <x v="15"/>
  </r>
  <r>
    <n v="10315"/>
    <n v="31"/>
    <s v="86.15"/>
    <n v="3"/>
    <n v="2670.65"/>
    <s v="10/29/2004 0:00"/>
    <s v="Shipped"/>
    <n v="4"/>
    <x v="1"/>
    <x v="5"/>
    <s v="S700_3505"/>
    <s v="La Rochelle Gifts"/>
    <s v="40.67.8555"/>
    <s v="67, rue des Cinquante Otages"/>
    <s v="Nantes"/>
    <s v=""/>
    <s v="44000"/>
    <x v="1"/>
    <x v="1"/>
    <s v="Labrune"/>
    <s v="Janine"/>
    <x v="0"/>
    <n v="2670.65"/>
    <x v="15"/>
  </r>
  <r>
    <n v="10327"/>
    <n v="43"/>
    <s v="80"/>
    <n v="2"/>
    <n v="3440"/>
    <s v="11/10/2004 0:00"/>
    <s v="Resolved"/>
    <n v="4"/>
    <x v="1"/>
    <x v="5"/>
    <s v="S700_3505"/>
    <s v="Danish Wholesale Imports"/>
    <s v="31 12 3555"/>
    <s v="Vinb'ltet 34"/>
    <s v="Kobenhavn"/>
    <s v=""/>
    <s v="1734"/>
    <x v="13"/>
    <x v="1"/>
    <s v="Petersen"/>
    <s v="Jytte"/>
    <x v="1"/>
    <n v="3440"/>
    <x v="16"/>
  </r>
  <r>
    <n v="10337"/>
    <n v="31"/>
    <s v="89.38"/>
    <n v="1"/>
    <n v="2770.7799999999997"/>
    <s v="11/21/2004 0:00"/>
    <s v="Shipped"/>
    <n v="4"/>
    <x v="1"/>
    <x v="5"/>
    <s v="S700_3505"/>
    <s v="Classic Legends Inc."/>
    <s v="2125558493"/>
    <s v="5905 Pompton St."/>
    <s v="NYC"/>
    <s v="NY"/>
    <s v="10022"/>
    <x v="0"/>
    <x v="0"/>
    <s v="Hernandez"/>
    <s v="Maria"/>
    <x v="0"/>
    <n v="2770.7799999999997"/>
    <x v="16"/>
  </r>
  <r>
    <n v="10350"/>
    <n v="31"/>
    <s v="77.34"/>
    <n v="13"/>
    <n v="2397.54"/>
    <s v="12/2/2004 0:00"/>
    <s v="Shipped"/>
    <n v="4"/>
    <x v="1"/>
    <x v="5"/>
    <s v="S700_3505"/>
    <s v="Euro Shopping Channel"/>
    <s v="(91) 555 94 44"/>
    <s v="C/ Moralzarzal, 86"/>
    <s v="Madrid"/>
    <s v=""/>
    <s v="28034"/>
    <x v="7"/>
    <x v="1"/>
    <s v="Freyre"/>
    <s v="Diego"/>
    <x v="0"/>
    <n v="2397.54"/>
    <x v="17"/>
  </r>
  <r>
    <n v="10373"/>
    <n v="34"/>
    <s v="96.34"/>
    <n v="2"/>
    <n v="3275.56"/>
    <s v="1/31/2005 0:00"/>
    <s v="Shipped"/>
    <n v="1"/>
    <x v="2"/>
    <x v="5"/>
    <s v="S700_3505"/>
    <s v="Oulu Toy Supplies, Inc."/>
    <s v="981-443655"/>
    <s v="Torikatu 38"/>
    <s v="Oulu"/>
    <s v=""/>
    <s v="90110"/>
    <x v="4"/>
    <x v="1"/>
    <s v="Koskitalo"/>
    <s v="Pirkko"/>
    <x v="1"/>
    <n v="3275.56"/>
    <x v="26"/>
  </r>
  <r>
    <n v="10386"/>
    <n v="45"/>
    <s v="92.08"/>
    <n v="2"/>
    <n v="4143.6000000000004"/>
    <s v="3/1/2005 0:00"/>
    <s v="Resolved"/>
    <n v="1"/>
    <x v="2"/>
    <x v="5"/>
    <s v="S700_3505"/>
    <s v="Euro Shopping Channel"/>
    <s v="(91) 555 94 44"/>
    <s v="C/ Moralzarzal, 86"/>
    <s v="Madrid"/>
    <s v=""/>
    <s v="28034"/>
    <x v="7"/>
    <x v="1"/>
    <s v="Freyre"/>
    <s v="Diego"/>
    <x v="1"/>
    <n v="4143.6000000000004"/>
    <x v="19"/>
  </r>
  <r>
    <n v="10397"/>
    <n v="48"/>
    <s v="100"/>
    <n v="3"/>
    <n v="4800"/>
    <s v="3/28/2005 0:00"/>
    <s v="Shipped"/>
    <n v="1"/>
    <x v="2"/>
    <x v="5"/>
    <s v="S700_3505"/>
    <s v="Alpha Cognac"/>
    <s v="61.77.6555"/>
    <s v="1 rue Alsace-Lorraine"/>
    <s v="Toulouse"/>
    <s v=""/>
    <s v="31000"/>
    <x v="1"/>
    <x v="1"/>
    <s v="Roulet"/>
    <s v="Annette"/>
    <x v="1"/>
    <n v="4800"/>
    <x v="19"/>
  </r>
  <r>
    <n v="10414"/>
    <n v="28"/>
    <s v="100"/>
    <n v="7"/>
    <n v="2800"/>
    <s v="5/6/2005 0:00"/>
    <s v="On Hold"/>
    <n v="2"/>
    <x v="2"/>
    <x v="5"/>
    <s v="S700_3505"/>
    <s v="Gifts4AllAges.com"/>
    <s v="6175559555"/>
    <s v="8616 Spinnaker Dr."/>
    <s v="Boston"/>
    <s v="MA"/>
    <s v="51003"/>
    <x v="0"/>
    <x v="0"/>
    <s v="Yoshido"/>
    <s v="Juri"/>
    <x v="1"/>
    <n v="2800"/>
    <x v="21"/>
  </r>
  <r>
    <n v="10105"/>
    <n v="22"/>
    <s v="100"/>
    <n v="7"/>
    <n v="2200"/>
    <s v="2/11/2003 0:00"/>
    <s v="Shipped"/>
    <n v="1"/>
    <x v="0"/>
    <x v="5"/>
    <s v="S700_3962"/>
    <s v="Danish Wholesale Imports"/>
    <s v="31 12 3555"/>
    <s v="Vinb'ltet 34"/>
    <s v="Kobenhavn"/>
    <s v=""/>
    <s v="1734"/>
    <x v="13"/>
    <x v="1"/>
    <s v="Petersen"/>
    <s v="Jytte"/>
    <x v="0"/>
    <n v="2200"/>
    <x v="0"/>
  </r>
  <r>
    <n v="10117"/>
    <n v="45"/>
    <s v="83.42"/>
    <n v="1"/>
    <n v="3753.9"/>
    <s v="4/16/2003 0:00"/>
    <s v="Shipped"/>
    <n v="2"/>
    <x v="0"/>
    <x v="5"/>
    <s v="S700_3962"/>
    <s v="Dragon Souveniers, Ltd."/>
    <s v="+65 221 7555"/>
    <s v="Bronz Sok., Bronz Apt. 3/6 Tesvikiye"/>
    <s v="Singapore"/>
    <s v=""/>
    <s v="79903"/>
    <x v="9"/>
    <x v="3"/>
    <s v="Natividad"/>
    <s v="Eric"/>
    <x v="1"/>
    <n v="3753.9"/>
    <x v="27"/>
  </r>
  <r>
    <n v="10129"/>
    <n v="30"/>
    <s v="85.41"/>
    <n v="7"/>
    <n v="2562.2999999999997"/>
    <s v="6/12/2003 0:00"/>
    <s v="Shipped"/>
    <n v="2"/>
    <x v="0"/>
    <x v="5"/>
    <s v="S700_3962"/>
    <s v="Stylish Desk Decors, Co."/>
    <s v="(171) 555-0297"/>
    <s v="35 King George"/>
    <s v="London"/>
    <s v=""/>
    <s v="WX3 6FW"/>
    <x v="6"/>
    <x v="1"/>
    <s v="Brown"/>
    <s v="Ann"/>
    <x v="0"/>
    <n v="2562.2999999999997"/>
    <x v="28"/>
  </r>
  <r>
    <n v="10142"/>
    <n v="38"/>
    <s v="85.41"/>
    <n v="4"/>
    <n v="3245.58"/>
    <s v="8/8/2003 0:00"/>
    <s v="Shipped"/>
    <n v="3"/>
    <x v="0"/>
    <x v="5"/>
    <s v="S700_3962"/>
    <s v="Mini Gifts Distributors Ltd."/>
    <s v="4155551450"/>
    <s v="5677 Strong St."/>
    <s v="San Rafael"/>
    <s v="CA"/>
    <s v="97562"/>
    <x v="0"/>
    <x v="0"/>
    <s v="Nelson"/>
    <s v="Valarie"/>
    <x v="1"/>
    <n v="3245.58"/>
    <x v="3"/>
  </r>
  <r>
    <n v="10153"/>
    <n v="20"/>
    <s v="100"/>
    <n v="3"/>
    <n v="2000"/>
    <s v="9/28/2003 0:00"/>
    <s v="Shipped"/>
    <n v="3"/>
    <x v="0"/>
    <x v="5"/>
    <s v="S700_3962"/>
    <s v="Euro Shopping Channel"/>
    <s v="(91) 555 94 44"/>
    <s v="C/ Moralzarzal, 86"/>
    <s v="Madrid"/>
    <s v=""/>
    <s v="28034"/>
    <x v="7"/>
    <x v="1"/>
    <s v="Freyre"/>
    <s v="Diego"/>
    <x v="0"/>
    <n v="2000"/>
    <x v="24"/>
  </r>
  <r>
    <n v="10167"/>
    <n v="28"/>
    <s v="100"/>
    <n v="14"/>
    <n v="2800"/>
    <s v="10/23/2003 0:00"/>
    <s v="Cancelled"/>
    <n v="4"/>
    <x v="0"/>
    <x v="5"/>
    <s v="S700_3962"/>
    <s v="Scandinavian Gift Ideas"/>
    <s v="0695-34 6555"/>
    <s v="?kergatan 24"/>
    <s v="Boras"/>
    <s v=""/>
    <s v="S-844 67"/>
    <x v="8"/>
    <x v="1"/>
    <s v="Larsson"/>
    <s v="Maria"/>
    <x v="1"/>
    <n v="2800"/>
    <x v="4"/>
  </r>
  <r>
    <n v="10177"/>
    <n v="24"/>
    <s v="100"/>
    <n v="5"/>
    <n v="2400"/>
    <s v="11/7/2003 0:00"/>
    <s v="Shipped"/>
    <n v="4"/>
    <x v="0"/>
    <x v="5"/>
    <s v="S700_3962"/>
    <s v="CAF Imports"/>
    <s v="+34 913 728 555"/>
    <s v="Merchants House, 27-30 Merchant's Quay"/>
    <s v="Madrid"/>
    <s v=""/>
    <s v="28023"/>
    <x v="7"/>
    <x v="1"/>
    <s v="Fernandez"/>
    <s v="Jesus"/>
    <x v="0"/>
    <n v="2400"/>
    <x v="5"/>
  </r>
  <r>
    <n v="10185"/>
    <n v="22"/>
    <s v="79.45"/>
    <n v="5"/>
    <n v="1747.9"/>
    <s v="11/14/2003 0:00"/>
    <s v="Shipped"/>
    <n v="4"/>
    <x v="0"/>
    <x v="5"/>
    <s v="S700_3962"/>
    <s v="Mini Creations Ltd."/>
    <s v="5085559555"/>
    <s v="4575 Hillside Dr."/>
    <s v="New Bedford"/>
    <s v="MA"/>
    <s v="50553"/>
    <x v="0"/>
    <x v="0"/>
    <s v="Tam"/>
    <s v="Wing C"/>
    <x v="0"/>
    <n v="1747.9"/>
    <x v="5"/>
  </r>
  <r>
    <n v="10197"/>
    <n v="35"/>
    <s v="93.35"/>
    <n v="11"/>
    <n v="3267.25"/>
    <s v="11/26/2003 0:00"/>
    <s v="Shipped"/>
    <n v="4"/>
    <x v="0"/>
    <x v="5"/>
    <s v="S700_3962"/>
    <s v="Enaco Distributors"/>
    <s v="(93) 203 4555"/>
    <s v="Rambla de Catalu¤a, 23"/>
    <s v="Barcelona"/>
    <s v=""/>
    <s v="8022"/>
    <x v="7"/>
    <x v="1"/>
    <s v="Saavedra"/>
    <s v="Eduardo"/>
    <x v="1"/>
    <n v="3267.25"/>
    <x v="5"/>
  </r>
  <r>
    <n v="10208"/>
    <n v="33"/>
    <s v="85.41"/>
    <n v="5"/>
    <n v="2818.5299999999997"/>
    <s v="1/2/2004 0:00"/>
    <s v="Shipped"/>
    <n v="1"/>
    <x v="1"/>
    <x v="5"/>
    <s v="S700_3962"/>
    <s v="Saveley &amp; Henriot, Co."/>
    <s v="78.32.5555"/>
    <s v="2, rue du Commerce"/>
    <s v="Lyon"/>
    <s v=""/>
    <s v="69004"/>
    <x v="1"/>
    <x v="1"/>
    <s v="Saveley"/>
    <s v="Mary"/>
    <x v="0"/>
    <n v="2818.5299999999997"/>
    <x v="7"/>
  </r>
  <r>
    <n v="10222"/>
    <n v="31"/>
    <s v="95.34"/>
    <n v="17"/>
    <n v="2955.54"/>
    <s v="2/19/2004 0:00"/>
    <s v="Shipped"/>
    <n v="1"/>
    <x v="1"/>
    <x v="5"/>
    <s v="S700_3962"/>
    <s v="Collectable Mini Designs Co."/>
    <s v="7605558146"/>
    <s v="361 Furth Circle"/>
    <s v="San Diego"/>
    <s v="CA"/>
    <s v="91217"/>
    <x v="0"/>
    <x v="0"/>
    <s v="Thompson"/>
    <s v="Valarie"/>
    <x v="0"/>
    <n v="2955.54"/>
    <x v="8"/>
  </r>
  <r>
    <n v="10232"/>
    <n v="35"/>
    <s v="82.43"/>
    <n v="2"/>
    <n v="2885.05"/>
    <s v="3/20/2004 0:00"/>
    <s v="Shipped"/>
    <n v="1"/>
    <x v="1"/>
    <x v="5"/>
    <s v="S700_3962"/>
    <s v="giftsbymail.co.uk"/>
    <s v="(198) 555-8888"/>
    <s v="Garden House Crowther Way"/>
    <s v="Cowes"/>
    <s v="Isle of Wight"/>
    <s v="PO31 7PJ"/>
    <x v="6"/>
    <x v="1"/>
    <s v="Bennett"/>
    <s v="Helen"/>
    <x v="0"/>
    <n v="2885.05"/>
    <x v="25"/>
  </r>
  <r>
    <n v="10248"/>
    <n v="35"/>
    <s v="90.37"/>
    <n v="8"/>
    <n v="3162.9500000000003"/>
    <s v="5/7/2004 0:00"/>
    <s v="Cancelled"/>
    <n v="2"/>
    <x v="1"/>
    <x v="5"/>
    <s v="S700_3962"/>
    <s v="Land of Toys Inc."/>
    <s v="2125557818"/>
    <s v="897 Long Airport Avenue"/>
    <s v="NYC"/>
    <s v="NY"/>
    <s v="10022"/>
    <x v="0"/>
    <x v="0"/>
    <s v="Yu"/>
    <s v="Kwai"/>
    <x v="1"/>
    <n v="3162.9500000000003"/>
    <x v="10"/>
  </r>
  <r>
    <n v="10261"/>
    <n v="50"/>
    <s v="81.43"/>
    <n v="6"/>
    <n v="4071.5000000000005"/>
    <s v="6/17/2004 0:00"/>
    <s v="Shipped"/>
    <n v="2"/>
    <x v="1"/>
    <x v="5"/>
    <s v="S700_3962"/>
    <s v="Quebec Home Shopping Network"/>
    <s v="(514) 555-8054"/>
    <s v="43 rue St. Laurent"/>
    <s v="Montreal"/>
    <s v="Quebec"/>
    <s v="H1J 1C3"/>
    <x v="10"/>
    <x v="0"/>
    <s v="Fresnisre"/>
    <s v="Jean"/>
    <x v="1"/>
    <n v="4071.5000000000005"/>
    <x v="11"/>
  </r>
  <r>
    <n v="10273"/>
    <n v="26"/>
    <s v="100"/>
    <n v="9"/>
    <n v="2600"/>
    <s v="7/21/2004 0:00"/>
    <s v="Shipped"/>
    <n v="3"/>
    <x v="1"/>
    <x v="5"/>
    <s v="S700_3962"/>
    <s v="Petit Auto"/>
    <s v="(02) 5554 67"/>
    <s v="Rue Joseph-Bens 532"/>
    <s v="Bruxelles"/>
    <s v=""/>
    <s v="B-1180"/>
    <x v="14"/>
    <x v="1"/>
    <s v="Dewey"/>
    <s v="Catherine"/>
    <x v="0"/>
    <n v="2600"/>
    <x v="12"/>
  </r>
  <r>
    <n v="10283"/>
    <n v="38"/>
    <s v="89.38"/>
    <n v="11"/>
    <n v="3396.4399999999996"/>
    <s v="8/20/2004 0:00"/>
    <s v="Shipped"/>
    <n v="3"/>
    <x v="1"/>
    <x v="5"/>
    <s v="S700_3962"/>
    <s v="Royal Canadian Collectables, Ltd."/>
    <s v="(604) 555-4555"/>
    <s v="23 Tsawassen Blvd."/>
    <s v="Tsawassen"/>
    <s v="BC"/>
    <s v="T2F 8M4"/>
    <x v="10"/>
    <x v="0"/>
    <s v="Lincoln"/>
    <s v="Elizabeth"/>
    <x v="1"/>
    <n v="3396.4399999999996"/>
    <x v="13"/>
  </r>
  <r>
    <n v="10294"/>
    <n v="45"/>
    <s v="100"/>
    <n v="1"/>
    <n v="4500"/>
    <s v="9/10/2004 0:00"/>
    <s v="Shipped"/>
    <n v="3"/>
    <x v="1"/>
    <x v="5"/>
    <s v="S700_3962"/>
    <s v="Online Mini Collectables"/>
    <s v="6175557555"/>
    <s v="7635 Spinnaker Dr."/>
    <s v="Brickhaven"/>
    <s v="MA"/>
    <s v="58339"/>
    <x v="0"/>
    <x v="0"/>
    <s v="Barajas"/>
    <s v="Miguel"/>
    <x v="1"/>
    <n v="4500"/>
    <x v="14"/>
  </r>
  <r>
    <n v="10306"/>
    <n v="30"/>
    <s v="100"/>
    <n v="5"/>
    <n v="3000"/>
    <s v="10/14/2004 0:00"/>
    <s v="Shipped"/>
    <n v="4"/>
    <x v="1"/>
    <x v="5"/>
    <s v="S700_3962"/>
    <s v="AV Stores, Co."/>
    <s v="(171) 555-1555"/>
    <s v="Fauntleroy Circus"/>
    <s v="Manchester"/>
    <s v=""/>
    <s v="EC2 5NT"/>
    <x v="6"/>
    <x v="1"/>
    <s v="Ashworth"/>
    <s v="Victoria"/>
    <x v="1"/>
    <n v="3000"/>
    <x v="15"/>
  </r>
  <r>
    <n v="10315"/>
    <n v="37"/>
    <s v="91.37"/>
    <n v="4"/>
    <n v="3380.69"/>
    <s v="10/29/2004 0:00"/>
    <s v="Shipped"/>
    <n v="4"/>
    <x v="1"/>
    <x v="5"/>
    <s v="S700_3962"/>
    <s v="La Rochelle Gifts"/>
    <s v="40.67.8555"/>
    <s v="67, rue des Cinquante Otages"/>
    <s v="Nantes"/>
    <s v=""/>
    <s v="44000"/>
    <x v="1"/>
    <x v="1"/>
    <s v="Labrune"/>
    <s v="Janine"/>
    <x v="1"/>
    <n v="3380.69"/>
    <x v="15"/>
  </r>
  <r>
    <n v="10327"/>
    <n v="37"/>
    <s v="86.61"/>
    <n v="3"/>
    <n v="3204.57"/>
    <s v="11/10/2004 0:00"/>
    <s v="Resolved"/>
    <n v="4"/>
    <x v="1"/>
    <x v="5"/>
    <s v="S700_3962"/>
    <s v="Danish Wholesale Imports"/>
    <s v="31 12 3555"/>
    <s v="Vinb'ltet 34"/>
    <s v="Kobenhavn"/>
    <s v=""/>
    <s v="1734"/>
    <x v="13"/>
    <x v="1"/>
    <s v="Petersen"/>
    <s v="Jytte"/>
    <x v="1"/>
    <n v="3204.57"/>
    <x v="16"/>
  </r>
  <r>
    <n v="10337"/>
    <n v="36"/>
    <s v="71.89"/>
    <n v="7"/>
    <n v="2588.04"/>
    <s v="11/21/2004 0:00"/>
    <s v="Shipped"/>
    <n v="4"/>
    <x v="1"/>
    <x v="5"/>
    <s v="S700_3962"/>
    <s v="Classic Legends Inc."/>
    <s v="2125558493"/>
    <s v="5905 Pompton St."/>
    <s v="NYC"/>
    <s v="NY"/>
    <s v="10022"/>
    <x v="0"/>
    <x v="0"/>
    <s v="Hernandez"/>
    <s v="Maria"/>
    <x v="0"/>
    <n v="2588.04"/>
    <x v="16"/>
  </r>
  <r>
    <n v="10350"/>
    <n v="25"/>
    <s v="100"/>
    <n v="16"/>
    <n v="2500"/>
    <s v="12/2/2004 0:00"/>
    <s v="Shipped"/>
    <n v="4"/>
    <x v="1"/>
    <x v="5"/>
    <s v="S700_3962"/>
    <s v="Euro Shopping Channel"/>
    <s v="(91) 555 94 44"/>
    <s v="C/ Moralzarzal, 86"/>
    <s v="Madrid"/>
    <s v=""/>
    <s v="28034"/>
    <x v="7"/>
    <x v="1"/>
    <s v="Freyre"/>
    <s v="Diego"/>
    <x v="0"/>
    <n v="2500"/>
    <x v="17"/>
  </r>
  <r>
    <n v="10373"/>
    <n v="37"/>
    <s v="100"/>
    <n v="8"/>
    <n v="3700"/>
    <s v="1/31/2005 0:00"/>
    <s v="Shipped"/>
    <n v="1"/>
    <x v="2"/>
    <x v="5"/>
    <s v="S700_3962"/>
    <s v="Oulu Toy Supplies, Inc."/>
    <s v="981-443655"/>
    <s v="Torikatu 38"/>
    <s v="Oulu"/>
    <s v=""/>
    <s v="90110"/>
    <x v="4"/>
    <x v="1"/>
    <s v="Koskitalo"/>
    <s v="Pirkko"/>
    <x v="1"/>
    <n v="3700"/>
    <x v="26"/>
  </r>
  <r>
    <n v="10386"/>
    <n v="30"/>
    <s v="95.48"/>
    <n v="3"/>
    <n v="2864.4"/>
    <s v="3/1/2005 0:00"/>
    <s v="Resolved"/>
    <n v="1"/>
    <x v="2"/>
    <x v="5"/>
    <s v="S700_3962"/>
    <s v="Euro Shopping Channel"/>
    <s v="(91) 555 94 44"/>
    <s v="C/ Moralzarzal, 86"/>
    <s v="Madrid"/>
    <s v=""/>
    <s v="28034"/>
    <x v="7"/>
    <x v="1"/>
    <s v="Freyre"/>
    <s v="Diego"/>
    <x v="0"/>
    <n v="2864.4"/>
    <x v="19"/>
  </r>
  <r>
    <n v="10397"/>
    <n v="36"/>
    <s v="100"/>
    <n v="2"/>
    <n v="3600"/>
    <s v="3/28/2005 0:00"/>
    <s v="Shipped"/>
    <n v="1"/>
    <x v="2"/>
    <x v="5"/>
    <s v="S700_3962"/>
    <s v="Alpha Cognac"/>
    <s v="61.77.6555"/>
    <s v="1 rue Alsace-Lorraine"/>
    <s v="Toulouse"/>
    <s v=""/>
    <s v="31000"/>
    <x v="1"/>
    <x v="1"/>
    <s v="Roulet"/>
    <s v="Annette"/>
    <x v="1"/>
    <n v="3600"/>
    <x v="19"/>
  </r>
  <r>
    <n v="10414"/>
    <n v="27"/>
    <s v="90.37"/>
    <n v="8"/>
    <n v="2439.9900000000002"/>
    <s v="5/6/2005 0:00"/>
    <s v="On Hold"/>
    <n v="2"/>
    <x v="2"/>
    <x v="5"/>
    <s v="S700_3962"/>
    <s v="Gifts4AllAges.com"/>
    <s v="6175559555"/>
    <s v="8616 Spinnaker Dr."/>
    <s v="Boston"/>
    <s v="MA"/>
    <s v="51003"/>
    <x v="0"/>
    <x v="0"/>
    <s v="Yoshido"/>
    <s v="Juri"/>
    <x v="0"/>
    <n v="2439.9900000000002"/>
    <x v="21"/>
  </r>
  <r>
    <n v="10106"/>
    <n v="48"/>
    <s v="61.44"/>
    <n v="10"/>
    <n v="2949.12"/>
    <s v="2/17/2003 0:00"/>
    <s v="Shipped"/>
    <n v="1"/>
    <x v="0"/>
    <x v="4"/>
    <s v="S700_4002"/>
    <s v="Rovelli Gifts"/>
    <s v="035-640555"/>
    <s v="Via Ludovico il Moro 22"/>
    <s v="Bergamo"/>
    <s v=""/>
    <s v="24100"/>
    <x v="12"/>
    <x v="1"/>
    <s v="Rovelli"/>
    <s v="Giovanni"/>
    <x v="0"/>
    <n v="2949.12"/>
    <x v="0"/>
  </r>
  <r>
    <n v="10119"/>
    <n v="26"/>
    <s v="59.22"/>
    <n v="1"/>
    <n v="1539.72"/>
    <s v="4/28/2003 0:00"/>
    <s v="Shipped"/>
    <n v="2"/>
    <x v="0"/>
    <x v="4"/>
    <s v="S700_4002"/>
    <s v="Salzburg Collectables"/>
    <s v="6562-9555"/>
    <s v="Geislweg 14"/>
    <s v="Salzburg"/>
    <s v=""/>
    <s v="5020"/>
    <x v="5"/>
    <x v="1"/>
    <s v="Pipps"/>
    <s v="Georg"/>
    <x v="0"/>
    <n v="1539.72"/>
    <x v="27"/>
  </r>
  <r>
    <n v="10131"/>
    <n v="26"/>
    <s v="85.13"/>
    <n v="2"/>
    <n v="2213.38"/>
    <s v="6/16/2003 0:00"/>
    <s v="Shipped"/>
    <n v="2"/>
    <x v="0"/>
    <x v="4"/>
    <s v="S700_4002"/>
    <s v="Gift Ideas Corp."/>
    <s v="2035554407"/>
    <s v="2440 Pompton St."/>
    <s v="Glendale"/>
    <s v="CT"/>
    <s v="97561"/>
    <x v="0"/>
    <x v="0"/>
    <s v="Lewis"/>
    <s v="Dan"/>
    <x v="0"/>
    <n v="2213.38"/>
    <x v="28"/>
  </r>
  <r>
    <n v="10143"/>
    <n v="34"/>
    <s v="85.87"/>
    <n v="5"/>
    <n v="2919.58"/>
    <s v="8/10/2003 0:00"/>
    <s v="Shipped"/>
    <n v="3"/>
    <x v="0"/>
    <x v="4"/>
    <s v="S700_4002"/>
    <s v="Mini Creations Ltd."/>
    <s v="5085559555"/>
    <s v="4575 Hillside Dr."/>
    <s v="New Bedford"/>
    <s v="MA"/>
    <s v="50553"/>
    <x v="0"/>
    <x v="0"/>
    <s v="Tam"/>
    <s v="Wing C"/>
    <x v="0"/>
    <n v="2919.58"/>
    <x v="3"/>
  </r>
  <r>
    <n v="10155"/>
    <n v="44"/>
    <s v="85.87"/>
    <n v="3"/>
    <n v="3778.28"/>
    <s v="10/6/2003 0:00"/>
    <s v="Shipped"/>
    <n v="4"/>
    <x v="0"/>
    <x v="4"/>
    <s v="S700_4002"/>
    <s v="Toys of Finland, Co."/>
    <s v="90-224 8555"/>
    <s v="Keskuskatu 45"/>
    <s v="Helsinki"/>
    <s v=""/>
    <s v="21240"/>
    <x v="4"/>
    <x v="1"/>
    <s v="Karttunen"/>
    <s v="Matti"/>
    <x v="1"/>
    <n v="3778.28"/>
    <x v="4"/>
  </r>
  <r>
    <n v="10168"/>
    <n v="39"/>
    <s v="82.91"/>
    <n v="17"/>
    <n v="3233.49"/>
    <s v="10/28/2003 0:00"/>
    <s v="Shipped"/>
    <n v="4"/>
    <x v="0"/>
    <x v="4"/>
    <s v="S700_4002"/>
    <s v="Technics Stores Inc."/>
    <s v="6505556809"/>
    <s v="9408 Furth Circle"/>
    <s v="Burlingame"/>
    <s v="CA"/>
    <s v="94217"/>
    <x v="0"/>
    <x v="0"/>
    <s v="Hirano"/>
    <s v="Juri"/>
    <x v="1"/>
    <n v="3233.49"/>
    <x v="4"/>
  </r>
  <r>
    <n v="10178"/>
    <n v="45"/>
    <s v="76.25"/>
    <n v="2"/>
    <n v="3431.25"/>
    <s v="11/8/2003 0:00"/>
    <s v="Shipped"/>
    <n v="4"/>
    <x v="0"/>
    <x v="4"/>
    <s v="S700_4002"/>
    <s v="Alpha Cognac"/>
    <s v="61.77.6555"/>
    <s v="1 rue Alsace-Lorraine"/>
    <s v="Toulouse"/>
    <s v=""/>
    <s v="31000"/>
    <x v="1"/>
    <x v="1"/>
    <s v="Roulet"/>
    <s v="Annette"/>
    <x v="1"/>
    <n v="3431.25"/>
    <x v="5"/>
  </r>
  <r>
    <n v="10198"/>
    <n v="40"/>
    <s v="63.67"/>
    <n v="2"/>
    <n v="2546.8000000000002"/>
    <s v="11/27/2003 0:00"/>
    <s v="Shipped"/>
    <n v="4"/>
    <x v="0"/>
    <x v="4"/>
    <s v="S700_4002"/>
    <s v="Cruz &amp; Sons Co."/>
    <s v="+63 2 555 3587"/>
    <s v="15 McCallum Street - NatWest Center #13-03"/>
    <s v="Makati City"/>
    <s v=""/>
    <s v="1227 MM"/>
    <x v="15"/>
    <x v="3"/>
    <s v="Cruz"/>
    <s v="Arnold"/>
    <x v="0"/>
    <n v="2546.8000000000002"/>
    <x v="5"/>
  </r>
  <r>
    <n v="10210"/>
    <n v="42"/>
    <s v="70.33"/>
    <n v="15"/>
    <n v="2953.86"/>
    <s v="1/12/2004 0:00"/>
    <s v="Shipped"/>
    <n v="1"/>
    <x v="1"/>
    <x v="4"/>
    <s v="S700_4002"/>
    <s v="Osaka Souveniers Co."/>
    <s v="+81 06 6342 5555"/>
    <s v="Dojima Avanza 4F, 1-6-20 Dojima, Kita-ku"/>
    <s v="Osaka"/>
    <s v="Osaka"/>
    <s v="530-0003"/>
    <x v="11"/>
    <x v="3"/>
    <s v="Kentary"/>
    <s v="Mory"/>
    <x v="0"/>
    <n v="2953.86"/>
    <x v="7"/>
  </r>
  <r>
    <n v="10222"/>
    <n v="43"/>
    <s v="74.03"/>
    <n v="2"/>
    <n v="3183.29"/>
    <s v="2/19/2004 0:00"/>
    <s v="Shipped"/>
    <n v="1"/>
    <x v="1"/>
    <x v="4"/>
    <s v="S700_4002"/>
    <s v="Collectable Mini Designs Co."/>
    <s v="7605558146"/>
    <s v="361 Furth Circle"/>
    <s v="San Diego"/>
    <s v="CA"/>
    <s v="91217"/>
    <x v="0"/>
    <x v="0"/>
    <s v="Thompson"/>
    <s v="Valarie"/>
    <x v="1"/>
    <n v="3183.29"/>
    <x v="8"/>
  </r>
  <r>
    <n v="10235"/>
    <n v="34"/>
    <s v="72.55"/>
    <n v="11"/>
    <n v="2466.6999999999998"/>
    <s v="4/2/2004 0:00"/>
    <s v="Shipped"/>
    <n v="2"/>
    <x v="1"/>
    <x v="4"/>
    <s v="S700_4002"/>
    <s v="Royal Canadian Collectables, Ltd."/>
    <s v="(604) 555-4555"/>
    <s v="23 Tsawassen Blvd."/>
    <s v="Tsawassen"/>
    <s v="BC"/>
    <s v="T2F 8M4"/>
    <x v="10"/>
    <x v="0"/>
    <s v="Lincoln"/>
    <s v="Elizabeth"/>
    <x v="0"/>
    <n v="2466.6999999999998"/>
    <x v="9"/>
  </r>
  <r>
    <n v="10250"/>
    <n v="38"/>
    <s v="62.19"/>
    <n v="12"/>
    <n v="2363.2199999999998"/>
    <s v="5/11/2004 0:00"/>
    <s v="Shipped"/>
    <n v="2"/>
    <x v="1"/>
    <x v="4"/>
    <s v="S700_4002"/>
    <s v="The Sharp Gifts Warehouse"/>
    <s v="4085553659"/>
    <s v="3086 Ingle Ln."/>
    <s v="San Jose"/>
    <s v="CA"/>
    <s v="94217"/>
    <x v="0"/>
    <x v="0"/>
    <s v="Frick"/>
    <s v="Sue"/>
    <x v="0"/>
    <n v="2363.2199999999998"/>
    <x v="10"/>
  </r>
  <r>
    <n v="10262"/>
    <n v="35"/>
    <s v="71.07"/>
    <n v="7"/>
    <n v="2487.4499999999998"/>
    <s v="6/24/2004 0:00"/>
    <s v="Cancelled"/>
    <n v="2"/>
    <x v="1"/>
    <x v="4"/>
    <s v="S700_4002"/>
    <s v="Euro Shopping Channel"/>
    <s v="(91) 555 94 44"/>
    <s v="C/ Moralzarzal, 86"/>
    <s v="Madrid"/>
    <s v=""/>
    <s v="28034"/>
    <x v="7"/>
    <x v="1"/>
    <s v="Freyre"/>
    <s v="Diego"/>
    <x v="0"/>
    <n v="2487.4499999999998"/>
    <x v="11"/>
  </r>
  <r>
    <n v="10275"/>
    <n v="31"/>
    <s v="72.55"/>
    <n v="17"/>
    <n v="2249.0499999999997"/>
    <s v="7/23/2004 0:00"/>
    <s v="Shipped"/>
    <n v="3"/>
    <x v="1"/>
    <x v="4"/>
    <s v="S700_4002"/>
    <s v="La Rochelle Gifts"/>
    <s v="40.67.8555"/>
    <s v="67, rue des Cinquante Otages"/>
    <s v="Nantes"/>
    <s v=""/>
    <s v="44000"/>
    <x v="1"/>
    <x v="1"/>
    <s v="Labrune"/>
    <s v="Janine"/>
    <x v="0"/>
    <n v="2249.0499999999997"/>
    <x v="12"/>
  </r>
  <r>
    <n v="10284"/>
    <n v="32"/>
    <s v="64.41"/>
    <n v="9"/>
    <n v="2061.12"/>
    <s v="8/21/2004 0:00"/>
    <s v="Shipped"/>
    <n v="3"/>
    <x v="1"/>
    <x v="4"/>
    <s v="S700_4002"/>
    <s v="Norway Gifts By Mail, Co."/>
    <s v="+47 2212 1555"/>
    <s v="Drammensveien 126 A, PB 744 Sentrum"/>
    <s v="Oslo"/>
    <s v=""/>
    <s v="N 0106"/>
    <x v="2"/>
    <x v="1"/>
    <s v="Klaeboe"/>
    <s v="Jan"/>
    <x v="0"/>
    <n v="2061.12"/>
    <x v="13"/>
  </r>
  <r>
    <n v="10296"/>
    <n v="47"/>
    <s v="86.62"/>
    <n v="5"/>
    <n v="4071.1400000000003"/>
    <s v="9/15/2004 0:00"/>
    <s v="Shipped"/>
    <n v="3"/>
    <x v="1"/>
    <x v="4"/>
    <s v="S700_4002"/>
    <s v="Bavarian Collectables Imports, Co."/>
    <s v="+49 89 61 08 9555"/>
    <s v="Hansastr. 15"/>
    <s v="Munich"/>
    <s v=""/>
    <s v="80686"/>
    <x v="16"/>
    <x v="1"/>
    <s v="Donnermeyer"/>
    <s v="Michael"/>
    <x v="1"/>
    <n v="4071.1400000000003"/>
    <x v="14"/>
  </r>
  <r>
    <n v="10308"/>
    <n v="39"/>
    <s v="68.11"/>
    <n v="15"/>
    <n v="2656.29"/>
    <s v="10/15/2004 0:00"/>
    <s v="Shipped"/>
    <n v="4"/>
    <x v="1"/>
    <x v="4"/>
    <s v="S700_4002"/>
    <s v="Mini Classics"/>
    <s v="9145554562"/>
    <s v="3758 North Pendale Street"/>
    <s v="White Plains"/>
    <s v="NY"/>
    <s v="24067"/>
    <x v="0"/>
    <x v="0"/>
    <s v="Frick"/>
    <s v="Steve"/>
    <x v="0"/>
    <n v="2656.29"/>
    <x v="15"/>
  </r>
  <r>
    <n v="10316"/>
    <n v="44"/>
    <s v="62.19"/>
    <n v="7"/>
    <n v="2736.3599999999997"/>
    <s v="11/1/2004 0:00"/>
    <s v="Shipped"/>
    <n v="4"/>
    <x v="1"/>
    <x v="4"/>
    <s v="S700_4002"/>
    <s v="giftsbymail.co.uk"/>
    <s v="(198) 555-8888"/>
    <s v="Garden House Crowther Way"/>
    <s v="Cowes"/>
    <s v="Isle of Wight"/>
    <s v="PO31 7PJ"/>
    <x v="6"/>
    <x v="1"/>
    <s v="Bennett"/>
    <s v="Helen"/>
    <x v="0"/>
    <n v="2736.3599999999997"/>
    <x v="16"/>
  </r>
  <r>
    <n v="10328"/>
    <n v="39"/>
    <s v="85.87"/>
    <n v="12"/>
    <n v="3348.9300000000003"/>
    <s v="11/12/2004 0:00"/>
    <s v="Shipped"/>
    <n v="4"/>
    <x v="1"/>
    <x v="4"/>
    <s v="S700_4002"/>
    <s v="Rovelli Gifts"/>
    <s v="035-640555"/>
    <s v="Via Ludovico il Moro 22"/>
    <s v="Bergamo"/>
    <s v=""/>
    <s v="24100"/>
    <x v="12"/>
    <x v="1"/>
    <s v="Rovelli"/>
    <s v="Giovanni"/>
    <x v="1"/>
    <n v="3348.9300000000003"/>
    <x v="16"/>
  </r>
  <r>
    <n v="10339"/>
    <n v="50"/>
    <s v="57.86"/>
    <n v="8"/>
    <n v="2893"/>
    <s v="11/23/2004 0:00"/>
    <s v="Shipped"/>
    <n v="4"/>
    <x v="1"/>
    <x v="4"/>
    <s v="S700_4002"/>
    <s v="Tokyo Collectables, Ltd"/>
    <s v="+81 3 3584 0555"/>
    <s v="2-2-8 Roppongi"/>
    <s v="Minato-ku"/>
    <s v="Tokyo"/>
    <s v="106-0032"/>
    <x v="11"/>
    <x v="3"/>
    <s v="Shimamura"/>
    <s v="Akiko"/>
    <x v="0"/>
    <n v="2893"/>
    <x v="16"/>
  </r>
  <r>
    <n v="10352"/>
    <n v="22"/>
    <s v="75.51"/>
    <n v="1"/>
    <n v="1661.22"/>
    <s v="12/3/2004 0:00"/>
    <s v="Shipped"/>
    <n v="4"/>
    <x v="1"/>
    <x v="4"/>
    <s v="S700_4002"/>
    <s v="Auto-Moto Classics Inc."/>
    <s v="6175558428"/>
    <s v="16780 Pompton St."/>
    <s v="Brickhaven"/>
    <s v="MA"/>
    <s v="58339"/>
    <x v="0"/>
    <x v="0"/>
    <s v="Taylor"/>
    <s v="Leslie"/>
    <x v="0"/>
    <n v="1661.22"/>
    <x v="17"/>
  </r>
  <r>
    <n v="10361"/>
    <n v="35"/>
    <s v="100"/>
    <n v="11"/>
    <n v="3500"/>
    <s v="12/17/2004 0:00"/>
    <s v="Shipped"/>
    <n v="4"/>
    <x v="1"/>
    <x v="4"/>
    <s v="S700_4002"/>
    <s v="Souveniers And Things Co."/>
    <s v="+61 2 9495 8555"/>
    <s v="Monitor Money Building, 815 Pacific Hwy"/>
    <s v="Chatswood"/>
    <s v="NSW"/>
    <s v="2067"/>
    <x v="3"/>
    <x v="2"/>
    <s v="Huxley"/>
    <s v="Adrian"/>
    <x v="1"/>
    <n v="3500"/>
    <x v="17"/>
  </r>
  <r>
    <n v="10373"/>
    <n v="45"/>
    <s v="55.62"/>
    <n v="17"/>
    <n v="2502.9"/>
    <s v="1/31/2005 0:00"/>
    <s v="Shipped"/>
    <n v="1"/>
    <x v="2"/>
    <x v="4"/>
    <s v="S700_4002"/>
    <s v="Oulu Toy Supplies, Inc."/>
    <s v="981-443655"/>
    <s v="Torikatu 38"/>
    <s v="Oulu"/>
    <s v=""/>
    <s v="90110"/>
    <x v="4"/>
    <x v="1"/>
    <s v="Koskitalo"/>
    <s v="Pirkko"/>
    <x v="0"/>
    <n v="2502.9"/>
    <x v="26"/>
  </r>
  <r>
    <n v="10386"/>
    <n v="44"/>
    <s v="86.4"/>
    <n v="15"/>
    <n v="3801.6000000000004"/>
    <s v="3/1/2005 0:00"/>
    <s v="Resolved"/>
    <n v="1"/>
    <x v="2"/>
    <x v="4"/>
    <s v="S700_4002"/>
    <s v="Euro Shopping Channel"/>
    <s v="(91) 555 94 44"/>
    <s v="C/ Moralzarzal, 86"/>
    <s v="Madrid"/>
    <s v=""/>
    <s v="28034"/>
    <x v="7"/>
    <x v="1"/>
    <s v="Freyre"/>
    <s v="Diego"/>
    <x v="1"/>
    <n v="3801.6000000000004"/>
    <x v="19"/>
  </r>
  <r>
    <n v="10398"/>
    <n v="36"/>
    <s v="87.36"/>
    <n v="12"/>
    <n v="3144.96"/>
    <s v="3/30/2005 0:00"/>
    <s v="Shipped"/>
    <n v="1"/>
    <x v="2"/>
    <x v="4"/>
    <s v="S700_4002"/>
    <s v="Reims Collectables"/>
    <s v="26.47.1555"/>
    <s v="59 rue de l'Abbaye"/>
    <s v="Reims"/>
    <s v=""/>
    <s v="51100"/>
    <x v="1"/>
    <x v="1"/>
    <s v="Henriot"/>
    <s v="Paul"/>
    <x v="1"/>
    <n v="3144.96"/>
    <x v="19"/>
  </r>
  <r>
    <n v="10401"/>
    <n v="28"/>
    <s v="72.55"/>
    <n v="11"/>
    <n v="2031.3999999999999"/>
    <s v="4/3/2005 0:00"/>
    <s v="On Hold"/>
    <n v="2"/>
    <x v="2"/>
    <x v="4"/>
    <s v="S700_4002"/>
    <s v="Tekni Collectables Inc."/>
    <s v="2015559350"/>
    <s v="7476 Moss Rd."/>
    <s v="Newark"/>
    <s v="NJ"/>
    <s v="94019"/>
    <x v="0"/>
    <x v="0"/>
    <s v="Brown"/>
    <s v="William"/>
    <x v="0"/>
    <n v="2031.3999999999999"/>
    <x v="20"/>
  </r>
  <r>
    <n v="10416"/>
    <n v="43"/>
    <s v="62.19"/>
    <n v="12"/>
    <n v="2674.17"/>
    <s v="5/10/2005 0:00"/>
    <s v="Shipped"/>
    <n v="2"/>
    <x v="2"/>
    <x v="4"/>
    <s v="S700_4002"/>
    <s v="L'ordine Souveniers"/>
    <s v="0522-556555"/>
    <s v="Strada Provinciale 124"/>
    <s v="Reggio Emilia"/>
    <s v=""/>
    <s v="42100"/>
    <x v="12"/>
    <x v="1"/>
    <s v="Moroni"/>
    <s v="Maurizio"/>
    <x v="0"/>
    <n v="2674.17"/>
    <x v="21"/>
  </r>
  <r>
    <n v="10106"/>
    <n v="48"/>
    <s v="52.64"/>
    <n v="15"/>
    <n v="2526.7200000000003"/>
    <s v="2/17/2003 0:00"/>
    <s v="Shipped"/>
    <n v="1"/>
    <x v="0"/>
    <x v="4"/>
    <s v="S72_1253"/>
    <s v="Rovelli Gifts"/>
    <s v="035-640555"/>
    <s v="Via Ludovico il Moro 22"/>
    <s v="Bergamo"/>
    <s v=""/>
    <s v="24100"/>
    <x v="12"/>
    <x v="1"/>
    <s v="Rovelli"/>
    <s v="Giovanni"/>
    <x v="0"/>
    <n v="2526.7200000000003"/>
    <x v="0"/>
  </r>
  <r>
    <n v="10119"/>
    <n v="28"/>
    <s v="48.17"/>
    <n v="6"/>
    <n v="1348.76"/>
    <s v="4/28/2003 0:00"/>
    <s v="Shipped"/>
    <n v="2"/>
    <x v="0"/>
    <x v="4"/>
    <s v="S72_1253"/>
    <s v="Salzburg Collectables"/>
    <s v="6562-9555"/>
    <s v="Geislweg 14"/>
    <s v="Salzburg"/>
    <s v=""/>
    <s v="5020"/>
    <x v="5"/>
    <x v="1"/>
    <s v="Pipps"/>
    <s v="Georg"/>
    <x v="0"/>
    <n v="1348.76"/>
    <x v="27"/>
  </r>
  <r>
    <n v="10131"/>
    <n v="21"/>
    <s v="41.71"/>
    <n v="7"/>
    <n v="875.91"/>
    <s v="6/16/2003 0:00"/>
    <s v="Shipped"/>
    <n v="2"/>
    <x v="0"/>
    <x v="4"/>
    <s v="S72_1253"/>
    <s v="Gift Ideas Corp."/>
    <s v="2035554407"/>
    <s v="2440 Pompton St."/>
    <s v="Glendale"/>
    <s v="CT"/>
    <s v="97561"/>
    <x v="0"/>
    <x v="0"/>
    <s v="Lewis"/>
    <s v="Dan"/>
    <x v="0"/>
    <n v="875.91"/>
    <x v="28"/>
  </r>
  <r>
    <n v="10143"/>
    <n v="37"/>
    <s v="50.65"/>
    <n v="10"/>
    <n v="1874.05"/>
    <s v="8/10/2003 0:00"/>
    <s v="Shipped"/>
    <n v="3"/>
    <x v="0"/>
    <x v="4"/>
    <s v="S72_1253"/>
    <s v="Mini Creations Ltd."/>
    <s v="5085559555"/>
    <s v="4575 Hillside Dr."/>
    <s v="New Bedford"/>
    <s v="MA"/>
    <s v="50553"/>
    <x v="0"/>
    <x v="0"/>
    <s v="Tam"/>
    <s v="Wing C"/>
    <x v="0"/>
    <n v="1874.05"/>
    <x v="3"/>
  </r>
  <r>
    <n v="10155"/>
    <n v="34"/>
    <s v="49.16"/>
    <n v="8"/>
    <n v="1671.4399999999998"/>
    <s v="10/6/2003 0:00"/>
    <s v="Shipped"/>
    <n v="4"/>
    <x v="0"/>
    <x v="4"/>
    <s v="S72_1253"/>
    <s v="Toys of Finland, Co."/>
    <s v="90-224 8555"/>
    <s v="Keskuskatu 45"/>
    <s v="Helsinki"/>
    <s v=""/>
    <s v="21240"/>
    <x v="4"/>
    <x v="1"/>
    <s v="Karttunen"/>
    <s v="Matti"/>
    <x v="0"/>
    <n v="1671.4399999999998"/>
    <x v="4"/>
  </r>
  <r>
    <n v="10167"/>
    <n v="40"/>
    <s v="41.71"/>
    <n v="4"/>
    <n v="1668.4"/>
    <s v="10/23/2003 0:00"/>
    <s v="Cancelled"/>
    <n v="4"/>
    <x v="0"/>
    <x v="4"/>
    <s v="S72_1253"/>
    <s v="Scandinavian Gift Ideas"/>
    <s v="0695-34 6555"/>
    <s v="?kergatan 24"/>
    <s v="Boras"/>
    <s v=""/>
    <s v="S-844 67"/>
    <x v="8"/>
    <x v="1"/>
    <s v="Larsson"/>
    <s v="Maria"/>
    <x v="0"/>
    <n v="1668.4"/>
    <x v="4"/>
  </r>
  <r>
    <n v="10178"/>
    <n v="45"/>
    <s v="51.15"/>
    <n v="7"/>
    <n v="2301.75"/>
    <s v="11/8/2003 0:00"/>
    <s v="Shipped"/>
    <n v="4"/>
    <x v="0"/>
    <x v="4"/>
    <s v="S72_1253"/>
    <s v="Alpha Cognac"/>
    <s v="61.77.6555"/>
    <s v="1 rue Alsace-Lorraine"/>
    <s v="Toulouse"/>
    <s v=""/>
    <s v="31000"/>
    <x v="1"/>
    <x v="1"/>
    <s v="Roulet"/>
    <s v="Annette"/>
    <x v="0"/>
    <n v="2301.75"/>
    <x v="5"/>
  </r>
  <r>
    <n v="10186"/>
    <n v="28"/>
    <s v="52.14"/>
    <n v="4"/>
    <n v="1459.92"/>
    <s v="11/14/2003 0:00"/>
    <s v="Shipped"/>
    <n v="4"/>
    <x v="0"/>
    <x v="4"/>
    <s v="S72_1253"/>
    <s v="Double Decker Gift Stores, Ltd"/>
    <s v="(171) 555-7555"/>
    <s v="120 Hanover Sq."/>
    <s v="London"/>
    <s v=""/>
    <s v="WA1 1DP"/>
    <x v="6"/>
    <x v="1"/>
    <s v="Hardy"/>
    <s v="Thomas"/>
    <x v="0"/>
    <n v="1459.92"/>
    <x v="5"/>
  </r>
  <r>
    <n v="10197"/>
    <n v="29"/>
    <s v="41.71"/>
    <n v="1"/>
    <n v="1209.5899999999999"/>
    <s v="11/26/2003 0:00"/>
    <s v="Shipped"/>
    <n v="4"/>
    <x v="0"/>
    <x v="4"/>
    <s v="S72_1253"/>
    <s v="Enaco Distributors"/>
    <s v="(93) 203 4555"/>
    <s v="Rambla de Catalu¤a, 23"/>
    <s v="Barcelona"/>
    <s v=""/>
    <s v="8022"/>
    <x v="7"/>
    <x v="1"/>
    <s v="Saavedra"/>
    <s v="Eduardo"/>
    <x v="0"/>
    <n v="1209.5899999999999"/>
    <x v="5"/>
  </r>
  <r>
    <n v="10209"/>
    <n v="48"/>
    <s v="44.69"/>
    <n v="3"/>
    <n v="2145.12"/>
    <s v="1/9/2004 0:00"/>
    <s v="Shipped"/>
    <n v="1"/>
    <x v="1"/>
    <x v="4"/>
    <s v="S72_1253"/>
    <s v="Men 'R' US Retailers, Ltd."/>
    <s v="2155554369"/>
    <s v="6047 Douglas Av."/>
    <s v="Los Angeles"/>
    <s v="CA"/>
    <s v=""/>
    <x v="0"/>
    <x v="0"/>
    <s v="Chandler"/>
    <s v="Michael"/>
    <x v="0"/>
    <n v="2145.12"/>
    <x v="7"/>
  </r>
  <r>
    <n v="10222"/>
    <n v="31"/>
    <s v="45.69"/>
    <n v="7"/>
    <n v="1416.3899999999999"/>
    <s v="2/19/2004 0:00"/>
    <s v="Shipped"/>
    <n v="1"/>
    <x v="1"/>
    <x v="4"/>
    <s v="S72_1253"/>
    <s v="Collectable Mini Designs Co."/>
    <s v="7605558146"/>
    <s v="361 Furth Circle"/>
    <s v="San Diego"/>
    <s v="CA"/>
    <s v="91217"/>
    <x v="0"/>
    <x v="0"/>
    <s v="Thompson"/>
    <s v="Valarie"/>
    <x v="0"/>
    <n v="1416.3899999999999"/>
    <x v="8"/>
  </r>
  <r>
    <n v="10249"/>
    <n v="32"/>
    <s v="57.61"/>
    <n v="3"/>
    <n v="1843.52"/>
    <s v="5/8/2004 0:00"/>
    <s v="Shipped"/>
    <n v="2"/>
    <x v="1"/>
    <x v="4"/>
    <s v="S72_1253"/>
    <s v="Cambridge Collectables Co."/>
    <s v="6175555555"/>
    <s v="4658 Baden Av."/>
    <s v="Cambridge"/>
    <s v="MA"/>
    <s v="51247"/>
    <x v="0"/>
    <x v="0"/>
    <s v="Tseng"/>
    <s v="Kyung"/>
    <x v="0"/>
    <n v="1843.52"/>
    <x v="10"/>
  </r>
  <r>
    <n v="10262"/>
    <n v="21"/>
    <s v="57.11"/>
    <n v="12"/>
    <n v="1199.31"/>
    <s v="6/24/2004 0:00"/>
    <s v="Cancelled"/>
    <n v="2"/>
    <x v="1"/>
    <x v="4"/>
    <s v="S72_1253"/>
    <s v="Euro Shopping Channel"/>
    <s v="(91) 555 94 44"/>
    <s v="C/ Moralzarzal, 86"/>
    <s v="Madrid"/>
    <s v=""/>
    <s v="28034"/>
    <x v="7"/>
    <x v="1"/>
    <s v="Freyre"/>
    <s v="Diego"/>
    <x v="0"/>
    <n v="1199.31"/>
    <x v="11"/>
  </r>
  <r>
    <n v="10274"/>
    <n v="32"/>
    <s v="58.6"/>
    <n v="4"/>
    <n v="1875.2"/>
    <s v="7/21/2004 0:00"/>
    <s v="Shipped"/>
    <n v="3"/>
    <x v="1"/>
    <x v="4"/>
    <s v="S72_1253"/>
    <s v="Collectables For Less Inc."/>
    <s v="6175558555"/>
    <s v="7825 Douglas Av."/>
    <s v="Brickhaven"/>
    <s v="MA"/>
    <s v="58339"/>
    <x v="0"/>
    <x v="0"/>
    <s v="Nelson"/>
    <s v="Allen"/>
    <x v="0"/>
    <n v="1875.2"/>
    <x v="12"/>
  </r>
  <r>
    <n v="10283"/>
    <n v="43"/>
    <s v="57.61"/>
    <n v="1"/>
    <n v="2477.23"/>
    <s v="8/20/2004 0:00"/>
    <s v="Shipped"/>
    <n v="3"/>
    <x v="1"/>
    <x v="4"/>
    <s v="S72_1253"/>
    <s v="Royal Canadian Collectables, Ltd."/>
    <s v="(604) 555-4555"/>
    <s v="23 Tsawassen Blvd."/>
    <s v="Tsawassen"/>
    <s v="BC"/>
    <s v="T2F 8M4"/>
    <x v="10"/>
    <x v="0"/>
    <s v="Lincoln"/>
    <s v="Elizabeth"/>
    <x v="0"/>
    <n v="2477.23"/>
    <x v="13"/>
  </r>
  <r>
    <n v="10296"/>
    <n v="21"/>
    <s v="45.19"/>
    <n v="10"/>
    <n v="948.99"/>
    <s v="9/15/2004 0:00"/>
    <s v="Shipped"/>
    <n v="3"/>
    <x v="1"/>
    <x v="4"/>
    <s v="S72_1253"/>
    <s v="Bavarian Collectables Imports, Co."/>
    <s v="+49 89 61 08 9555"/>
    <s v="Hansastr. 15"/>
    <s v="Munich"/>
    <s v=""/>
    <s v="80686"/>
    <x v="16"/>
    <x v="1"/>
    <s v="Donnermeyer"/>
    <s v="Michael"/>
    <x v="0"/>
    <n v="948.99"/>
    <x v="14"/>
  </r>
  <r>
    <n v="10307"/>
    <n v="34"/>
    <s v="53.63"/>
    <n v="4"/>
    <n v="1823.42"/>
    <s v="10/14/2004 0:00"/>
    <s v="Shipped"/>
    <n v="4"/>
    <x v="1"/>
    <x v="4"/>
    <s v="S72_1253"/>
    <s v="Classic Gift Ideas, Inc"/>
    <s v="2155554695"/>
    <s v="782 First Street"/>
    <s v="Philadelphia"/>
    <s v="PA"/>
    <s v="71270"/>
    <x v="0"/>
    <x v="0"/>
    <s v="Cervantes"/>
    <s v="Francisca"/>
    <x v="0"/>
    <n v="1823.42"/>
    <x v="15"/>
  </r>
  <r>
    <n v="10316"/>
    <n v="34"/>
    <s v="43.7"/>
    <n v="12"/>
    <n v="1485.8000000000002"/>
    <s v="11/1/2004 0:00"/>
    <s v="Shipped"/>
    <n v="4"/>
    <x v="1"/>
    <x v="4"/>
    <s v="S72_1253"/>
    <s v="giftsbymail.co.uk"/>
    <s v="(198) 555-8888"/>
    <s v="Garden House Crowther Way"/>
    <s v="Cowes"/>
    <s v="Isle of Wight"/>
    <s v="PO31 7PJ"/>
    <x v="6"/>
    <x v="1"/>
    <s v="Bennett"/>
    <s v="Helen"/>
    <x v="0"/>
    <n v="1485.8000000000002"/>
    <x v="16"/>
  </r>
  <r>
    <n v="10329"/>
    <n v="44"/>
    <s v="86.13"/>
    <n v="8"/>
    <n v="3789.72"/>
    <s v="11/15/2004 0:00"/>
    <s v="Shipped"/>
    <n v="4"/>
    <x v="1"/>
    <x v="4"/>
    <s v="S72_1253"/>
    <s v="Land of Toys Inc."/>
    <s v="2125557818"/>
    <s v="897 Long Airport Avenue"/>
    <s v="NYC"/>
    <s v="NY"/>
    <s v="10022"/>
    <x v="0"/>
    <x v="0"/>
    <s v="Yu"/>
    <s v="Kwai"/>
    <x v="1"/>
    <n v="3789.72"/>
    <x v="16"/>
  </r>
  <r>
    <n v="10339"/>
    <n v="27"/>
    <s v="76.31"/>
    <n v="6"/>
    <n v="2060.37"/>
    <s v="11/23/2004 0:00"/>
    <s v="Shipped"/>
    <n v="4"/>
    <x v="1"/>
    <x v="4"/>
    <s v="S72_1253"/>
    <s v="Tokyo Collectables, Ltd"/>
    <s v="+81 3 3584 0555"/>
    <s v="2-2-8 Roppongi"/>
    <s v="Minato-ku"/>
    <s v="Tokyo"/>
    <s v="106-0032"/>
    <x v="11"/>
    <x v="3"/>
    <s v="Shimamura"/>
    <s v="Akiko"/>
    <x v="0"/>
    <n v="2060.37"/>
    <x v="16"/>
  </r>
  <r>
    <n v="10352"/>
    <n v="49"/>
    <s v="52.64"/>
    <n v="4"/>
    <n v="2579.36"/>
    <s v="12/3/2004 0:00"/>
    <s v="Shipped"/>
    <n v="4"/>
    <x v="1"/>
    <x v="4"/>
    <s v="S72_1253"/>
    <s v="Auto-Moto Classics Inc."/>
    <s v="6175558428"/>
    <s v="16780 Pompton St."/>
    <s v="Brickhaven"/>
    <s v="MA"/>
    <s v="58339"/>
    <x v="0"/>
    <x v="0"/>
    <s v="Taylor"/>
    <s v="Leslie"/>
    <x v="0"/>
    <n v="2579.36"/>
    <x v="17"/>
  </r>
  <r>
    <n v="10361"/>
    <n v="23"/>
    <s v="95.2"/>
    <n v="12"/>
    <n v="2189.6"/>
    <s v="12/17/2004 0:00"/>
    <s v="Shipped"/>
    <n v="4"/>
    <x v="1"/>
    <x v="4"/>
    <s v="S72_1253"/>
    <s v="Souveniers And Things Co."/>
    <s v="+61 2 9495 8555"/>
    <s v="Monitor Money Building, 815 Pacific Hwy"/>
    <s v="Chatswood"/>
    <s v="NSW"/>
    <s v="2067"/>
    <x v="3"/>
    <x v="2"/>
    <s v="Huxley"/>
    <s v="Adrian"/>
    <x v="0"/>
    <n v="2189.6"/>
    <x v="17"/>
  </r>
  <r>
    <n v="10373"/>
    <n v="25"/>
    <s v="64.97"/>
    <n v="9"/>
    <n v="1624.25"/>
    <s v="1/31/2005 0:00"/>
    <s v="Shipped"/>
    <n v="1"/>
    <x v="2"/>
    <x v="4"/>
    <s v="S72_1253"/>
    <s v="Oulu Toy Supplies, Inc."/>
    <s v="981-443655"/>
    <s v="Torikatu 38"/>
    <s v="Oulu"/>
    <s v=""/>
    <s v="90110"/>
    <x v="4"/>
    <x v="1"/>
    <s v="Koskitalo"/>
    <s v="Pirkko"/>
    <x v="0"/>
    <n v="1624.25"/>
    <x v="26"/>
  </r>
  <r>
    <n v="10386"/>
    <n v="50"/>
    <s v="87.15"/>
    <n v="16"/>
    <n v="4357.5"/>
    <s v="3/1/2005 0:00"/>
    <s v="Resolved"/>
    <n v="1"/>
    <x v="2"/>
    <x v="4"/>
    <s v="S72_1253"/>
    <s v="Euro Shopping Channel"/>
    <s v="(91) 555 94 44"/>
    <s v="C/ Moralzarzal, 86"/>
    <s v="Madrid"/>
    <s v=""/>
    <s v="28034"/>
    <x v="7"/>
    <x v="1"/>
    <s v="Freyre"/>
    <s v="Diego"/>
    <x v="1"/>
    <n v="4357.5"/>
    <x v="19"/>
  </r>
  <r>
    <n v="10398"/>
    <n v="34"/>
    <s v="40.22"/>
    <n v="1"/>
    <n v="1367.48"/>
    <s v="3/30/2005 0:00"/>
    <s v="Shipped"/>
    <n v="1"/>
    <x v="2"/>
    <x v="4"/>
    <s v="S72_1253"/>
    <s v="Reims Collectables"/>
    <s v="26.47.1555"/>
    <s v="59 rue de l'Abbaye"/>
    <s v="Reims"/>
    <s v=""/>
    <s v="51100"/>
    <x v="1"/>
    <x v="1"/>
    <s v="Henriot"/>
    <s v="Paul"/>
    <x v="0"/>
    <n v="1367.48"/>
    <x v="19"/>
  </r>
  <r>
    <n v="10400"/>
    <n v="20"/>
    <s v="56.12"/>
    <n v="4"/>
    <n v="1122.3999999999999"/>
    <s v="4/1/2005 0:00"/>
    <s v="Shipped"/>
    <n v="2"/>
    <x v="2"/>
    <x v="4"/>
    <s v="S72_1253"/>
    <s v="The Sharp Gifts Warehouse"/>
    <s v="4085553659"/>
    <s v="3086 Ingle Ln."/>
    <s v="San Jose"/>
    <s v="CA"/>
    <s v="94217"/>
    <x v="0"/>
    <x v="0"/>
    <s v="Frick"/>
    <s v="Sue"/>
    <x v="0"/>
    <n v="1122.3999999999999"/>
    <x v="20"/>
  </r>
  <r>
    <n v="10415"/>
    <n v="42"/>
    <s v="57.61"/>
    <n v="3"/>
    <n v="2419.62"/>
    <s v="5/9/2005 0:00"/>
    <s v="Disputed"/>
    <n v="2"/>
    <x v="2"/>
    <x v="4"/>
    <s v="S72_1253"/>
    <s v="Australian Collectables, Ltd"/>
    <s v="61-9-3844-6555"/>
    <s v="7 Allen Street"/>
    <s v="Glen Waverly"/>
    <s v="Victoria"/>
    <s v="3150"/>
    <x v="3"/>
    <x v="2"/>
    <s v="Connery"/>
    <s v="Sean"/>
    <x v="0"/>
    <n v="2419.62"/>
    <x v="21"/>
  </r>
  <r>
    <n v="10105"/>
    <n v="25"/>
    <s v="56.78"/>
    <n v="8"/>
    <n v="1419.5"/>
    <s v="2/11/2003 0:00"/>
    <s v="Shipped"/>
    <n v="1"/>
    <x v="0"/>
    <x v="5"/>
    <s v="S72_3212"/>
    <s v="Danish Wholesale Imports"/>
    <s v="31 12 3555"/>
    <s v="Vinb'ltet 34"/>
    <s v="Kobenhavn"/>
    <s v=""/>
    <s v="1734"/>
    <x v="13"/>
    <x v="1"/>
    <s v="Petersen"/>
    <s v="Jytte"/>
    <x v="0"/>
    <n v="1419.5"/>
    <x v="0"/>
  </r>
  <r>
    <n v="10117"/>
    <n v="50"/>
    <s v="43.68"/>
    <n v="2"/>
    <n v="2184"/>
    <s v="4/16/2003 0:00"/>
    <s v="Shipped"/>
    <n v="2"/>
    <x v="0"/>
    <x v="5"/>
    <s v="S72_3212"/>
    <s v="Dragon Souveniers, Ltd."/>
    <s v="+65 221 7555"/>
    <s v="Bronz Sok., Bronz Apt. 3/6 Tesvikiye"/>
    <s v="Singapore"/>
    <s v=""/>
    <s v="79903"/>
    <x v="9"/>
    <x v="3"/>
    <s v="Natividad"/>
    <s v="Eric"/>
    <x v="0"/>
    <n v="2184"/>
    <x v="27"/>
  </r>
  <r>
    <n v="10129"/>
    <n v="32"/>
    <s v="64.97"/>
    <n v="8"/>
    <n v="2079.04"/>
    <s v="6/12/2003 0:00"/>
    <s v="Shipped"/>
    <n v="2"/>
    <x v="0"/>
    <x v="5"/>
    <s v="S72_3212"/>
    <s v="Stylish Desk Decors, Co."/>
    <s v="(171) 555-0297"/>
    <s v="35 King George"/>
    <s v="London"/>
    <s v=""/>
    <s v="WX3 6FW"/>
    <x v="6"/>
    <x v="1"/>
    <s v="Brown"/>
    <s v="Ann"/>
    <x v="0"/>
    <n v="2079.04"/>
    <x v="28"/>
  </r>
  <r>
    <n v="10142"/>
    <n v="39"/>
    <s v="44.23"/>
    <n v="5"/>
    <n v="1724.9699999999998"/>
    <s v="8/8/2003 0:00"/>
    <s v="Shipped"/>
    <n v="3"/>
    <x v="0"/>
    <x v="5"/>
    <s v="S72_3212"/>
    <s v="Mini Gifts Distributors Ltd."/>
    <s v="4155551450"/>
    <s v="5677 Strong St."/>
    <s v="San Rafael"/>
    <s v="CA"/>
    <s v="97562"/>
    <x v="0"/>
    <x v="0"/>
    <s v="Nelson"/>
    <s v="Valarie"/>
    <x v="0"/>
    <n v="1724.9699999999998"/>
    <x v="3"/>
  </r>
  <r>
    <n v="10153"/>
    <n v="50"/>
    <s v="60.06"/>
    <n v="4"/>
    <n v="3003"/>
    <s v="9/28/2003 0:00"/>
    <s v="Shipped"/>
    <n v="3"/>
    <x v="0"/>
    <x v="5"/>
    <s v="S72_3212"/>
    <s v="Euro Shopping Channel"/>
    <s v="(91) 555 94 44"/>
    <s v="C/ Moralzarzal, 86"/>
    <s v="Madrid"/>
    <s v=""/>
    <s v="28034"/>
    <x v="7"/>
    <x v="1"/>
    <s v="Freyre"/>
    <s v="Diego"/>
    <x v="1"/>
    <n v="3003"/>
    <x v="24"/>
  </r>
  <r>
    <n v="10167"/>
    <n v="38"/>
    <s v="48.59"/>
    <n v="15"/>
    <n v="1846.42"/>
    <s v="10/23/2003 0:00"/>
    <s v="Cancelled"/>
    <n v="4"/>
    <x v="0"/>
    <x v="5"/>
    <s v="S72_3212"/>
    <s v="Scandinavian Gift Ideas"/>
    <s v="0695-34 6555"/>
    <s v="?kergatan 24"/>
    <s v="Boras"/>
    <s v=""/>
    <s v="S-844 67"/>
    <x v="8"/>
    <x v="1"/>
    <s v="Larsson"/>
    <s v="Maria"/>
    <x v="0"/>
    <n v="1846.42"/>
    <x v="4"/>
  </r>
  <r>
    <n v="10177"/>
    <n v="40"/>
    <s v="50.23"/>
    <n v="6"/>
    <n v="2009.1999999999998"/>
    <s v="11/7/2003 0:00"/>
    <s v="Shipped"/>
    <n v="4"/>
    <x v="0"/>
    <x v="5"/>
    <s v="S72_3212"/>
    <s v="CAF Imports"/>
    <s v="+34 913 728 555"/>
    <s v="Merchants House, 27-30 Merchant's Quay"/>
    <s v="Madrid"/>
    <s v=""/>
    <s v="28023"/>
    <x v="7"/>
    <x v="1"/>
    <s v="Fernandez"/>
    <s v="Jesus"/>
    <x v="0"/>
    <n v="2009.1999999999998"/>
    <x v="5"/>
  </r>
  <r>
    <n v="10185"/>
    <n v="28"/>
    <s v="64.43"/>
    <n v="6"/>
    <n v="1804.0400000000002"/>
    <s v="11/14/2003 0:00"/>
    <s v="Shipped"/>
    <n v="4"/>
    <x v="0"/>
    <x v="5"/>
    <s v="S72_3212"/>
    <s v="Mini Creations Ltd."/>
    <s v="5085559555"/>
    <s v="4575 Hillside Dr."/>
    <s v="New Bedford"/>
    <s v="MA"/>
    <s v="50553"/>
    <x v="0"/>
    <x v="0"/>
    <s v="Tam"/>
    <s v="Wing C"/>
    <x v="0"/>
    <n v="1804.0400000000002"/>
    <x v="5"/>
  </r>
  <r>
    <n v="10197"/>
    <n v="42"/>
    <s v="50.23"/>
    <n v="12"/>
    <n v="2109.66"/>
    <s v="11/26/2003 0:00"/>
    <s v="Shipped"/>
    <n v="4"/>
    <x v="0"/>
    <x v="5"/>
    <s v="S72_3212"/>
    <s v="Enaco Distributors"/>
    <s v="(93) 203 4555"/>
    <s v="Rambla de Catalu¤a, 23"/>
    <s v="Barcelona"/>
    <s v=""/>
    <s v="8022"/>
    <x v="7"/>
    <x v="1"/>
    <s v="Saavedra"/>
    <s v="Eduardo"/>
    <x v="0"/>
    <n v="2109.66"/>
    <x v="5"/>
  </r>
  <r>
    <n v="10208"/>
    <n v="42"/>
    <s v="63.88"/>
    <n v="6"/>
    <n v="2682.96"/>
    <s v="1/2/2004 0:00"/>
    <s v="Shipped"/>
    <n v="1"/>
    <x v="1"/>
    <x v="5"/>
    <s v="S72_3212"/>
    <s v="Saveley &amp; Henriot, Co."/>
    <s v="78.32.5555"/>
    <s v="2, rue du Commerce"/>
    <s v="Lyon"/>
    <s v=""/>
    <s v="69004"/>
    <x v="1"/>
    <x v="1"/>
    <s v="Saveley"/>
    <s v="Mary"/>
    <x v="0"/>
    <n v="2682.96"/>
    <x v="7"/>
  </r>
  <r>
    <n v="10222"/>
    <n v="36"/>
    <s v="63.34"/>
    <n v="18"/>
    <n v="2280.2400000000002"/>
    <s v="2/19/2004 0:00"/>
    <s v="Shipped"/>
    <n v="1"/>
    <x v="1"/>
    <x v="5"/>
    <s v="S72_3212"/>
    <s v="Collectable Mini Designs Co."/>
    <s v="7605558146"/>
    <s v="361 Furth Circle"/>
    <s v="San Diego"/>
    <s v="CA"/>
    <s v="91217"/>
    <x v="0"/>
    <x v="0"/>
    <s v="Thompson"/>
    <s v="Valarie"/>
    <x v="0"/>
    <n v="2280.2400000000002"/>
    <x v="8"/>
  </r>
  <r>
    <n v="10232"/>
    <n v="24"/>
    <s v="49.69"/>
    <n v="3"/>
    <n v="1192.56"/>
    <s v="3/20/2004 0:00"/>
    <s v="Shipped"/>
    <n v="1"/>
    <x v="1"/>
    <x v="5"/>
    <s v="S72_3212"/>
    <s v="giftsbymail.co.uk"/>
    <s v="(198) 555-8888"/>
    <s v="Garden House Crowther Way"/>
    <s v="Cowes"/>
    <s v="Isle of Wight"/>
    <s v="PO31 7PJ"/>
    <x v="6"/>
    <x v="1"/>
    <s v="Bennett"/>
    <s v="Helen"/>
    <x v="0"/>
    <n v="1192.56"/>
    <x v="25"/>
  </r>
  <r>
    <n v="10248"/>
    <n v="23"/>
    <s v="65.52"/>
    <n v="9"/>
    <n v="1506.9599999999998"/>
    <s v="5/7/2004 0:00"/>
    <s v="Cancelled"/>
    <n v="2"/>
    <x v="1"/>
    <x v="5"/>
    <s v="S72_3212"/>
    <s v="Land of Toys Inc."/>
    <s v="2125557818"/>
    <s v="897 Long Airport Avenue"/>
    <s v="NYC"/>
    <s v="NY"/>
    <s v="10022"/>
    <x v="0"/>
    <x v="0"/>
    <s v="Yu"/>
    <s v="Kwai"/>
    <x v="0"/>
    <n v="1506.9599999999998"/>
    <x v="10"/>
  </r>
  <r>
    <n v="10261"/>
    <n v="29"/>
    <s v="50.78"/>
    <n v="7"/>
    <n v="1472.6200000000001"/>
    <s v="6/17/2004 0:00"/>
    <s v="Shipped"/>
    <n v="2"/>
    <x v="1"/>
    <x v="5"/>
    <s v="S72_3212"/>
    <s v="Quebec Home Shopping Network"/>
    <s v="(514) 555-8054"/>
    <s v="43 rue St. Laurent"/>
    <s v="Montreal"/>
    <s v="Quebec"/>
    <s v="H1J 1C3"/>
    <x v="10"/>
    <x v="0"/>
    <s v="Fresnisre"/>
    <s v="Jean"/>
    <x v="0"/>
    <n v="1472.6200000000001"/>
    <x v="11"/>
  </r>
  <r>
    <n v="10273"/>
    <n v="37"/>
    <s v="45.86"/>
    <n v="10"/>
    <n v="1696.82"/>
    <s v="7/21/2004 0:00"/>
    <s v="Shipped"/>
    <n v="3"/>
    <x v="1"/>
    <x v="5"/>
    <s v="S72_3212"/>
    <s v="Petit Auto"/>
    <s v="(02) 5554 67"/>
    <s v="Rue Joseph-Bens 532"/>
    <s v="Bruxelles"/>
    <s v=""/>
    <s v="B-1180"/>
    <x v="14"/>
    <x v="1"/>
    <s v="Dewey"/>
    <s v="Catherine"/>
    <x v="0"/>
    <n v="1696.82"/>
    <x v="12"/>
  </r>
  <r>
    <n v="10283"/>
    <n v="33"/>
    <s v="51.32"/>
    <n v="12"/>
    <n v="1693.56"/>
    <s v="8/20/2004 0:00"/>
    <s v="Shipped"/>
    <n v="3"/>
    <x v="1"/>
    <x v="5"/>
    <s v="S72_3212"/>
    <s v="Royal Canadian Collectables, Ltd."/>
    <s v="(604) 555-4555"/>
    <s v="23 Tsawassen Blvd."/>
    <s v="Tsawassen"/>
    <s v="BC"/>
    <s v="T2F 8M4"/>
    <x v="10"/>
    <x v="0"/>
    <s v="Lincoln"/>
    <s v="Elizabeth"/>
    <x v="0"/>
    <n v="1693.56"/>
    <x v="13"/>
  </r>
  <r>
    <n v="10293"/>
    <n v="32"/>
    <s v="60.06"/>
    <n v="1"/>
    <n v="1921.92"/>
    <s v="9/9/2004 0:00"/>
    <s v="Shipped"/>
    <n v="3"/>
    <x v="1"/>
    <x v="5"/>
    <s v="S72_3212"/>
    <s v="Amica Models &amp; Co."/>
    <s v="011-4988555"/>
    <s v="Via Monte Bianco 34"/>
    <s v="Torino"/>
    <s v=""/>
    <s v="10100"/>
    <x v="12"/>
    <x v="1"/>
    <s v="Accorti"/>
    <s v="Paolo"/>
    <x v="0"/>
    <n v="1921.92"/>
    <x v="14"/>
  </r>
  <r>
    <n v="10306"/>
    <n v="35"/>
    <s v="59.51"/>
    <n v="6"/>
    <n v="2082.85"/>
    <s v="10/14/2004 0:00"/>
    <s v="Shipped"/>
    <n v="4"/>
    <x v="1"/>
    <x v="5"/>
    <s v="S72_3212"/>
    <s v="AV Stores, Co."/>
    <s v="(171) 555-1555"/>
    <s v="Fauntleroy Circus"/>
    <s v="Manchester"/>
    <s v=""/>
    <s v="EC2 5NT"/>
    <x v="6"/>
    <x v="1"/>
    <s v="Ashworth"/>
    <s v="Victoria"/>
    <x v="0"/>
    <n v="2082.85"/>
    <x v="15"/>
  </r>
  <r>
    <n v="10315"/>
    <n v="40"/>
    <s v="55.69"/>
    <n v="5"/>
    <n v="2227.6"/>
    <s v="10/29/2004 0:00"/>
    <s v="Shipped"/>
    <n v="4"/>
    <x v="1"/>
    <x v="5"/>
    <s v="S72_3212"/>
    <s v="La Rochelle Gifts"/>
    <s v="40.67.8555"/>
    <s v="67, rue des Cinquante Otages"/>
    <s v="Nantes"/>
    <s v=""/>
    <s v="44000"/>
    <x v="1"/>
    <x v="1"/>
    <s v="Labrune"/>
    <s v="Janine"/>
    <x v="0"/>
    <n v="2227.6"/>
    <x v="15"/>
  </r>
  <r>
    <n v="10327"/>
    <n v="37"/>
    <s v="86.74"/>
    <n v="4"/>
    <n v="3209.3799999999997"/>
    <s v="11/10/2004 0:00"/>
    <s v="Resolved"/>
    <n v="4"/>
    <x v="1"/>
    <x v="5"/>
    <s v="S72_3212"/>
    <s v="Danish Wholesale Imports"/>
    <s v="31 12 3555"/>
    <s v="Vinb'ltet 34"/>
    <s v="Kobenhavn"/>
    <s v=""/>
    <s v="1734"/>
    <x v="13"/>
    <x v="1"/>
    <s v="Petersen"/>
    <s v="Jytte"/>
    <x v="1"/>
    <n v="3209.3799999999997"/>
    <x v="16"/>
  </r>
  <r>
    <n v="10337"/>
    <n v="42"/>
    <s v="97.16"/>
    <n v="5"/>
    <n v="4080.72"/>
    <s v="11/21/2004 0:00"/>
    <s v="Shipped"/>
    <n v="4"/>
    <x v="1"/>
    <x v="5"/>
    <s v="S72_3212"/>
    <s v="Classic Legends Inc."/>
    <s v="2125558493"/>
    <s v="5905 Pompton St."/>
    <s v="NYC"/>
    <s v="NY"/>
    <s v="10022"/>
    <x v="0"/>
    <x v="0"/>
    <s v="Hernandez"/>
    <s v="Maria"/>
    <x v="1"/>
    <n v="4080.72"/>
    <x v="16"/>
  </r>
  <r>
    <n v="10350"/>
    <n v="20"/>
    <s v="100"/>
    <n v="15"/>
    <n v="2000"/>
    <s v="12/2/2004 0:00"/>
    <s v="Shipped"/>
    <n v="4"/>
    <x v="1"/>
    <x v="5"/>
    <s v="S72_3212"/>
    <s v="Euro Shopping Channel"/>
    <s v="(91) 555 94 44"/>
    <s v="C/ Moralzarzal, 86"/>
    <s v="Madrid"/>
    <s v=""/>
    <s v="28034"/>
    <x v="7"/>
    <x v="1"/>
    <s v="Freyre"/>
    <s v="Diego"/>
    <x v="0"/>
    <n v="2000"/>
    <x v="17"/>
  </r>
  <r>
    <n v="10373"/>
    <n v="29"/>
    <s v="100"/>
    <n v="1"/>
    <n v="2900"/>
    <s v="1/31/2005 0:00"/>
    <s v="Shipped"/>
    <n v="1"/>
    <x v="2"/>
    <x v="5"/>
    <s v="S72_3212"/>
    <s v="Oulu Toy Supplies, Inc."/>
    <s v="981-443655"/>
    <s v="Torikatu 38"/>
    <s v="Oulu"/>
    <s v=""/>
    <s v="90110"/>
    <x v="4"/>
    <x v="1"/>
    <s v="Koskitalo"/>
    <s v="Pirkko"/>
    <x v="1"/>
    <n v="2900"/>
    <x v="26"/>
  </r>
  <r>
    <n v="10386"/>
    <n v="43"/>
    <s v="100"/>
    <n v="4"/>
    <n v="4300"/>
    <s v="3/1/2005 0:00"/>
    <s v="Resolved"/>
    <n v="1"/>
    <x v="2"/>
    <x v="5"/>
    <s v="S72_3212"/>
    <s v="Euro Shopping Channel"/>
    <s v="(91) 555 94 44"/>
    <s v="C/ Moralzarzal, 86"/>
    <s v="Madrid"/>
    <s v=""/>
    <s v="28034"/>
    <x v="7"/>
    <x v="1"/>
    <s v="Freyre"/>
    <s v="Diego"/>
    <x v="1"/>
    <n v="4300"/>
    <x v="19"/>
  </r>
  <r>
    <n v="10397"/>
    <n v="34"/>
    <s v="62.24"/>
    <n v="1"/>
    <n v="2116.16"/>
    <s v="3/28/2005 0:00"/>
    <s v="Shipped"/>
    <n v="1"/>
    <x v="2"/>
    <x v="5"/>
    <s v="S72_3212"/>
    <s v="Alpha Cognac"/>
    <s v="61.77.6555"/>
    <s v="1 rue Alsace-Lorraine"/>
    <s v="Toulouse"/>
    <s v=""/>
    <s v="31000"/>
    <x v="1"/>
    <x v="1"/>
    <s v="Roulet"/>
    <s v="Annette"/>
    <x v="0"/>
    <n v="2116.16"/>
    <x v="19"/>
  </r>
  <r>
    <n v="10414"/>
    <n v="47"/>
    <s v="65.52"/>
    <n v="9"/>
    <n v="3079.4399999999996"/>
    <s v="5/6/2005 0:00"/>
    <s v="On Hold"/>
    <n v="2"/>
    <x v="2"/>
    <x v="5"/>
    <s v="S72_3212"/>
    <s v="Gifts4AllAges.com"/>
    <s v="6175559555"/>
    <s v="8616 Spinnaker Dr."/>
    <s v="Boston"/>
    <s v="MA"/>
    <s v="51003"/>
    <x v="0"/>
    <x v="0"/>
    <s v="Yoshido"/>
    <s v="Juri"/>
    <x v="1"/>
    <n v="3079.4399999999996"/>
    <x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C68E4A-0F60-479A-85B5-8D219407E355}" name="Sales Per year" cacheId="1"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8" rowHeaderCaption="Year">
  <location ref="E18:F22" firstHeaderRow="1" firstDataRow="1" firstDataCol="1"/>
  <pivotFields count="24">
    <pivotField showAll="0"/>
    <pivotField showAll="0"/>
    <pivotField showAll="0"/>
    <pivotField showAll="0"/>
    <pivotField numFmtId="2" showAll="0"/>
    <pivotField showAll="0"/>
    <pivotField showAll="0"/>
    <pivotField showAll="0"/>
    <pivotField axis="axisRow" showAll="0">
      <items count="4">
        <item n="2019" x="0"/>
        <item n="2020" x="1"/>
        <item n="2021" x="2"/>
        <item t="default"/>
      </items>
    </pivotField>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items count="5">
        <item x="2"/>
        <item x="1"/>
        <item x="3"/>
        <item x="0"/>
        <item t="default"/>
      </items>
    </pivotField>
    <pivotField showAll="0"/>
    <pivotField showAll="0"/>
    <pivotField showAll="0">
      <items count="4">
        <item x="2"/>
        <item x="1"/>
        <item x="0"/>
        <item t="default"/>
      </items>
    </pivotField>
    <pivotField dataField="1" numFmtId="2" showAll="0"/>
    <pivotField numFmtId="14" showAll="0"/>
  </pivotFields>
  <rowFields count="1">
    <field x="8"/>
  </rowFields>
  <rowItems count="4">
    <i>
      <x/>
    </i>
    <i>
      <x v="1"/>
    </i>
    <i>
      <x v="2"/>
    </i>
    <i t="grand">
      <x/>
    </i>
  </rowItems>
  <colItems count="1">
    <i/>
  </colItems>
  <dataFields count="1">
    <dataField name="Sales generated" fld="22" baseField="0" baseItem="0"/>
  </dataFields>
  <formats count="14">
    <format dxfId="122">
      <pivotArea field="8" type="button" dataOnly="0" labelOnly="1" outline="0" axis="axisRow" fieldPosition="0"/>
    </format>
    <format dxfId="121">
      <pivotArea dataOnly="0" labelOnly="1" outline="0" axis="axisValues" fieldPosition="0"/>
    </format>
    <format dxfId="120">
      <pivotArea field="8" type="button" dataOnly="0" labelOnly="1" outline="0" axis="axisRow" fieldPosition="0"/>
    </format>
    <format dxfId="119">
      <pivotArea dataOnly="0" labelOnly="1" outline="0" axis="axisValues" fieldPosition="0"/>
    </format>
    <format dxfId="118">
      <pivotArea field="8" type="button" dataOnly="0" labelOnly="1" outline="0" axis="axisRow" fieldPosition="0"/>
    </format>
    <format dxfId="117">
      <pivotArea dataOnly="0" labelOnly="1" outline="0" axis="axisValues" fieldPosition="0"/>
    </format>
    <format dxfId="116">
      <pivotArea type="all" dataOnly="0" outline="0" fieldPosition="0"/>
    </format>
    <format dxfId="115">
      <pivotArea outline="0" collapsedLevelsAreSubtotals="1" fieldPosition="0"/>
    </format>
    <format dxfId="114">
      <pivotArea field="8" type="button" dataOnly="0" labelOnly="1" outline="0" axis="axisRow" fieldPosition="0"/>
    </format>
    <format dxfId="113">
      <pivotArea dataOnly="0" labelOnly="1" fieldPosition="0">
        <references count="1">
          <reference field="8" count="0"/>
        </references>
      </pivotArea>
    </format>
    <format dxfId="112">
      <pivotArea dataOnly="0" labelOnly="1" grandRow="1" outline="0" fieldPosition="0"/>
    </format>
    <format dxfId="111">
      <pivotArea dataOnly="0" labelOnly="1" outline="0" axis="axisValues" fieldPosition="0"/>
    </format>
    <format dxfId="110">
      <pivotArea grandRow="1" outline="0" collapsedLevelsAreSubtotals="1" fieldPosition="0"/>
    </format>
    <format dxfId="109">
      <pivotArea dataOnly="0" labelOnly="1" grandRow="1" outline="0" fieldPosition="0"/>
    </format>
  </format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0"/>
          </reference>
        </references>
      </pivotArea>
    </chartFormat>
    <chartFormat chart="3" format="2">
      <pivotArea type="data" outline="0" fieldPosition="0">
        <references count="2">
          <reference field="4294967294" count="1" selected="0">
            <x v="0"/>
          </reference>
          <reference field="8" count="1" selected="0">
            <x v="1"/>
          </reference>
        </references>
      </pivotArea>
    </chartFormat>
    <chartFormat chart="3" format="3">
      <pivotArea type="data" outline="0" fieldPosition="0">
        <references count="2">
          <reference field="4294967294" count="1" selected="0">
            <x v="0"/>
          </reference>
          <reference field="8"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8" count="1" selected="0">
            <x v="0"/>
          </reference>
        </references>
      </pivotArea>
    </chartFormat>
    <chartFormat chart="5" format="10">
      <pivotArea type="data" outline="0" fieldPosition="0">
        <references count="2">
          <reference field="4294967294" count="1" selected="0">
            <x v="0"/>
          </reference>
          <reference field="8" count="1" selected="0">
            <x v="1"/>
          </reference>
        </references>
      </pivotArea>
    </chartFormat>
    <chartFormat chart="5" format="11">
      <pivotArea type="data" outline="0" fieldPosition="0">
        <references count="2">
          <reference field="4294967294" count="1" selected="0">
            <x v="0"/>
          </reference>
          <reference field="8"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8" count="1" selected="0">
            <x v="0"/>
          </reference>
        </references>
      </pivotArea>
    </chartFormat>
    <chartFormat chart="7" format="10">
      <pivotArea type="data" outline="0" fieldPosition="0">
        <references count="2">
          <reference field="4294967294" count="1" selected="0">
            <x v="0"/>
          </reference>
          <reference field="8" count="1" selected="0">
            <x v="1"/>
          </reference>
        </references>
      </pivotArea>
    </chartFormat>
    <chartFormat chart="7"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003C8A1-AE69-4973-95D7-E07CB1C09A48}" name="PivotTable21" cacheId="1"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6" rowHeaderCaption="Year">
  <location ref="F19:G23" firstHeaderRow="1" firstDataRow="1" firstDataCol="1"/>
  <pivotFields count="24">
    <pivotField showAll="0"/>
    <pivotField showAll="0"/>
    <pivotField showAll="0"/>
    <pivotField showAll="0"/>
    <pivotField numFmtId="2" showAll="0"/>
    <pivotField showAll="0"/>
    <pivotField showAll="0"/>
    <pivotField showAll="0"/>
    <pivotField axis="axisRow" showAll="0">
      <items count="4">
        <item n="2019" x="0"/>
        <item n="2020" x="1"/>
        <item n="2021" x="2"/>
        <item t="default"/>
      </items>
    </pivotField>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items count="5">
        <item x="2"/>
        <item x="1"/>
        <item x="3"/>
        <item x="0"/>
        <item t="default"/>
      </items>
    </pivotField>
    <pivotField showAll="0"/>
    <pivotField showAll="0"/>
    <pivotField showAll="0">
      <items count="4">
        <item x="2"/>
        <item x="1"/>
        <item x="0"/>
        <item t="default"/>
      </items>
    </pivotField>
    <pivotField dataField="1" numFmtId="2" showAll="0"/>
    <pivotField numFmtId="14" showAll="0"/>
  </pivotFields>
  <rowFields count="1">
    <field x="8"/>
  </rowFields>
  <rowItems count="4">
    <i>
      <x/>
    </i>
    <i>
      <x v="1"/>
    </i>
    <i>
      <x v="2"/>
    </i>
    <i t="grand">
      <x/>
    </i>
  </rowItems>
  <colItems count="1">
    <i/>
  </colItems>
  <dataFields count="1">
    <dataField name="Sales generated" fld="22" baseField="0" baseItem="0"/>
  </dataFields>
  <formats count="14">
    <format dxfId="108">
      <pivotArea field="8" type="button" dataOnly="0" labelOnly="1" outline="0" axis="axisRow" fieldPosition="0"/>
    </format>
    <format dxfId="107">
      <pivotArea dataOnly="0" labelOnly="1" outline="0" axis="axisValues" fieldPosition="0"/>
    </format>
    <format dxfId="106">
      <pivotArea field="8" type="button" dataOnly="0" labelOnly="1" outline="0" axis="axisRow" fieldPosition="0"/>
    </format>
    <format dxfId="105">
      <pivotArea dataOnly="0" labelOnly="1" outline="0" axis="axisValues" fieldPosition="0"/>
    </format>
    <format dxfId="104">
      <pivotArea field="8" type="button" dataOnly="0" labelOnly="1" outline="0" axis="axisRow" fieldPosition="0"/>
    </format>
    <format dxfId="103">
      <pivotArea dataOnly="0" labelOnly="1" outline="0" axis="axisValues" fieldPosition="0"/>
    </format>
    <format dxfId="102">
      <pivotArea type="all" dataOnly="0" outline="0" fieldPosition="0"/>
    </format>
    <format dxfId="101">
      <pivotArea outline="0" collapsedLevelsAreSubtotals="1" fieldPosition="0"/>
    </format>
    <format dxfId="100">
      <pivotArea field="8" type="button" dataOnly="0" labelOnly="1" outline="0" axis="axisRow" fieldPosition="0"/>
    </format>
    <format dxfId="99">
      <pivotArea dataOnly="0" labelOnly="1" fieldPosition="0">
        <references count="1">
          <reference field="8" count="0"/>
        </references>
      </pivotArea>
    </format>
    <format dxfId="98">
      <pivotArea dataOnly="0" labelOnly="1" grandRow="1" outline="0" fieldPosition="0"/>
    </format>
    <format dxfId="97">
      <pivotArea dataOnly="0" labelOnly="1" outline="0" axis="axisValues" fieldPosition="0"/>
    </format>
    <format dxfId="96">
      <pivotArea grandRow="1" outline="0" collapsedLevelsAreSubtotals="1" fieldPosition="0"/>
    </format>
    <format dxfId="95">
      <pivotArea dataOnly="0" labelOnly="1" grandRow="1" outline="0" fieldPosition="0"/>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0"/>
          </reference>
        </references>
      </pivotArea>
    </chartFormat>
    <chartFormat chart="3" format="2">
      <pivotArea type="data" outline="0" fieldPosition="0">
        <references count="2">
          <reference field="4294967294" count="1" selected="0">
            <x v="0"/>
          </reference>
          <reference field="8" count="1" selected="0">
            <x v="1"/>
          </reference>
        </references>
      </pivotArea>
    </chartFormat>
    <chartFormat chart="3" format="3">
      <pivotArea type="data" outline="0" fieldPosition="0">
        <references count="2">
          <reference field="4294967294" count="1" selected="0">
            <x v="0"/>
          </reference>
          <reference field="8"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8" count="1" selected="0">
            <x v="0"/>
          </reference>
        </references>
      </pivotArea>
    </chartFormat>
    <chartFormat chart="5" format="10">
      <pivotArea type="data" outline="0" fieldPosition="0">
        <references count="2">
          <reference field="4294967294" count="1" selected="0">
            <x v="0"/>
          </reference>
          <reference field="8" count="1" selected="0">
            <x v="1"/>
          </reference>
        </references>
      </pivotArea>
    </chartFormat>
    <chartFormat chart="5"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0275F5-252D-4812-9A0B-FBB268812747}" name="Sales Value Per Country"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Country">
  <location ref="B3:C22" firstHeaderRow="1" firstDataRow="1" firstDataCol="1"/>
  <pivotFields count="24">
    <pivotField showAll="0"/>
    <pivotField showAll="0"/>
    <pivotField showAll="0"/>
    <pivotField showAll="0"/>
    <pivotField numFmtId="2" showAll="0"/>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showAll="0">
      <items count="5">
        <item x="2"/>
        <item x="1"/>
        <item x="3"/>
        <item x="0"/>
        <item t="default"/>
      </items>
    </pivotField>
    <pivotField showAll="0"/>
    <pivotField showAll="0"/>
    <pivotField showAll="0">
      <items count="4">
        <item x="2"/>
        <item x="1"/>
        <item x="0"/>
        <item t="default"/>
      </items>
    </pivotField>
    <pivotField dataField="1" numFmtId="2" showAll="0"/>
    <pivotField numFmtId="14" showAll="0"/>
  </pivotFields>
  <rowFields count="1">
    <field x="17"/>
  </rowFields>
  <rowItems count="19">
    <i>
      <x/>
    </i>
    <i>
      <x v="1"/>
    </i>
    <i>
      <x v="2"/>
    </i>
    <i>
      <x v="3"/>
    </i>
    <i>
      <x v="4"/>
    </i>
    <i>
      <x v="5"/>
    </i>
    <i>
      <x v="6"/>
    </i>
    <i>
      <x v="7"/>
    </i>
    <i>
      <x v="8"/>
    </i>
    <i>
      <x v="9"/>
    </i>
    <i>
      <x v="10"/>
    </i>
    <i>
      <x v="11"/>
    </i>
    <i>
      <x v="12"/>
    </i>
    <i>
      <x v="13"/>
    </i>
    <i>
      <x v="14"/>
    </i>
    <i>
      <x v="15"/>
    </i>
    <i>
      <x v="16"/>
    </i>
    <i>
      <x v="17"/>
    </i>
    <i>
      <x v="18"/>
    </i>
  </rowItems>
  <colItems count="1">
    <i/>
  </colItems>
  <dataFields count="1">
    <dataField name="Sales per Country" fld="22" baseField="17" baseItem="0"/>
  </dataFields>
  <formats count="13">
    <format dxfId="135">
      <pivotArea field="17" type="button" dataOnly="0" labelOnly="1" outline="0" axis="axisRow" fieldPosition="0"/>
    </format>
    <format dxfId="134">
      <pivotArea dataOnly="0" labelOnly="1" outline="0" axis="axisValues" fieldPosition="0"/>
    </format>
    <format dxfId="133">
      <pivotArea field="17" type="button" dataOnly="0" labelOnly="1" outline="0" axis="axisRow" fieldPosition="0"/>
    </format>
    <format dxfId="132">
      <pivotArea dataOnly="0" labelOnly="1" outline="0" axis="axisValues" fieldPosition="0"/>
    </format>
    <format dxfId="131">
      <pivotArea field="17" type="button" dataOnly="0" labelOnly="1" outline="0" axis="axisRow" fieldPosition="0"/>
    </format>
    <format dxfId="130">
      <pivotArea dataOnly="0" labelOnly="1" outline="0" axis="axisValues" fieldPosition="0"/>
    </format>
    <format dxfId="129">
      <pivotArea type="all" dataOnly="0" outline="0" fieldPosition="0"/>
    </format>
    <format dxfId="128">
      <pivotArea outline="0" collapsedLevelsAreSubtotals="1" fieldPosition="0"/>
    </format>
    <format dxfId="127">
      <pivotArea field="17" type="button" dataOnly="0" labelOnly="1" outline="0" axis="axisRow" fieldPosition="0"/>
    </format>
    <format dxfId="126">
      <pivotArea dataOnly="0" labelOnly="1" fieldPosition="0">
        <references count="1">
          <reference field="17" count="0"/>
        </references>
      </pivotArea>
    </format>
    <format dxfId="125">
      <pivotArea dataOnly="0" labelOnly="1" outline="0" axis="axisValues" fieldPosition="0"/>
    </format>
    <format dxfId="124">
      <pivotArea dataOnly="0" labelOnly="1" outline="0" axis="axisValues" fieldPosition="0"/>
    </format>
    <format dxfId="123">
      <pivotArea field="17" type="button" dataOnly="0" labelOnly="1" outline="0" axis="axisRow"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9086B8-6F9E-4CF3-A084-B9D02931F89A}" name="Quantity Ordered per Yea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Name" colHeaderCaption="Year Ordered">
  <location ref="E3:I12" firstHeaderRow="1" firstDataRow="2" firstDataCol="1"/>
  <pivotFields count="24">
    <pivotField showAll="0"/>
    <pivotField dataField="1" showAll="0"/>
    <pivotField showAll="0"/>
    <pivotField showAll="0"/>
    <pivotField showAll="0"/>
    <pivotField showAll="0"/>
    <pivotField showAll="0"/>
    <pivotField showAll="0"/>
    <pivotField axis="axisCol" showAll="0">
      <items count="4">
        <item n="2019" x="1"/>
        <item n="2020" x="0"/>
        <item n="2021" x="2"/>
        <item t="default"/>
      </items>
    </pivotField>
    <pivotField axis="axisRow"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items count="5">
        <item x="2"/>
        <item x="1"/>
        <item x="3"/>
        <item x="0"/>
        <item t="default"/>
      </items>
    </pivotField>
    <pivotField showAll="0"/>
    <pivotField showAll="0"/>
    <pivotField showAll="0">
      <items count="4">
        <item x="2"/>
        <item x="1"/>
        <item x="0"/>
        <item t="default"/>
      </items>
    </pivotField>
    <pivotField numFmtId="2" showAll="0"/>
    <pivotField numFmtId="14" showAll="0"/>
  </pivotFields>
  <rowFields count="1">
    <field x="9"/>
  </rowFields>
  <rowItems count="8">
    <i>
      <x/>
    </i>
    <i>
      <x v="1"/>
    </i>
    <i>
      <x v="2"/>
    </i>
    <i>
      <x v="3"/>
    </i>
    <i>
      <x v="4"/>
    </i>
    <i>
      <x v="5"/>
    </i>
    <i>
      <x v="6"/>
    </i>
    <i t="grand">
      <x/>
    </i>
  </rowItems>
  <colFields count="1">
    <field x="8"/>
  </colFields>
  <colItems count="4">
    <i>
      <x/>
    </i>
    <i>
      <x v="1"/>
    </i>
    <i>
      <x v="2"/>
    </i>
    <i t="grand">
      <x/>
    </i>
  </colItems>
  <dataFields count="1">
    <dataField name="Sale per product" fld="1" baseField="9" baseItem="1"/>
  </dataFields>
  <formats count="22">
    <format dxfId="157">
      <pivotArea type="origin" dataOnly="0" labelOnly="1" outline="0" fieldPosition="0"/>
    </format>
    <format dxfId="156">
      <pivotArea type="origin" dataOnly="0" labelOnly="1" outline="0" fieldPosition="0"/>
    </format>
    <format dxfId="155">
      <pivotArea type="origin" dataOnly="0" labelOnly="1" outline="0" fieldPosition="0"/>
    </format>
    <format dxfId="154">
      <pivotArea type="origin" dataOnly="0" labelOnly="1" outline="0" fieldPosition="0"/>
    </format>
    <format dxfId="153">
      <pivotArea type="origin" dataOnly="0" labelOnly="1" outline="0" fieldPosition="0"/>
    </format>
    <format dxfId="152">
      <pivotArea field="8" type="button" dataOnly="0" labelOnly="1" outline="0" axis="axisCol" fieldPosition="0"/>
    </format>
    <format dxfId="151">
      <pivotArea type="topRight" dataOnly="0" labelOnly="1" outline="0" fieldPosition="0"/>
    </format>
    <format dxfId="150">
      <pivotArea field="9" type="button" dataOnly="0" labelOnly="1" outline="0" axis="axisRow" fieldPosition="0"/>
    </format>
    <format dxfId="149">
      <pivotArea dataOnly="0" labelOnly="1" fieldPosition="0">
        <references count="1">
          <reference field="8" count="0"/>
        </references>
      </pivotArea>
    </format>
    <format dxfId="148">
      <pivotArea dataOnly="0" labelOnly="1" grandCol="1" outline="0" fieldPosition="0"/>
    </format>
    <format dxfId="147">
      <pivotArea type="all" dataOnly="0" outline="0" fieldPosition="0"/>
    </format>
    <format dxfId="146">
      <pivotArea outline="0" collapsedLevelsAreSubtotals="1" fieldPosition="0"/>
    </format>
    <format dxfId="145">
      <pivotArea type="origin" dataOnly="0" labelOnly="1" outline="0" fieldPosition="0"/>
    </format>
    <format dxfId="144">
      <pivotArea field="8" type="button" dataOnly="0" labelOnly="1" outline="0" axis="axisCol" fieldPosition="0"/>
    </format>
    <format dxfId="143">
      <pivotArea type="topRight" dataOnly="0" labelOnly="1" outline="0" fieldPosition="0"/>
    </format>
    <format dxfId="142">
      <pivotArea field="9" type="button" dataOnly="0" labelOnly="1" outline="0" axis="axisRow" fieldPosition="0"/>
    </format>
    <format dxfId="141">
      <pivotArea dataOnly="0" labelOnly="1" fieldPosition="0">
        <references count="1">
          <reference field="9" count="0"/>
        </references>
      </pivotArea>
    </format>
    <format dxfId="140">
      <pivotArea dataOnly="0" labelOnly="1" grandRow="1" outline="0" fieldPosition="0"/>
    </format>
    <format dxfId="139">
      <pivotArea dataOnly="0" labelOnly="1" fieldPosition="0">
        <references count="1">
          <reference field="8" count="0"/>
        </references>
      </pivotArea>
    </format>
    <format dxfId="138">
      <pivotArea dataOnly="0" labelOnly="1" grandCol="1" outline="0" fieldPosition="0"/>
    </format>
    <format dxfId="137">
      <pivotArea type="origin" dataOnly="0" labelOnly="1" outline="0" fieldPosition="0"/>
    </format>
    <format dxfId="136">
      <pivotArea dataOnly="0" grandRow="1" fieldPosition="0"/>
    </format>
  </formats>
  <chartFormats count="15">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0"/>
          </reference>
        </references>
      </pivotArea>
    </chartFormat>
    <chartFormat chart="1" format="4" series="1">
      <pivotArea type="data" outline="0" fieldPosition="0">
        <references count="2">
          <reference field="4294967294" count="1" selected="0">
            <x v="0"/>
          </reference>
          <reference field="8" count="1" selected="0">
            <x v="1"/>
          </reference>
        </references>
      </pivotArea>
    </chartFormat>
    <chartFormat chart="1" format="5" series="1">
      <pivotArea type="data" outline="0" fieldPosition="0">
        <references count="2">
          <reference field="4294967294" count="1" selected="0">
            <x v="0"/>
          </reference>
          <reference field="8" count="1" selected="0">
            <x v="2"/>
          </reference>
        </references>
      </pivotArea>
    </chartFormat>
    <chartFormat chart="2" format="6" series="1">
      <pivotArea type="data" outline="0" fieldPosition="0">
        <references count="2">
          <reference field="4294967294" count="1" selected="0">
            <x v="0"/>
          </reference>
          <reference field="8" count="1" selected="0">
            <x v="0"/>
          </reference>
        </references>
      </pivotArea>
    </chartFormat>
    <chartFormat chart="2" format="7" series="1">
      <pivotArea type="data" outline="0" fieldPosition="0">
        <references count="2">
          <reference field="4294967294" count="1" selected="0">
            <x v="0"/>
          </reference>
          <reference field="8" count="1" selected="0">
            <x v="1"/>
          </reference>
        </references>
      </pivotArea>
    </chartFormat>
    <chartFormat chart="2" format="8" series="1">
      <pivotArea type="data" outline="0" fieldPosition="0">
        <references count="2">
          <reference field="4294967294" count="1" selected="0">
            <x v="0"/>
          </reference>
          <reference field="8" count="1" selected="0">
            <x v="2"/>
          </reference>
        </references>
      </pivotArea>
    </chartFormat>
    <chartFormat chart="4" format="6" series="1">
      <pivotArea type="data" outline="0" fieldPosition="0">
        <references count="2">
          <reference field="4294967294" count="1" selected="0">
            <x v="0"/>
          </reference>
          <reference field="8" count="1" selected="0">
            <x v="0"/>
          </reference>
        </references>
      </pivotArea>
    </chartFormat>
    <chartFormat chart="4" format="7" series="1">
      <pivotArea type="data" outline="0" fieldPosition="0">
        <references count="2">
          <reference field="4294967294" count="1" selected="0">
            <x v="0"/>
          </reference>
          <reference field="8" count="1" selected="0">
            <x v="1"/>
          </reference>
        </references>
      </pivotArea>
    </chartFormat>
    <chartFormat chart="4" format="8" series="1">
      <pivotArea type="data" outline="0" fieldPosition="0">
        <references count="2">
          <reference field="4294967294" count="1" selected="0">
            <x v="0"/>
          </reference>
          <reference field="8" count="1" selected="0">
            <x v="2"/>
          </reference>
        </references>
      </pivotArea>
    </chartFormat>
    <chartFormat chart="6" format="15" series="1">
      <pivotArea type="data" outline="0" fieldPosition="0">
        <references count="2">
          <reference field="4294967294" count="1" selected="0">
            <x v="0"/>
          </reference>
          <reference field="8" count="1" selected="0">
            <x v="0"/>
          </reference>
        </references>
      </pivotArea>
    </chartFormat>
    <chartFormat chart="6" format="16" series="1">
      <pivotArea type="data" outline="0" fieldPosition="0">
        <references count="2">
          <reference field="4294967294" count="1" selected="0">
            <x v="0"/>
          </reference>
          <reference field="8" count="1" selected="0">
            <x v="1"/>
          </reference>
        </references>
      </pivotArea>
    </chartFormat>
    <chartFormat chart="6" format="17"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0938BD-CDD5-48C6-917F-D65E3FE9E3C1}" name="Sales Progression Over the Years"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Date">
  <location ref="L16:M45" firstHeaderRow="1" firstDataRow="1" firstDataCol="1"/>
  <pivotFields count="24">
    <pivotField showAll="0"/>
    <pivotField showAll="0"/>
    <pivotField showAll="0"/>
    <pivotField showAll="0"/>
    <pivotField dataField="1" numFmtId="2" showAll="0"/>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items count="5">
        <item x="2"/>
        <item x="1"/>
        <item x="3"/>
        <item x="0"/>
        <item t="default"/>
      </items>
    </pivotField>
    <pivotField showAll="0"/>
    <pivotField showAll="0"/>
    <pivotField showAll="0">
      <items count="4">
        <item x="2"/>
        <item x="1"/>
        <item x="0"/>
        <item t="default"/>
      </items>
    </pivotField>
    <pivotField numFmtId="2" showAll="0"/>
    <pivotField axis="axisRow" showAll="0" sortType="ascending">
      <items count="59">
        <item m="1" x="45"/>
        <item m="1" x="40"/>
        <item m="1" x="37"/>
        <item m="1" x="34"/>
        <item m="1" x="31"/>
        <item m="1" x="29"/>
        <item m="1" x="56"/>
        <item m="1" x="54"/>
        <item m="1" x="52"/>
        <item m="1" x="50"/>
        <item m="1" x="46"/>
        <item m="1" x="41"/>
        <item m="1" x="47"/>
        <item m="1" x="42"/>
        <item m="1" x="38"/>
        <item m="1" x="35"/>
        <item m="1" x="32"/>
        <item m="1" x="30"/>
        <item m="1" x="57"/>
        <item m="1" x="55"/>
        <item m="1" x="53"/>
        <item m="1" x="51"/>
        <item m="1" x="48"/>
        <item m="1" x="43"/>
        <item m="1" x="49"/>
        <item m="1" x="44"/>
        <item m="1" x="39"/>
        <item m="1" x="36"/>
        <item m="1" x="33"/>
        <item x="22"/>
        <item x="0"/>
        <item x="23"/>
        <item x="27"/>
        <item x="1"/>
        <item x="28"/>
        <item x="2"/>
        <item x="3"/>
        <item x="24"/>
        <item x="4"/>
        <item x="5"/>
        <item x="6"/>
        <item x="7"/>
        <item x="8"/>
        <item x="25"/>
        <item x="9"/>
        <item x="10"/>
        <item x="11"/>
        <item x="12"/>
        <item x="13"/>
        <item x="14"/>
        <item x="15"/>
        <item x="16"/>
        <item x="17"/>
        <item x="26"/>
        <item x="18"/>
        <item x="19"/>
        <item x="20"/>
        <item x="21"/>
        <item t="default"/>
      </items>
    </pivotField>
  </pivotFields>
  <rowFields count="1">
    <field x="23"/>
  </rowFields>
  <rowItems count="29">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rowItems>
  <colItems count="1">
    <i/>
  </colItems>
  <dataFields count="1">
    <dataField name="Amount Sold" fld="4" baseField="23" baseItem="29"/>
  </dataFields>
  <formats count="12">
    <format dxfId="169">
      <pivotArea field="23" type="button" dataOnly="0" labelOnly="1" outline="0" axis="axisRow" fieldPosition="0"/>
    </format>
    <format dxfId="168">
      <pivotArea field="23" type="button" dataOnly="0" labelOnly="1" outline="0" axis="axisRow" fieldPosition="0"/>
    </format>
    <format dxfId="167">
      <pivotArea dataOnly="0" labelOnly="1" outline="0" axis="axisValues" fieldPosition="0"/>
    </format>
    <format dxfId="166">
      <pivotArea field="23" type="button" dataOnly="0" labelOnly="1" outline="0" axis="axisRow" fieldPosition="0"/>
    </format>
    <format dxfId="165">
      <pivotArea dataOnly="0" labelOnly="1" outline="0" axis="axisValues" fieldPosition="0"/>
    </format>
    <format dxfId="164">
      <pivotArea field="23" type="button" dataOnly="0" labelOnly="1" outline="0" axis="axisRow" fieldPosition="0"/>
    </format>
    <format dxfId="163">
      <pivotArea dataOnly="0" labelOnly="1" outline="0" axis="axisValues" fieldPosition="0"/>
    </format>
    <format dxfId="162">
      <pivotArea type="all" dataOnly="0" outline="0" fieldPosition="0"/>
    </format>
    <format dxfId="161">
      <pivotArea outline="0" collapsedLevelsAreSubtotals="1" fieldPosition="0"/>
    </format>
    <format dxfId="160">
      <pivotArea field="23" type="button" dataOnly="0" labelOnly="1" outline="0" axis="axisRow" fieldPosition="0"/>
    </format>
    <format dxfId="159">
      <pivotArea dataOnly="0" labelOnly="1" fieldPosition="0">
        <references count="1">
          <reference field="23" count="0"/>
        </references>
      </pivotArea>
    </format>
    <format dxfId="158">
      <pivotArea dataOnly="0" labelOnly="1" outline="0" axis="axisValues" fieldPosition="0"/>
    </format>
  </format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DB1C0D-8B6B-4B53-849B-8C2732DAED03}" name="Purchase Per Country"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ountry" colHeaderCaption="Product Type">
  <location ref="B24:J44" firstHeaderRow="1" firstDataRow="2" firstDataCol="1"/>
  <pivotFields count="24">
    <pivotField showAll="0"/>
    <pivotField showAll="0"/>
    <pivotField showAll="0"/>
    <pivotField showAll="0"/>
    <pivotField dataField="1" showAll="0"/>
    <pivotField showAll="0"/>
    <pivotField showAll="0"/>
    <pivotField showAll="0"/>
    <pivotField showAll="0">
      <items count="4">
        <item x="0"/>
        <item x="1"/>
        <item x="2"/>
        <item t="default"/>
      </items>
    </pivotField>
    <pivotField axis="axisCol" showAll="0">
      <items count="8">
        <item x="1"/>
        <item x="0"/>
        <item x="4"/>
        <item x="5"/>
        <item x="6"/>
        <item x="2"/>
        <item x="3"/>
        <item t="default"/>
      </items>
    </pivotField>
    <pivotField showAll="0"/>
    <pivotField showAll="0"/>
    <pivotField showAll="0"/>
    <pivotField showAll="0"/>
    <pivotField showAll="0"/>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showAll="0">
      <items count="5">
        <item x="2"/>
        <item x="1"/>
        <item x="3"/>
        <item x="0"/>
        <item t="default"/>
      </items>
    </pivotField>
    <pivotField showAll="0"/>
    <pivotField showAll="0"/>
    <pivotField showAll="0">
      <items count="4">
        <item x="2"/>
        <item x="1"/>
        <item x="0"/>
        <item t="default"/>
      </items>
    </pivotField>
    <pivotField numFmtId="2" showAll="0"/>
    <pivotField numFmtId="14" showAll="0"/>
  </pivotFields>
  <rowFields count="1">
    <field x="17"/>
  </rowFields>
  <rowItems count="19">
    <i>
      <x/>
    </i>
    <i>
      <x v="1"/>
    </i>
    <i>
      <x v="2"/>
    </i>
    <i>
      <x v="3"/>
    </i>
    <i>
      <x v="4"/>
    </i>
    <i>
      <x v="5"/>
    </i>
    <i>
      <x v="6"/>
    </i>
    <i>
      <x v="7"/>
    </i>
    <i>
      <x v="8"/>
    </i>
    <i>
      <x v="9"/>
    </i>
    <i>
      <x v="10"/>
    </i>
    <i>
      <x v="11"/>
    </i>
    <i>
      <x v="12"/>
    </i>
    <i>
      <x v="13"/>
    </i>
    <i>
      <x v="14"/>
    </i>
    <i>
      <x v="15"/>
    </i>
    <i>
      <x v="16"/>
    </i>
    <i>
      <x v="17"/>
    </i>
    <i>
      <x v="18"/>
    </i>
  </rowItems>
  <colFields count="1">
    <field x="9"/>
  </colFields>
  <colItems count="8">
    <i>
      <x/>
    </i>
    <i>
      <x v="1"/>
    </i>
    <i>
      <x v="2"/>
    </i>
    <i>
      <x v="3"/>
    </i>
    <i>
      <x v="4"/>
    </i>
    <i>
      <x v="5"/>
    </i>
    <i>
      <x v="6"/>
    </i>
    <i t="grand">
      <x/>
    </i>
  </colItems>
  <dataFields count="1">
    <dataField name="Sales per Product" fld="4" subtotal="count" baseField="0" baseItem="0"/>
  </dataFields>
  <formats count="22">
    <format dxfId="191">
      <pivotArea type="origin" dataOnly="0" labelOnly="1" outline="0" fieldPosition="0"/>
    </format>
    <format dxfId="190">
      <pivotArea type="origin" dataOnly="0" labelOnly="1" outline="0" fieldPosition="0"/>
    </format>
    <format dxfId="189">
      <pivotArea field="17" type="button" dataOnly="0" labelOnly="1" outline="0" axis="axisRow" fieldPosition="0"/>
    </format>
    <format dxfId="188">
      <pivotArea field="9" type="button" dataOnly="0" labelOnly="1" outline="0" axis="axisCol" fieldPosition="0"/>
    </format>
    <format dxfId="187">
      <pivotArea type="origin" dataOnly="0" labelOnly="1" outline="0" fieldPosition="0"/>
    </format>
    <format dxfId="186">
      <pivotArea field="9" type="button" dataOnly="0" labelOnly="1" outline="0" axis="axisCol" fieldPosition="0"/>
    </format>
    <format dxfId="185">
      <pivotArea type="all" dataOnly="0" outline="0" fieldPosition="0"/>
    </format>
    <format dxfId="184">
      <pivotArea type="origin" dataOnly="0" labelOnly="1" outline="0" fieldPosition="0"/>
    </format>
    <format dxfId="183">
      <pivotArea field="9" type="button" dataOnly="0" labelOnly="1" outline="0" axis="axisCol" fieldPosition="0"/>
    </format>
    <format dxfId="182">
      <pivotArea type="topRight" dataOnly="0" labelOnly="1" outline="0" fieldPosition="0"/>
    </format>
    <format dxfId="181">
      <pivotArea field="17" type="button" dataOnly="0" labelOnly="1" outline="0" axis="axisRow" fieldPosition="0"/>
    </format>
    <format dxfId="180">
      <pivotArea dataOnly="0" labelOnly="1" fieldPosition="0">
        <references count="1">
          <reference field="9" count="0"/>
        </references>
      </pivotArea>
    </format>
    <format dxfId="179">
      <pivotArea dataOnly="0" labelOnly="1" grandCol="1" outline="0" fieldPosition="0"/>
    </format>
    <format dxfId="178">
      <pivotArea type="origin" dataOnly="0" labelOnly="1" outline="0" fieldPosition="0"/>
    </format>
    <format dxfId="177">
      <pivotArea field="9" type="button" dataOnly="0" labelOnly="1" outline="0" axis="axisCol" fieldPosition="0"/>
    </format>
    <format dxfId="176">
      <pivotArea type="topRight" dataOnly="0" labelOnly="1" outline="0" fieldPosition="0"/>
    </format>
    <format dxfId="175">
      <pivotArea field="17" type="button" dataOnly="0" labelOnly="1" outline="0" axis="axisRow" fieldPosition="0"/>
    </format>
    <format dxfId="174">
      <pivotArea dataOnly="0" labelOnly="1" fieldPosition="0">
        <references count="1">
          <reference field="9" count="0"/>
        </references>
      </pivotArea>
    </format>
    <format dxfId="173">
      <pivotArea dataOnly="0" labelOnly="1" grandCol="1" outline="0" fieldPosition="0"/>
    </format>
    <format dxfId="172">
      <pivotArea type="origin" dataOnly="0" labelOnly="1" outline="0" fieldPosition="0"/>
    </format>
    <format dxfId="171">
      <pivotArea outline="0" collapsedLevelsAreSubtotals="1" fieldPosition="0"/>
    </format>
    <format dxfId="170">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09C1B1-558D-47AF-A80A-4EF7125AA661}" name="PivotTable2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ountry" colHeaderCaption="Product Type">
  <location ref="C25:K45" firstHeaderRow="1" firstDataRow="2" firstDataCol="1"/>
  <pivotFields count="24">
    <pivotField showAll="0"/>
    <pivotField showAll="0"/>
    <pivotField showAll="0"/>
    <pivotField showAll="0"/>
    <pivotField dataField="1" showAll="0"/>
    <pivotField showAll="0"/>
    <pivotField showAll="0"/>
    <pivotField showAll="0"/>
    <pivotField showAll="0">
      <items count="4">
        <item x="0"/>
        <item x="1"/>
        <item x="2"/>
        <item t="default"/>
      </items>
    </pivotField>
    <pivotField axis="axisCol" showAll="0">
      <items count="8">
        <item x="1"/>
        <item x="0"/>
        <item x="4"/>
        <item x="5"/>
        <item x="6"/>
        <item x="2"/>
        <item x="3"/>
        <item t="default"/>
      </items>
    </pivotField>
    <pivotField showAll="0"/>
    <pivotField showAll="0"/>
    <pivotField showAll="0"/>
    <pivotField showAll="0"/>
    <pivotField showAll="0"/>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showAll="0">
      <items count="5">
        <item x="2"/>
        <item x="1"/>
        <item x="3"/>
        <item x="0"/>
        <item t="default"/>
      </items>
    </pivotField>
    <pivotField showAll="0"/>
    <pivotField showAll="0"/>
    <pivotField showAll="0">
      <items count="4">
        <item x="2"/>
        <item x="1"/>
        <item x="0"/>
        <item t="default"/>
      </items>
    </pivotField>
    <pivotField numFmtId="2" showAll="0"/>
    <pivotField numFmtId="14" showAll="0"/>
  </pivotFields>
  <rowFields count="1">
    <field x="17"/>
  </rowFields>
  <rowItems count="19">
    <i>
      <x/>
    </i>
    <i>
      <x v="1"/>
    </i>
    <i>
      <x v="2"/>
    </i>
    <i>
      <x v="3"/>
    </i>
    <i>
      <x v="4"/>
    </i>
    <i>
      <x v="5"/>
    </i>
    <i>
      <x v="6"/>
    </i>
    <i>
      <x v="7"/>
    </i>
    <i>
      <x v="8"/>
    </i>
    <i>
      <x v="9"/>
    </i>
    <i>
      <x v="10"/>
    </i>
    <i>
      <x v="11"/>
    </i>
    <i>
      <x v="12"/>
    </i>
    <i>
      <x v="13"/>
    </i>
    <i>
      <x v="14"/>
    </i>
    <i>
      <x v="15"/>
    </i>
    <i>
      <x v="16"/>
    </i>
    <i>
      <x v="17"/>
    </i>
    <i>
      <x v="18"/>
    </i>
  </rowItems>
  <colFields count="1">
    <field x="9"/>
  </colFields>
  <colItems count="8">
    <i>
      <x/>
    </i>
    <i>
      <x v="1"/>
    </i>
    <i>
      <x v="2"/>
    </i>
    <i>
      <x v="3"/>
    </i>
    <i>
      <x v="4"/>
    </i>
    <i>
      <x v="5"/>
    </i>
    <i>
      <x v="6"/>
    </i>
    <i t="grand">
      <x/>
    </i>
  </colItems>
  <dataFields count="1">
    <dataField name="Sales per Product" fld="4" subtotal="count" baseField="0" baseItem="0"/>
  </dataFields>
  <formats count="22">
    <format dxfId="42">
      <pivotArea type="origin" dataOnly="0" labelOnly="1" outline="0" fieldPosition="0"/>
    </format>
    <format dxfId="41">
      <pivotArea type="origin" dataOnly="0" labelOnly="1" outline="0" fieldPosition="0"/>
    </format>
    <format dxfId="40">
      <pivotArea field="17" type="button" dataOnly="0" labelOnly="1" outline="0" axis="axisRow" fieldPosition="0"/>
    </format>
    <format dxfId="39">
      <pivotArea field="9" type="button" dataOnly="0" labelOnly="1" outline="0" axis="axisCol" fieldPosition="0"/>
    </format>
    <format dxfId="38">
      <pivotArea type="origin" dataOnly="0" labelOnly="1" outline="0" fieldPosition="0"/>
    </format>
    <format dxfId="37">
      <pivotArea field="9" type="button" dataOnly="0" labelOnly="1" outline="0" axis="axisCol" fieldPosition="0"/>
    </format>
    <format dxfId="36">
      <pivotArea type="all" dataOnly="0" outline="0" fieldPosition="0"/>
    </format>
    <format dxfId="35">
      <pivotArea type="origin" dataOnly="0" labelOnly="1" outline="0" fieldPosition="0"/>
    </format>
    <format dxfId="34">
      <pivotArea field="9" type="button" dataOnly="0" labelOnly="1" outline="0" axis="axisCol" fieldPosition="0"/>
    </format>
    <format dxfId="33">
      <pivotArea type="topRight" dataOnly="0" labelOnly="1" outline="0" fieldPosition="0"/>
    </format>
    <format dxfId="32">
      <pivotArea field="17" type="button" dataOnly="0" labelOnly="1" outline="0" axis="axisRow" fieldPosition="0"/>
    </format>
    <format dxfId="31">
      <pivotArea dataOnly="0" labelOnly="1" fieldPosition="0">
        <references count="1">
          <reference field="9" count="0"/>
        </references>
      </pivotArea>
    </format>
    <format dxfId="30">
      <pivotArea dataOnly="0" labelOnly="1" grandCol="1" outline="0" fieldPosition="0"/>
    </format>
    <format dxfId="29">
      <pivotArea type="origin" dataOnly="0" labelOnly="1" outline="0" fieldPosition="0"/>
    </format>
    <format dxfId="28">
      <pivotArea field="9" type="button" dataOnly="0" labelOnly="1" outline="0" axis="axisCol" fieldPosition="0"/>
    </format>
    <format dxfId="27">
      <pivotArea type="topRight" dataOnly="0" labelOnly="1" outline="0" fieldPosition="0"/>
    </format>
    <format dxfId="26">
      <pivotArea field="17" type="button" dataOnly="0" labelOnly="1" outline="0" axis="axisRow" fieldPosition="0"/>
    </format>
    <format dxfId="25">
      <pivotArea dataOnly="0" labelOnly="1" fieldPosition="0">
        <references count="1">
          <reference field="9" count="0"/>
        </references>
      </pivotArea>
    </format>
    <format dxfId="24">
      <pivotArea dataOnly="0" labelOnly="1" grandCol="1" outline="0" fieldPosition="0"/>
    </format>
    <format dxfId="23">
      <pivotArea type="origin" dataOnly="0" labelOnly="1" outline="0" fieldPosition="0"/>
    </format>
    <format dxfId="22">
      <pivotArea outline="0" collapsedLevelsAreSubtotals="1" fieldPosition="0"/>
    </format>
    <format dxfId="21">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4EFD4E-87AA-4CE1-B559-4D1D058F2BE4}" name="PivotTable2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Date">
  <location ref="M17:N46" firstHeaderRow="1" firstDataRow="1" firstDataCol="1"/>
  <pivotFields count="24">
    <pivotField showAll="0"/>
    <pivotField showAll="0"/>
    <pivotField showAll="0"/>
    <pivotField showAll="0"/>
    <pivotField dataField="1" numFmtId="2" showAll="0"/>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items count="5">
        <item x="2"/>
        <item x="1"/>
        <item x="3"/>
        <item x="0"/>
        <item t="default"/>
      </items>
    </pivotField>
    <pivotField showAll="0"/>
    <pivotField showAll="0"/>
    <pivotField showAll="0">
      <items count="4">
        <item x="2"/>
        <item x="1"/>
        <item x="0"/>
        <item t="default"/>
      </items>
    </pivotField>
    <pivotField numFmtId="2" showAll="0"/>
    <pivotField axis="axisRow" showAll="0" sortType="ascending">
      <items count="59">
        <item m="1" x="45"/>
        <item m="1" x="40"/>
        <item m="1" x="37"/>
        <item m="1" x="34"/>
        <item m="1" x="31"/>
        <item m="1" x="29"/>
        <item m="1" x="56"/>
        <item m="1" x="54"/>
        <item m="1" x="52"/>
        <item m="1" x="50"/>
        <item m="1" x="46"/>
        <item m="1" x="41"/>
        <item m="1" x="47"/>
        <item m="1" x="42"/>
        <item m="1" x="38"/>
        <item m="1" x="35"/>
        <item m="1" x="32"/>
        <item m="1" x="30"/>
        <item m="1" x="57"/>
        <item m="1" x="55"/>
        <item m="1" x="53"/>
        <item m="1" x="51"/>
        <item m="1" x="48"/>
        <item m="1" x="43"/>
        <item m="1" x="49"/>
        <item m="1" x="44"/>
        <item m="1" x="39"/>
        <item m="1" x="36"/>
        <item m="1" x="33"/>
        <item x="22"/>
        <item x="0"/>
        <item x="23"/>
        <item x="27"/>
        <item x="1"/>
        <item x="28"/>
        <item x="2"/>
        <item x="3"/>
        <item x="24"/>
        <item x="4"/>
        <item x="5"/>
        <item x="6"/>
        <item x="7"/>
        <item x="8"/>
        <item x="25"/>
        <item x="9"/>
        <item x="10"/>
        <item x="11"/>
        <item x="12"/>
        <item x="13"/>
        <item x="14"/>
        <item x="15"/>
        <item x="16"/>
        <item x="17"/>
        <item x="26"/>
        <item x="18"/>
        <item x="19"/>
        <item x="20"/>
        <item x="21"/>
        <item t="default"/>
      </items>
    </pivotField>
  </pivotFields>
  <rowFields count="1">
    <field x="23"/>
  </rowFields>
  <rowItems count="29">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rowItems>
  <colItems count="1">
    <i/>
  </colItems>
  <dataFields count="1">
    <dataField name="Amount Sold" fld="4" baseField="23" baseItem="29"/>
  </dataFields>
  <formats count="12">
    <format dxfId="54">
      <pivotArea field="23" type="button" dataOnly="0" labelOnly="1" outline="0" axis="axisRow" fieldPosition="0"/>
    </format>
    <format dxfId="53">
      <pivotArea field="23" type="button" dataOnly="0" labelOnly="1" outline="0" axis="axisRow" fieldPosition="0"/>
    </format>
    <format dxfId="52">
      <pivotArea dataOnly="0" labelOnly="1" outline="0" axis="axisValues" fieldPosition="0"/>
    </format>
    <format dxfId="51">
      <pivotArea field="23" type="button" dataOnly="0" labelOnly="1" outline="0" axis="axisRow" fieldPosition="0"/>
    </format>
    <format dxfId="50">
      <pivotArea dataOnly="0" labelOnly="1" outline="0" axis="axisValues" fieldPosition="0"/>
    </format>
    <format dxfId="49">
      <pivotArea field="23" type="button" dataOnly="0" labelOnly="1" outline="0" axis="axisRow"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23" type="button" dataOnly="0" labelOnly="1" outline="0" axis="axisRow" fieldPosition="0"/>
    </format>
    <format dxfId="44">
      <pivotArea dataOnly="0" labelOnly="1" fieldPosition="0">
        <references count="1">
          <reference field="23" count="0"/>
        </references>
      </pivotArea>
    </format>
    <format dxfId="43">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BE5F69-E097-470F-BFE6-435C1C84FB2E}" name="PivotTable2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Name" colHeaderCaption="Year Ordered">
  <location ref="F4:J13" firstHeaderRow="1" firstDataRow="2" firstDataCol="1"/>
  <pivotFields count="24">
    <pivotField showAll="0"/>
    <pivotField dataField="1" showAll="0"/>
    <pivotField showAll="0"/>
    <pivotField showAll="0"/>
    <pivotField showAll="0"/>
    <pivotField showAll="0"/>
    <pivotField showAll="0"/>
    <pivotField showAll="0"/>
    <pivotField axis="axisCol" showAll="0">
      <items count="4">
        <item n="2019" x="1"/>
        <item n="2020" x="0"/>
        <item n="2021" x="2"/>
        <item t="default"/>
      </items>
    </pivotField>
    <pivotField axis="axisRow"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items count="5">
        <item x="2"/>
        <item x="1"/>
        <item x="3"/>
        <item x="0"/>
        <item t="default"/>
      </items>
    </pivotField>
    <pivotField showAll="0"/>
    <pivotField showAll="0"/>
    <pivotField showAll="0">
      <items count="4">
        <item x="2"/>
        <item x="1"/>
        <item x="0"/>
        <item t="default"/>
      </items>
    </pivotField>
    <pivotField numFmtId="2" showAll="0"/>
    <pivotField numFmtId="14" showAll="0"/>
  </pivotFields>
  <rowFields count="1">
    <field x="9"/>
  </rowFields>
  <rowItems count="8">
    <i>
      <x/>
    </i>
    <i>
      <x v="1"/>
    </i>
    <i>
      <x v="2"/>
    </i>
    <i>
      <x v="3"/>
    </i>
    <i>
      <x v="4"/>
    </i>
    <i>
      <x v="5"/>
    </i>
    <i>
      <x v="6"/>
    </i>
    <i t="grand">
      <x/>
    </i>
  </rowItems>
  <colFields count="1">
    <field x="8"/>
  </colFields>
  <colItems count="4">
    <i>
      <x/>
    </i>
    <i>
      <x v="1"/>
    </i>
    <i>
      <x v="2"/>
    </i>
    <i t="grand">
      <x/>
    </i>
  </colItems>
  <dataFields count="1">
    <dataField name="Sale per product" fld="1" baseField="9" baseItem="1"/>
  </dataFields>
  <formats count="26">
    <format dxfId="80">
      <pivotArea type="origin" dataOnly="0" labelOnly="1" outline="0" fieldPosition="0"/>
    </format>
    <format dxfId="79">
      <pivotArea type="origin" dataOnly="0" labelOnly="1" outline="0" fieldPosition="0"/>
    </format>
    <format dxfId="78">
      <pivotArea type="origin" dataOnly="0" labelOnly="1" outline="0" fieldPosition="0"/>
    </format>
    <format dxfId="77">
      <pivotArea type="origin" dataOnly="0" labelOnly="1" outline="0" fieldPosition="0"/>
    </format>
    <format dxfId="76">
      <pivotArea type="origin" dataOnly="0" labelOnly="1" outline="0" fieldPosition="0"/>
    </format>
    <format dxfId="75">
      <pivotArea field="8" type="button" dataOnly="0" labelOnly="1" outline="0" axis="axisCol" fieldPosition="0"/>
    </format>
    <format dxfId="74">
      <pivotArea type="topRight" dataOnly="0" labelOnly="1" outline="0" fieldPosition="0"/>
    </format>
    <format dxfId="73">
      <pivotArea field="9" type="button" dataOnly="0" labelOnly="1" outline="0" axis="axisRow" fieldPosition="0"/>
    </format>
    <format dxfId="72">
      <pivotArea dataOnly="0" labelOnly="1" fieldPosition="0">
        <references count="1">
          <reference field="8" count="0"/>
        </references>
      </pivotArea>
    </format>
    <format dxfId="71">
      <pivotArea dataOnly="0" labelOnly="1" grandCol="1" outline="0" fieldPosition="0"/>
    </format>
    <format dxfId="70">
      <pivotArea type="all" dataOnly="0" outline="0" fieldPosition="0"/>
    </format>
    <format dxfId="69">
      <pivotArea outline="0" collapsedLevelsAreSubtotals="1" fieldPosition="0"/>
    </format>
    <format dxfId="68">
      <pivotArea type="origin" dataOnly="0" labelOnly="1" outline="0" fieldPosition="0"/>
    </format>
    <format dxfId="67">
      <pivotArea field="8" type="button" dataOnly="0" labelOnly="1" outline="0" axis="axisCol" fieldPosition="0"/>
    </format>
    <format dxfId="66">
      <pivotArea type="topRight" dataOnly="0" labelOnly="1" outline="0" fieldPosition="0"/>
    </format>
    <format dxfId="65">
      <pivotArea field="9" type="button" dataOnly="0" labelOnly="1" outline="0" axis="axisRow" fieldPosition="0"/>
    </format>
    <format dxfId="64">
      <pivotArea dataOnly="0" labelOnly="1" fieldPosition="0">
        <references count="1">
          <reference field="9" count="0"/>
        </references>
      </pivotArea>
    </format>
    <format dxfId="63">
      <pivotArea dataOnly="0" labelOnly="1" grandRow="1" outline="0" fieldPosition="0"/>
    </format>
    <format dxfId="62">
      <pivotArea dataOnly="0" labelOnly="1" fieldPosition="0">
        <references count="1">
          <reference field="8" count="0"/>
        </references>
      </pivotArea>
    </format>
    <format dxfId="61">
      <pivotArea dataOnly="0" labelOnly="1" grandCol="1" outline="0" fieldPosition="0"/>
    </format>
    <format dxfId="60">
      <pivotArea type="origin" dataOnly="0" labelOnly="1" outline="0" fieldPosition="0"/>
    </format>
    <format dxfId="59">
      <pivotArea dataOnly="0" grandRow="1" fieldPosition="0"/>
    </format>
    <format dxfId="58">
      <pivotArea dataOnly="0" labelOnly="1" grandCol="1" outline="0" fieldPosition="0"/>
    </format>
    <format dxfId="57">
      <pivotArea dataOnly="0" labelOnly="1" fieldPosition="0">
        <references count="1">
          <reference field="8" count="1">
            <x v="2"/>
          </reference>
        </references>
      </pivotArea>
    </format>
    <format dxfId="56">
      <pivotArea dataOnly="0" labelOnly="1" fieldPosition="0">
        <references count="1">
          <reference field="8" count="1">
            <x v="1"/>
          </reference>
        </references>
      </pivotArea>
    </format>
    <format dxfId="55">
      <pivotArea dataOnly="0" labelOnly="1" fieldPosition="0">
        <references count="1">
          <reference field="8" count="1">
            <x v="0"/>
          </reference>
        </references>
      </pivotArea>
    </format>
  </formats>
  <chartFormats count="9">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0"/>
          </reference>
        </references>
      </pivotArea>
    </chartFormat>
    <chartFormat chart="1" format="4" series="1">
      <pivotArea type="data" outline="0" fieldPosition="0">
        <references count="2">
          <reference field="4294967294" count="1" selected="0">
            <x v="0"/>
          </reference>
          <reference field="8" count="1" selected="0">
            <x v="1"/>
          </reference>
        </references>
      </pivotArea>
    </chartFormat>
    <chartFormat chart="1" format="5" series="1">
      <pivotArea type="data" outline="0" fieldPosition="0">
        <references count="2">
          <reference field="4294967294" count="1" selected="0">
            <x v="0"/>
          </reference>
          <reference field="8" count="1" selected="0">
            <x v="2"/>
          </reference>
        </references>
      </pivotArea>
    </chartFormat>
    <chartFormat chart="2" format="6" series="1">
      <pivotArea type="data" outline="0" fieldPosition="0">
        <references count="2">
          <reference field="4294967294" count="1" selected="0">
            <x v="0"/>
          </reference>
          <reference field="8" count="1" selected="0">
            <x v="0"/>
          </reference>
        </references>
      </pivotArea>
    </chartFormat>
    <chartFormat chart="2" format="7" series="1">
      <pivotArea type="data" outline="0" fieldPosition="0">
        <references count="2">
          <reference field="4294967294" count="1" selected="0">
            <x v="0"/>
          </reference>
          <reference field="8" count="1" selected="0">
            <x v="1"/>
          </reference>
        </references>
      </pivotArea>
    </chartFormat>
    <chartFormat chart="2"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646035B-58AC-43D5-9A18-2CE8898D4547}" name="PivotTable2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Country">
  <location ref="C4:D23" firstHeaderRow="1" firstDataRow="1" firstDataCol="1"/>
  <pivotFields count="24">
    <pivotField showAll="0"/>
    <pivotField showAll="0"/>
    <pivotField showAll="0"/>
    <pivotField showAll="0"/>
    <pivotField numFmtId="2" showAll="0"/>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showAll="0">
      <items count="5">
        <item x="2"/>
        <item x="1"/>
        <item x="3"/>
        <item x="0"/>
        <item t="default"/>
      </items>
    </pivotField>
    <pivotField showAll="0"/>
    <pivotField showAll="0"/>
    <pivotField showAll="0">
      <items count="4">
        <item x="2"/>
        <item x="1"/>
        <item x="0"/>
        <item t="default"/>
      </items>
    </pivotField>
    <pivotField dataField="1" numFmtId="2" showAll="0"/>
    <pivotField numFmtId="14" showAll="0"/>
  </pivotFields>
  <rowFields count="1">
    <field x="17"/>
  </rowFields>
  <rowItems count="19">
    <i>
      <x/>
    </i>
    <i>
      <x v="1"/>
    </i>
    <i>
      <x v="2"/>
    </i>
    <i>
      <x v="3"/>
    </i>
    <i>
      <x v="4"/>
    </i>
    <i>
      <x v="5"/>
    </i>
    <i>
      <x v="6"/>
    </i>
    <i>
      <x v="7"/>
    </i>
    <i>
      <x v="8"/>
    </i>
    <i>
      <x v="9"/>
    </i>
    <i>
      <x v="10"/>
    </i>
    <i>
      <x v="11"/>
    </i>
    <i>
      <x v="12"/>
    </i>
    <i>
      <x v="13"/>
    </i>
    <i>
      <x v="14"/>
    </i>
    <i>
      <x v="15"/>
    </i>
    <i>
      <x v="16"/>
    </i>
    <i>
      <x v="17"/>
    </i>
    <i>
      <x v="18"/>
    </i>
  </rowItems>
  <colItems count="1">
    <i/>
  </colItems>
  <dataFields count="1">
    <dataField name="Sales per Country" fld="22" baseField="17" baseItem="0"/>
  </dataFields>
  <formats count="14">
    <format dxfId="94">
      <pivotArea field="17" type="button" dataOnly="0" labelOnly="1" outline="0" axis="axisRow" fieldPosition="0"/>
    </format>
    <format dxfId="93">
      <pivotArea dataOnly="0" labelOnly="1" outline="0" axis="axisValues" fieldPosition="0"/>
    </format>
    <format dxfId="92">
      <pivotArea field="17" type="button" dataOnly="0" labelOnly="1" outline="0" axis="axisRow" fieldPosition="0"/>
    </format>
    <format dxfId="91">
      <pivotArea dataOnly="0" labelOnly="1" outline="0" axis="axisValues" fieldPosition="0"/>
    </format>
    <format dxfId="90">
      <pivotArea field="17" type="button" dataOnly="0" labelOnly="1" outline="0" axis="axisRow" fieldPosition="0"/>
    </format>
    <format dxfId="89">
      <pivotArea dataOnly="0" labelOnly="1" outline="0" axis="axisValues" fieldPosition="0"/>
    </format>
    <format dxfId="88">
      <pivotArea type="all" dataOnly="0" outline="0" fieldPosition="0"/>
    </format>
    <format dxfId="87">
      <pivotArea outline="0" collapsedLevelsAreSubtotals="1" fieldPosition="0"/>
    </format>
    <format dxfId="86">
      <pivotArea field="17" type="button" dataOnly="0" labelOnly="1" outline="0" axis="axisRow" fieldPosition="0"/>
    </format>
    <format dxfId="85">
      <pivotArea dataOnly="0" labelOnly="1" fieldPosition="0">
        <references count="1">
          <reference field="17" count="0"/>
        </references>
      </pivotArea>
    </format>
    <format dxfId="84">
      <pivotArea dataOnly="0" labelOnly="1" outline="0" axis="axisValues" fieldPosition="0"/>
    </format>
    <format dxfId="83">
      <pivotArea dataOnly="0" labelOnly="1" outline="0" axis="axisValues" fieldPosition="0"/>
    </format>
    <format dxfId="82">
      <pivotArea field="17" type="button" dataOnly="0" labelOnly="1" outline="0" axis="axisRow" fieldPosition="0"/>
    </format>
    <format dxfId="8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67BFC6F-D578-4C9B-B106-2CB1FE11A4DE}" autoFormatId="16" applyNumberFormats="0" applyBorderFormats="0" applyFontFormats="0" applyPatternFormats="0" applyAlignmentFormats="0" applyWidthHeightFormats="0">
  <queryTableRefresh nextId="26">
    <queryTableFields count="22">
      <queryTableField id="1" name="ORDERNUMBER" tableColumnId="26"/>
      <queryTableField id="2" name="QUANTITYORDERED" tableColumnId="2"/>
      <queryTableField id="3" name="PRICEEACH" tableColumnId="3"/>
      <queryTableField id="4" name="ORDERLINENUMBER" tableColumnId="4"/>
      <queryTableField id="5" name="SALES" tableColumnId="5"/>
      <queryTableField id="6" name="ORDERDATE" tableColumnId="6"/>
      <queryTableField id="7" name="STATUS" tableColumnId="7"/>
      <queryTableField id="8" name="QTR_ID" tableColumnId="8"/>
      <queryTableField id="10" name="YEAR_ID" tableColumnId="10"/>
      <queryTableField id="11" name="PRODUCTLINE" tableColumnId="11"/>
      <queryTableField id="13" name="PRODUCTCODE" tableColumnId="13"/>
      <queryTableField id="14" name="CUSTOMERNAME" tableColumnId="14"/>
      <queryTableField id="15" name="PHONE" tableColumnId="15"/>
      <queryTableField id="16" name="ADDRESSLINE1" tableColumnId="16"/>
      <queryTableField id="18" name="CITY" tableColumnId="18"/>
      <queryTableField id="19" name="STATE" tableColumnId="19"/>
      <queryTableField id="20" name="POSTALCODE" tableColumnId="20"/>
      <queryTableField id="21" name="COUNTRY" tableColumnId="21"/>
      <queryTableField id="22" name="TERRITORY" tableColumnId="22"/>
      <queryTableField id="23" name="CONTACTLASTNAME" tableColumnId="23"/>
      <queryTableField id="24" name="CONTACTFIRSTNAME" tableColumnId="24"/>
      <queryTableField id="25" name="DEALSIZE" tableColumnId="25"/>
    </queryTableFields>
    <queryTableDeletedFields count="3">
      <deletedField name="MSRP"/>
      <deletedField name="ADDRESSLINE2"/>
      <deletedField name="MONTH_ID"/>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 xr10:uid="{2D1B70EB-F164-45C8-923A-897DC678647C}" sourceName="YEAR_ID">
  <pivotTables>
    <pivotTable tabId="4" name="Sales Per year"/>
    <pivotTable tabId="4" name="Purchase Per Country"/>
    <pivotTable tabId="4" name="Quantity Ordered per Year"/>
    <pivotTable tabId="4" name="Sales Progression Over the Years"/>
    <pivotTable tabId="4" name="Sales Value Per Country"/>
  </pivotTables>
  <data>
    <tabular pivotCacheId="780334841">
      <items count="3">
        <i x="0" s="1"/>
        <i x="1" s="1"/>
        <i x="2"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1" xr10:uid="{AFCC75B8-D910-4869-ACD4-042DF0BDD978}" sourceName="YEAR_ID">
  <pivotTables>
    <pivotTable tabId="5" name="PivotTable21"/>
    <pivotTable tabId="5" name="PivotTable25"/>
    <pivotTable tabId="5" name="PivotTable23"/>
    <pivotTable tabId="5" name="PivotTable24"/>
    <pivotTable tabId="5" name="PivotTable22"/>
  </pivotTables>
  <data>
    <tabular pivotCacheId="78033484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6BB937B6-6694-4840-BABF-F8FBC4DF618B}" sourceName="PRODUCTLINE">
  <pivotTables>
    <pivotTable tabId="4" name="Sales Per year"/>
    <pivotTable tabId="4" name="Purchase Per Country"/>
    <pivotTable tabId="4" name="Quantity Ordered per Year"/>
    <pivotTable tabId="4" name="Sales Progression Over the Years"/>
    <pivotTable tabId="4" name="Sales Value Per Country"/>
  </pivotTables>
  <data>
    <tabular pivotCacheId="780334841">
      <items count="7">
        <i x="1" s="1"/>
        <i x="0" s="1"/>
        <i x="4" s="1"/>
        <i x="5" s="1"/>
        <i x="6"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97E5CF1F-3A6E-4E23-A7EE-306A8D069054}" sourceName="TERRITORY">
  <pivotTables>
    <pivotTable tabId="4" name="Sales Per year"/>
    <pivotTable tabId="4" name="Purchase Per Country"/>
    <pivotTable tabId="4" name="Quantity Ordered per Year"/>
    <pivotTable tabId="4" name="Sales Progression Over the Years"/>
    <pivotTable tabId="4" name="Sales Value Per Country"/>
  </pivotTables>
  <data>
    <tabular pivotCacheId="780334841">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0AF13F6D-60B7-4C52-8159-5465CFD659A6}" sourceName="DEALSIZE">
  <pivotTables>
    <pivotTable tabId="4" name="Sales Per year"/>
    <pivotTable tabId="4" name="Purchase Per Country"/>
    <pivotTable tabId="4" name="Quantity Ordered per Year"/>
    <pivotTable tabId="4" name="Sales Progression Over the Years"/>
    <pivotTable tabId="4" name="Sales Value Per Country"/>
  </pivotTables>
  <data>
    <tabular pivotCacheId="780334841">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D6C12A0-3584-4F30-9BBC-9A812D2EF77D}" sourceName="COUNTRY">
  <pivotTables>
    <pivotTable tabId="4" name="Purchase Per Country"/>
  </pivotTables>
  <data>
    <tabular pivotCacheId="780334841">
      <items count="19">
        <i x="3" s="1"/>
        <i x="5" s="1"/>
        <i x="14" s="1"/>
        <i x="10" s="1"/>
        <i x="13" s="1"/>
        <i x="4" s="1"/>
        <i x="1" s="1"/>
        <i x="16" s="1"/>
        <i x="18" s="1"/>
        <i x="12" s="1"/>
        <i x="11" s="1"/>
        <i x="2" s="1"/>
        <i x="15" s="1"/>
        <i x="9" s="1"/>
        <i x="7" s="1"/>
        <i x="8" s="1"/>
        <i x="17" s="1"/>
        <i x="6"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1" xr10:uid="{6026789B-12EF-40A0-AECF-D0E90D0E9BA2}" sourceName="PRODUCTLINE">
  <pivotTables>
    <pivotTable tabId="5" name="PivotTable21"/>
    <pivotTable tabId="5" name="PivotTable25"/>
    <pivotTable tabId="5" name="PivotTable23"/>
    <pivotTable tabId="5" name="PivotTable24"/>
    <pivotTable tabId="5" name="PivotTable22"/>
  </pivotTables>
  <data>
    <tabular pivotCacheId="780334841">
      <items count="7">
        <i x="1" s="1"/>
        <i x="0" s="1"/>
        <i x="4" s="1"/>
        <i x="5" s="1"/>
        <i x="6" s="1"/>
        <i x="2"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1" xr10:uid="{FEF07119-E61E-4BF2-AE3B-C787AB238572}" sourceName="TERRITORY">
  <pivotTables>
    <pivotTable tabId="5" name="PivotTable21"/>
    <pivotTable tabId="5" name="PivotTable25"/>
    <pivotTable tabId="5" name="PivotTable23"/>
    <pivotTable tabId="5" name="PivotTable24"/>
    <pivotTable tabId="5" name="PivotTable22"/>
  </pivotTables>
  <data>
    <tabular pivotCacheId="780334841">
      <items count="4">
        <i x="2" s="1"/>
        <i x="1" s="1"/>
        <i x="3"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1" xr10:uid="{79907CB9-974A-46C0-AF58-BE8891ACF5D1}" sourceName="DEALSIZE">
  <pivotTables>
    <pivotTable tabId="5" name="PivotTable21"/>
    <pivotTable tabId="5" name="PivotTable25"/>
    <pivotTable tabId="5" name="PivotTable23"/>
    <pivotTable tabId="5" name="PivotTable24"/>
    <pivotTable tabId="5" name="PivotTable22"/>
  </pivotTables>
  <data>
    <tabular pivotCacheId="780334841">
      <items count="3">
        <i x="2" s="1"/>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23D5D175-FBA8-4AB2-98A2-35649396D0B8}" sourceName="COUNTRY">
  <pivotTables>
    <pivotTable tabId="5" name="PivotTable25"/>
  </pivotTables>
  <data>
    <tabular pivotCacheId="780334841">
      <items count="19">
        <i x="3" s="1"/>
        <i x="5" s="1"/>
        <i x="14" s="1"/>
        <i x="10" s="1"/>
        <i x="13" s="1"/>
        <i x="4" s="1"/>
        <i x="1" s="1"/>
        <i x="16" s="1"/>
        <i x="18" s="1"/>
        <i x="12" s="1"/>
        <i x="11" s="1"/>
        <i x="2" s="1"/>
        <i x="15" s="1"/>
        <i x="9" s="1"/>
        <i x="7" s="1"/>
        <i x="8" s="1"/>
        <i x="17"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xr10:uid="{59E9576E-4458-4A31-A71F-57C850B08F07}" cache="Slicer_YEAR_ID" caption="YEAR_ID" style="SlicerStyleLight2" rowHeight="241300"/>
  <slicer name="PRODUCTLINE" xr10:uid="{990EAA6E-8531-4DEB-A7E1-06AD884175AE}" cache="Slicer_PRODUCTLINE" caption="PRODUCTLINE" style="SlicerStyleLight2" rowHeight="241300"/>
  <slicer name="TERRITORY" xr10:uid="{C2DB74D3-5E97-4C4B-AA25-8292B30C3C1F}" cache="Slicer_TERRITORY" caption="TERRITORY" style="SlicerStyleLight2" rowHeight="241300"/>
  <slicer name="DEALSIZE" xr10:uid="{45CCDA70-3FB2-48B9-99BF-3744051CFE33}" cache="Slicer_DEALSIZE" caption="DEALSIZE" style="SlicerStyleLight2" rowHeight="241300"/>
  <slicer name="COUNTRY" xr10:uid="{A2F26AF9-1F5D-464F-8002-E16EE0CA6A1C}" cache="Slicer_COUNTRY" caption="COUNTRY"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1" xr10:uid="{3B8F3B47-BF66-40A2-847B-235ACC1812DE}" cache="Slicer_PRODUCTLINE1" caption="PRODUCTLINE" style="SlicerStyleLight2" rowHeight="241300"/>
  <slicer name="TERRITORY 1" xr10:uid="{2B504742-A694-49A8-838B-D93FE2FBBF47}" cache="Slicer_TERRITORY1" caption="TERRITORY" style="SlicerStyleLight2" rowHeight="241300"/>
  <slicer name="DEALSIZE 1" xr10:uid="{80218810-CDC9-4EC7-A242-BBE154FAEE1E}" cache="Slicer_DEALSIZE1" caption="DEALSIZE" style="SlicerStyleLight2" rowHeight="241300"/>
  <slicer name="COUNTRY 1" xr10:uid="{9AF602EF-C7FF-4515-88EE-61BD378F5FED}" cache="Slicer_COUNTRY1" caption="COUNTRY" style="SlicerStyleLight2" rowHeight="241300"/>
  <slicer name="YEAR_ID 1" xr10:uid="{739E3313-276C-414E-80BF-8701CA8DE2C4}" cache="Slicer_YEAR_ID1" caption="YEAR_ID" style="SlicerStyleLigh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2" xr10:uid="{D46F08BF-B325-450C-BBEC-36552B90D3C1}" cache="Slicer_PRODUCTLINE1" caption="PRODUCTLINE" style="SlicerStyleLight2" rowHeight="241300"/>
  <slicer name="TERRITORY 2" xr10:uid="{A01F8022-4741-4441-B19E-5DE969C1F2A8}" cache="Slicer_TERRITORY1" caption="TERRITORY" style="SlicerStyleLight2" rowHeight="241300"/>
  <slicer name="DEALSIZE 2" xr10:uid="{AAD761A1-DB23-4F62-ABD0-21076301480B}" cache="Slicer_DEALSIZE1" caption="DEALSIZE" style="SlicerStyleLight2" rowHeight="241300"/>
  <slicer name="COUNTRY 2" xr10:uid="{3975220D-C59B-4FDC-B745-208DCA68BD7C}" cache="Slicer_COUNTRY1" caption="COUNTRY" style="SlicerStyleLight2" rowHeight="241300"/>
  <slicer name="YEAR_ID 2" xr10:uid="{F6E848A0-2A96-48F1-B1D1-A74653E8E7F2}" cache="Slicer_YEAR_ID1" caption="YEAR_ID"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448903-A15F-41E3-BA21-90605FE60D82}" name="sales_data_sample" displayName="sales_data_sample" ref="A1:V2824" tableType="queryTable" totalsRowShown="0">
  <autoFilter ref="A1:V2824" xr:uid="{51448903-A15F-41E3-BA21-90605FE60D82}"/>
  <tableColumns count="22">
    <tableColumn id="26" xr3:uid="{1A5ACD25-501E-4047-AC4B-878D169500A7}" uniqueName="26" name="ORDERNUMBER" queryTableFieldId="1"/>
    <tableColumn id="2" xr3:uid="{68CB3A19-135F-45B1-8110-6801F1D68EAF}" uniqueName="2" name="QUANTITYORDERED" queryTableFieldId="2"/>
    <tableColumn id="3" xr3:uid="{5176A391-7A8B-498C-86B2-656114A36C51}" uniqueName="3" name="PRICEEACH" queryTableFieldId="3" dataDxfId="20"/>
    <tableColumn id="4" xr3:uid="{DDABA9B0-29EE-45C5-A8A4-886948E74EB9}" uniqueName="4" name="ORDERLINENUMBER" queryTableFieldId="4"/>
    <tableColumn id="5" xr3:uid="{B35A09A3-6A2C-4976-AFC6-83542821EF7A}" uniqueName="5" name="SALES" queryTableFieldId="5" dataDxfId="19" dataCellStyle="Currency"/>
    <tableColumn id="6" xr3:uid="{DB7A041C-4919-4A78-9AC0-5B8114C16491}" uniqueName="6" name="ORDERDATE" queryTableFieldId="6" dataDxfId="18"/>
    <tableColumn id="7" xr3:uid="{6A5D8C44-30BD-4D95-B900-F917D60C8BD4}" uniqueName="7" name="STATUS" queryTableFieldId="7" dataDxfId="17"/>
    <tableColumn id="8" xr3:uid="{0BCFA8E2-7F91-4321-90FA-EEAB88B54544}" uniqueName="8" name="QTR_ID" queryTableFieldId="8"/>
    <tableColumn id="10" xr3:uid="{39BB2EC5-CAFF-4B0D-BB6F-A8EB7D5DFEC3}" uniqueName="10" name="YEAR_ID" queryTableFieldId="10"/>
    <tableColumn id="11" xr3:uid="{EB96F563-DD27-4499-BFC4-C5250E67518C}" uniqueName="11" name="PRODUCTLINE" queryTableFieldId="11" dataDxfId="16"/>
    <tableColumn id="13" xr3:uid="{CF69E58C-D1FF-4A83-B131-BC8BB67B9C6C}" uniqueName="13" name="PRODUCTCODE" queryTableFieldId="13" dataDxfId="15"/>
    <tableColumn id="14" xr3:uid="{336AFE2B-CEF5-4612-AC0A-1F9F5D7BF778}" uniqueName="14" name="CUSTOMERNAME" queryTableFieldId="14" dataDxfId="14"/>
    <tableColumn id="15" xr3:uid="{6202B384-8FA7-432F-B9FC-6C04EAD894BF}" uniqueName="15" name="PHONE" queryTableFieldId="15" dataDxfId="13"/>
    <tableColumn id="16" xr3:uid="{33F48916-73B9-4B99-9B13-B0B919E7B9E0}" uniqueName="16" name="ADDRESSLINE1" queryTableFieldId="16" dataDxfId="12"/>
    <tableColumn id="18" xr3:uid="{53BB6570-73B1-4048-831B-2FD0940538B3}" uniqueName="18" name="CITY" queryTableFieldId="18" dataDxfId="11"/>
    <tableColumn id="19" xr3:uid="{5D38CE14-F3A5-47A9-968E-DF6F468614C6}" uniqueName="19" name="STATE" queryTableFieldId="19" dataDxfId="10"/>
    <tableColumn id="20" xr3:uid="{4C61E544-03E6-470D-BE62-9682A4DC5BD1}" uniqueName="20" name="POSTALCODE" queryTableFieldId="20" dataDxfId="9"/>
    <tableColumn id="21" xr3:uid="{B5E20D02-ECDF-4B70-AB99-6467EBB50B1A}" uniqueName="21" name="COUNTRY" queryTableFieldId="21" dataDxfId="8"/>
    <tableColumn id="22" xr3:uid="{BD22A5AD-69B3-4C16-95E3-BF064C39C2A7}" uniqueName="22" name="TERRITORY" queryTableFieldId="22" dataDxfId="7"/>
    <tableColumn id="23" xr3:uid="{8E1A77B1-D5D5-4D2C-98DC-8AFAD3A1F05A}" uniqueName="23" name="CONTACTLASTNAME" queryTableFieldId="23" dataDxfId="6"/>
    <tableColumn id="24" xr3:uid="{69B516C1-A875-4F82-AEA3-AC80D7E91EA6}" uniqueName="24" name="CONTACTFIRSTNAME" queryTableFieldId="24" dataDxfId="5"/>
    <tableColumn id="25" xr3:uid="{A763890B-7EDB-475C-A259-B59EED7462FC}" uniqueName="25" name="DEALSIZE" queryTableFieldId="25"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3F68B5-43A5-4A53-A3FC-79D32D723EA7}" name="Table2" displayName="Table2" ref="W1:X2824" totalsRowShown="0" headerRowDxfId="3" dataDxfId="2" headerRowCellStyle="Currency" dataCellStyle="Currency">
  <autoFilter ref="W1:X2824" xr:uid="{CA3F68B5-43A5-4A53-A3FC-79D32D723EA7}"/>
  <tableColumns count="2">
    <tableColumn id="1" xr3:uid="{4F0B2966-68C5-4C8D-A97D-9DC96639F643}" name="PRICE" dataDxfId="1" dataCellStyle="Currency"/>
    <tableColumn id="7" xr3:uid="{3137D26B-C628-42AD-8770-00F6BD2D1ABB}" name="DATE" dataDxfId="0" dataCellStyle="Currency"/>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8.xml"/><Relationship Id="rId7" Type="http://schemas.microsoft.com/office/2007/relationships/slicer" Target="../slicers/slicer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2.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CC53F-47EA-4DF4-B568-13DF53068221}">
  <dimension ref="A1:W54"/>
  <sheetViews>
    <sheetView showGridLines="0" topLeftCell="E11" zoomScale="118" zoomScaleNormal="118" workbookViewId="0">
      <selection activeCell="J20" sqref="J20"/>
    </sheetView>
  </sheetViews>
  <sheetFormatPr defaultRowHeight="15" x14ac:dyDescent="0.25"/>
  <cols>
    <col min="2" max="2" width="16.5703125" bestFit="1" customWidth="1"/>
    <col min="3" max="3" width="23.5703125" bestFit="1" customWidth="1"/>
    <col min="4" max="4" width="12.28515625" bestFit="1" customWidth="1"/>
    <col min="5" max="5" width="13.140625" bestFit="1" customWidth="1"/>
    <col min="6" max="6" width="17.28515625" customWidth="1"/>
    <col min="7" max="7" width="8.5703125" bestFit="1" customWidth="1"/>
    <col min="8" max="8" width="16.140625" bestFit="1" customWidth="1"/>
    <col min="9" max="9" width="20.5703125" bestFit="1" customWidth="1"/>
    <col min="10" max="10" width="15.7109375" bestFit="1" customWidth="1"/>
    <col min="11" max="11" width="6.85546875" customWidth="1"/>
    <col min="12" max="12" width="12.7109375" bestFit="1" customWidth="1"/>
    <col min="13" max="13" width="12.42578125" bestFit="1" customWidth="1"/>
    <col min="14" max="15" width="12.42578125" customWidth="1"/>
    <col min="16" max="16" width="6.85546875" customWidth="1"/>
    <col min="17" max="17" width="22.28515625" bestFit="1" customWidth="1"/>
    <col min="18" max="19" width="12.7109375" customWidth="1"/>
    <col min="20" max="20" width="9.140625" bestFit="1" customWidth="1"/>
    <col min="21" max="21" width="8.28515625" bestFit="1" customWidth="1"/>
    <col min="22" max="22" width="14.140625" customWidth="1"/>
    <col min="23" max="23" width="4.7109375" customWidth="1"/>
    <col min="24" max="24" width="12" bestFit="1" customWidth="1"/>
    <col min="25" max="25" width="9.85546875" bestFit="1" customWidth="1"/>
    <col min="26" max="26" width="11" bestFit="1" customWidth="1"/>
    <col min="27" max="27" width="11.85546875" bestFit="1" customWidth="1"/>
    <col min="28" max="28" width="6.85546875" bestFit="1" customWidth="1"/>
    <col min="29" max="29" width="5.7109375" bestFit="1" customWidth="1"/>
    <col min="30" max="30" width="6.28515625" bestFit="1" customWidth="1"/>
    <col min="31" max="31" width="16" bestFit="1" customWidth="1"/>
    <col min="32" max="32" width="12" bestFit="1" customWidth="1"/>
    <col min="33" max="33" width="9.85546875" bestFit="1" customWidth="1"/>
    <col min="34" max="34" width="11.28515625" bestFit="1" customWidth="1"/>
    <col min="35" max="67" width="3" bestFit="1" customWidth="1"/>
    <col min="68" max="68" width="11.28515625" bestFit="1" customWidth="1"/>
  </cols>
  <sheetData>
    <row r="1" spans="1:23" ht="69" customHeight="1" x14ac:dyDescent="0.25">
      <c r="A1" s="43" t="s">
        <v>2039</v>
      </c>
      <c r="B1" s="43"/>
      <c r="C1" s="43"/>
      <c r="D1" s="43"/>
      <c r="E1" s="43"/>
      <c r="F1" s="43"/>
      <c r="G1" s="43"/>
      <c r="H1" s="43"/>
      <c r="I1" s="43"/>
      <c r="J1" s="43"/>
      <c r="K1" s="43"/>
      <c r="L1" s="43"/>
      <c r="M1" s="43"/>
      <c r="N1" s="43"/>
      <c r="O1" s="43"/>
      <c r="P1" s="43"/>
      <c r="Q1" s="43"/>
      <c r="R1" s="43"/>
      <c r="S1" s="43"/>
      <c r="T1" s="43"/>
      <c r="U1" s="43"/>
      <c r="V1" s="43"/>
      <c r="W1" s="43"/>
    </row>
    <row r="2" spans="1:23" ht="16.5" customHeight="1" x14ac:dyDescent="0.25">
      <c r="A2" s="6"/>
      <c r="B2" s="6"/>
      <c r="C2" s="6"/>
      <c r="D2" s="6"/>
      <c r="E2" s="6"/>
      <c r="F2" s="6"/>
      <c r="G2" s="6"/>
      <c r="H2" s="6"/>
      <c r="I2" s="6"/>
      <c r="J2" s="6"/>
      <c r="K2" s="6"/>
      <c r="L2" s="6"/>
      <c r="M2" s="6"/>
      <c r="N2" s="6"/>
      <c r="O2" s="6"/>
      <c r="P2" s="6"/>
      <c r="Q2" s="6"/>
      <c r="R2" s="6"/>
      <c r="S2" s="6"/>
      <c r="T2" s="6"/>
      <c r="U2" s="6"/>
      <c r="V2" s="6"/>
      <c r="W2" s="6"/>
    </row>
    <row r="3" spans="1:23" x14ac:dyDescent="0.25">
      <c r="B3" s="23" t="s">
        <v>2024</v>
      </c>
      <c r="C3" s="13" t="s">
        <v>2033</v>
      </c>
      <c r="E3" s="24" t="s">
        <v>2037</v>
      </c>
      <c r="F3" s="12" t="s">
        <v>2023</v>
      </c>
      <c r="G3" s="12"/>
      <c r="H3" s="12"/>
      <c r="I3" s="13"/>
      <c r="P3" s="5"/>
    </row>
    <row r="4" spans="1:23" x14ac:dyDescent="0.25">
      <c r="B4" s="8" t="s">
        <v>124</v>
      </c>
      <c r="C4" s="7">
        <v>521598.45999999985</v>
      </c>
      <c r="E4" s="14" t="s">
        <v>2022</v>
      </c>
      <c r="F4" s="5" t="s">
        <v>2029</v>
      </c>
      <c r="G4" s="5" t="s">
        <v>2030</v>
      </c>
      <c r="H4" s="5" t="s">
        <v>2031</v>
      </c>
      <c r="I4" s="15" t="s">
        <v>2021</v>
      </c>
      <c r="P4" s="5"/>
    </row>
    <row r="5" spans="1:23" x14ac:dyDescent="0.25">
      <c r="B5" s="8" t="s">
        <v>200</v>
      </c>
      <c r="C5" s="7">
        <v>172793.05000000002</v>
      </c>
      <c r="E5" s="8" t="s">
        <v>245</v>
      </c>
      <c r="F5">
        <v>15418</v>
      </c>
      <c r="G5">
        <v>12473</v>
      </c>
      <c r="H5">
        <v>6101</v>
      </c>
      <c r="I5" s="7">
        <v>33992</v>
      </c>
      <c r="P5" s="5"/>
    </row>
    <row r="6" spans="1:23" x14ac:dyDescent="0.25">
      <c r="B6" s="8" t="s">
        <v>516</v>
      </c>
      <c r="C6" s="7">
        <v>94528.88</v>
      </c>
      <c r="E6" s="8" t="s">
        <v>25</v>
      </c>
      <c r="F6">
        <v>5690</v>
      </c>
      <c r="G6">
        <v>3739</v>
      </c>
      <c r="H6">
        <v>2234</v>
      </c>
      <c r="I6" s="7">
        <v>11663</v>
      </c>
      <c r="P6" s="5"/>
    </row>
    <row r="7" spans="1:23" x14ac:dyDescent="0.25">
      <c r="B7" s="8" t="s">
        <v>310</v>
      </c>
      <c r="C7" s="7">
        <v>193504.34000000003</v>
      </c>
      <c r="E7" s="8" t="s">
        <v>945</v>
      </c>
      <c r="F7">
        <v>5524</v>
      </c>
      <c r="G7">
        <v>2996</v>
      </c>
      <c r="H7">
        <v>2207</v>
      </c>
      <c r="I7" s="7">
        <v>10727</v>
      </c>
      <c r="P7" s="5"/>
    </row>
    <row r="8" spans="1:23" x14ac:dyDescent="0.25">
      <c r="B8" s="8" t="s">
        <v>453</v>
      </c>
      <c r="C8" s="7">
        <v>192747.63</v>
      </c>
      <c r="E8" s="8" t="s">
        <v>1141</v>
      </c>
      <c r="F8">
        <v>3937</v>
      </c>
      <c r="G8">
        <v>2844</v>
      </c>
      <c r="H8">
        <v>1346</v>
      </c>
      <c r="I8" s="7">
        <v>8127</v>
      </c>
      <c r="P8" s="5"/>
    </row>
    <row r="9" spans="1:23" x14ac:dyDescent="0.25">
      <c r="B9" s="8" t="s">
        <v>174</v>
      </c>
      <c r="C9" s="7">
        <v>268714.70000000007</v>
      </c>
      <c r="E9" s="8" t="s">
        <v>1182</v>
      </c>
      <c r="F9">
        <v>1303</v>
      </c>
      <c r="G9">
        <v>1000</v>
      </c>
      <c r="H9">
        <v>409</v>
      </c>
      <c r="I9" s="7">
        <v>2712</v>
      </c>
      <c r="P9" s="5"/>
    </row>
    <row r="10" spans="1:23" x14ac:dyDescent="0.25">
      <c r="B10" s="8" t="s">
        <v>45</v>
      </c>
      <c r="C10" s="7">
        <v>919257.84999999974</v>
      </c>
      <c r="E10" s="8" t="s">
        <v>735</v>
      </c>
      <c r="F10">
        <v>5002</v>
      </c>
      <c r="G10">
        <v>4056</v>
      </c>
      <c r="H10">
        <v>1719</v>
      </c>
      <c r="I10" s="7">
        <v>10777</v>
      </c>
      <c r="P10" s="5"/>
    </row>
    <row r="11" spans="1:23" x14ac:dyDescent="0.25">
      <c r="B11" s="8" t="s">
        <v>634</v>
      </c>
      <c r="C11" s="7">
        <v>178689.08</v>
      </c>
      <c r="E11" s="8" t="s">
        <v>874</v>
      </c>
      <c r="F11">
        <v>9950</v>
      </c>
      <c r="G11">
        <v>7504</v>
      </c>
      <c r="H11">
        <v>3615</v>
      </c>
      <c r="I11" s="7">
        <v>21069</v>
      </c>
      <c r="P11" s="5"/>
    </row>
    <row r="12" spans="1:23" x14ac:dyDescent="0.25">
      <c r="B12" s="8" t="s">
        <v>703</v>
      </c>
      <c r="C12" s="7">
        <v>43237.24</v>
      </c>
      <c r="E12" s="25" t="s">
        <v>2021</v>
      </c>
      <c r="F12" s="26">
        <v>46824</v>
      </c>
      <c r="G12" s="26">
        <v>34612</v>
      </c>
      <c r="H12" s="26">
        <v>17631</v>
      </c>
      <c r="I12" s="27">
        <v>99067</v>
      </c>
      <c r="P12" s="5"/>
    </row>
    <row r="13" spans="1:23" x14ac:dyDescent="0.25">
      <c r="B13" s="8" t="s">
        <v>348</v>
      </c>
      <c r="C13" s="7">
        <v>309402.86999999988</v>
      </c>
      <c r="P13" s="5"/>
    </row>
    <row r="14" spans="1:23" x14ac:dyDescent="0.25">
      <c r="B14" s="8" t="s">
        <v>270</v>
      </c>
      <c r="C14" s="7">
        <v>153076.68999999994</v>
      </c>
      <c r="E14" s="52" t="s">
        <v>2040</v>
      </c>
      <c r="F14" s="53"/>
      <c r="H14" s="50" t="s">
        <v>2041</v>
      </c>
      <c r="I14" s="51"/>
      <c r="P14" s="5"/>
    </row>
    <row r="15" spans="1:23" x14ac:dyDescent="0.25">
      <c r="B15" s="8" t="s">
        <v>101</v>
      </c>
      <c r="C15" s="7">
        <v>246115.8000000001</v>
      </c>
      <c r="E15" s="37" t="s">
        <v>245</v>
      </c>
      <c r="F15" s="38"/>
      <c r="H15" s="37" t="s">
        <v>1182</v>
      </c>
      <c r="I15" s="38"/>
      <c r="N15" s="4"/>
      <c r="O15" s="4"/>
      <c r="P15" s="16"/>
    </row>
    <row r="16" spans="1:23" x14ac:dyDescent="0.25">
      <c r="B16" s="8" t="s">
        <v>613</v>
      </c>
      <c r="C16" s="7">
        <v>80291.169999999984</v>
      </c>
      <c r="E16" s="48">
        <f>MAX(C45:I45)</f>
        <v>967</v>
      </c>
      <c r="F16" s="49"/>
      <c r="H16" s="39">
        <f>MIN(C45:I45)</f>
        <v>77</v>
      </c>
      <c r="I16" s="40"/>
      <c r="L16" s="20" t="s">
        <v>2028</v>
      </c>
      <c r="M16" s="17" t="s">
        <v>2038</v>
      </c>
      <c r="P16" s="5"/>
    </row>
    <row r="17" spans="2:16" x14ac:dyDescent="0.25">
      <c r="B17" s="8" t="s">
        <v>268</v>
      </c>
      <c r="C17" s="7">
        <v>227985.50000000009</v>
      </c>
      <c r="L17" s="21">
        <v>43466</v>
      </c>
      <c r="M17" s="7">
        <v>107885.96</v>
      </c>
      <c r="P17" s="5"/>
    </row>
    <row r="18" spans="2:16" x14ac:dyDescent="0.25">
      <c r="B18" s="8" t="s">
        <v>241</v>
      </c>
      <c r="C18" s="7">
        <v>1021705.9700000002</v>
      </c>
      <c r="E18" s="11" t="s">
        <v>2032</v>
      </c>
      <c r="F18" s="17" t="s">
        <v>2035</v>
      </c>
      <c r="H18" s="18" t="s">
        <v>2027</v>
      </c>
      <c r="I18" s="19" t="s">
        <v>2036</v>
      </c>
      <c r="L18" s="21">
        <v>43497</v>
      </c>
      <c r="M18" s="7">
        <v>120036.80000000002</v>
      </c>
      <c r="P18" s="5"/>
    </row>
    <row r="19" spans="2:16" x14ac:dyDescent="0.25">
      <c r="B19" s="8" t="s">
        <v>253</v>
      </c>
      <c r="C19" s="7">
        <v>174264.10000000006</v>
      </c>
      <c r="E19" s="8" t="s">
        <v>2029</v>
      </c>
      <c r="F19" s="7">
        <v>2898149.9399999972</v>
      </c>
      <c r="H19" s="8" t="s">
        <v>125</v>
      </c>
      <c r="I19" s="7">
        <v>221</v>
      </c>
      <c r="L19" s="21">
        <v>43525</v>
      </c>
      <c r="M19" s="7">
        <v>144096.22999999998</v>
      </c>
      <c r="P19" s="5"/>
    </row>
    <row r="20" spans="2:16" x14ac:dyDescent="0.25">
      <c r="B20" s="8" t="s">
        <v>644</v>
      </c>
      <c r="C20" s="7">
        <v>93344.909999999989</v>
      </c>
      <c r="E20" s="8" t="s">
        <v>2030</v>
      </c>
      <c r="F20" s="7">
        <v>3913700.8699999955</v>
      </c>
      <c r="H20" s="8" t="s">
        <v>46</v>
      </c>
      <c r="I20" s="7">
        <v>1407</v>
      </c>
      <c r="L20" s="21">
        <v>43556</v>
      </c>
      <c r="M20" s="7">
        <v>169421.03</v>
      </c>
      <c r="P20" s="5"/>
    </row>
    <row r="21" spans="2:16" x14ac:dyDescent="0.25">
      <c r="B21" s="8" t="s">
        <v>231</v>
      </c>
      <c r="C21" s="7">
        <v>413203.33999999997</v>
      </c>
      <c r="E21" s="8" t="s">
        <v>2031</v>
      </c>
      <c r="F21" s="7">
        <v>1479035.98</v>
      </c>
      <c r="H21" s="8" t="s">
        <v>270</v>
      </c>
      <c r="I21" s="7">
        <v>121</v>
      </c>
      <c r="L21" s="21">
        <v>43586</v>
      </c>
      <c r="M21" s="7">
        <v>163654.12</v>
      </c>
      <c r="P21" s="5"/>
    </row>
    <row r="22" spans="2:16" x14ac:dyDescent="0.25">
      <c r="B22" s="9" t="s">
        <v>33</v>
      </c>
      <c r="C22" s="10">
        <v>2986425.2099999995</v>
      </c>
      <c r="E22" s="25" t="s">
        <v>2034</v>
      </c>
      <c r="F22" s="27">
        <v>8290886.7899999935</v>
      </c>
      <c r="H22" s="9" t="s">
        <v>34</v>
      </c>
      <c r="I22" s="10">
        <v>1074</v>
      </c>
      <c r="L22" s="21">
        <v>43617</v>
      </c>
      <c r="M22" s="7">
        <v>139552.84</v>
      </c>
      <c r="P22" s="5"/>
    </row>
    <row r="23" spans="2:16" x14ac:dyDescent="0.25">
      <c r="L23" s="21">
        <v>43647</v>
      </c>
      <c r="M23" s="7">
        <v>149869.72999999998</v>
      </c>
      <c r="P23" s="5"/>
    </row>
    <row r="24" spans="2:16" x14ac:dyDescent="0.25">
      <c r="B24" s="23" t="s">
        <v>2026</v>
      </c>
      <c r="C24" s="12" t="s">
        <v>2025</v>
      </c>
      <c r="D24" s="12"/>
      <c r="E24" s="12"/>
      <c r="F24" s="12"/>
      <c r="G24" s="12"/>
      <c r="H24" s="12"/>
      <c r="I24" s="12"/>
      <c r="J24" s="13"/>
      <c r="L24" s="21">
        <v>43678</v>
      </c>
      <c r="M24" s="7">
        <v>166026.31999999992</v>
      </c>
      <c r="P24" s="5"/>
    </row>
    <row r="25" spans="2:16" x14ac:dyDescent="0.25">
      <c r="B25" s="14" t="s">
        <v>2024</v>
      </c>
      <c r="C25" s="5" t="s">
        <v>245</v>
      </c>
      <c r="D25" s="5" t="s">
        <v>25</v>
      </c>
      <c r="E25" s="5" t="s">
        <v>945</v>
      </c>
      <c r="F25" s="5" t="s">
        <v>1141</v>
      </c>
      <c r="G25" s="5" t="s">
        <v>1182</v>
      </c>
      <c r="H25" s="5" t="s">
        <v>735</v>
      </c>
      <c r="I25" s="5" t="s">
        <v>874</v>
      </c>
      <c r="J25" s="15" t="s">
        <v>2021</v>
      </c>
      <c r="L25" s="21">
        <v>43709</v>
      </c>
      <c r="M25" s="7">
        <v>211045.86000000002</v>
      </c>
      <c r="P25" s="5"/>
    </row>
    <row r="26" spans="2:16" x14ac:dyDescent="0.25">
      <c r="B26" s="8" t="s">
        <v>124</v>
      </c>
      <c r="C26">
        <v>53</v>
      </c>
      <c r="D26">
        <v>26</v>
      </c>
      <c r="E26">
        <v>25</v>
      </c>
      <c r="F26">
        <v>2</v>
      </c>
      <c r="G26">
        <v>1</v>
      </c>
      <c r="H26">
        <v>20</v>
      </c>
      <c r="I26">
        <v>58</v>
      </c>
      <c r="J26" s="7">
        <v>185</v>
      </c>
      <c r="L26" s="21">
        <v>43739</v>
      </c>
      <c r="M26" s="7">
        <v>466240.57000000007</v>
      </c>
      <c r="P26" s="5"/>
    </row>
    <row r="27" spans="2:16" x14ac:dyDescent="0.25">
      <c r="B27" s="8" t="s">
        <v>200</v>
      </c>
      <c r="C27">
        <v>25</v>
      </c>
      <c r="D27">
        <v>5</v>
      </c>
      <c r="E27">
        <v>6</v>
      </c>
      <c r="F27">
        <v>4</v>
      </c>
      <c r="H27">
        <v>5</v>
      </c>
      <c r="I27">
        <v>10</v>
      </c>
      <c r="J27" s="7">
        <v>55</v>
      </c>
      <c r="L27" s="21">
        <v>43770</v>
      </c>
      <c r="M27" s="7">
        <v>850203.27000000037</v>
      </c>
      <c r="P27" s="5"/>
    </row>
    <row r="28" spans="2:16" x14ac:dyDescent="0.25">
      <c r="B28" s="8" t="s">
        <v>516</v>
      </c>
      <c r="C28">
        <v>4</v>
      </c>
      <c r="E28">
        <v>1</v>
      </c>
      <c r="F28">
        <v>11</v>
      </c>
      <c r="G28">
        <v>3</v>
      </c>
      <c r="I28">
        <v>14</v>
      </c>
      <c r="J28" s="7">
        <v>33</v>
      </c>
      <c r="L28" s="21">
        <v>43800</v>
      </c>
      <c r="M28" s="7">
        <v>210117.21000000002</v>
      </c>
      <c r="P28" s="5"/>
    </row>
    <row r="29" spans="2:16" x14ac:dyDescent="0.25">
      <c r="B29" s="8" t="s">
        <v>310</v>
      </c>
      <c r="C29">
        <v>14</v>
      </c>
      <c r="D29">
        <v>1</v>
      </c>
      <c r="E29">
        <v>10</v>
      </c>
      <c r="F29">
        <v>14</v>
      </c>
      <c r="H29">
        <v>16</v>
      </c>
      <c r="I29">
        <v>15</v>
      </c>
      <c r="J29" s="7">
        <v>70</v>
      </c>
      <c r="L29" s="21">
        <v>43831</v>
      </c>
      <c r="M29" s="7">
        <v>268015.86999999988</v>
      </c>
      <c r="P29" s="5"/>
    </row>
    <row r="30" spans="2:16" x14ac:dyDescent="0.25">
      <c r="B30" s="8" t="s">
        <v>453</v>
      </c>
      <c r="C30">
        <v>34</v>
      </c>
      <c r="E30">
        <v>2</v>
      </c>
      <c r="F30">
        <v>14</v>
      </c>
      <c r="G30">
        <v>4</v>
      </c>
      <c r="H30">
        <v>2</v>
      </c>
      <c r="I30">
        <v>7</v>
      </c>
      <c r="J30" s="7">
        <v>63</v>
      </c>
      <c r="L30" s="21">
        <v>43862</v>
      </c>
      <c r="M30" s="7">
        <v>258389.05000000005</v>
      </c>
      <c r="P30" s="5"/>
    </row>
    <row r="31" spans="2:16" x14ac:dyDescent="0.25">
      <c r="B31" s="8" t="s">
        <v>174</v>
      </c>
      <c r="C31">
        <v>38</v>
      </c>
      <c r="D31">
        <v>13</v>
      </c>
      <c r="E31">
        <v>12</v>
      </c>
      <c r="F31">
        <v>9</v>
      </c>
      <c r="G31">
        <v>2</v>
      </c>
      <c r="H31">
        <v>11</v>
      </c>
      <c r="I31">
        <v>7</v>
      </c>
      <c r="J31" s="7">
        <v>92</v>
      </c>
      <c r="L31" s="21">
        <v>43891</v>
      </c>
      <c r="M31" s="7">
        <v>166958.55999999997</v>
      </c>
      <c r="P31" s="5"/>
    </row>
    <row r="32" spans="2:16" x14ac:dyDescent="0.25">
      <c r="B32" s="8" t="s">
        <v>45</v>
      </c>
      <c r="C32">
        <v>98</v>
      </c>
      <c r="D32">
        <v>68</v>
      </c>
      <c r="E32">
        <v>32</v>
      </c>
      <c r="F32">
        <v>21</v>
      </c>
      <c r="G32">
        <v>7</v>
      </c>
      <c r="H32">
        <v>30</v>
      </c>
      <c r="I32">
        <v>58</v>
      </c>
      <c r="J32" s="7">
        <v>314</v>
      </c>
      <c r="L32" s="21">
        <v>43922</v>
      </c>
      <c r="M32" s="7">
        <v>172935.80000000005</v>
      </c>
      <c r="P32" s="5"/>
    </row>
    <row r="33" spans="2:16" x14ac:dyDescent="0.25">
      <c r="B33" s="8" t="s">
        <v>634</v>
      </c>
      <c r="C33">
        <v>36</v>
      </c>
      <c r="D33">
        <v>3</v>
      </c>
      <c r="E33">
        <v>8</v>
      </c>
      <c r="F33">
        <v>2</v>
      </c>
      <c r="G33">
        <v>2</v>
      </c>
      <c r="H33">
        <v>2</v>
      </c>
      <c r="I33">
        <v>9</v>
      </c>
      <c r="J33" s="7">
        <v>62</v>
      </c>
      <c r="L33" s="21">
        <v>43952</v>
      </c>
      <c r="M33" s="7">
        <v>220815.13999999996</v>
      </c>
      <c r="P33" s="5"/>
    </row>
    <row r="34" spans="2:16" x14ac:dyDescent="0.25">
      <c r="B34" s="8" t="s">
        <v>703</v>
      </c>
      <c r="C34">
        <v>6</v>
      </c>
      <c r="D34">
        <v>2</v>
      </c>
      <c r="E34">
        <v>4</v>
      </c>
      <c r="G34">
        <v>2</v>
      </c>
      <c r="H34">
        <v>1</v>
      </c>
      <c r="I34">
        <v>1</v>
      </c>
      <c r="J34" s="7">
        <v>16</v>
      </c>
      <c r="L34" s="21">
        <v>43983</v>
      </c>
      <c r="M34" s="7">
        <v>245190.75000000006</v>
      </c>
      <c r="P34" s="5"/>
    </row>
    <row r="35" spans="2:16" x14ac:dyDescent="0.25">
      <c r="B35" s="8" t="s">
        <v>348</v>
      </c>
      <c r="C35">
        <v>28</v>
      </c>
      <c r="D35">
        <v>2</v>
      </c>
      <c r="E35">
        <v>31</v>
      </c>
      <c r="F35">
        <v>6</v>
      </c>
      <c r="G35">
        <v>3</v>
      </c>
      <c r="H35">
        <v>2</v>
      </c>
      <c r="I35">
        <v>41</v>
      </c>
      <c r="J35" s="7">
        <v>113</v>
      </c>
      <c r="L35" s="21">
        <v>44013</v>
      </c>
      <c r="M35" s="7">
        <v>271103.61000000004</v>
      </c>
      <c r="P35" s="5"/>
    </row>
    <row r="36" spans="2:16" x14ac:dyDescent="0.25">
      <c r="B36" s="8" t="s">
        <v>270</v>
      </c>
      <c r="C36">
        <v>8</v>
      </c>
      <c r="D36">
        <v>9</v>
      </c>
      <c r="E36">
        <v>16</v>
      </c>
      <c r="F36">
        <v>5</v>
      </c>
      <c r="G36">
        <v>2</v>
      </c>
      <c r="H36">
        <v>3</v>
      </c>
      <c r="I36">
        <v>9</v>
      </c>
      <c r="J36" s="7">
        <v>52</v>
      </c>
      <c r="L36" s="21">
        <v>44044</v>
      </c>
      <c r="M36" s="7">
        <v>386106.59</v>
      </c>
      <c r="P36" s="5"/>
    </row>
    <row r="37" spans="2:16" x14ac:dyDescent="0.25">
      <c r="B37" s="8" t="s">
        <v>101</v>
      </c>
      <c r="C37">
        <v>35</v>
      </c>
      <c r="D37">
        <v>14</v>
      </c>
      <c r="E37">
        <v>11</v>
      </c>
      <c r="G37">
        <v>2</v>
      </c>
      <c r="H37">
        <v>9</v>
      </c>
      <c r="I37">
        <v>14</v>
      </c>
      <c r="J37" s="7">
        <v>85</v>
      </c>
      <c r="L37" s="21">
        <v>44075</v>
      </c>
      <c r="M37" s="7">
        <v>263854.26</v>
      </c>
      <c r="P37" s="5"/>
    </row>
    <row r="38" spans="2:16" x14ac:dyDescent="0.25">
      <c r="B38" s="8" t="s">
        <v>613</v>
      </c>
      <c r="C38">
        <v>13</v>
      </c>
      <c r="D38">
        <v>7</v>
      </c>
      <c r="E38">
        <v>5</v>
      </c>
      <c r="I38">
        <v>1</v>
      </c>
      <c r="J38" s="7">
        <v>26</v>
      </c>
      <c r="L38" s="21">
        <v>44105</v>
      </c>
      <c r="M38" s="7">
        <v>452796.13000000012</v>
      </c>
      <c r="P38" s="5"/>
    </row>
    <row r="39" spans="2:16" x14ac:dyDescent="0.25">
      <c r="B39" s="8" t="s">
        <v>268</v>
      </c>
      <c r="C39">
        <v>32</v>
      </c>
      <c r="D39">
        <v>1</v>
      </c>
      <c r="F39">
        <v>4</v>
      </c>
      <c r="G39">
        <v>5</v>
      </c>
      <c r="H39">
        <v>23</v>
      </c>
      <c r="I39">
        <v>14</v>
      </c>
      <c r="J39" s="7">
        <v>79</v>
      </c>
      <c r="L39" s="21">
        <v>44136</v>
      </c>
      <c r="M39" s="7">
        <v>894479.18000000017</v>
      </c>
      <c r="P39" s="5"/>
    </row>
    <row r="40" spans="2:16" x14ac:dyDescent="0.25">
      <c r="B40" s="8" t="s">
        <v>241</v>
      </c>
      <c r="C40">
        <v>120</v>
      </c>
      <c r="D40">
        <v>19</v>
      </c>
      <c r="E40">
        <v>30</v>
      </c>
      <c r="F40">
        <v>39</v>
      </c>
      <c r="G40">
        <v>14</v>
      </c>
      <c r="H40">
        <v>46</v>
      </c>
      <c r="I40">
        <v>74</v>
      </c>
      <c r="J40" s="7">
        <v>342</v>
      </c>
      <c r="L40" s="21">
        <v>44166</v>
      </c>
      <c r="M40" s="7">
        <v>313055.92999999988</v>
      </c>
      <c r="P40" s="5"/>
    </row>
    <row r="41" spans="2:16" x14ac:dyDescent="0.25">
      <c r="B41" s="8" t="s">
        <v>253</v>
      </c>
      <c r="C41">
        <v>17</v>
      </c>
      <c r="D41">
        <v>3</v>
      </c>
      <c r="E41">
        <v>3</v>
      </c>
      <c r="F41">
        <v>10</v>
      </c>
      <c r="G41">
        <v>1</v>
      </c>
      <c r="H41">
        <v>11</v>
      </c>
      <c r="I41">
        <v>12</v>
      </c>
      <c r="J41" s="7">
        <v>57</v>
      </c>
      <c r="L41" s="21">
        <v>44197</v>
      </c>
      <c r="M41" s="7">
        <v>283680.46000000008</v>
      </c>
      <c r="P41" s="5"/>
    </row>
    <row r="42" spans="2:16" x14ac:dyDescent="0.25">
      <c r="B42" s="8" t="s">
        <v>644</v>
      </c>
      <c r="C42">
        <v>31</v>
      </c>
      <c r="J42" s="7">
        <v>31</v>
      </c>
      <c r="L42" s="21">
        <v>44228</v>
      </c>
      <c r="M42" s="7">
        <v>289902.30000000005</v>
      </c>
      <c r="P42" s="5"/>
    </row>
    <row r="43" spans="2:16" x14ac:dyDescent="0.25">
      <c r="B43" s="8" t="s">
        <v>231</v>
      </c>
      <c r="C43">
        <v>46</v>
      </c>
      <c r="D43">
        <v>9</v>
      </c>
      <c r="E43">
        <v>15</v>
      </c>
      <c r="F43">
        <v>23</v>
      </c>
      <c r="G43">
        <v>4</v>
      </c>
      <c r="H43">
        <v>8</v>
      </c>
      <c r="I43">
        <v>39</v>
      </c>
      <c r="J43" s="7">
        <v>144</v>
      </c>
      <c r="L43" s="21">
        <v>44256</v>
      </c>
      <c r="M43" s="7">
        <v>315131.93999999994</v>
      </c>
      <c r="P43" s="5"/>
    </row>
    <row r="44" spans="2:16" x14ac:dyDescent="0.25">
      <c r="B44" s="8" t="s">
        <v>33</v>
      </c>
      <c r="C44">
        <v>329</v>
      </c>
      <c r="D44">
        <v>149</v>
      </c>
      <c r="E44">
        <v>95</v>
      </c>
      <c r="F44">
        <v>70</v>
      </c>
      <c r="G44">
        <v>25</v>
      </c>
      <c r="H44">
        <v>112</v>
      </c>
      <c r="I44">
        <v>224</v>
      </c>
      <c r="J44" s="7">
        <v>1004</v>
      </c>
      <c r="L44" s="21">
        <v>44287</v>
      </c>
      <c r="M44" s="7">
        <v>217977.63000000006</v>
      </c>
      <c r="P44" s="5"/>
    </row>
    <row r="45" spans="2:16" x14ac:dyDescent="0.25">
      <c r="B45" s="25" t="s">
        <v>2042</v>
      </c>
      <c r="C45" s="26">
        <f t="shared" ref="C45:H45" si="0">SUM(C26:C44)</f>
        <v>967</v>
      </c>
      <c r="D45" s="26">
        <f t="shared" si="0"/>
        <v>331</v>
      </c>
      <c r="E45" s="26">
        <f t="shared" si="0"/>
        <v>306</v>
      </c>
      <c r="F45" s="26">
        <f t="shared" si="0"/>
        <v>234</v>
      </c>
      <c r="G45" s="26">
        <f t="shared" si="0"/>
        <v>77</v>
      </c>
      <c r="H45" s="26">
        <f t="shared" si="0"/>
        <v>301</v>
      </c>
      <c r="I45" s="26">
        <f>SUM(I26:I44)</f>
        <v>607</v>
      </c>
      <c r="J45" s="27">
        <f>SUM(J26:J44)</f>
        <v>2823</v>
      </c>
      <c r="L45" s="22">
        <v>44317</v>
      </c>
      <c r="M45" s="10">
        <v>372343.64999999997</v>
      </c>
    </row>
    <row r="49" spans="2:22" ht="15" customHeight="1" x14ac:dyDescent="0.25"/>
    <row r="50" spans="2:22" ht="9" customHeight="1" x14ac:dyDescent="0.25">
      <c r="B50" s="41"/>
      <c r="C50" s="41"/>
      <c r="D50" s="41"/>
      <c r="E50" s="41"/>
      <c r="F50" s="41"/>
      <c r="G50" s="41"/>
      <c r="H50" s="41"/>
      <c r="I50" s="41"/>
      <c r="J50" s="41"/>
      <c r="K50" s="41"/>
      <c r="L50" s="41"/>
      <c r="M50" s="41"/>
      <c r="N50" s="41"/>
      <c r="O50" s="41"/>
      <c r="P50" s="41"/>
      <c r="Q50" s="41"/>
      <c r="R50" s="41"/>
      <c r="S50" s="41"/>
      <c r="T50" s="41"/>
      <c r="U50" s="41"/>
      <c r="V50" s="41"/>
    </row>
    <row r="51" spans="2:22" ht="9.75" customHeight="1" x14ac:dyDescent="0.25">
      <c r="B51" s="41"/>
      <c r="C51" s="41"/>
      <c r="D51" s="41"/>
      <c r="E51" s="41"/>
      <c r="F51" s="41"/>
      <c r="G51" s="41"/>
      <c r="H51" s="41"/>
      <c r="I51" s="41"/>
      <c r="J51" s="41"/>
      <c r="K51" s="41"/>
      <c r="L51" s="41"/>
      <c r="M51" s="41"/>
      <c r="N51" s="41"/>
      <c r="O51" s="41"/>
      <c r="P51" s="41"/>
      <c r="Q51" s="41"/>
      <c r="R51" s="41"/>
      <c r="S51" s="41"/>
      <c r="T51" s="41"/>
      <c r="U51" s="41"/>
      <c r="V51" s="41"/>
    </row>
    <row r="52" spans="2:22" ht="8.25" customHeight="1" x14ac:dyDescent="0.25">
      <c r="B52" s="5"/>
      <c r="C52" s="5"/>
      <c r="D52" s="5"/>
      <c r="E52" s="5"/>
      <c r="F52" s="5"/>
      <c r="G52" s="5"/>
      <c r="H52" s="5"/>
      <c r="I52" s="5"/>
      <c r="J52" s="5"/>
      <c r="K52" s="5"/>
      <c r="L52" s="5"/>
      <c r="M52" s="5"/>
      <c r="N52" s="5"/>
      <c r="O52" s="5"/>
      <c r="P52" s="5"/>
      <c r="Q52" s="5"/>
      <c r="R52" s="5"/>
      <c r="S52" s="5"/>
      <c r="T52" s="5"/>
      <c r="U52" s="5"/>
      <c r="V52" s="5"/>
    </row>
    <row r="53" spans="2:22" x14ac:dyDescent="0.25">
      <c r="B53" s="42"/>
      <c r="C53" s="42"/>
      <c r="D53" s="42"/>
      <c r="E53" s="42"/>
      <c r="F53" s="42"/>
      <c r="G53" s="42"/>
      <c r="H53" s="42"/>
      <c r="I53" s="42"/>
      <c r="J53" s="42"/>
      <c r="K53" s="42"/>
      <c r="L53" s="42"/>
      <c r="M53" s="42"/>
      <c r="N53" s="42"/>
      <c r="O53" s="42"/>
      <c r="P53" s="42"/>
      <c r="Q53" s="42"/>
      <c r="R53" s="42"/>
      <c r="S53" s="42"/>
      <c r="T53" s="42"/>
      <c r="U53" s="42"/>
      <c r="V53" s="42"/>
    </row>
    <row r="54" spans="2:22" ht="5.25" customHeight="1" x14ac:dyDescent="0.25">
      <c r="B54" s="42"/>
      <c r="C54" s="42"/>
      <c r="D54" s="42"/>
      <c r="E54" s="42"/>
      <c r="F54" s="42"/>
      <c r="G54" s="42"/>
      <c r="H54" s="42"/>
      <c r="I54" s="42"/>
      <c r="J54" s="42"/>
      <c r="K54" s="42"/>
      <c r="L54" s="42"/>
      <c r="M54" s="42"/>
      <c r="N54" s="42"/>
      <c r="O54" s="42"/>
      <c r="P54" s="42"/>
      <c r="Q54" s="42"/>
      <c r="R54" s="42"/>
      <c r="S54" s="42"/>
      <c r="T54" s="42"/>
      <c r="U54" s="42"/>
      <c r="V54" s="42"/>
    </row>
  </sheetData>
  <mergeCells count="9">
    <mergeCell ref="B53:V54"/>
    <mergeCell ref="A1:W1"/>
    <mergeCell ref="E14:F14"/>
    <mergeCell ref="H14:I14"/>
    <mergeCell ref="E15:F15"/>
    <mergeCell ref="E16:F16"/>
    <mergeCell ref="H15:I15"/>
    <mergeCell ref="H16:I16"/>
    <mergeCell ref="B50:V51"/>
  </mergeCells>
  <pageMargins left="0.7" right="0.7" top="0.75" bottom="0.75" header="0.3" footer="0.3"/>
  <pageSetup paperSize="8" orientation="portrait"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CB0C4-81BD-49AC-945D-77800BE38C20}">
  <dimension ref="B2:X46"/>
  <sheetViews>
    <sheetView showGridLines="0" topLeftCell="B28" zoomScale="82" zoomScaleNormal="82" workbookViewId="0">
      <selection activeCell="AB43" sqref="AB43"/>
    </sheetView>
  </sheetViews>
  <sheetFormatPr defaultRowHeight="15" x14ac:dyDescent="0.25"/>
  <cols>
    <col min="2" max="2" width="0.7109375" customWidth="1"/>
    <col min="3" max="3" width="16.5703125" bestFit="1" customWidth="1"/>
    <col min="4" max="4" width="26.5703125" bestFit="1" customWidth="1"/>
    <col min="5" max="5" width="11.85546875" bestFit="1" customWidth="1"/>
    <col min="6" max="6" width="16" bestFit="1" customWidth="1"/>
    <col min="7" max="7" width="15.28515625" bestFit="1" customWidth="1"/>
    <col min="9" max="9" width="16.5703125" bestFit="1" customWidth="1"/>
    <col min="10" max="10" width="19.42578125" bestFit="1" customWidth="1"/>
    <col min="11" max="11" width="21.28515625" bestFit="1" customWidth="1"/>
    <col min="13" max="13" width="16.5703125" bestFit="1" customWidth="1"/>
    <col min="14" max="14" width="12.42578125" bestFit="1" customWidth="1"/>
    <col min="18" max="18" width="14.85546875" customWidth="1"/>
    <col min="20" max="20" width="22.5703125" customWidth="1"/>
  </cols>
  <sheetData>
    <row r="2" spans="2:24" ht="56.25" customHeight="1" x14ac:dyDescent="0.25">
      <c r="B2" s="43" t="s">
        <v>2039</v>
      </c>
      <c r="C2" s="43"/>
      <c r="D2" s="43"/>
      <c r="E2" s="43"/>
      <c r="F2" s="43"/>
      <c r="G2" s="43"/>
      <c r="H2" s="43"/>
      <c r="I2" s="43"/>
      <c r="J2" s="43"/>
      <c r="K2" s="43"/>
      <c r="L2" s="43"/>
      <c r="M2" s="43"/>
      <c r="N2" s="43"/>
      <c r="O2" s="43"/>
      <c r="P2" s="43"/>
      <c r="Q2" s="43"/>
      <c r="R2" s="43"/>
      <c r="S2" s="43"/>
      <c r="T2" s="43"/>
      <c r="U2" s="43"/>
      <c r="V2" s="43"/>
      <c r="W2" s="43"/>
      <c r="X2" s="43"/>
    </row>
    <row r="3" spans="2:24" ht="33" x14ac:dyDescent="0.25">
      <c r="B3" s="6"/>
      <c r="C3" s="6"/>
      <c r="D3" s="6"/>
      <c r="E3" s="6"/>
      <c r="F3" s="6"/>
      <c r="G3" s="6"/>
      <c r="H3" s="6"/>
      <c r="I3" s="6"/>
      <c r="J3" s="6"/>
      <c r="K3" s="6"/>
      <c r="L3" s="6"/>
      <c r="M3" s="6"/>
      <c r="N3" s="6"/>
      <c r="O3" s="6"/>
      <c r="P3" s="6"/>
      <c r="Q3" s="6"/>
      <c r="R3" s="6"/>
      <c r="S3" s="6"/>
      <c r="T3" s="6"/>
      <c r="U3" s="6"/>
      <c r="V3" s="6"/>
      <c r="W3" s="6"/>
      <c r="X3" s="6"/>
    </row>
    <row r="4" spans="2:24" ht="30" x14ac:dyDescent="0.25">
      <c r="C4" s="29" t="s">
        <v>2024</v>
      </c>
      <c r="D4" s="35" t="s">
        <v>2033</v>
      </c>
      <c r="F4" s="32" t="s">
        <v>2037</v>
      </c>
      <c r="G4" s="31" t="s">
        <v>2023</v>
      </c>
      <c r="H4" s="12"/>
      <c r="I4" s="12"/>
      <c r="J4" s="13"/>
      <c r="Q4" s="5"/>
    </row>
    <row r="5" spans="2:24" x14ac:dyDescent="0.25">
      <c r="C5" s="8" t="s">
        <v>124</v>
      </c>
      <c r="D5" s="7">
        <v>521598.45999999985</v>
      </c>
      <c r="F5" s="30" t="s">
        <v>2022</v>
      </c>
      <c r="G5" s="36" t="s">
        <v>2029</v>
      </c>
      <c r="H5" s="36" t="s">
        <v>2030</v>
      </c>
      <c r="I5" s="36" t="s">
        <v>2031</v>
      </c>
      <c r="J5" s="34" t="s">
        <v>2021</v>
      </c>
      <c r="Q5" s="5"/>
    </row>
    <row r="6" spans="2:24" x14ac:dyDescent="0.25">
      <c r="C6" s="8" t="s">
        <v>200</v>
      </c>
      <c r="D6" s="7">
        <v>172793.05000000002</v>
      </c>
      <c r="F6" s="8" t="s">
        <v>245</v>
      </c>
      <c r="G6">
        <v>15418</v>
      </c>
      <c r="H6">
        <v>12473</v>
      </c>
      <c r="I6">
        <v>6101</v>
      </c>
      <c r="J6" s="7">
        <v>33992</v>
      </c>
      <c r="Q6" s="5"/>
    </row>
    <row r="7" spans="2:24" x14ac:dyDescent="0.25">
      <c r="C7" s="8" t="s">
        <v>516</v>
      </c>
      <c r="D7" s="7">
        <v>94528.88</v>
      </c>
      <c r="F7" s="8" t="s">
        <v>25</v>
      </c>
      <c r="G7">
        <v>5690</v>
      </c>
      <c r="H7">
        <v>3739</v>
      </c>
      <c r="I7">
        <v>2234</v>
      </c>
      <c r="J7" s="7">
        <v>11663</v>
      </c>
      <c r="Q7" s="5"/>
    </row>
    <row r="8" spans="2:24" x14ac:dyDescent="0.25">
      <c r="C8" s="8" t="s">
        <v>310</v>
      </c>
      <c r="D8" s="7">
        <v>193504.34000000003</v>
      </c>
      <c r="F8" s="8" t="s">
        <v>945</v>
      </c>
      <c r="G8">
        <v>5524</v>
      </c>
      <c r="H8">
        <v>2996</v>
      </c>
      <c r="I8">
        <v>2207</v>
      </c>
      <c r="J8" s="7">
        <v>10727</v>
      </c>
      <c r="Q8" s="5"/>
    </row>
    <row r="9" spans="2:24" x14ac:dyDescent="0.25">
      <c r="C9" s="8" t="s">
        <v>453</v>
      </c>
      <c r="D9" s="7">
        <v>192747.63</v>
      </c>
      <c r="F9" s="8" t="s">
        <v>1141</v>
      </c>
      <c r="G9">
        <v>3937</v>
      </c>
      <c r="H9">
        <v>2844</v>
      </c>
      <c r="I9">
        <v>1346</v>
      </c>
      <c r="J9" s="7">
        <v>8127</v>
      </c>
      <c r="Q9" s="5"/>
    </row>
    <row r="10" spans="2:24" x14ac:dyDescent="0.25">
      <c r="C10" s="8" t="s">
        <v>174</v>
      </c>
      <c r="D10" s="7">
        <v>268714.70000000007</v>
      </c>
      <c r="F10" s="8" t="s">
        <v>1182</v>
      </c>
      <c r="G10">
        <v>1303</v>
      </c>
      <c r="H10">
        <v>1000</v>
      </c>
      <c r="I10">
        <v>409</v>
      </c>
      <c r="J10" s="7">
        <v>2712</v>
      </c>
      <c r="Q10" s="5"/>
    </row>
    <row r="11" spans="2:24" x14ac:dyDescent="0.25">
      <c r="C11" s="8" t="s">
        <v>45</v>
      </c>
      <c r="D11" s="7">
        <v>919257.84999999974</v>
      </c>
      <c r="F11" s="8" t="s">
        <v>735</v>
      </c>
      <c r="G11">
        <v>5002</v>
      </c>
      <c r="H11">
        <v>4056</v>
      </c>
      <c r="I11">
        <v>1719</v>
      </c>
      <c r="J11" s="7">
        <v>10777</v>
      </c>
      <c r="Q11" s="5"/>
    </row>
    <row r="12" spans="2:24" x14ac:dyDescent="0.25">
      <c r="C12" s="8" t="s">
        <v>634</v>
      </c>
      <c r="D12" s="7">
        <v>178689.08</v>
      </c>
      <c r="F12" s="8" t="s">
        <v>874</v>
      </c>
      <c r="G12">
        <v>9950</v>
      </c>
      <c r="H12">
        <v>7504</v>
      </c>
      <c r="I12">
        <v>3615</v>
      </c>
      <c r="J12" s="7">
        <v>21069</v>
      </c>
      <c r="Q12" s="5"/>
    </row>
    <row r="13" spans="2:24" x14ac:dyDescent="0.25">
      <c r="C13" s="8" t="s">
        <v>703</v>
      </c>
      <c r="D13" s="7">
        <v>43237.24</v>
      </c>
      <c r="F13" s="25" t="s">
        <v>2021</v>
      </c>
      <c r="G13" s="26">
        <v>46824</v>
      </c>
      <c r="H13" s="26">
        <v>34612</v>
      </c>
      <c r="I13" s="26">
        <v>17631</v>
      </c>
      <c r="J13" s="27">
        <v>99067</v>
      </c>
      <c r="Q13" s="5"/>
    </row>
    <row r="14" spans="2:24" x14ac:dyDescent="0.25">
      <c r="C14" s="8" t="s">
        <v>348</v>
      </c>
      <c r="D14" s="7">
        <v>309402.86999999988</v>
      </c>
      <c r="Q14" s="5"/>
    </row>
    <row r="15" spans="2:24" x14ac:dyDescent="0.25">
      <c r="C15" s="8" t="s">
        <v>270</v>
      </c>
      <c r="D15" s="7">
        <v>153076.68999999994</v>
      </c>
      <c r="F15" s="44" t="s">
        <v>2040</v>
      </c>
      <c r="G15" s="45"/>
      <c r="I15" s="44" t="s">
        <v>2041</v>
      </c>
      <c r="J15" s="45"/>
      <c r="Q15" s="5"/>
    </row>
    <row r="16" spans="2:24" x14ac:dyDescent="0.25">
      <c r="C16" s="8" t="s">
        <v>101</v>
      </c>
      <c r="D16" s="7">
        <v>246115.8000000001</v>
      </c>
      <c r="F16" s="46" t="e">
        <f>HLOOKUP(F17,C26:J46,1,FALSE)</f>
        <v>#N/A</v>
      </c>
      <c r="G16" s="47"/>
      <c r="I16" s="46"/>
      <c r="J16" s="47"/>
      <c r="O16" s="4"/>
      <c r="P16" s="4"/>
      <c r="Q16" s="16"/>
    </row>
    <row r="17" spans="3:17" x14ac:dyDescent="0.25">
      <c r="C17" s="8" t="s">
        <v>613</v>
      </c>
      <c r="D17" s="7">
        <v>80291.169999999984</v>
      </c>
      <c r="F17" s="39">
        <f>MAX(D46:J46)</f>
        <v>967</v>
      </c>
      <c r="G17" s="40"/>
      <c r="I17" s="39">
        <f>MIN(D46:J46)</f>
        <v>77</v>
      </c>
      <c r="J17" s="40"/>
      <c r="M17" s="33" t="s">
        <v>2028</v>
      </c>
      <c r="N17" s="17" t="s">
        <v>2038</v>
      </c>
      <c r="Q17" s="5"/>
    </row>
    <row r="18" spans="3:17" x14ac:dyDescent="0.25">
      <c r="C18" s="8" t="s">
        <v>268</v>
      </c>
      <c r="D18" s="7">
        <v>227985.50000000009</v>
      </c>
      <c r="M18" s="21">
        <v>43466</v>
      </c>
      <c r="N18" s="7">
        <v>107885.96</v>
      </c>
      <c r="Q18" s="5"/>
    </row>
    <row r="19" spans="3:17" x14ac:dyDescent="0.25">
      <c r="C19" s="8" t="s">
        <v>241</v>
      </c>
      <c r="D19" s="7">
        <v>1021705.9700000002</v>
      </c>
      <c r="F19" s="28" t="s">
        <v>2032</v>
      </c>
      <c r="G19" s="17" t="s">
        <v>2035</v>
      </c>
      <c r="I19" s="18" t="s">
        <v>2027</v>
      </c>
      <c r="J19" s="19" t="s">
        <v>2036</v>
      </c>
      <c r="M19" s="21">
        <v>43497</v>
      </c>
      <c r="N19" s="7">
        <v>120036.80000000002</v>
      </c>
      <c r="Q19" s="5"/>
    </row>
    <row r="20" spans="3:17" x14ac:dyDescent="0.25">
      <c r="C20" s="8" t="s">
        <v>253</v>
      </c>
      <c r="D20" s="7">
        <v>174264.10000000006</v>
      </c>
      <c r="F20" s="8" t="s">
        <v>2029</v>
      </c>
      <c r="G20" s="7">
        <v>2898149.9399999972</v>
      </c>
      <c r="I20" s="8" t="s">
        <v>125</v>
      </c>
      <c r="J20" s="7">
        <v>221</v>
      </c>
      <c r="M20" s="21">
        <v>43525</v>
      </c>
      <c r="N20" s="7">
        <v>144096.22999999998</v>
      </c>
      <c r="Q20" s="5"/>
    </row>
    <row r="21" spans="3:17" x14ac:dyDescent="0.25">
      <c r="C21" s="8" t="s">
        <v>644</v>
      </c>
      <c r="D21" s="7">
        <v>93344.909999999989</v>
      </c>
      <c r="F21" s="8" t="s">
        <v>2030</v>
      </c>
      <c r="G21" s="7">
        <v>3913700.8699999955</v>
      </c>
      <c r="I21" s="8" t="s">
        <v>46</v>
      </c>
      <c r="J21" s="7">
        <v>1407</v>
      </c>
      <c r="M21" s="21">
        <v>43556</v>
      </c>
      <c r="N21" s="7">
        <v>169421.03</v>
      </c>
      <c r="Q21" s="5"/>
    </row>
    <row r="22" spans="3:17" x14ac:dyDescent="0.25">
      <c r="C22" s="8" t="s">
        <v>231</v>
      </c>
      <c r="D22" s="7">
        <v>413203.33999999997</v>
      </c>
      <c r="F22" s="8" t="s">
        <v>2031</v>
      </c>
      <c r="G22" s="7">
        <v>1479035.98</v>
      </c>
      <c r="I22" s="8" t="s">
        <v>270</v>
      </c>
      <c r="J22" s="7">
        <v>121</v>
      </c>
      <c r="M22" s="21">
        <v>43586</v>
      </c>
      <c r="N22" s="7">
        <v>163654.12</v>
      </c>
      <c r="Q22" s="5"/>
    </row>
    <row r="23" spans="3:17" x14ac:dyDescent="0.25">
      <c r="C23" s="9" t="s">
        <v>33</v>
      </c>
      <c r="D23" s="10">
        <v>2986425.2099999995</v>
      </c>
      <c r="F23" s="25" t="s">
        <v>2034</v>
      </c>
      <c r="G23" s="27">
        <v>8290886.7899999935</v>
      </c>
      <c r="I23" s="9" t="s">
        <v>34</v>
      </c>
      <c r="J23" s="10">
        <v>1074</v>
      </c>
      <c r="M23" s="21">
        <v>43617</v>
      </c>
      <c r="N23" s="7">
        <v>139552.84</v>
      </c>
      <c r="Q23" s="5"/>
    </row>
    <row r="24" spans="3:17" x14ac:dyDescent="0.25">
      <c r="M24" s="21">
        <v>43647</v>
      </c>
      <c r="N24" s="7">
        <v>149869.72999999998</v>
      </c>
      <c r="Q24" s="5"/>
    </row>
    <row r="25" spans="3:17" x14ac:dyDescent="0.25">
      <c r="C25" s="29" t="s">
        <v>2026</v>
      </c>
      <c r="D25" s="31" t="s">
        <v>2025</v>
      </c>
      <c r="E25" s="12"/>
      <c r="F25" s="12"/>
      <c r="G25" s="12"/>
      <c r="H25" s="12"/>
      <c r="I25" s="12"/>
      <c r="J25" s="12"/>
      <c r="K25" s="13"/>
      <c r="M25" s="21">
        <v>43678</v>
      </c>
      <c r="N25" s="7">
        <v>166026.31999999992</v>
      </c>
      <c r="Q25" s="5"/>
    </row>
    <row r="26" spans="3:17" x14ac:dyDescent="0.25">
      <c r="C26" s="30" t="s">
        <v>2024</v>
      </c>
      <c r="D26" s="5" t="s">
        <v>245</v>
      </c>
      <c r="E26" s="5" t="s">
        <v>25</v>
      </c>
      <c r="F26" s="5" t="s">
        <v>945</v>
      </c>
      <c r="G26" s="5" t="s">
        <v>1141</v>
      </c>
      <c r="H26" s="5" t="s">
        <v>1182</v>
      </c>
      <c r="I26" s="5" t="s">
        <v>735</v>
      </c>
      <c r="J26" s="5" t="s">
        <v>874</v>
      </c>
      <c r="K26" s="15" t="s">
        <v>2021</v>
      </c>
      <c r="M26" s="21">
        <v>43709</v>
      </c>
      <c r="N26" s="7">
        <v>211045.86000000002</v>
      </c>
      <c r="Q26" s="5"/>
    </row>
    <row r="27" spans="3:17" x14ac:dyDescent="0.25">
      <c r="C27" s="8" t="s">
        <v>124</v>
      </c>
      <c r="D27">
        <v>53</v>
      </c>
      <c r="E27">
        <v>26</v>
      </c>
      <c r="F27">
        <v>25</v>
      </c>
      <c r="G27">
        <v>2</v>
      </c>
      <c r="H27">
        <v>1</v>
      </c>
      <c r="I27">
        <v>20</v>
      </c>
      <c r="J27">
        <v>58</v>
      </c>
      <c r="K27" s="7">
        <v>185</v>
      </c>
      <c r="M27" s="21">
        <v>43739</v>
      </c>
      <c r="N27" s="7">
        <v>466240.57000000007</v>
      </c>
      <c r="Q27" s="5"/>
    </row>
    <row r="28" spans="3:17" x14ac:dyDescent="0.25">
      <c r="C28" s="8" t="s">
        <v>200</v>
      </c>
      <c r="D28">
        <v>25</v>
      </c>
      <c r="E28">
        <v>5</v>
      </c>
      <c r="F28">
        <v>6</v>
      </c>
      <c r="G28">
        <v>4</v>
      </c>
      <c r="I28">
        <v>5</v>
      </c>
      <c r="J28">
        <v>10</v>
      </c>
      <c r="K28" s="7">
        <v>55</v>
      </c>
      <c r="M28" s="21">
        <v>43770</v>
      </c>
      <c r="N28" s="7">
        <v>850203.27000000037</v>
      </c>
      <c r="Q28" s="5"/>
    </row>
    <row r="29" spans="3:17" x14ac:dyDescent="0.25">
      <c r="C29" s="8" t="s">
        <v>516</v>
      </c>
      <c r="D29">
        <v>4</v>
      </c>
      <c r="F29">
        <v>1</v>
      </c>
      <c r="G29">
        <v>11</v>
      </c>
      <c r="H29">
        <v>3</v>
      </c>
      <c r="J29">
        <v>14</v>
      </c>
      <c r="K29" s="7">
        <v>33</v>
      </c>
      <c r="M29" s="21">
        <v>43800</v>
      </c>
      <c r="N29" s="7">
        <v>210117.21000000002</v>
      </c>
      <c r="Q29" s="5"/>
    </row>
    <row r="30" spans="3:17" x14ac:dyDescent="0.25">
      <c r="C30" s="8" t="s">
        <v>310</v>
      </c>
      <c r="D30">
        <v>14</v>
      </c>
      <c r="E30">
        <v>1</v>
      </c>
      <c r="F30">
        <v>10</v>
      </c>
      <c r="G30">
        <v>14</v>
      </c>
      <c r="I30">
        <v>16</v>
      </c>
      <c r="J30">
        <v>15</v>
      </c>
      <c r="K30" s="7">
        <v>70</v>
      </c>
      <c r="M30" s="21">
        <v>43831</v>
      </c>
      <c r="N30" s="7">
        <v>268015.86999999988</v>
      </c>
      <c r="Q30" s="5"/>
    </row>
    <row r="31" spans="3:17" x14ac:dyDescent="0.25">
      <c r="C31" s="8" t="s">
        <v>453</v>
      </c>
      <c r="D31">
        <v>34</v>
      </c>
      <c r="F31">
        <v>2</v>
      </c>
      <c r="G31">
        <v>14</v>
      </c>
      <c r="H31">
        <v>4</v>
      </c>
      <c r="I31">
        <v>2</v>
      </c>
      <c r="J31">
        <v>7</v>
      </c>
      <c r="K31" s="7">
        <v>63</v>
      </c>
      <c r="M31" s="21">
        <v>43862</v>
      </c>
      <c r="N31" s="7">
        <v>258389.05000000005</v>
      </c>
      <c r="Q31" s="5"/>
    </row>
    <row r="32" spans="3:17" x14ac:dyDescent="0.25">
      <c r="C32" s="8" t="s">
        <v>174</v>
      </c>
      <c r="D32">
        <v>38</v>
      </c>
      <c r="E32">
        <v>13</v>
      </c>
      <c r="F32">
        <v>12</v>
      </c>
      <c r="G32">
        <v>9</v>
      </c>
      <c r="H32">
        <v>2</v>
      </c>
      <c r="I32">
        <v>11</v>
      </c>
      <c r="J32">
        <v>7</v>
      </c>
      <c r="K32" s="7">
        <v>92</v>
      </c>
      <c r="M32" s="21">
        <v>43891</v>
      </c>
      <c r="N32" s="7">
        <v>166958.55999999997</v>
      </c>
      <c r="Q32" s="5"/>
    </row>
    <row r="33" spans="3:17" x14ac:dyDescent="0.25">
      <c r="C33" s="8" t="s">
        <v>45</v>
      </c>
      <c r="D33">
        <v>98</v>
      </c>
      <c r="E33">
        <v>68</v>
      </c>
      <c r="F33">
        <v>32</v>
      </c>
      <c r="G33">
        <v>21</v>
      </c>
      <c r="H33">
        <v>7</v>
      </c>
      <c r="I33">
        <v>30</v>
      </c>
      <c r="J33">
        <v>58</v>
      </c>
      <c r="K33" s="7">
        <v>314</v>
      </c>
      <c r="M33" s="21">
        <v>43922</v>
      </c>
      <c r="N33" s="7">
        <v>172935.80000000005</v>
      </c>
      <c r="Q33" s="5"/>
    </row>
    <row r="34" spans="3:17" x14ac:dyDescent="0.25">
      <c r="C34" s="8" t="s">
        <v>634</v>
      </c>
      <c r="D34">
        <v>36</v>
      </c>
      <c r="E34">
        <v>3</v>
      </c>
      <c r="F34">
        <v>8</v>
      </c>
      <c r="G34">
        <v>2</v>
      </c>
      <c r="H34">
        <v>2</v>
      </c>
      <c r="I34">
        <v>2</v>
      </c>
      <c r="J34">
        <v>9</v>
      </c>
      <c r="K34" s="7">
        <v>62</v>
      </c>
      <c r="M34" s="21">
        <v>43952</v>
      </c>
      <c r="N34" s="7">
        <v>220815.13999999996</v>
      </c>
      <c r="Q34" s="5"/>
    </row>
    <row r="35" spans="3:17" x14ac:dyDescent="0.25">
      <c r="C35" s="8" t="s">
        <v>703</v>
      </c>
      <c r="D35">
        <v>6</v>
      </c>
      <c r="E35">
        <v>2</v>
      </c>
      <c r="F35">
        <v>4</v>
      </c>
      <c r="H35">
        <v>2</v>
      </c>
      <c r="I35">
        <v>1</v>
      </c>
      <c r="J35">
        <v>1</v>
      </c>
      <c r="K35" s="7">
        <v>16</v>
      </c>
      <c r="M35" s="21">
        <v>43983</v>
      </c>
      <c r="N35" s="7">
        <v>245190.75000000006</v>
      </c>
      <c r="Q35" s="5"/>
    </row>
    <row r="36" spans="3:17" x14ac:dyDescent="0.25">
      <c r="C36" s="8" t="s">
        <v>348</v>
      </c>
      <c r="D36">
        <v>28</v>
      </c>
      <c r="E36">
        <v>2</v>
      </c>
      <c r="F36">
        <v>31</v>
      </c>
      <c r="G36">
        <v>6</v>
      </c>
      <c r="H36">
        <v>3</v>
      </c>
      <c r="I36">
        <v>2</v>
      </c>
      <c r="J36">
        <v>41</v>
      </c>
      <c r="K36" s="7">
        <v>113</v>
      </c>
      <c r="M36" s="21">
        <v>44013</v>
      </c>
      <c r="N36" s="7">
        <v>271103.61000000004</v>
      </c>
      <c r="Q36" s="5"/>
    </row>
    <row r="37" spans="3:17" x14ac:dyDescent="0.25">
      <c r="C37" s="8" t="s">
        <v>270</v>
      </c>
      <c r="D37">
        <v>8</v>
      </c>
      <c r="E37">
        <v>9</v>
      </c>
      <c r="F37">
        <v>16</v>
      </c>
      <c r="G37">
        <v>5</v>
      </c>
      <c r="H37">
        <v>2</v>
      </c>
      <c r="I37">
        <v>3</v>
      </c>
      <c r="J37">
        <v>9</v>
      </c>
      <c r="K37" s="7">
        <v>52</v>
      </c>
      <c r="M37" s="21">
        <v>44044</v>
      </c>
      <c r="N37" s="7">
        <v>386106.59</v>
      </c>
      <c r="Q37" s="5"/>
    </row>
    <row r="38" spans="3:17" x14ac:dyDescent="0.25">
      <c r="C38" s="8" t="s">
        <v>101</v>
      </c>
      <c r="D38">
        <v>35</v>
      </c>
      <c r="E38">
        <v>14</v>
      </c>
      <c r="F38">
        <v>11</v>
      </c>
      <c r="H38">
        <v>2</v>
      </c>
      <c r="I38">
        <v>9</v>
      </c>
      <c r="J38">
        <v>14</v>
      </c>
      <c r="K38" s="7">
        <v>85</v>
      </c>
      <c r="M38" s="21">
        <v>44075</v>
      </c>
      <c r="N38" s="7">
        <v>263854.26</v>
      </c>
      <c r="Q38" s="5"/>
    </row>
    <row r="39" spans="3:17" x14ac:dyDescent="0.25">
      <c r="C39" s="8" t="s">
        <v>613</v>
      </c>
      <c r="D39">
        <v>13</v>
      </c>
      <c r="E39">
        <v>7</v>
      </c>
      <c r="F39">
        <v>5</v>
      </c>
      <c r="J39">
        <v>1</v>
      </c>
      <c r="K39" s="7">
        <v>26</v>
      </c>
      <c r="M39" s="21">
        <v>44105</v>
      </c>
      <c r="N39" s="7">
        <v>452796.13000000012</v>
      </c>
      <c r="Q39" s="5"/>
    </row>
    <row r="40" spans="3:17" x14ac:dyDescent="0.25">
      <c r="C40" s="8" t="s">
        <v>268</v>
      </c>
      <c r="D40">
        <v>32</v>
      </c>
      <c r="E40">
        <v>1</v>
      </c>
      <c r="G40">
        <v>4</v>
      </c>
      <c r="H40">
        <v>5</v>
      </c>
      <c r="I40">
        <v>23</v>
      </c>
      <c r="J40">
        <v>14</v>
      </c>
      <c r="K40" s="7">
        <v>79</v>
      </c>
      <c r="M40" s="21">
        <v>44136</v>
      </c>
      <c r="N40" s="7">
        <v>894479.18000000017</v>
      </c>
      <c r="Q40" s="5"/>
    </row>
    <row r="41" spans="3:17" x14ac:dyDescent="0.25">
      <c r="C41" s="8" t="s">
        <v>241</v>
      </c>
      <c r="D41">
        <v>120</v>
      </c>
      <c r="E41">
        <v>19</v>
      </c>
      <c r="F41">
        <v>30</v>
      </c>
      <c r="G41">
        <v>39</v>
      </c>
      <c r="H41">
        <v>14</v>
      </c>
      <c r="I41">
        <v>46</v>
      </c>
      <c r="J41">
        <v>74</v>
      </c>
      <c r="K41" s="7">
        <v>342</v>
      </c>
      <c r="M41" s="21">
        <v>44166</v>
      </c>
      <c r="N41" s="7">
        <v>313055.92999999988</v>
      </c>
      <c r="Q41" s="5"/>
    </row>
    <row r="42" spans="3:17" x14ac:dyDescent="0.25">
      <c r="C42" s="8" t="s">
        <v>253</v>
      </c>
      <c r="D42">
        <v>17</v>
      </c>
      <c r="E42">
        <v>3</v>
      </c>
      <c r="F42">
        <v>3</v>
      </c>
      <c r="G42">
        <v>10</v>
      </c>
      <c r="H42">
        <v>1</v>
      </c>
      <c r="I42">
        <v>11</v>
      </c>
      <c r="J42">
        <v>12</v>
      </c>
      <c r="K42" s="7">
        <v>57</v>
      </c>
      <c r="M42" s="21">
        <v>44197</v>
      </c>
      <c r="N42" s="7">
        <v>283680.46000000008</v>
      </c>
      <c r="Q42" s="5"/>
    </row>
    <row r="43" spans="3:17" x14ac:dyDescent="0.25">
      <c r="C43" s="8" t="s">
        <v>644</v>
      </c>
      <c r="D43">
        <v>31</v>
      </c>
      <c r="K43" s="7">
        <v>31</v>
      </c>
      <c r="M43" s="21">
        <v>44228</v>
      </c>
      <c r="N43" s="7">
        <v>289902.30000000005</v>
      </c>
      <c r="Q43" s="5"/>
    </row>
    <row r="44" spans="3:17" x14ac:dyDescent="0.25">
      <c r="C44" s="8" t="s">
        <v>231</v>
      </c>
      <c r="D44">
        <v>46</v>
      </c>
      <c r="E44">
        <v>9</v>
      </c>
      <c r="F44">
        <v>15</v>
      </c>
      <c r="G44">
        <v>23</v>
      </c>
      <c r="H44">
        <v>4</v>
      </c>
      <c r="I44">
        <v>8</v>
      </c>
      <c r="J44">
        <v>39</v>
      </c>
      <c r="K44" s="7">
        <v>144</v>
      </c>
      <c r="M44" s="21">
        <v>44256</v>
      </c>
      <c r="N44" s="7">
        <v>315131.93999999994</v>
      </c>
      <c r="Q44" s="5"/>
    </row>
    <row r="45" spans="3:17" x14ac:dyDescent="0.25">
      <c r="C45" s="8" t="s">
        <v>33</v>
      </c>
      <c r="D45">
        <v>329</v>
      </c>
      <c r="E45">
        <v>149</v>
      </c>
      <c r="F45">
        <v>95</v>
      </c>
      <c r="G45">
        <v>70</v>
      </c>
      <c r="H45">
        <v>25</v>
      </c>
      <c r="I45">
        <v>112</v>
      </c>
      <c r="J45">
        <v>224</v>
      </c>
      <c r="K45" s="7">
        <v>1004</v>
      </c>
      <c r="M45" s="21">
        <v>44287</v>
      </c>
      <c r="N45" s="7">
        <v>217977.63000000006</v>
      </c>
      <c r="Q45" s="5"/>
    </row>
    <row r="46" spans="3:17" x14ac:dyDescent="0.25">
      <c r="C46" s="25" t="s">
        <v>2042</v>
      </c>
      <c r="D46" s="26">
        <f t="shared" ref="D46:I46" si="0">SUM(D27:D45)</f>
        <v>967</v>
      </c>
      <c r="E46" s="26">
        <f t="shared" si="0"/>
        <v>331</v>
      </c>
      <c r="F46" s="26">
        <f t="shared" si="0"/>
        <v>306</v>
      </c>
      <c r="G46" s="26">
        <f t="shared" si="0"/>
        <v>234</v>
      </c>
      <c r="H46" s="26">
        <f t="shared" si="0"/>
        <v>77</v>
      </c>
      <c r="I46" s="26">
        <f t="shared" si="0"/>
        <v>301</v>
      </c>
      <c r="J46" s="26">
        <f>SUM(J27:J45)</f>
        <v>607</v>
      </c>
      <c r="K46" s="27">
        <f>SUM(K27:K45)</f>
        <v>2823</v>
      </c>
      <c r="M46" s="22">
        <v>44317</v>
      </c>
      <c r="N46" s="10">
        <v>372343.64999999997</v>
      </c>
      <c r="Q46" s="5"/>
    </row>
  </sheetData>
  <mergeCells count="7">
    <mergeCell ref="F17:G17"/>
    <mergeCell ref="I17:J17"/>
    <mergeCell ref="B2:X2"/>
    <mergeCell ref="F15:G15"/>
    <mergeCell ref="I15:J15"/>
    <mergeCell ref="F16:G16"/>
    <mergeCell ref="I16:J16"/>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1AA80-21DF-4370-BB13-11B977EDACFA}">
  <dimension ref="C3:W7"/>
  <sheetViews>
    <sheetView showGridLines="0" topLeftCell="A19" zoomScale="53" zoomScaleNormal="53" workbookViewId="0">
      <selection activeCell="AA16" sqref="AA16"/>
    </sheetView>
  </sheetViews>
  <sheetFormatPr defaultRowHeight="15" x14ac:dyDescent="0.25"/>
  <sheetData>
    <row r="3" spans="3:23" x14ac:dyDescent="0.25">
      <c r="C3" s="41"/>
      <c r="D3" s="41"/>
      <c r="E3" s="41"/>
      <c r="F3" s="41"/>
      <c r="G3" s="41"/>
      <c r="H3" s="41"/>
      <c r="I3" s="41"/>
      <c r="J3" s="41"/>
      <c r="K3" s="41"/>
      <c r="L3" s="41"/>
      <c r="M3" s="41"/>
      <c r="N3" s="41"/>
      <c r="O3" s="41"/>
      <c r="P3" s="41"/>
      <c r="Q3" s="41"/>
      <c r="R3" s="41"/>
      <c r="S3" s="41"/>
      <c r="T3" s="41"/>
      <c r="U3" s="41"/>
      <c r="V3" s="41"/>
      <c r="W3" s="41"/>
    </row>
    <row r="4" spans="3:23" x14ac:dyDescent="0.25">
      <c r="C4" s="41"/>
      <c r="D4" s="41"/>
      <c r="E4" s="41"/>
      <c r="F4" s="41"/>
      <c r="G4" s="41"/>
      <c r="H4" s="41"/>
      <c r="I4" s="41"/>
      <c r="J4" s="41"/>
      <c r="K4" s="41"/>
      <c r="L4" s="41"/>
      <c r="M4" s="41"/>
      <c r="N4" s="41"/>
      <c r="O4" s="41"/>
      <c r="P4" s="41"/>
      <c r="Q4" s="41"/>
      <c r="R4" s="41"/>
      <c r="S4" s="41"/>
      <c r="T4" s="41"/>
      <c r="U4" s="41"/>
      <c r="V4" s="41"/>
      <c r="W4" s="41"/>
    </row>
    <row r="5" spans="3:23" x14ac:dyDescent="0.25">
      <c r="C5" s="5"/>
      <c r="D5" s="5"/>
      <c r="E5" s="5"/>
      <c r="F5" s="5"/>
      <c r="G5" s="5"/>
      <c r="H5" s="5"/>
      <c r="I5" s="5"/>
      <c r="J5" s="5"/>
      <c r="K5" s="5"/>
      <c r="L5" s="5"/>
      <c r="M5" s="5"/>
      <c r="N5" s="5"/>
      <c r="O5" s="5"/>
      <c r="P5" s="5"/>
      <c r="Q5" s="5"/>
      <c r="R5" s="5"/>
      <c r="S5" s="5"/>
      <c r="T5" s="5"/>
      <c r="U5" s="5"/>
      <c r="V5" s="5"/>
      <c r="W5" s="5"/>
    </row>
    <row r="6" spans="3:23" x14ac:dyDescent="0.25">
      <c r="C6" s="42"/>
      <c r="D6" s="42"/>
      <c r="E6" s="42"/>
      <c r="F6" s="42"/>
      <c r="G6" s="42"/>
      <c r="H6" s="42"/>
      <c r="I6" s="42"/>
      <c r="J6" s="42"/>
      <c r="K6" s="42"/>
      <c r="L6" s="42"/>
      <c r="M6" s="42"/>
      <c r="N6" s="42"/>
      <c r="O6" s="42"/>
      <c r="P6" s="42"/>
      <c r="Q6" s="42"/>
      <c r="R6" s="42"/>
      <c r="S6" s="42"/>
      <c r="T6" s="42"/>
      <c r="U6" s="42"/>
      <c r="V6" s="42"/>
      <c r="W6" s="42"/>
    </row>
    <row r="7" spans="3:23" x14ac:dyDescent="0.25">
      <c r="C7" s="42"/>
      <c r="D7" s="42"/>
      <c r="E7" s="42"/>
      <c r="F7" s="42"/>
      <c r="G7" s="42"/>
      <c r="H7" s="42"/>
      <c r="I7" s="42"/>
      <c r="J7" s="42"/>
      <c r="K7" s="42"/>
      <c r="L7" s="42"/>
      <c r="M7" s="42"/>
      <c r="N7" s="42"/>
      <c r="O7" s="42"/>
      <c r="P7" s="42"/>
      <c r="Q7" s="42"/>
      <c r="R7" s="42"/>
      <c r="S7" s="42"/>
      <c r="T7" s="42"/>
      <c r="U7" s="42"/>
      <c r="V7" s="42"/>
      <c r="W7" s="42"/>
    </row>
  </sheetData>
  <mergeCells count="2">
    <mergeCell ref="C3:W4"/>
    <mergeCell ref="C6:W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2FA8-426E-49C3-A852-AE3F5CE71C35}">
  <dimension ref="A1:X2824"/>
  <sheetViews>
    <sheetView topLeftCell="O1" workbookViewId="0">
      <selection activeCell="I10" sqref="I10"/>
    </sheetView>
  </sheetViews>
  <sheetFormatPr defaultRowHeight="15" x14ac:dyDescent="0.25"/>
  <cols>
    <col min="1" max="1" width="17.42578125" bestFit="1" customWidth="1"/>
    <col min="2" max="2" width="21.140625" bestFit="1" customWidth="1"/>
    <col min="3" max="3" width="13" bestFit="1" customWidth="1"/>
    <col min="4" max="4" width="21.42578125" bestFit="1" customWidth="1"/>
    <col min="5" max="5" width="10.7109375" style="1" customWidth="1"/>
    <col min="6" max="6" width="14.85546875" bestFit="1" customWidth="1"/>
    <col min="7" max="7" width="10" bestFit="1" customWidth="1"/>
    <col min="8" max="8" width="9.7109375" bestFit="1" customWidth="1"/>
    <col min="9" max="9" width="10.7109375" bestFit="1" customWidth="1"/>
    <col min="10" max="10" width="16" bestFit="1" customWidth="1"/>
    <col min="11" max="11" width="16.85546875" bestFit="1" customWidth="1"/>
    <col min="12" max="12" width="31.7109375" bestFit="1" customWidth="1"/>
    <col min="13" max="13" width="15.85546875" bestFit="1" customWidth="1"/>
    <col min="14" max="14" width="40.85546875" bestFit="1" customWidth="1"/>
    <col min="15" max="15" width="14.42578125" bestFit="1" customWidth="1"/>
    <col min="16" max="16" width="12.140625" bestFit="1" customWidth="1"/>
    <col min="17" max="17" width="14.85546875" bestFit="1" customWidth="1"/>
    <col min="18" max="18" width="12" bestFit="1" customWidth="1"/>
    <col min="19" max="19" width="12.85546875" bestFit="1" customWidth="1"/>
    <col min="20" max="20" width="21.7109375" bestFit="1" customWidth="1"/>
    <col min="21" max="21" width="22.28515625" bestFit="1" customWidth="1"/>
    <col min="22" max="22" width="11.28515625" bestFit="1" customWidth="1"/>
    <col min="23" max="23" width="10.7109375" style="1" customWidth="1"/>
    <col min="24" max="24" width="13.42578125" style="3" bestFit="1" customWidth="1"/>
  </cols>
  <sheetData>
    <row r="1" spans="1:24" x14ac:dyDescent="0.25">
      <c r="A1" t="s">
        <v>0</v>
      </c>
      <c r="B1" t="s">
        <v>1</v>
      </c>
      <c r="C1" t="s">
        <v>2</v>
      </c>
      <c r="D1" t="s">
        <v>3</v>
      </c>
      <c r="E1" s="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s="1" t="s">
        <v>2043</v>
      </c>
      <c r="X1" s="2" t="s">
        <v>2044</v>
      </c>
    </row>
    <row r="2" spans="1:24" x14ac:dyDescent="0.25">
      <c r="A2">
        <v>10107</v>
      </c>
      <c r="B2">
        <v>30</v>
      </c>
      <c r="C2" t="s">
        <v>22</v>
      </c>
      <c r="D2">
        <v>2</v>
      </c>
      <c r="E2" s="1">
        <f>sales_data_sample[[#This Row],[QUANTITYORDERED]]*sales_data_sample[[#This Row],[PRICEEACH]]</f>
        <v>2871</v>
      </c>
      <c r="F2" t="s">
        <v>23</v>
      </c>
      <c r="G2" t="s">
        <v>24</v>
      </c>
      <c r="H2">
        <v>1</v>
      </c>
      <c r="I2">
        <v>2019</v>
      </c>
      <c r="J2" t="s">
        <v>25</v>
      </c>
      <c r="K2" t="s">
        <v>26</v>
      </c>
      <c r="L2" t="s">
        <v>27</v>
      </c>
      <c r="M2" t="s">
        <v>28</v>
      </c>
      <c r="N2" t="s">
        <v>29</v>
      </c>
      <c r="O2" t="s">
        <v>30</v>
      </c>
      <c r="P2" t="s">
        <v>31</v>
      </c>
      <c r="Q2" t="s">
        <v>32</v>
      </c>
      <c r="R2" t="s">
        <v>33</v>
      </c>
      <c r="S2" t="s">
        <v>34</v>
      </c>
      <c r="T2" t="s">
        <v>35</v>
      </c>
      <c r="U2" t="s">
        <v>36</v>
      </c>
      <c r="V2" t="s">
        <v>37</v>
      </c>
      <c r="W2" s="1">
        <f>sales_data_sample[[#This Row],[QUANTITYORDERED]]*sales_data_sample[[#This Row],[PRICEEACH]]</f>
        <v>2871</v>
      </c>
      <c r="X2" s="3">
        <v>43497</v>
      </c>
    </row>
    <row r="3" spans="1:24" x14ac:dyDescent="0.25">
      <c r="A3">
        <v>10121</v>
      </c>
      <c r="B3">
        <v>34</v>
      </c>
      <c r="C3" t="s">
        <v>38</v>
      </c>
      <c r="D3">
        <v>5</v>
      </c>
      <c r="E3" s="1">
        <f>sales_data_sample[[#This Row],[QUANTITYORDERED]]*sales_data_sample[[#This Row],[PRICEEACH]]</f>
        <v>2765.8999999999996</v>
      </c>
      <c r="F3" t="s">
        <v>39</v>
      </c>
      <c r="G3" t="s">
        <v>24</v>
      </c>
      <c r="H3">
        <v>2</v>
      </c>
      <c r="I3">
        <v>2019</v>
      </c>
      <c r="J3" t="s">
        <v>25</v>
      </c>
      <c r="K3" t="s">
        <v>26</v>
      </c>
      <c r="L3" t="s">
        <v>40</v>
      </c>
      <c r="M3" t="s">
        <v>41</v>
      </c>
      <c r="N3" t="s">
        <v>42</v>
      </c>
      <c r="O3" t="s">
        <v>43</v>
      </c>
      <c r="P3" t="s">
        <v>85</v>
      </c>
      <c r="Q3" t="s">
        <v>44</v>
      </c>
      <c r="R3" t="s">
        <v>45</v>
      </c>
      <c r="S3" t="s">
        <v>46</v>
      </c>
      <c r="T3" t="s">
        <v>47</v>
      </c>
      <c r="U3" t="s">
        <v>48</v>
      </c>
      <c r="V3" t="s">
        <v>37</v>
      </c>
      <c r="W3" s="1">
        <f>sales_data_sample[[#This Row],[QUANTITYORDERED]]*sales_data_sample[[#This Row],[PRICEEACH]]</f>
        <v>2765.8999999999996</v>
      </c>
      <c r="X3" s="3">
        <v>43586</v>
      </c>
    </row>
    <row r="4" spans="1:24" x14ac:dyDescent="0.25">
      <c r="A4">
        <v>10134</v>
      </c>
      <c r="B4">
        <v>41</v>
      </c>
      <c r="C4" t="s">
        <v>49</v>
      </c>
      <c r="D4">
        <v>2</v>
      </c>
      <c r="E4" s="1">
        <f>sales_data_sample[[#This Row],[QUANTITYORDERED]]*sales_data_sample[[#This Row],[PRICEEACH]]</f>
        <v>3884.3399999999997</v>
      </c>
      <c r="F4" t="s">
        <v>50</v>
      </c>
      <c r="G4" t="s">
        <v>24</v>
      </c>
      <c r="H4">
        <v>3</v>
      </c>
      <c r="I4">
        <v>2019</v>
      </c>
      <c r="J4" t="s">
        <v>25</v>
      </c>
      <c r="K4" t="s">
        <v>26</v>
      </c>
      <c r="L4" t="s">
        <v>51</v>
      </c>
      <c r="M4" t="s">
        <v>52</v>
      </c>
      <c r="N4" t="s">
        <v>53</v>
      </c>
      <c r="O4" t="s">
        <v>54</v>
      </c>
      <c r="P4" t="s">
        <v>85</v>
      </c>
      <c r="Q4" t="s">
        <v>55</v>
      </c>
      <c r="R4" t="s">
        <v>45</v>
      </c>
      <c r="S4" t="s">
        <v>46</v>
      </c>
      <c r="T4" t="s">
        <v>56</v>
      </c>
      <c r="U4" t="s">
        <v>57</v>
      </c>
      <c r="V4" t="s">
        <v>58</v>
      </c>
      <c r="W4" s="1">
        <f>sales_data_sample[[#This Row],[QUANTITYORDERED]]*sales_data_sample[[#This Row],[PRICEEACH]]</f>
        <v>3884.3399999999997</v>
      </c>
      <c r="X4" s="3">
        <v>43647</v>
      </c>
    </row>
    <row r="5" spans="1:24" x14ac:dyDescent="0.25">
      <c r="A5">
        <v>10145</v>
      </c>
      <c r="B5">
        <v>45</v>
      </c>
      <c r="C5" t="s">
        <v>59</v>
      </c>
      <c r="D5">
        <v>6</v>
      </c>
      <c r="E5" s="1">
        <f>sales_data_sample[[#This Row],[QUANTITYORDERED]]*sales_data_sample[[#This Row],[PRICEEACH]]</f>
        <v>3746.7000000000003</v>
      </c>
      <c r="F5" t="s">
        <v>60</v>
      </c>
      <c r="G5" t="s">
        <v>24</v>
      </c>
      <c r="H5">
        <v>3</v>
      </c>
      <c r="I5">
        <v>2019</v>
      </c>
      <c r="J5" t="s">
        <v>25</v>
      </c>
      <c r="K5" t="s">
        <v>26</v>
      </c>
      <c r="L5" t="s">
        <v>61</v>
      </c>
      <c r="M5" t="s">
        <v>62</v>
      </c>
      <c r="N5" t="s">
        <v>63</v>
      </c>
      <c r="O5" t="s">
        <v>64</v>
      </c>
      <c r="P5" t="s">
        <v>65</v>
      </c>
      <c r="Q5" t="s">
        <v>66</v>
      </c>
      <c r="R5" t="s">
        <v>33</v>
      </c>
      <c r="S5" t="s">
        <v>34</v>
      </c>
      <c r="T5" t="s">
        <v>67</v>
      </c>
      <c r="U5" t="s">
        <v>68</v>
      </c>
      <c r="V5" t="s">
        <v>58</v>
      </c>
      <c r="W5" s="1">
        <f>sales_data_sample[[#This Row],[QUANTITYORDERED]]*sales_data_sample[[#This Row],[PRICEEACH]]</f>
        <v>3746.7000000000003</v>
      </c>
      <c r="X5" s="3">
        <v>43678</v>
      </c>
    </row>
    <row r="6" spans="1:24" x14ac:dyDescent="0.25">
      <c r="A6">
        <v>10159</v>
      </c>
      <c r="B6">
        <v>49</v>
      </c>
      <c r="C6" t="s">
        <v>69</v>
      </c>
      <c r="D6">
        <v>14</v>
      </c>
      <c r="E6" s="1">
        <f>sales_data_sample[[#This Row],[QUANTITYORDERED]]*sales_data_sample[[#This Row],[PRICEEACH]]</f>
        <v>4900</v>
      </c>
      <c r="F6" t="s">
        <v>70</v>
      </c>
      <c r="G6" t="s">
        <v>24</v>
      </c>
      <c r="H6">
        <v>4</v>
      </c>
      <c r="I6">
        <v>2019</v>
      </c>
      <c r="J6" t="s">
        <v>25</v>
      </c>
      <c r="K6" t="s">
        <v>26</v>
      </c>
      <c r="L6" t="s">
        <v>71</v>
      </c>
      <c r="M6" t="s">
        <v>72</v>
      </c>
      <c r="N6" t="s">
        <v>73</v>
      </c>
      <c r="O6" t="s">
        <v>74</v>
      </c>
      <c r="P6" t="s">
        <v>65</v>
      </c>
      <c r="Q6" t="s">
        <v>85</v>
      </c>
      <c r="R6" t="s">
        <v>33</v>
      </c>
      <c r="S6" t="s">
        <v>34</v>
      </c>
      <c r="T6" t="s">
        <v>75</v>
      </c>
      <c r="U6" t="s">
        <v>68</v>
      </c>
      <c r="V6" t="s">
        <v>58</v>
      </c>
      <c r="W6" s="1">
        <f>sales_data_sample[[#This Row],[QUANTITYORDERED]]*sales_data_sample[[#This Row],[PRICEEACH]]</f>
        <v>4900</v>
      </c>
      <c r="X6" s="3">
        <v>43739</v>
      </c>
    </row>
    <row r="7" spans="1:24" x14ac:dyDescent="0.25">
      <c r="A7">
        <v>10168</v>
      </c>
      <c r="B7">
        <v>36</v>
      </c>
      <c r="C7" t="s">
        <v>76</v>
      </c>
      <c r="D7">
        <v>1</v>
      </c>
      <c r="E7" s="1">
        <f>sales_data_sample[[#This Row],[QUANTITYORDERED]]*sales_data_sample[[#This Row],[PRICEEACH]]</f>
        <v>3479.7599999999998</v>
      </c>
      <c r="F7" t="s">
        <v>77</v>
      </c>
      <c r="G7" t="s">
        <v>24</v>
      </c>
      <c r="H7">
        <v>4</v>
      </c>
      <c r="I7">
        <v>2019</v>
      </c>
      <c r="J7" t="s">
        <v>25</v>
      </c>
      <c r="K7" t="s">
        <v>26</v>
      </c>
      <c r="L7" t="s">
        <v>78</v>
      </c>
      <c r="M7" t="s">
        <v>79</v>
      </c>
      <c r="N7" t="s">
        <v>80</v>
      </c>
      <c r="O7" t="s">
        <v>81</v>
      </c>
      <c r="P7" t="s">
        <v>65</v>
      </c>
      <c r="Q7" t="s">
        <v>82</v>
      </c>
      <c r="R7" t="s">
        <v>33</v>
      </c>
      <c r="S7" t="s">
        <v>34</v>
      </c>
      <c r="T7" t="s">
        <v>83</v>
      </c>
      <c r="U7" t="s">
        <v>84</v>
      </c>
      <c r="V7" t="s">
        <v>58</v>
      </c>
      <c r="W7" s="1">
        <f>sales_data_sample[[#This Row],[QUANTITYORDERED]]*sales_data_sample[[#This Row],[PRICEEACH]]</f>
        <v>3479.7599999999998</v>
      </c>
      <c r="X7" s="3">
        <v>43739</v>
      </c>
    </row>
    <row r="8" spans="1:24" x14ac:dyDescent="0.25">
      <c r="A8">
        <v>10180</v>
      </c>
      <c r="B8">
        <v>29</v>
      </c>
      <c r="C8" t="s">
        <v>86</v>
      </c>
      <c r="D8">
        <v>9</v>
      </c>
      <c r="E8" s="1">
        <f>sales_data_sample[[#This Row],[QUANTITYORDERED]]*sales_data_sample[[#This Row],[PRICEEACH]]</f>
        <v>2497.77</v>
      </c>
      <c r="F8" t="s">
        <v>87</v>
      </c>
      <c r="G8" t="s">
        <v>24</v>
      </c>
      <c r="H8">
        <v>4</v>
      </c>
      <c r="I8">
        <v>2019</v>
      </c>
      <c r="J8" t="s">
        <v>25</v>
      </c>
      <c r="K8" t="s">
        <v>26</v>
      </c>
      <c r="L8" t="s">
        <v>88</v>
      </c>
      <c r="M8" t="s">
        <v>89</v>
      </c>
      <c r="N8" t="s">
        <v>90</v>
      </c>
      <c r="O8" t="s">
        <v>91</v>
      </c>
      <c r="P8" t="s">
        <v>85</v>
      </c>
      <c r="Q8" t="s">
        <v>92</v>
      </c>
      <c r="R8" t="s">
        <v>45</v>
      </c>
      <c r="S8" t="s">
        <v>46</v>
      </c>
      <c r="T8" t="s">
        <v>93</v>
      </c>
      <c r="U8" t="s">
        <v>94</v>
      </c>
      <c r="V8" t="s">
        <v>37</v>
      </c>
      <c r="W8" s="1">
        <f>sales_data_sample[[#This Row],[QUANTITYORDERED]]*sales_data_sample[[#This Row],[PRICEEACH]]</f>
        <v>2497.77</v>
      </c>
      <c r="X8" s="3">
        <v>43770</v>
      </c>
    </row>
    <row r="9" spans="1:24" x14ac:dyDescent="0.25">
      <c r="A9">
        <v>10188</v>
      </c>
      <c r="B9">
        <v>48</v>
      </c>
      <c r="C9" t="s">
        <v>69</v>
      </c>
      <c r="D9">
        <v>1</v>
      </c>
      <c r="E9" s="1">
        <f>sales_data_sample[[#This Row],[QUANTITYORDERED]]*sales_data_sample[[#This Row],[PRICEEACH]]</f>
        <v>4800</v>
      </c>
      <c r="F9" t="s">
        <v>95</v>
      </c>
      <c r="G9" t="s">
        <v>24</v>
      </c>
      <c r="H9">
        <v>4</v>
      </c>
      <c r="I9">
        <v>2019</v>
      </c>
      <c r="J9" t="s">
        <v>25</v>
      </c>
      <c r="K9" t="s">
        <v>26</v>
      </c>
      <c r="L9" t="s">
        <v>96</v>
      </c>
      <c r="M9" t="s">
        <v>97</v>
      </c>
      <c r="N9" t="s">
        <v>98</v>
      </c>
      <c r="O9" t="s">
        <v>99</v>
      </c>
      <c r="P9" t="s">
        <v>85</v>
      </c>
      <c r="Q9" t="s">
        <v>100</v>
      </c>
      <c r="R9" t="s">
        <v>101</v>
      </c>
      <c r="S9" t="s">
        <v>46</v>
      </c>
      <c r="T9" t="s">
        <v>102</v>
      </c>
      <c r="U9" t="s">
        <v>103</v>
      </c>
      <c r="V9" t="s">
        <v>58</v>
      </c>
      <c r="W9" s="1">
        <f>sales_data_sample[[#This Row],[QUANTITYORDERED]]*sales_data_sample[[#This Row],[PRICEEACH]]</f>
        <v>4800</v>
      </c>
      <c r="X9" s="3">
        <v>43770</v>
      </c>
    </row>
    <row r="10" spans="1:24" x14ac:dyDescent="0.25">
      <c r="A10">
        <v>10201</v>
      </c>
      <c r="B10">
        <v>22</v>
      </c>
      <c r="C10" t="s">
        <v>104</v>
      </c>
      <c r="D10">
        <v>2</v>
      </c>
      <c r="E10" s="1">
        <f>sales_data_sample[[#This Row],[QUANTITYORDERED]]*sales_data_sample[[#This Row],[PRICEEACH]]</f>
        <v>2168.54</v>
      </c>
      <c r="F10" t="s">
        <v>105</v>
      </c>
      <c r="G10" t="s">
        <v>24</v>
      </c>
      <c r="H10">
        <v>4</v>
      </c>
      <c r="I10">
        <v>2019</v>
      </c>
      <c r="J10" t="s">
        <v>25</v>
      </c>
      <c r="K10" t="s">
        <v>26</v>
      </c>
      <c r="L10" t="s">
        <v>106</v>
      </c>
      <c r="M10" t="s">
        <v>107</v>
      </c>
      <c r="N10" t="s">
        <v>108</v>
      </c>
      <c r="O10" t="s">
        <v>74</v>
      </c>
      <c r="P10" t="s">
        <v>65</v>
      </c>
      <c r="Q10" t="s">
        <v>85</v>
      </c>
      <c r="R10" t="s">
        <v>33</v>
      </c>
      <c r="S10" t="s">
        <v>34</v>
      </c>
      <c r="T10" t="s">
        <v>109</v>
      </c>
      <c r="U10" t="s">
        <v>68</v>
      </c>
      <c r="V10" t="s">
        <v>37</v>
      </c>
      <c r="W10" s="1">
        <f>sales_data_sample[[#This Row],[QUANTITYORDERED]]*sales_data_sample[[#This Row],[PRICEEACH]]</f>
        <v>2168.54</v>
      </c>
      <c r="X10" s="3">
        <v>43800</v>
      </c>
    </row>
    <row r="11" spans="1:24" x14ac:dyDescent="0.25">
      <c r="A11">
        <v>10211</v>
      </c>
      <c r="B11">
        <v>41</v>
      </c>
      <c r="C11" t="s">
        <v>69</v>
      </c>
      <c r="D11">
        <v>14</v>
      </c>
      <c r="E11" s="1">
        <f>sales_data_sample[[#This Row],[QUANTITYORDERED]]*sales_data_sample[[#This Row],[PRICEEACH]]</f>
        <v>4100</v>
      </c>
      <c r="F11" t="s">
        <v>110</v>
      </c>
      <c r="G11" t="s">
        <v>24</v>
      </c>
      <c r="H11">
        <v>1</v>
      </c>
      <c r="I11">
        <v>2020</v>
      </c>
      <c r="J11" t="s">
        <v>25</v>
      </c>
      <c r="K11" t="s">
        <v>26</v>
      </c>
      <c r="L11" t="s">
        <v>111</v>
      </c>
      <c r="M11" t="s">
        <v>112</v>
      </c>
      <c r="N11" t="s">
        <v>113</v>
      </c>
      <c r="O11" t="s">
        <v>54</v>
      </c>
      <c r="P11" t="s">
        <v>85</v>
      </c>
      <c r="Q11" t="s">
        <v>114</v>
      </c>
      <c r="R11" t="s">
        <v>45</v>
      </c>
      <c r="S11" t="s">
        <v>46</v>
      </c>
      <c r="T11" t="s">
        <v>115</v>
      </c>
      <c r="U11" t="s">
        <v>116</v>
      </c>
      <c r="V11" t="s">
        <v>58</v>
      </c>
      <c r="W11" s="1">
        <f>sales_data_sample[[#This Row],[QUANTITYORDERED]]*sales_data_sample[[#This Row],[PRICEEACH]]</f>
        <v>4100</v>
      </c>
      <c r="X11" s="3">
        <v>43831</v>
      </c>
    </row>
    <row r="12" spans="1:24" x14ac:dyDescent="0.25">
      <c r="A12">
        <v>10223</v>
      </c>
      <c r="B12">
        <v>37</v>
      </c>
      <c r="C12" t="s">
        <v>69</v>
      </c>
      <c r="D12">
        <v>1</v>
      </c>
      <c r="E12" s="1">
        <f>sales_data_sample[[#This Row],[QUANTITYORDERED]]*sales_data_sample[[#This Row],[PRICEEACH]]</f>
        <v>3700</v>
      </c>
      <c r="F12" t="s">
        <v>117</v>
      </c>
      <c r="G12" t="s">
        <v>24</v>
      </c>
      <c r="H12">
        <v>1</v>
      </c>
      <c r="I12">
        <v>2020</v>
      </c>
      <c r="J12" t="s">
        <v>25</v>
      </c>
      <c r="K12" t="s">
        <v>26</v>
      </c>
      <c r="L12" t="s">
        <v>118</v>
      </c>
      <c r="M12" t="s">
        <v>119</v>
      </c>
      <c r="N12" t="s">
        <v>120</v>
      </c>
      <c r="O12" t="s">
        <v>121</v>
      </c>
      <c r="P12" t="s">
        <v>122</v>
      </c>
      <c r="Q12" t="s">
        <v>123</v>
      </c>
      <c r="R12" t="s">
        <v>124</v>
      </c>
      <c r="S12" t="s">
        <v>125</v>
      </c>
      <c r="T12" t="s">
        <v>126</v>
      </c>
      <c r="U12" t="s">
        <v>127</v>
      </c>
      <c r="V12" t="s">
        <v>58</v>
      </c>
      <c r="W12" s="1">
        <f>sales_data_sample[[#This Row],[QUANTITYORDERED]]*sales_data_sample[[#This Row],[PRICEEACH]]</f>
        <v>3700</v>
      </c>
      <c r="X12" s="3">
        <v>43862</v>
      </c>
    </row>
    <row r="13" spans="1:24" x14ac:dyDescent="0.25">
      <c r="A13">
        <v>10237</v>
      </c>
      <c r="B13">
        <v>23</v>
      </c>
      <c r="C13" t="s">
        <v>69</v>
      </c>
      <c r="D13">
        <v>7</v>
      </c>
      <c r="E13" s="1">
        <f>sales_data_sample[[#This Row],[QUANTITYORDERED]]*sales_data_sample[[#This Row],[PRICEEACH]]</f>
        <v>2300</v>
      </c>
      <c r="F13" t="s">
        <v>128</v>
      </c>
      <c r="G13" t="s">
        <v>24</v>
      </c>
      <c r="H13">
        <v>2</v>
      </c>
      <c r="I13">
        <v>2020</v>
      </c>
      <c r="J13" t="s">
        <v>25</v>
      </c>
      <c r="K13" t="s">
        <v>26</v>
      </c>
      <c r="L13" t="s">
        <v>129</v>
      </c>
      <c r="M13" t="s">
        <v>130</v>
      </c>
      <c r="N13" t="s">
        <v>131</v>
      </c>
      <c r="O13" t="s">
        <v>30</v>
      </c>
      <c r="P13" t="s">
        <v>31</v>
      </c>
      <c r="Q13" t="s">
        <v>32</v>
      </c>
      <c r="R13" t="s">
        <v>33</v>
      </c>
      <c r="S13" t="s">
        <v>34</v>
      </c>
      <c r="T13" t="s">
        <v>132</v>
      </c>
      <c r="U13" t="s">
        <v>133</v>
      </c>
      <c r="V13" t="s">
        <v>37</v>
      </c>
      <c r="W13" s="1">
        <f>sales_data_sample[[#This Row],[QUANTITYORDERED]]*sales_data_sample[[#This Row],[PRICEEACH]]</f>
        <v>2300</v>
      </c>
      <c r="X13" s="3">
        <v>43922</v>
      </c>
    </row>
    <row r="14" spans="1:24" x14ac:dyDescent="0.25">
      <c r="A14">
        <v>10251</v>
      </c>
      <c r="B14">
        <v>28</v>
      </c>
      <c r="C14" t="s">
        <v>69</v>
      </c>
      <c r="D14">
        <v>2</v>
      </c>
      <c r="E14" s="1">
        <f>sales_data_sample[[#This Row],[QUANTITYORDERED]]*sales_data_sample[[#This Row],[PRICEEACH]]</f>
        <v>2800</v>
      </c>
      <c r="F14" t="s">
        <v>134</v>
      </c>
      <c r="G14" t="s">
        <v>24</v>
      </c>
      <c r="H14">
        <v>2</v>
      </c>
      <c r="I14">
        <v>2020</v>
      </c>
      <c r="J14" t="s">
        <v>25</v>
      </c>
      <c r="K14" t="s">
        <v>26</v>
      </c>
      <c r="L14" t="s">
        <v>135</v>
      </c>
      <c r="M14" t="s">
        <v>136</v>
      </c>
      <c r="N14" t="s">
        <v>137</v>
      </c>
      <c r="O14" t="s">
        <v>138</v>
      </c>
      <c r="P14" t="s">
        <v>139</v>
      </c>
      <c r="Q14" t="s">
        <v>140</v>
      </c>
      <c r="R14" t="s">
        <v>33</v>
      </c>
      <c r="S14" t="s">
        <v>34</v>
      </c>
      <c r="T14" t="s">
        <v>75</v>
      </c>
      <c r="U14" t="s">
        <v>141</v>
      </c>
      <c r="V14" t="s">
        <v>58</v>
      </c>
      <c r="W14" s="1">
        <f>sales_data_sample[[#This Row],[QUANTITYORDERED]]*sales_data_sample[[#This Row],[PRICEEACH]]</f>
        <v>2800</v>
      </c>
      <c r="X14" s="3">
        <v>43952</v>
      </c>
    </row>
    <row r="15" spans="1:24" x14ac:dyDescent="0.25">
      <c r="A15">
        <v>10263</v>
      </c>
      <c r="B15">
        <v>34</v>
      </c>
      <c r="C15" t="s">
        <v>69</v>
      </c>
      <c r="D15">
        <v>2</v>
      </c>
      <c r="E15" s="1">
        <f>sales_data_sample[[#This Row],[QUANTITYORDERED]]*sales_data_sample[[#This Row],[PRICEEACH]]</f>
        <v>3400</v>
      </c>
      <c r="F15" t="s">
        <v>142</v>
      </c>
      <c r="G15" t="s">
        <v>24</v>
      </c>
      <c r="H15">
        <v>2</v>
      </c>
      <c r="I15">
        <v>2020</v>
      </c>
      <c r="J15" t="s">
        <v>25</v>
      </c>
      <c r="K15" t="s">
        <v>26</v>
      </c>
      <c r="L15" t="s">
        <v>143</v>
      </c>
      <c r="M15" t="s">
        <v>144</v>
      </c>
      <c r="N15" t="s">
        <v>145</v>
      </c>
      <c r="O15" t="s">
        <v>146</v>
      </c>
      <c r="P15" t="s">
        <v>147</v>
      </c>
      <c r="Q15" t="s">
        <v>148</v>
      </c>
      <c r="R15" t="s">
        <v>33</v>
      </c>
      <c r="S15" t="s">
        <v>34</v>
      </c>
      <c r="T15" t="s">
        <v>149</v>
      </c>
      <c r="U15" t="s">
        <v>68</v>
      </c>
      <c r="V15" t="s">
        <v>58</v>
      </c>
      <c r="W15" s="1">
        <f>sales_data_sample[[#This Row],[QUANTITYORDERED]]*sales_data_sample[[#This Row],[PRICEEACH]]</f>
        <v>3400</v>
      </c>
      <c r="X15" s="3">
        <v>43983</v>
      </c>
    </row>
    <row r="16" spans="1:24" x14ac:dyDescent="0.25">
      <c r="A16">
        <v>10275</v>
      </c>
      <c r="B16">
        <v>45</v>
      </c>
      <c r="C16" t="s">
        <v>150</v>
      </c>
      <c r="D16">
        <v>1</v>
      </c>
      <c r="E16" s="1">
        <f>sales_data_sample[[#This Row],[QUANTITYORDERED]]*sales_data_sample[[#This Row],[PRICEEACH]]</f>
        <v>4177.3500000000004</v>
      </c>
      <c r="F16" t="s">
        <v>151</v>
      </c>
      <c r="G16" t="s">
        <v>24</v>
      </c>
      <c r="H16">
        <v>3</v>
      </c>
      <c r="I16">
        <v>2020</v>
      </c>
      <c r="J16" t="s">
        <v>25</v>
      </c>
      <c r="K16" t="s">
        <v>26</v>
      </c>
      <c r="L16" t="s">
        <v>152</v>
      </c>
      <c r="M16" t="s">
        <v>153</v>
      </c>
      <c r="N16" t="s">
        <v>154</v>
      </c>
      <c r="O16" t="s">
        <v>155</v>
      </c>
      <c r="P16" t="s">
        <v>85</v>
      </c>
      <c r="Q16" t="s">
        <v>156</v>
      </c>
      <c r="R16" t="s">
        <v>45</v>
      </c>
      <c r="S16" t="s">
        <v>46</v>
      </c>
      <c r="T16" t="s">
        <v>157</v>
      </c>
      <c r="U16" t="s">
        <v>158</v>
      </c>
      <c r="V16" t="s">
        <v>58</v>
      </c>
      <c r="W16" s="1">
        <f>sales_data_sample[[#This Row],[QUANTITYORDERED]]*sales_data_sample[[#This Row],[PRICEEACH]]</f>
        <v>4177.3500000000004</v>
      </c>
      <c r="X16" s="3">
        <v>44013</v>
      </c>
    </row>
    <row r="17" spans="1:24" x14ac:dyDescent="0.25">
      <c r="A17">
        <v>10285</v>
      </c>
      <c r="B17">
        <v>36</v>
      </c>
      <c r="C17" t="s">
        <v>69</v>
      </c>
      <c r="D17">
        <v>6</v>
      </c>
      <c r="E17" s="1">
        <f>sales_data_sample[[#This Row],[QUANTITYORDERED]]*sales_data_sample[[#This Row],[PRICEEACH]]</f>
        <v>3600</v>
      </c>
      <c r="F17" t="s">
        <v>159</v>
      </c>
      <c r="G17" t="s">
        <v>24</v>
      </c>
      <c r="H17">
        <v>3</v>
      </c>
      <c r="I17">
        <v>2020</v>
      </c>
      <c r="J17" t="s">
        <v>25</v>
      </c>
      <c r="K17" t="s">
        <v>26</v>
      </c>
      <c r="L17" t="s">
        <v>160</v>
      </c>
      <c r="M17" t="s">
        <v>161</v>
      </c>
      <c r="N17" t="s">
        <v>162</v>
      </c>
      <c r="O17" t="s">
        <v>163</v>
      </c>
      <c r="P17" t="s">
        <v>164</v>
      </c>
      <c r="Q17" t="s">
        <v>165</v>
      </c>
      <c r="R17" t="s">
        <v>33</v>
      </c>
      <c r="S17" t="s">
        <v>34</v>
      </c>
      <c r="T17" t="s">
        <v>166</v>
      </c>
      <c r="U17" t="s">
        <v>167</v>
      </c>
      <c r="V17" t="s">
        <v>58</v>
      </c>
      <c r="W17" s="1">
        <f>sales_data_sample[[#This Row],[QUANTITYORDERED]]*sales_data_sample[[#This Row],[PRICEEACH]]</f>
        <v>3600</v>
      </c>
      <c r="X17" s="3">
        <v>44044</v>
      </c>
    </row>
    <row r="18" spans="1:24" x14ac:dyDescent="0.25">
      <c r="A18">
        <v>10299</v>
      </c>
      <c r="B18">
        <v>23</v>
      </c>
      <c r="C18" t="s">
        <v>69</v>
      </c>
      <c r="D18">
        <v>9</v>
      </c>
      <c r="E18" s="1">
        <f>sales_data_sample[[#This Row],[QUANTITYORDERED]]*sales_data_sample[[#This Row],[PRICEEACH]]</f>
        <v>2300</v>
      </c>
      <c r="F18" t="s">
        <v>168</v>
      </c>
      <c r="G18" t="s">
        <v>24</v>
      </c>
      <c r="H18">
        <v>3</v>
      </c>
      <c r="I18">
        <v>2020</v>
      </c>
      <c r="J18" t="s">
        <v>25</v>
      </c>
      <c r="K18" t="s">
        <v>26</v>
      </c>
      <c r="L18" t="s">
        <v>169</v>
      </c>
      <c r="M18" t="s">
        <v>170</v>
      </c>
      <c r="N18" t="s">
        <v>171</v>
      </c>
      <c r="O18" t="s">
        <v>172</v>
      </c>
      <c r="P18" t="s">
        <v>85</v>
      </c>
      <c r="Q18" t="s">
        <v>173</v>
      </c>
      <c r="R18" t="s">
        <v>174</v>
      </c>
      <c r="S18" t="s">
        <v>46</v>
      </c>
      <c r="T18" t="s">
        <v>175</v>
      </c>
      <c r="U18" t="s">
        <v>176</v>
      </c>
      <c r="V18" t="s">
        <v>37</v>
      </c>
      <c r="W18" s="1">
        <f>sales_data_sample[[#This Row],[QUANTITYORDERED]]*sales_data_sample[[#This Row],[PRICEEACH]]</f>
        <v>2300</v>
      </c>
      <c r="X18" s="3">
        <v>44075</v>
      </c>
    </row>
    <row r="19" spans="1:24" x14ac:dyDescent="0.25">
      <c r="A19">
        <v>10309</v>
      </c>
      <c r="B19">
        <v>41</v>
      </c>
      <c r="C19" t="s">
        <v>69</v>
      </c>
      <c r="D19">
        <v>5</v>
      </c>
      <c r="E19" s="1">
        <f>sales_data_sample[[#This Row],[QUANTITYORDERED]]*sales_data_sample[[#This Row],[PRICEEACH]]</f>
        <v>4100</v>
      </c>
      <c r="F19" t="s">
        <v>177</v>
      </c>
      <c r="G19" t="s">
        <v>24</v>
      </c>
      <c r="H19">
        <v>4</v>
      </c>
      <c r="I19">
        <v>2020</v>
      </c>
      <c r="J19" t="s">
        <v>25</v>
      </c>
      <c r="K19" t="s">
        <v>26</v>
      </c>
      <c r="L19" t="s">
        <v>178</v>
      </c>
      <c r="M19" t="s">
        <v>179</v>
      </c>
      <c r="N19" t="s">
        <v>180</v>
      </c>
      <c r="O19" t="s">
        <v>181</v>
      </c>
      <c r="P19" t="s">
        <v>85</v>
      </c>
      <c r="Q19" t="s">
        <v>182</v>
      </c>
      <c r="R19" t="s">
        <v>101</v>
      </c>
      <c r="S19" t="s">
        <v>46</v>
      </c>
      <c r="T19" t="s">
        <v>183</v>
      </c>
      <c r="U19" t="s">
        <v>184</v>
      </c>
      <c r="V19" t="s">
        <v>58</v>
      </c>
      <c r="W19" s="1">
        <f>sales_data_sample[[#This Row],[QUANTITYORDERED]]*sales_data_sample[[#This Row],[PRICEEACH]]</f>
        <v>4100</v>
      </c>
      <c r="X19" s="3">
        <v>44105</v>
      </c>
    </row>
    <row r="20" spans="1:24" x14ac:dyDescent="0.25">
      <c r="A20">
        <v>10318</v>
      </c>
      <c r="B20">
        <v>46</v>
      </c>
      <c r="C20" t="s">
        <v>49</v>
      </c>
      <c r="D20">
        <v>1</v>
      </c>
      <c r="E20" s="1">
        <f>sales_data_sample[[#This Row],[QUANTITYORDERED]]*sales_data_sample[[#This Row],[PRICEEACH]]</f>
        <v>4358.04</v>
      </c>
      <c r="F20" t="s">
        <v>185</v>
      </c>
      <c r="G20" t="s">
        <v>24</v>
      </c>
      <c r="H20">
        <v>4</v>
      </c>
      <c r="I20">
        <v>2020</v>
      </c>
      <c r="J20" t="s">
        <v>25</v>
      </c>
      <c r="K20" t="s">
        <v>26</v>
      </c>
      <c r="L20" t="s">
        <v>186</v>
      </c>
      <c r="M20" t="s">
        <v>187</v>
      </c>
      <c r="N20" t="s">
        <v>188</v>
      </c>
      <c r="O20" t="s">
        <v>189</v>
      </c>
      <c r="P20" t="s">
        <v>190</v>
      </c>
      <c r="Q20" t="s">
        <v>191</v>
      </c>
      <c r="R20" t="s">
        <v>33</v>
      </c>
      <c r="S20" t="s">
        <v>34</v>
      </c>
      <c r="T20" t="s">
        <v>35</v>
      </c>
      <c r="U20" t="s">
        <v>192</v>
      </c>
      <c r="V20" t="s">
        <v>58</v>
      </c>
      <c r="W20" s="1">
        <f>sales_data_sample[[#This Row],[QUANTITYORDERED]]*sales_data_sample[[#This Row],[PRICEEACH]]</f>
        <v>4358.04</v>
      </c>
      <c r="X20" s="3">
        <v>44136</v>
      </c>
    </row>
    <row r="21" spans="1:24" x14ac:dyDescent="0.25">
      <c r="A21">
        <v>10329</v>
      </c>
      <c r="B21">
        <v>42</v>
      </c>
      <c r="C21" t="s">
        <v>69</v>
      </c>
      <c r="D21">
        <v>1</v>
      </c>
      <c r="E21" s="1">
        <f>sales_data_sample[[#This Row],[QUANTITYORDERED]]*sales_data_sample[[#This Row],[PRICEEACH]]</f>
        <v>4200</v>
      </c>
      <c r="F21" t="s">
        <v>193</v>
      </c>
      <c r="G21" t="s">
        <v>24</v>
      </c>
      <c r="H21">
        <v>4</v>
      </c>
      <c r="I21">
        <v>2020</v>
      </c>
      <c r="J21" t="s">
        <v>25</v>
      </c>
      <c r="K21" t="s">
        <v>26</v>
      </c>
      <c r="L21" t="s">
        <v>27</v>
      </c>
      <c r="M21" t="s">
        <v>28</v>
      </c>
      <c r="N21" t="s">
        <v>29</v>
      </c>
      <c r="O21" t="s">
        <v>30</v>
      </c>
      <c r="P21" t="s">
        <v>31</v>
      </c>
      <c r="Q21" t="s">
        <v>32</v>
      </c>
      <c r="R21" t="s">
        <v>33</v>
      </c>
      <c r="S21" t="s">
        <v>34</v>
      </c>
      <c r="T21" t="s">
        <v>35</v>
      </c>
      <c r="U21" t="s">
        <v>36</v>
      </c>
      <c r="V21" t="s">
        <v>58</v>
      </c>
      <c r="W21" s="1">
        <f>sales_data_sample[[#This Row],[QUANTITYORDERED]]*sales_data_sample[[#This Row],[PRICEEACH]]</f>
        <v>4200</v>
      </c>
      <c r="X21" s="3">
        <v>44136</v>
      </c>
    </row>
    <row r="22" spans="1:24" x14ac:dyDescent="0.25">
      <c r="A22">
        <v>10341</v>
      </c>
      <c r="B22">
        <v>41</v>
      </c>
      <c r="C22" t="s">
        <v>69</v>
      </c>
      <c r="D22">
        <v>9</v>
      </c>
      <c r="E22" s="1">
        <f>sales_data_sample[[#This Row],[QUANTITYORDERED]]*sales_data_sample[[#This Row],[PRICEEACH]]</f>
        <v>4100</v>
      </c>
      <c r="F22" t="s">
        <v>194</v>
      </c>
      <c r="G22" t="s">
        <v>24</v>
      </c>
      <c r="H22">
        <v>4</v>
      </c>
      <c r="I22">
        <v>2020</v>
      </c>
      <c r="J22" t="s">
        <v>25</v>
      </c>
      <c r="K22" t="s">
        <v>26</v>
      </c>
      <c r="L22" t="s">
        <v>195</v>
      </c>
      <c r="M22" t="s">
        <v>196</v>
      </c>
      <c r="N22" t="s">
        <v>197</v>
      </c>
      <c r="O22" t="s">
        <v>198</v>
      </c>
      <c r="P22" t="s">
        <v>85</v>
      </c>
      <c r="Q22" t="s">
        <v>199</v>
      </c>
      <c r="R22" t="s">
        <v>200</v>
      </c>
      <c r="S22" t="s">
        <v>46</v>
      </c>
      <c r="T22" t="s">
        <v>201</v>
      </c>
      <c r="U22" t="s">
        <v>202</v>
      </c>
      <c r="V22" t="s">
        <v>203</v>
      </c>
      <c r="W22" s="1">
        <f>sales_data_sample[[#This Row],[QUANTITYORDERED]]*sales_data_sample[[#This Row],[PRICEEACH]]</f>
        <v>4100</v>
      </c>
      <c r="X22" s="3">
        <v>44136</v>
      </c>
    </row>
    <row r="23" spans="1:24" x14ac:dyDescent="0.25">
      <c r="A23">
        <v>10361</v>
      </c>
      <c r="B23">
        <v>20</v>
      </c>
      <c r="C23" t="s">
        <v>204</v>
      </c>
      <c r="D23">
        <v>13</v>
      </c>
      <c r="E23" s="1">
        <f>sales_data_sample[[#This Row],[QUANTITYORDERED]]*sales_data_sample[[#This Row],[PRICEEACH]]</f>
        <v>1451</v>
      </c>
      <c r="F23" t="s">
        <v>205</v>
      </c>
      <c r="G23" t="s">
        <v>24</v>
      </c>
      <c r="H23">
        <v>4</v>
      </c>
      <c r="I23">
        <v>2020</v>
      </c>
      <c r="J23" t="s">
        <v>25</v>
      </c>
      <c r="K23" t="s">
        <v>26</v>
      </c>
      <c r="L23" t="s">
        <v>206</v>
      </c>
      <c r="M23" t="s">
        <v>207</v>
      </c>
      <c r="N23" t="s">
        <v>208</v>
      </c>
      <c r="O23" t="s">
        <v>209</v>
      </c>
      <c r="P23" t="s">
        <v>210</v>
      </c>
      <c r="Q23" t="s">
        <v>211</v>
      </c>
      <c r="R23" t="s">
        <v>124</v>
      </c>
      <c r="S23" t="s">
        <v>125</v>
      </c>
      <c r="T23" t="s">
        <v>212</v>
      </c>
      <c r="U23" t="s">
        <v>213</v>
      </c>
      <c r="V23" t="s">
        <v>37</v>
      </c>
      <c r="W23" s="1">
        <f>sales_data_sample[[#This Row],[QUANTITYORDERED]]*sales_data_sample[[#This Row],[PRICEEACH]]</f>
        <v>1451</v>
      </c>
      <c r="X23" s="3">
        <v>44166</v>
      </c>
    </row>
    <row r="24" spans="1:24" x14ac:dyDescent="0.25">
      <c r="A24">
        <v>10375</v>
      </c>
      <c r="B24">
        <v>21</v>
      </c>
      <c r="C24" t="s">
        <v>214</v>
      </c>
      <c r="D24">
        <v>12</v>
      </c>
      <c r="E24" s="1">
        <f>sales_data_sample[[#This Row],[QUANTITYORDERED]]*sales_data_sample[[#This Row],[PRICEEACH]]</f>
        <v>733.1099999999999</v>
      </c>
      <c r="F24" t="s">
        <v>215</v>
      </c>
      <c r="G24" t="s">
        <v>24</v>
      </c>
      <c r="H24">
        <v>1</v>
      </c>
      <c r="I24">
        <v>2021</v>
      </c>
      <c r="J24" t="s">
        <v>25</v>
      </c>
      <c r="K24" t="s">
        <v>26</v>
      </c>
      <c r="L24" t="s">
        <v>152</v>
      </c>
      <c r="M24" t="s">
        <v>153</v>
      </c>
      <c r="N24" t="s">
        <v>154</v>
      </c>
      <c r="O24" t="s">
        <v>155</v>
      </c>
      <c r="P24" t="s">
        <v>85</v>
      </c>
      <c r="Q24" t="s">
        <v>156</v>
      </c>
      <c r="R24" t="s">
        <v>45</v>
      </c>
      <c r="S24" t="s">
        <v>46</v>
      </c>
      <c r="T24" t="s">
        <v>157</v>
      </c>
      <c r="U24" t="s">
        <v>158</v>
      </c>
      <c r="V24" t="s">
        <v>37</v>
      </c>
      <c r="W24" s="1">
        <f>sales_data_sample[[#This Row],[QUANTITYORDERED]]*sales_data_sample[[#This Row],[PRICEEACH]]</f>
        <v>733.1099999999999</v>
      </c>
      <c r="X24" s="3">
        <v>44228</v>
      </c>
    </row>
    <row r="25" spans="1:24" x14ac:dyDescent="0.25">
      <c r="A25">
        <v>10388</v>
      </c>
      <c r="B25">
        <v>42</v>
      </c>
      <c r="C25" t="s">
        <v>216</v>
      </c>
      <c r="D25">
        <v>4</v>
      </c>
      <c r="E25" s="1">
        <f>sales_data_sample[[#This Row],[QUANTITYORDERED]]*sales_data_sample[[#This Row],[PRICEEACH]]</f>
        <v>3207.12</v>
      </c>
      <c r="F25" t="s">
        <v>217</v>
      </c>
      <c r="G25" t="s">
        <v>24</v>
      </c>
      <c r="H25">
        <v>1</v>
      </c>
      <c r="I25">
        <v>2021</v>
      </c>
      <c r="J25" t="s">
        <v>25</v>
      </c>
      <c r="K25" t="s">
        <v>26</v>
      </c>
      <c r="L25" t="s">
        <v>218</v>
      </c>
      <c r="M25" t="s">
        <v>219</v>
      </c>
      <c r="N25" t="s">
        <v>220</v>
      </c>
      <c r="O25" t="s">
        <v>221</v>
      </c>
      <c r="P25" t="s">
        <v>164</v>
      </c>
      <c r="Q25" t="s">
        <v>222</v>
      </c>
      <c r="R25" t="s">
        <v>33</v>
      </c>
      <c r="S25" t="s">
        <v>34</v>
      </c>
      <c r="T25" t="s">
        <v>223</v>
      </c>
      <c r="U25" t="s">
        <v>224</v>
      </c>
      <c r="V25" t="s">
        <v>58</v>
      </c>
      <c r="W25" s="1">
        <f>sales_data_sample[[#This Row],[QUANTITYORDERED]]*sales_data_sample[[#This Row],[PRICEEACH]]</f>
        <v>3207.12</v>
      </c>
      <c r="X25" s="3">
        <v>44256</v>
      </c>
    </row>
    <row r="26" spans="1:24" x14ac:dyDescent="0.25">
      <c r="A26">
        <v>10403</v>
      </c>
      <c r="B26">
        <v>24</v>
      </c>
      <c r="C26" t="s">
        <v>69</v>
      </c>
      <c r="D26">
        <v>7</v>
      </c>
      <c r="E26" s="1">
        <f>sales_data_sample[[#This Row],[QUANTITYORDERED]]*sales_data_sample[[#This Row],[PRICEEACH]]</f>
        <v>2400</v>
      </c>
      <c r="F26" t="s">
        <v>225</v>
      </c>
      <c r="G26" t="s">
        <v>24</v>
      </c>
      <c r="H26">
        <v>2</v>
      </c>
      <c r="I26">
        <v>2021</v>
      </c>
      <c r="J26" t="s">
        <v>25</v>
      </c>
      <c r="K26" t="s">
        <v>26</v>
      </c>
      <c r="L26" t="s">
        <v>226</v>
      </c>
      <c r="M26" t="s">
        <v>227</v>
      </c>
      <c r="N26" t="s">
        <v>228</v>
      </c>
      <c r="O26" t="s">
        <v>229</v>
      </c>
      <c r="P26" t="s">
        <v>85</v>
      </c>
      <c r="Q26" t="s">
        <v>230</v>
      </c>
      <c r="R26" t="s">
        <v>231</v>
      </c>
      <c r="S26" t="s">
        <v>46</v>
      </c>
      <c r="T26" t="s">
        <v>232</v>
      </c>
      <c r="U26" t="s">
        <v>233</v>
      </c>
      <c r="V26" t="s">
        <v>37</v>
      </c>
      <c r="W26" s="1">
        <f>sales_data_sample[[#This Row],[QUANTITYORDERED]]*sales_data_sample[[#This Row],[PRICEEACH]]</f>
        <v>2400</v>
      </c>
      <c r="X26" s="3">
        <v>44287</v>
      </c>
    </row>
    <row r="27" spans="1:24" x14ac:dyDescent="0.25">
      <c r="A27">
        <v>10417</v>
      </c>
      <c r="B27">
        <v>66</v>
      </c>
      <c r="C27" t="s">
        <v>69</v>
      </c>
      <c r="D27">
        <v>2</v>
      </c>
      <c r="E27" s="1">
        <f>sales_data_sample[[#This Row],[QUANTITYORDERED]]*sales_data_sample[[#This Row],[PRICEEACH]]</f>
        <v>6600</v>
      </c>
      <c r="F27" t="s">
        <v>234</v>
      </c>
      <c r="G27" t="s">
        <v>235</v>
      </c>
      <c r="H27">
        <v>2</v>
      </c>
      <c r="I27">
        <v>2021</v>
      </c>
      <c r="J27" t="s">
        <v>25</v>
      </c>
      <c r="K27" t="s">
        <v>26</v>
      </c>
      <c r="L27" t="s">
        <v>236</v>
      </c>
      <c r="M27" t="s">
        <v>237</v>
      </c>
      <c r="N27" t="s">
        <v>238</v>
      </c>
      <c r="O27" t="s">
        <v>239</v>
      </c>
      <c r="P27" t="s">
        <v>85</v>
      </c>
      <c r="Q27" t="s">
        <v>240</v>
      </c>
      <c r="R27" t="s">
        <v>241</v>
      </c>
      <c r="S27" t="s">
        <v>46</v>
      </c>
      <c r="T27" t="s">
        <v>242</v>
      </c>
      <c r="U27" t="s">
        <v>243</v>
      </c>
      <c r="V27" t="s">
        <v>203</v>
      </c>
      <c r="W27" s="1">
        <f>sales_data_sample[[#This Row],[QUANTITYORDERED]]*sales_data_sample[[#This Row],[PRICEEACH]]</f>
        <v>6600</v>
      </c>
      <c r="X27" s="3">
        <v>44317</v>
      </c>
    </row>
    <row r="28" spans="1:24" x14ac:dyDescent="0.25">
      <c r="A28">
        <v>10103</v>
      </c>
      <c r="B28">
        <v>26</v>
      </c>
      <c r="C28" t="s">
        <v>69</v>
      </c>
      <c r="D28">
        <v>11</v>
      </c>
      <c r="E28" s="1">
        <f>sales_data_sample[[#This Row],[QUANTITYORDERED]]*sales_data_sample[[#This Row],[PRICEEACH]]</f>
        <v>2600</v>
      </c>
      <c r="F28" t="s">
        <v>244</v>
      </c>
      <c r="G28" t="s">
        <v>24</v>
      </c>
      <c r="H28">
        <v>1</v>
      </c>
      <c r="I28">
        <v>2019</v>
      </c>
      <c r="J28" t="s">
        <v>245</v>
      </c>
      <c r="K28" t="s">
        <v>246</v>
      </c>
      <c r="L28" t="s">
        <v>178</v>
      </c>
      <c r="M28" t="s">
        <v>179</v>
      </c>
      <c r="N28" t="s">
        <v>180</v>
      </c>
      <c r="O28" t="s">
        <v>181</v>
      </c>
      <c r="P28" t="s">
        <v>85</v>
      </c>
      <c r="Q28" t="s">
        <v>182</v>
      </c>
      <c r="R28" t="s">
        <v>101</v>
      </c>
      <c r="S28" t="s">
        <v>46</v>
      </c>
      <c r="T28" t="s">
        <v>183</v>
      </c>
      <c r="U28" t="s">
        <v>184</v>
      </c>
      <c r="V28" t="s">
        <v>58</v>
      </c>
      <c r="W28" s="1">
        <f>sales_data_sample[[#This Row],[QUANTITYORDERED]]*sales_data_sample[[#This Row],[PRICEEACH]]</f>
        <v>2600</v>
      </c>
      <c r="X28" s="3">
        <v>43466</v>
      </c>
    </row>
    <row r="29" spans="1:24" x14ac:dyDescent="0.25">
      <c r="A29">
        <v>10112</v>
      </c>
      <c r="B29">
        <v>29</v>
      </c>
      <c r="C29" t="s">
        <v>69</v>
      </c>
      <c r="D29">
        <v>1</v>
      </c>
      <c r="E29" s="1">
        <f>sales_data_sample[[#This Row],[QUANTITYORDERED]]*sales_data_sample[[#This Row],[PRICEEACH]]</f>
        <v>2900</v>
      </c>
      <c r="F29" t="s">
        <v>247</v>
      </c>
      <c r="G29" t="s">
        <v>24</v>
      </c>
      <c r="H29">
        <v>1</v>
      </c>
      <c r="I29">
        <v>2019</v>
      </c>
      <c r="J29" t="s">
        <v>245</v>
      </c>
      <c r="K29" t="s">
        <v>246</v>
      </c>
      <c r="L29" t="s">
        <v>248</v>
      </c>
      <c r="M29" t="s">
        <v>249</v>
      </c>
      <c r="N29" t="s">
        <v>250</v>
      </c>
      <c r="O29" t="s">
        <v>251</v>
      </c>
      <c r="P29" t="s">
        <v>85</v>
      </c>
      <c r="Q29" t="s">
        <v>252</v>
      </c>
      <c r="R29" t="s">
        <v>253</v>
      </c>
      <c r="S29" t="s">
        <v>46</v>
      </c>
      <c r="T29" t="s">
        <v>254</v>
      </c>
      <c r="U29" t="s">
        <v>255</v>
      </c>
      <c r="V29" t="s">
        <v>203</v>
      </c>
      <c r="W29" s="1">
        <f>sales_data_sample[[#This Row],[QUANTITYORDERED]]*sales_data_sample[[#This Row],[PRICEEACH]]</f>
        <v>2900</v>
      </c>
      <c r="X29" s="3">
        <v>43525</v>
      </c>
    </row>
    <row r="30" spans="1:24" x14ac:dyDescent="0.25">
      <c r="A30">
        <v>10126</v>
      </c>
      <c r="B30">
        <v>38</v>
      </c>
      <c r="C30" t="s">
        <v>69</v>
      </c>
      <c r="D30">
        <v>11</v>
      </c>
      <c r="E30" s="1">
        <f>sales_data_sample[[#This Row],[QUANTITYORDERED]]*sales_data_sample[[#This Row],[PRICEEACH]]</f>
        <v>3800</v>
      </c>
      <c r="F30" t="s">
        <v>256</v>
      </c>
      <c r="G30" t="s">
        <v>24</v>
      </c>
      <c r="H30">
        <v>2</v>
      </c>
      <c r="I30">
        <v>2019</v>
      </c>
      <c r="J30" t="s">
        <v>245</v>
      </c>
      <c r="K30" t="s">
        <v>246</v>
      </c>
      <c r="L30" t="s">
        <v>257</v>
      </c>
      <c r="M30" t="s">
        <v>258</v>
      </c>
      <c r="N30" t="s">
        <v>259</v>
      </c>
      <c r="O30" t="s">
        <v>239</v>
      </c>
      <c r="P30" t="s">
        <v>85</v>
      </c>
      <c r="Q30" t="s">
        <v>260</v>
      </c>
      <c r="R30" t="s">
        <v>241</v>
      </c>
      <c r="S30" t="s">
        <v>46</v>
      </c>
      <c r="T30" t="s">
        <v>261</v>
      </c>
      <c r="U30" t="s">
        <v>262</v>
      </c>
      <c r="V30" t="s">
        <v>203</v>
      </c>
      <c r="W30" s="1">
        <f>sales_data_sample[[#This Row],[QUANTITYORDERED]]*sales_data_sample[[#This Row],[PRICEEACH]]</f>
        <v>3800</v>
      </c>
      <c r="X30" s="3">
        <v>43586</v>
      </c>
    </row>
    <row r="31" spans="1:24" x14ac:dyDescent="0.25">
      <c r="A31">
        <v>10140</v>
      </c>
      <c r="B31">
        <v>37</v>
      </c>
      <c r="C31" t="s">
        <v>69</v>
      </c>
      <c r="D31">
        <v>11</v>
      </c>
      <c r="E31" s="1">
        <f>sales_data_sample[[#This Row],[QUANTITYORDERED]]*sales_data_sample[[#This Row],[PRICEEACH]]</f>
        <v>3700</v>
      </c>
      <c r="F31" t="s">
        <v>263</v>
      </c>
      <c r="G31" t="s">
        <v>24</v>
      </c>
      <c r="H31">
        <v>3</v>
      </c>
      <c r="I31">
        <v>2019</v>
      </c>
      <c r="J31" t="s">
        <v>245</v>
      </c>
      <c r="K31" t="s">
        <v>246</v>
      </c>
      <c r="L31" t="s">
        <v>78</v>
      </c>
      <c r="M31" t="s">
        <v>79</v>
      </c>
      <c r="N31" t="s">
        <v>80</v>
      </c>
      <c r="O31" t="s">
        <v>81</v>
      </c>
      <c r="P31" t="s">
        <v>65</v>
      </c>
      <c r="Q31" t="s">
        <v>82</v>
      </c>
      <c r="R31" t="s">
        <v>33</v>
      </c>
      <c r="S31" t="s">
        <v>34</v>
      </c>
      <c r="T31" t="s">
        <v>83</v>
      </c>
      <c r="U31" t="s">
        <v>84</v>
      </c>
      <c r="V31" t="s">
        <v>203</v>
      </c>
      <c r="W31" s="1">
        <f>sales_data_sample[[#This Row],[QUANTITYORDERED]]*sales_data_sample[[#This Row],[PRICEEACH]]</f>
        <v>3700</v>
      </c>
      <c r="X31" s="3">
        <v>43647</v>
      </c>
    </row>
    <row r="32" spans="1:24" x14ac:dyDescent="0.25">
      <c r="A32">
        <v>10150</v>
      </c>
      <c r="B32">
        <v>45</v>
      </c>
      <c r="C32" t="s">
        <v>69</v>
      </c>
      <c r="D32">
        <v>8</v>
      </c>
      <c r="E32" s="1">
        <f>sales_data_sample[[#This Row],[QUANTITYORDERED]]*sales_data_sample[[#This Row],[PRICEEACH]]</f>
        <v>4500</v>
      </c>
      <c r="F32" t="s">
        <v>264</v>
      </c>
      <c r="G32" t="s">
        <v>24</v>
      </c>
      <c r="H32">
        <v>3</v>
      </c>
      <c r="I32">
        <v>2019</v>
      </c>
      <c r="J32" t="s">
        <v>245</v>
      </c>
      <c r="K32" t="s">
        <v>246</v>
      </c>
      <c r="L32" t="s">
        <v>265</v>
      </c>
      <c r="M32" t="s">
        <v>266</v>
      </c>
      <c r="N32" t="s">
        <v>267</v>
      </c>
      <c r="O32" t="s">
        <v>268</v>
      </c>
      <c r="P32" t="s">
        <v>85</v>
      </c>
      <c r="Q32" t="s">
        <v>269</v>
      </c>
      <c r="R32" t="s">
        <v>268</v>
      </c>
      <c r="S32" t="s">
        <v>270</v>
      </c>
      <c r="T32" t="s">
        <v>271</v>
      </c>
      <c r="U32" t="s">
        <v>272</v>
      </c>
      <c r="V32" t="s">
        <v>203</v>
      </c>
      <c r="W32" s="1">
        <f>sales_data_sample[[#This Row],[QUANTITYORDERED]]*sales_data_sample[[#This Row],[PRICEEACH]]</f>
        <v>4500</v>
      </c>
      <c r="X32" s="3">
        <v>43709</v>
      </c>
    </row>
    <row r="33" spans="1:24" x14ac:dyDescent="0.25">
      <c r="A33">
        <v>10163</v>
      </c>
      <c r="B33">
        <v>21</v>
      </c>
      <c r="C33" t="s">
        <v>69</v>
      </c>
      <c r="D33">
        <v>1</v>
      </c>
      <c r="E33" s="1">
        <f>sales_data_sample[[#This Row],[QUANTITYORDERED]]*sales_data_sample[[#This Row],[PRICEEACH]]</f>
        <v>2100</v>
      </c>
      <c r="F33" t="s">
        <v>273</v>
      </c>
      <c r="G33" t="s">
        <v>24</v>
      </c>
      <c r="H33">
        <v>4</v>
      </c>
      <c r="I33">
        <v>2019</v>
      </c>
      <c r="J33" t="s">
        <v>245</v>
      </c>
      <c r="K33" t="s">
        <v>246</v>
      </c>
      <c r="L33" t="s">
        <v>274</v>
      </c>
      <c r="M33" t="s">
        <v>275</v>
      </c>
      <c r="N33" t="s">
        <v>276</v>
      </c>
      <c r="O33" t="s">
        <v>30</v>
      </c>
      <c r="P33" t="s">
        <v>31</v>
      </c>
      <c r="Q33" t="s">
        <v>32</v>
      </c>
      <c r="R33" t="s">
        <v>33</v>
      </c>
      <c r="S33" t="s">
        <v>34</v>
      </c>
      <c r="T33" t="s">
        <v>166</v>
      </c>
      <c r="U33" t="s">
        <v>277</v>
      </c>
      <c r="V33" t="s">
        <v>58</v>
      </c>
      <c r="W33" s="1">
        <f>sales_data_sample[[#This Row],[QUANTITYORDERED]]*sales_data_sample[[#This Row],[PRICEEACH]]</f>
        <v>2100</v>
      </c>
      <c r="X33" s="3">
        <v>43739</v>
      </c>
    </row>
    <row r="34" spans="1:24" x14ac:dyDescent="0.25">
      <c r="A34">
        <v>10174</v>
      </c>
      <c r="B34">
        <v>34</v>
      </c>
      <c r="C34" t="s">
        <v>69</v>
      </c>
      <c r="D34">
        <v>4</v>
      </c>
      <c r="E34" s="1">
        <f>sales_data_sample[[#This Row],[QUANTITYORDERED]]*sales_data_sample[[#This Row],[PRICEEACH]]</f>
        <v>3400</v>
      </c>
      <c r="F34" t="s">
        <v>278</v>
      </c>
      <c r="G34" t="s">
        <v>24</v>
      </c>
      <c r="H34">
        <v>4</v>
      </c>
      <c r="I34">
        <v>2019</v>
      </c>
      <c r="J34" t="s">
        <v>245</v>
      </c>
      <c r="K34" t="s">
        <v>246</v>
      </c>
      <c r="L34" t="s">
        <v>279</v>
      </c>
      <c r="M34" t="s">
        <v>280</v>
      </c>
      <c r="N34" t="s">
        <v>281</v>
      </c>
      <c r="O34" t="s">
        <v>282</v>
      </c>
      <c r="P34" t="s">
        <v>283</v>
      </c>
      <c r="Q34" t="s">
        <v>284</v>
      </c>
      <c r="R34" t="s">
        <v>124</v>
      </c>
      <c r="S34" t="s">
        <v>125</v>
      </c>
      <c r="T34" t="s">
        <v>285</v>
      </c>
      <c r="U34" t="s">
        <v>286</v>
      </c>
      <c r="V34" t="s">
        <v>203</v>
      </c>
      <c r="W34" s="1">
        <f>sales_data_sample[[#This Row],[QUANTITYORDERED]]*sales_data_sample[[#This Row],[PRICEEACH]]</f>
        <v>3400</v>
      </c>
      <c r="X34" s="3">
        <v>43770</v>
      </c>
    </row>
    <row r="35" spans="1:24" x14ac:dyDescent="0.25">
      <c r="A35">
        <v>10183</v>
      </c>
      <c r="B35">
        <v>23</v>
      </c>
      <c r="C35" t="s">
        <v>69</v>
      </c>
      <c r="D35">
        <v>8</v>
      </c>
      <c r="E35" s="1">
        <f>sales_data_sample[[#This Row],[QUANTITYORDERED]]*sales_data_sample[[#This Row],[PRICEEACH]]</f>
        <v>2300</v>
      </c>
      <c r="F35" t="s">
        <v>287</v>
      </c>
      <c r="G35" t="s">
        <v>24</v>
      </c>
      <c r="H35">
        <v>4</v>
      </c>
      <c r="I35">
        <v>2019</v>
      </c>
      <c r="J35" t="s">
        <v>245</v>
      </c>
      <c r="K35" t="s">
        <v>246</v>
      </c>
      <c r="L35" t="s">
        <v>288</v>
      </c>
      <c r="M35" t="s">
        <v>289</v>
      </c>
      <c r="N35" t="s">
        <v>290</v>
      </c>
      <c r="O35" t="s">
        <v>291</v>
      </c>
      <c r="P35" t="s">
        <v>190</v>
      </c>
      <c r="Q35" t="s">
        <v>292</v>
      </c>
      <c r="R35" t="s">
        <v>33</v>
      </c>
      <c r="S35" t="s">
        <v>34</v>
      </c>
      <c r="T35" t="s">
        <v>293</v>
      </c>
      <c r="U35" t="s">
        <v>294</v>
      </c>
      <c r="V35" t="s">
        <v>58</v>
      </c>
      <c r="W35" s="1">
        <f>sales_data_sample[[#This Row],[QUANTITYORDERED]]*sales_data_sample[[#This Row],[PRICEEACH]]</f>
        <v>2300</v>
      </c>
      <c r="X35" s="3">
        <v>43770</v>
      </c>
    </row>
    <row r="36" spans="1:24" x14ac:dyDescent="0.25">
      <c r="A36">
        <v>10194</v>
      </c>
      <c r="B36">
        <v>42</v>
      </c>
      <c r="C36" t="s">
        <v>69</v>
      </c>
      <c r="D36">
        <v>11</v>
      </c>
      <c r="E36" s="1">
        <f>sales_data_sample[[#This Row],[QUANTITYORDERED]]*sales_data_sample[[#This Row],[PRICEEACH]]</f>
        <v>4200</v>
      </c>
      <c r="F36" t="s">
        <v>295</v>
      </c>
      <c r="G36" t="s">
        <v>24</v>
      </c>
      <c r="H36">
        <v>4</v>
      </c>
      <c r="I36">
        <v>2019</v>
      </c>
      <c r="J36" t="s">
        <v>245</v>
      </c>
      <c r="K36" t="s">
        <v>246</v>
      </c>
      <c r="L36" t="s">
        <v>296</v>
      </c>
      <c r="M36" t="s">
        <v>297</v>
      </c>
      <c r="N36" t="s">
        <v>298</v>
      </c>
      <c r="O36" t="s">
        <v>299</v>
      </c>
      <c r="P36" t="s">
        <v>85</v>
      </c>
      <c r="Q36" t="s">
        <v>300</v>
      </c>
      <c r="R36" t="s">
        <v>45</v>
      </c>
      <c r="S36" t="s">
        <v>46</v>
      </c>
      <c r="T36" t="s">
        <v>301</v>
      </c>
      <c r="U36" t="s">
        <v>302</v>
      </c>
      <c r="V36" t="s">
        <v>203</v>
      </c>
      <c r="W36" s="1">
        <f>sales_data_sample[[#This Row],[QUANTITYORDERED]]*sales_data_sample[[#This Row],[PRICEEACH]]</f>
        <v>4200</v>
      </c>
      <c r="X36" s="3">
        <v>43770</v>
      </c>
    </row>
    <row r="37" spans="1:24" x14ac:dyDescent="0.25">
      <c r="A37">
        <v>10206</v>
      </c>
      <c r="B37">
        <v>47</v>
      </c>
      <c r="C37" t="s">
        <v>69</v>
      </c>
      <c r="D37">
        <v>6</v>
      </c>
      <c r="E37" s="1">
        <f>sales_data_sample[[#This Row],[QUANTITYORDERED]]*sales_data_sample[[#This Row],[PRICEEACH]]</f>
        <v>4700</v>
      </c>
      <c r="F37" t="s">
        <v>303</v>
      </c>
      <c r="G37" t="s">
        <v>24</v>
      </c>
      <c r="H37">
        <v>4</v>
      </c>
      <c r="I37">
        <v>2019</v>
      </c>
      <c r="J37" t="s">
        <v>245</v>
      </c>
      <c r="K37" t="s">
        <v>246</v>
      </c>
      <c r="L37" t="s">
        <v>304</v>
      </c>
      <c r="M37" t="s">
        <v>305</v>
      </c>
      <c r="N37" t="s">
        <v>306</v>
      </c>
      <c r="O37" t="s">
        <v>307</v>
      </c>
      <c r="P37" t="s">
        <v>308</v>
      </c>
      <c r="Q37" t="s">
        <v>309</v>
      </c>
      <c r="R37" t="s">
        <v>310</v>
      </c>
      <c r="S37" t="s">
        <v>34</v>
      </c>
      <c r="T37" t="s">
        <v>311</v>
      </c>
      <c r="U37" t="s">
        <v>312</v>
      </c>
      <c r="V37" t="s">
        <v>203</v>
      </c>
      <c r="W37" s="1">
        <f>sales_data_sample[[#This Row],[QUANTITYORDERED]]*sales_data_sample[[#This Row],[PRICEEACH]]</f>
        <v>4700</v>
      </c>
      <c r="X37" s="3">
        <v>43800</v>
      </c>
    </row>
    <row r="38" spans="1:24" x14ac:dyDescent="0.25">
      <c r="A38">
        <v>10215</v>
      </c>
      <c r="B38">
        <v>35</v>
      </c>
      <c r="C38" t="s">
        <v>69</v>
      </c>
      <c r="D38">
        <v>3</v>
      </c>
      <c r="E38" s="1">
        <f>sales_data_sample[[#This Row],[QUANTITYORDERED]]*sales_data_sample[[#This Row],[PRICEEACH]]</f>
        <v>3500</v>
      </c>
      <c r="F38" t="s">
        <v>313</v>
      </c>
      <c r="G38" t="s">
        <v>24</v>
      </c>
      <c r="H38">
        <v>1</v>
      </c>
      <c r="I38">
        <v>2020</v>
      </c>
      <c r="J38" t="s">
        <v>245</v>
      </c>
      <c r="K38" t="s">
        <v>246</v>
      </c>
      <c r="L38" t="s">
        <v>314</v>
      </c>
      <c r="M38" t="s">
        <v>315</v>
      </c>
      <c r="N38" t="s">
        <v>316</v>
      </c>
      <c r="O38" t="s">
        <v>317</v>
      </c>
      <c r="P38" t="s">
        <v>65</v>
      </c>
      <c r="Q38" t="s">
        <v>140</v>
      </c>
      <c r="R38" t="s">
        <v>33</v>
      </c>
      <c r="S38" t="s">
        <v>34</v>
      </c>
      <c r="T38" t="s">
        <v>318</v>
      </c>
      <c r="U38" t="s">
        <v>319</v>
      </c>
      <c r="V38" t="s">
        <v>58</v>
      </c>
      <c r="W38" s="1">
        <f>sales_data_sample[[#This Row],[QUANTITYORDERED]]*sales_data_sample[[#This Row],[PRICEEACH]]</f>
        <v>3500</v>
      </c>
      <c r="X38" s="3">
        <v>43831</v>
      </c>
    </row>
    <row r="39" spans="1:24" x14ac:dyDescent="0.25">
      <c r="A39">
        <v>10228</v>
      </c>
      <c r="B39">
        <v>29</v>
      </c>
      <c r="C39" t="s">
        <v>69</v>
      </c>
      <c r="D39">
        <v>2</v>
      </c>
      <c r="E39" s="1">
        <f>sales_data_sample[[#This Row],[QUANTITYORDERED]]*sales_data_sample[[#This Row],[PRICEEACH]]</f>
        <v>2900</v>
      </c>
      <c r="F39" t="s">
        <v>320</v>
      </c>
      <c r="G39" t="s">
        <v>24</v>
      </c>
      <c r="H39">
        <v>1</v>
      </c>
      <c r="I39">
        <v>2020</v>
      </c>
      <c r="J39" t="s">
        <v>245</v>
      </c>
      <c r="K39" t="s">
        <v>246</v>
      </c>
      <c r="L39" t="s">
        <v>321</v>
      </c>
      <c r="M39" t="s">
        <v>322</v>
      </c>
      <c r="N39" t="s">
        <v>323</v>
      </c>
      <c r="O39" t="s">
        <v>163</v>
      </c>
      <c r="P39" t="s">
        <v>164</v>
      </c>
      <c r="Q39" t="s">
        <v>165</v>
      </c>
      <c r="R39" t="s">
        <v>33</v>
      </c>
      <c r="S39" t="s">
        <v>34</v>
      </c>
      <c r="T39" t="s">
        <v>324</v>
      </c>
      <c r="U39" t="s">
        <v>192</v>
      </c>
      <c r="V39" t="s">
        <v>58</v>
      </c>
      <c r="W39" s="1">
        <f>sales_data_sample[[#This Row],[QUANTITYORDERED]]*sales_data_sample[[#This Row],[PRICEEACH]]</f>
        <v>2900</v>
      </c>
      <c r="X39" s="3">
        <v>43891</v>
      </c>
    </row>
    <row r="40" spans="1:24" x14ac:dyDescent="0.25">
      <c r="A40">
        <v>10245</v>
      </c>
      <c r="B40">
        <v>34</v>
      </c>
      <c r="C40" t="s">
        <v>69</v>
      </c>
      <c r="D40">
        <v>9</v>
      </c>
      <c r="E40" s="1">
        <f>sales_data_sample[[#This Row],[QUANTITYORDERED]]*sales_data_sample[[#This Row],[PRICEEACH]]</f>
        <v>3400</v>
      </c>
      <c r="F40" t="s">
        <v>325</v>
      </c>
      <c r="G40" t="s">
        <v>24</v>
      </c>
      <c r="H40">
        <v>2</v>
      </c>
      <c r="I40">
        <v>2020</v>
      </c>
      <c r="J40" t="s">
        <v>245</v>
      </c>
      <c r="K40" t="s">
        <v>246</v>
      </c>
      <c r="L40" t="s">
        <v>326</v>
      </c>
      <c r="M40" t="s">
        <v>327</v>
      </c>
      <c r="N40" t="s">
        <v>328</v>
      </c>
      <c r="O40" t="s">
        <v>329</v>
      </c>
      <c r="P40" t="s">
        <v>147</v>
      </c>
      <c r="Q40" t="s">
        <v>330</v>
      </c>
      <c r="R40" t="s">
        <v>33</v>
      </c>
      <c r="S40" t="s">
        <v>34</v>
      </c>
      <c r="T40" t="s">
        <v>109</v>
      </c>
      <c r="U40" t="s">
        <v>331</v>
      </c>
      <c r="V40" t="s">
        <v>58</v>
      </c>
      <c r="W40" s="1">
        <f>sales_data_sample[[#This Row],[QUANTITYORDERED]]*sales_data_sample[[#This Row],[PRICEEACH]]</f>
        <v>3400</v>
      </c>
      <c r="X40" s="3">
        <v>43952</v>
      </c>
    </row>
    <row r="41" spans="1:24" x14ac:dyDescent="0.25">
      <c r="A41">
        <v>10258</v>
      </c>
      <c r="B41">
        <v>32</v>
      </c>
      <c r="C41" t="s">
        <v>69</v>
      </c>
      <c r="D41">
        <v>6</v>
      </c>
      <c r="E41" s="1">
        <f>sales_data_sample[[#This Row],[QUANTITYORDERED]]*sales_data_sample[[#This Row],[PRICEEACH]]</f>
        <v>3200</v>
      </c>
      <c r="F41" t="s">
        <v>332</v>
      </c>
      <c r="G41" t="s">
        <v>24</v>
      </c>
      <c r="H41">
        <v>2</v>
      </c>
      <c r="I41">
        <v>2020</v>
      </c>
      <c r="J41" t="s">
        <v>245</v>
      </c>
      <c r="K41" t="s">
        <v>246</v>
      </c>
      <c r="L41" t="s">
        <v>333</v>
      </c>
      <c r="M41" t="s">
        <v>334</v>
      </c>
      <c r="N41" t="s">
        <v>335</v>
      </c>
      <c r="O41" t="s">
        <v>336</v>
      </c>
      <c r="P41" t="s">
        <v>337</v>
      </c>
      <c r="Q41" t="s">
        <v>338</v>
      </c>
      <c r="R41" t="s">
        <v>270</v>
      </c>
      <c r="S41" t="s">
        <v>270</v>
      </c>
      <c r="T41" t="s">
        <v>339</v>
      </c>
      <c r="U41" t="s">
        <v>340</v>
      </c>
      <c r="V41" t="s">
        <v>203</v>
      </c>
      <c r="W41" s="1">
        <f>sales_data_sample[[#This Row],[QUANTITYORDERED]]*sales_data_sample[[#This Row],[PRICEEACH]]</f>
        <v>3200</v>
      </c>
      <c r="X41" s="3">
        <v>43983</v>
      </c>
    </row>
    <row r="42" spans="1:24" x14ac:dyDescent="0.25">
      <c r="A42">
        <v>10270</v>
      </c>
      <c r="B42">
        <v>21</v>
      </c>
      <c r="C42" t="s">
        <v>69</v>
      </c>
      <c r="D42">
        <v>9</v>
      </c>
      <c r="E42" s="1">
        <f>sales_data_sample[[#This Row],[QUANTITYORDERED]]*sales_data_sample[[#This Row],[PRICEEACH]]</f>
        <v>2100</v>
      </c>
      <c r="F42" t="s">
        <v>341</v>
      </c>
      <c r="G42" t="s">
        <v>24</v>
      </c>
      <c r="H42">
        <v>3</v>
      </c>
      <c r="I42">
        <v>2020</v>
      </c>
      <c r="J42" t="s">
        <v>245</v>
      </c>
      <c r="K42" t="s">
        <v>246</v>
      </c>
      <c r="L42" t="s">
        <v>206</v>
      </c>
      <c r="M42" t="s">
        <v>207</v>
      </c>
      <c r="N42" t="s">
        <v>208</v>
      </c>
      <c r="O42" t="s">
        <v>209</v>
      </c>
      <c r="P42" t="s">
        <v>210</v>
      </c>
      <c r="Q42" t="s">
        <v>211</v>
      </c>
      <c r="R42" t="s">
        <v>124</v>
      </c>
      <c r="S42" t="s">
        <v>125</v>
      </c>
      <c r="T42" t="s">
        <v>212</v>
      </c>
      <c r="U42" t="s">
        <v>213</v>
      </c>
      <c r="V42" t="s">
        <v>58</v>
      </c>
      <c r="W42" s="1">
        <f>sales_data_sample[[#This Row],[QUANTITYORDERED]]*sales_data_sample[[#This Row],[PRICEEACH]]</f>
        <v>2100</v>
      </c>
      <c r="X42" s="3">
        <v>44013</v>
      </c>
    </row>
    <row r="43" spans="1:24" x14ac:dyDescent="0.25">
      <c r="A43">
        <v>10280</v>
      </c>
      <c r="B43">
        <v>34</v>
      </c>
      <c r="C43" t="s">
        <v>69</v>
      </c>
      <c r="D43">
        <v>2</v>
      </c>
      <c r="E43" s="1">
        <f>sales_data_sample[[#This Row],[QUANTITYORDERED]]*sales_data_sample[[#This Row],[PRICEEACH]]</f>
        <v>3400</v>
      </c>
      <c r="F43" t="s">
        <v>342</v>
      </c>
      <c r="G43" t="s">
        <v>24</v>
      </c>
      <c r="H43">
        <v>3</v>
      </c>
      <c r="I43">
        <v>2020</v>
      </c>
      <c r="J43" t="s">
        <v>245</v>
      </c>
      <c r="K43" t="s">
        <v>246</v>
      </c>
      <c r="L43" t="s">
        <v>343</v>
      </c>
      <c r="M43" t="s">
        <v>344</v>
      </c>
      <c r="N43" t="s">
        <v>345</v>
      </c>
      <c r="O43" t="s">
        <v>346</v>
      </c>
      <c r="P43" t="s">
        <v>85</v>
      </c>
      <c r="Q43" t="s">
        <v>347</v>
      </c>
      <c r="R43" t="s">
        <v>348</v>
      </c>
      <c r="S43" t="s">
        <v>46</v>
      </c>
      <c r="T43" t="s">
        <v>349</v>
      </c>
      <c r="U43" t="s">
        <v>350</v>
      </c>
      <c r="V43" t="s">
        <v>203</v>
      </c>
      <c r="W43" s="1">
        <f>sales_data_sample[[#This Row],[QUANTITYORDERED]]*sales_data_sample[[#This Row],[PRICEEACH]]</f>
        <v>3400</v>
      </c>
      <c r="X43" s="3">
        <v>44044</v>
      </c>
    </row>
    <row r="44" spans="1:24" x14ac:dyDescent="0.25">
      <c r="A44">
        <v>10291</v>
      </c>
      <c r="B44">
        <v>37</v>
      </c>
      <c r="C44" t="s">
        <v>69</v>
      </c>
      <c r="D44">
        <v>11</v>
      </c>
      <c r="E44" s="1">
        <f>sales_data_sample[[#This Row],[QUANTITYORDERED]]*sales_data_sample[[#This Row],[PRICEEACH]]</f>
        <v>3700</v>
      </c>
      <c r="F44" t="s">
        <v>351</v>
      </c>
      <c r="G44" t="s">
        <v>24</v>
      </c>
      <c r="H44">
        <v>3</v>
      </c>
      <c r="I44">
        <v>2020</v>
      </c>
      <c r="J44" t="s">
        <v>245</v>
      </c>
      <c r="K44" t="s">
        <v>246</v>
      </c>
      <c r="L44" t="s">
        <v>352</v>
      </c>
      <c r="M44" t="s">
        <v>353</v>
      </c>
      <c r="N44" t="s">
        <v>354</v>
      </c>
      <c r="O44" t="s">
        <v>355</v>
      </c>
      <c r="P44" t="s">
        <v>85</v>
      </c>
      <c r="Q44" t="s">
        <v>356</v>
      </c>
      <c r="R44" t="s">
        <v>253</v>
      </c>
      <c r="S44" t="s">
        <v>46</v>
      </c>
      <c r="T44" t="s">
        <v>357</v>
      </c>
      <c r="U44" t="s">
        <v>277</v>
      </c>
      <c r="V44" t="s">
        <v>203</v>
      </c>
      <c r="W44" s="1">
        <f>sales_data_sample[[#This Row],[QUANTITYORDERED]]*sales_data_sample[[#This Row],[PRICEEACH]]</f>
        <v>3700</v>
      </c>
      <c r="X44" s="3">
        <v>44075</v>
      </c>
    </row>
    <row r="45" spans="1:24" x14ac:dyDescent="0.25">
      <c r="A45">
        <v>10304</v>
      </c>
      <c r="B45">
        <v>47</v>
      </c>
      <c r="C45" t="s">
        <v>69</v>
      </c>
      <c r="D45">
        <v>6</v>
      </c>
      <c r="E45" s="1">
        <f>sales_data_sample[[#This Row],[QUANTITYORDERED]]*sales_data_sample[[#This Row],[PRICEEACH]]</f>
        <v>4700</v>
      </c>
      <c r="F45" t="s">
        <v>358</v>
      </c>
      <c r="G45" t="s">
        <v>24</v>
      </c>
      <c r="H45">
        <v>4</v>
      </c>
      <c r="I45">
        <v>2020</v>
      </c>
      <c r="J45" t="s">
        <v>245</v>
      </c>
      <c r="K45" t="s">
        <v>246</v>
      </c>
      <c r="L45" t="s">
        <v>359</v>
      </c>
      <c r="M45" t="s">
        <v>360</v>
      </c>
      <c r="N45" t="s">
        <v>361</v>
      </c>
      <c r="O45" t="s">
        <v>362</v>
      </c>
      <c r="P45" t="s">
        <v>85</v>
      </c>
      <c r="Q45" t="s">
        <v>363</v>
      </c>
      <c r="R45" t="s">
        <v>45</v>
      </c>
      <c r="S45" t="s">
        <v>46</v>
      </c>
      <c r="T45" t="s">
        <v>364</v>
      </c>
      <c r="U45" t="s">
        <v>57</v>
      </c>
      <c r="V45" t="s">
        <v>203</v>
      </c>
      <c r="W45" s="1">
        <f>sales_data_sample[[#This Row],[QUANTITYORDERED]]*sales_data_sample[[#This Row],[PRICEEACH]]</f>
        <v>4700</v>
      </c>
      <c r="X45" s="3">
        <v>44105</v>
      </c>
    </row>
    <row r="46" spans="1:24" x14ac:dyDescent="0.25">
      <c r="A46">
        <v>10312</v>
      </c>
      <c r="B46">
        <v>48</v>
      </c>
      <c r="C46" t="s">
        <v>69</v>
      </c>
      <c r="D46">
        <v>3</v>
      </c>
      <c r="E46" s="1">
        <f>sales_data_sample[[#This Row],[QUANTITYORDERED]]*sales_data_sample[[#This Row],[PRICEEACH]]</f>
        <v>4800</v>
      </c>
      <c r="F46" t="s">
        <v>365</v>
      </c>
      <c r="G46" t="s">
        <v>24</v>
      </c>
      <c r="H46">
        <v>4</v>
      </c>
      <c r="I46">
        <v>2020</v>
      </c>
      <c r="J46" t="s">
        <v>245</v>
      </c>
      <c r="K46" t="s">
        <v>246</v>
      </c>
      <c r="L46" t="s">
        <v>366</v>
      </c>
      <c r="M46" t="s">
        <v>367</v>
      </c>
      <c r="N46" t="s">
        <v>368</v>
      </c>
      <c r="O46" t="s">
        <v>369</v>
      </c>
      <c r="P46" t="s">
        <v>65</v>
      </c>
      <c r="Q46" t="s">
        <v>148</v>
      </c>
      <c r="R46" t="s">
        <v>33</v>
      </c>
      <c r="S46" t="s">
        <v>34</v>
      </c>
      <c r="T46" t="s">
        <v>370</v>
      </c>
      <c r="U46" t="s">
        <v>371</v>
      </c>
      <c r="V46" t="s">
        <v>203</v>
      </c>
      <c r="W46" s="1">
        <f>sales_data_sample[[#This Row],[QUANTITYORDERED]]*sales_data_sample[[#This Row],[PRICEEACH]]</f>
        <v>4800</v>
      </c>
      <c r="X46" s="3">
        <v>44105</v>
      </c>
    </row>
    <row r="47" spans="1:24" x14ac:dyDescent="0.25">
      <c r="A47">
        <v>10322</v>
      </c>
      <c r="B47">
        <v>40</v>
      </c>
      <c r="C47" t="s">
        <v>69</v>
      </c>
      <c r="D47">
        <v>1</v>
      </c>
      <c r="E47" s="1">
        <f>sales_data_sample[[#This Row],[QUANTITYORDERED]]*sales_data_sample[[#This Row],[PRICEEACH]]</f>
        <v>4000</v>
      </c>
      <c r="F47" t="s">
        <v>372</v>
      </c>
      <c r="G47" t="s">
        <v>24</v>
      </c>
      <c r="H47">
        <v>4</v>
      </c>
      <c r="I47">
        <v>2020</v>
      </c>
      <c r="J47" t="s">
        <v>245</v>
      </c>
      <c r="K47" t="s">
        <v>246</v>
      </c>
      <c r="L47" t="s">
        <v>373</v>
      </c>
      <c r="M47" t="s">
        <v>374</v>
      </c>
      <c r="N47" t="s">
        <v>375</v>
      </c>
      <c r="O47" t="s">
        <v>376</v>
      </c>
      <c r="P47" t="s">
        <v>377</v>
      </c>
      <c r="Q47" t="s">
        <v>378</v>
      </c>
      <c r="R47" t="s">
        <v>33</v>
      </c>
      <c r="S47" t="s">
        <v>34</v>
      </c>
      <c r="T47" t="s">
        <v>67</v>
      </c>
      <c r="U47" t="s">
        <v>371</v>
      </c>
      <c r="V47" t="s">
        <v>58</v>
      </c>
      <c r="W47" s="1">
        <f>sales_data_sample[[#This Row],[QUANTITYORDERED]]*sales_data_sample[[#This Row],[PRICEEACH]]</f>
        <v>4000</v>
      </c>
      <c r="X47" s="3">
        <v>44136</v>
      </c>
    </row>
    <row r="48" spans="1:24" x14ac:dyDescent="0.25">
      <c r="A48">
        <v>10333</v>
      </c>
      <c r="B48">
        <v>26</v>
      </c>
      <c r="C48" t="s">
        <v>69</v>
      </c>
      <c r="D48">
        <v>3</v>
      </c>
      <c r="E48" s="1">
        <f>sales_data_sample[[#This Row],[QUANTITYORDERED]]*sales_data_sample[[#This Row],[PRICEEACH]]</f>
        <v>2600</v>
      </c>
      <c r="F48" t="s">
        <v>379</v>
      </c>
      <c r="G48" t="s">
        <v>24</v>
      </c>
      <c r="H48">
        <v>4</v>
      </c>
      <c r="I48">
        <v>2020</v>
      </c>
      <c r="J48" t="s">
        <v>245</v>
      </c>
      <c r="K48" t="s">
        <v>246</v>
      </c>
      <c r="L48" t="s">
        <v>106</v>
      </c>
      <c r="M48" t="s">
        <v>107</v>
      </c>
      <c r="N48" t="s">
        <v>108</v>
      </c>
      <c r="O48" t="s">
        <v>74</v>
      </c>
      <c r="P48" t="s">
        <v>65</v>
      </c>
      <c r="Q48" t="s">
        <v>85</v>
      </c>
      <c r="R48" t="s">
        <v>33</v>
      </c>
      <c r="S48" t="s">
        <v>34</v>
      </c>
      <c r="T48" t="s">
        <v>109</v>
      </c>
      <c r="U48" t="s">
        <v>68</v>
      </c>
      <c r="V48" t="s">
        <v>58</v>
      </c>
      <c r="W48" s="1">
        <f>sales_data_sample[[#This Row],[QUANTITYORDERED]]*sales_data_sample[[#This Row],[PRICEEACH]]</f>
        <v>2600</v>
      </c>
      <c r="X48" s="3">
        <v>44136</v>
      </c>
    </row>
    <row r="49" spans="1:24" x14ac:dyDescent="0.25">
      <c r="A49">
        <v>10347</v>
      </c>
      <c r="B49">
        <v>30</v>
      </c>
      <c r="C49" t="s">
        <v>69</v>
      </c>
      <c r="D49">
        <v>1</v>
      </c>
      <c r="E49" s="1">
        <f>sales_data_sample[[#This Row],[QUANTITYORDERED]]*sales_data_sample[[#This Row],[PRICEEACH]]</f>
        <v>3000</v>
      </c>
      <c r="F49" t="s">
        <v>380</v>
      </c>
      <c r="G49" t="s">
        <v>24</v>
      </c>
      <c r="H49">
        <v>4</v>
      </c>
      <c r="I49">
        <v>2020</v>
      </c>
      <c r="J49" t="s">
        <v>245</v>
      </c>
      <c r="K49" t="s">
        <v>246</v>
      </c>
      <c r="L49" t="s">
        <v>118</v>
      </c>
      <c r="M49" t="s">
        <v>119</v>
      </c>
      <c r="N49" t="s">
        <v>120</v>
      </c>
      <c r="O49" t="s">
        <v>121</v>
      </c>
      <c r="P49" t="s">
        <v>122</v>
      </c>
      <c r="Q49" t="s">
        <v>123</v>
      </c>
      <c r="R49" t="s">
        <v>124</v>
      </c>
      <c r="S49" t="s">
        <v>125</v>
      </c>
      <c r="T49" t="s">
        <v>126</v>
      </c>
      <c r="U49" t="s">
        <v>127</v>
      </c>
      <c r="V49" t="s">
        <v>58</v>
      </c>
      <c r="W49" s="1">
        <f>sales_data_sample[[#This Row],[QUANTITYORDERED]]*sales_data_sample[[#This Row],[PRICEEACH]]</f>
        <v>3000</v>
      </c>
      <c r="X49" s="3">
        <v>44136</v>
      </c>
    </row>
    <row r="50" spans="1:24" x14ac:dyDescent="0.25">
      <c r="A50">
        <v>10357</v>
      </c>
      <c r="B50">
        <v>32</v>
      </c>
      <c r="C50" t="s">
        <v>69</v>
      </c>
      <c r="D50">
        <v>10</v>
      </c>
      <c r="E50" s="1">
        <f>sales_data_sample[[#This Row],[QUANTITYORDERED]]*sales_data_sample[[#This Row],[PRICEEACH]]</f>
        <v>3200</v>
      </c>
      <c r="F50" t="s">
        <v>381</v>
      </c>
      <c r="G50" t="s">
        <v>24</v>
      </c>
      <c r="H50">
        <v>4</v>
      </c>
      <c r="I50">
        <v>2020</v>
      </c>
      <c r="J50" t="s">
        <v>245</v>
      </c>
      <c r="K50" t="s">
        <v>246</v>
      </c>
      <c r="L50" t="s">
        <v>366</v>
      </c>
      <c r="M50" t="s">
        <v>367</v>
      </c>
      <c r="N50" t="s">
        <v>368</v>
      </c>
      <c r="O50" t="s">
        <v>369</v>
      </c>
      <c r="P50" t="s">
        <v>65</v>
      </c>
      <c r="Q50" t="s">
        <v>148</v>
      </c>
      <c r="R50" t="s">
        <v>33</v>
      </c>
      <c r="S50" t="s">
        <v>34</v>
      </c>
      <c r="T50" t="s">
        <v>370</v>
      </c>
      <c r="U50" t="s">
        <v>371</v>
      </c>
      <c r="V50" t="s">
        <v>58</v>
      </c>
      <c r="W50" s="1">
        <f>sales_data_sample[[#This Row],[QUANTITYORDERED]]*sales_data_sample[[#This Row],[PRICEEACH]]</f>
        <v>3200</v>
      </c>
      <c r="X50" s="3">
        <v>44166</v>
      </c>
    </row>
    <row r="51" spans="1:24" x14ac:dyDescent="0.25">
      <c r="A51">
        <v>10369</v>
      </c>
      <c r="B51">
        <v>41</v>
      </c>
      <c r="C51" t="s">
        <v>69</v>
      </c>
      <c r="D51">
        <v>2</v>
      </c>
      <c r="E51" s="1">
        <f>sales_data_sample[[#This Row],[QUANTITYORDERED]]*sales_data_sample[[#This Row],[PRICEEACH]]</f>
        <v>4100</v>
      </c>
      <c r="F51" t="s">
        <v>382</v>
      </c>
      <c r="G51" t="s">
        <v>24</v>
      </c>
      <c r="H51">
        <v>1</v>
      </c>
      <c r="I51">
        <v>2021</v>
      </c>
      <c r="J51" t="s">
        <v>245</v>
      </c>
      <c r="K51" t="s">
        <v>246</v>
      </c>
      <c r="L51" t="s">
        <v>383</v>
      </c>
      <c r="M51" t="s">
        <v>161</v>
      </c>
      <c r="N51" t="s">
        <v>384</v>
      </c>
      <c r="O51" t="s">
        <v>385</v>
      </c>
      <c r="P51" t="s">
        <v>164</v>
      </c>
      <c r="Q51" t="s">
        <v>386</v>
      </c>
      <c r="R51" t="s">
        <v>33</v>
      </c>
      <c r="S51" t="s">
        <v>34</v>
      </c>
      <c r="T51" t="s">
        <v>370</v>
      </c>
      <c r="U51" t="s">
        <v>387</v>
      </c>
      <c r="V51" t="s">
        <v>58</v>
      </c>
      <c r="W51" s="1">
        <f>sales_data_sample[[#This Row],[QUANTITYORDERED]]*sales_data_sample[[#This Row],[PRICEEACH]]</f>
        <v>4100</v>
      </c>
      <c r="X51" s="3">
        <v>44197</v>
      </c>
    </row>
    <row r="52" spans="1:24" x14ac:dyDescent="0.25">
      <c r="A52">
        <v>10381</v>
      </c>
      <c r="B52">
        <v>36</v>
      </c>
      <c r="C52" t="s">
        <v>69</v>
      </c>
      <c r="D52">
        <v>3</v>
      </c>
      <c r="E52" s="1">
        <f>sales_data_sample[[#This Row],[QUANTITYORDERED]]*sales_data_sample[[#This Row],[PRICEEACH]]</f>
        <v>3600</v>
      </c>
      <c r="F52" t="s">
        <v>388</v>
      </c>
      <c r="G52" t="s">
        <v>24</v>
      </c>
      <c r="H52">
        <v>1</v>
      </c>
      <c r="I52">
        <v>2021</v>
      </c>
      <c r="J52" t="s">
        <v>245</v>
      </c>
      <c r="K52" t="s">
        <v>246</v>
      </c>
      <c r="L52" t="s">
        <v>71</v>
      </c>
      <c r="M52" t="s">
        <v>72</v>
      </c>
      <c r="N52" t="s">
        <v>73</v>
      </c>
      <c r="O52" t="s">
        <v>74</v>
      </c>
      <c r="P52" t="s">
        <v>65</v>
      </c>
      <c r="Q52" t="s">
        <v>85</v>
      </c>
      <c r="R52" t="s">
        <v>33</v>
      </c>
      <c r="S52" t="s">
        <v>34</v>
      </c>
      <c r="T52" t="s">
        <v>75</v>
      </c>
      <c r="U52" t="s">
        <v>68</v>
      </c>
      <c r="V52" t="s">
        <v>203</v>
      </c>
      <c r="W52" s="1">
        <f>sales_data_sample[[#This Row],[QUANTITYORDERED]]*sales_data_sample[[#This Row],[PRICEEACH]]</f>
        <v>3600</v>
      </c>
      <c r="X52" s="3">
        <v>44228</v>
      </c>
    </row>
    <row r="53" spans="1:24" x14ac:dyDescent="0.25">
      <c r="A53">
        <v>10391</v>
      </c>
      <c r="B53">
        <v>24</v>
      </c>
      <c r="C53" t="s">
        <v>69</v>
      </c>
      <c r="D53">
        <v>4</v>
      </c>
      <c r="E53" s="1">
        <f>sales_data_sample[[#This Row],[QUANTITYORDERED]]*sales_data_sample[[#This Row],[PRICEEACH]]</f>
        <v>2400</v>
      </c>
      <c r="F53" t="s">
        <v>389</v>
      </c>
      <c r="G53" t="s">
        <v>24</v>
      </c>
      <c r="H53">
        <v>1</v>
      </c>
      <c r="I53">
        <v>2021</v>
      </c>
      <c r="J53" t="s">
        <v>245</v>
      </c>
      <c r="K53" t="s">
        <v>246</v>
      </c>
      <c r="L53" t="s">
        <v>390</v>
      </c>
      <c r="M53" t="s">
        <v>391</v>
      </c>
      <c r="N53" t="s">
        <v>392</v>
      </c>
      <c r="O53" t="s">
        <v>393</v>
      </c>
      <c r="P53" t="s">
        <v>210</v>
      </c>
      <c r="Q53" t="s">
        <v>394</v>
      </c>
      <c r="R53" t="s">
        <v>124</v>
      </c>
      <c r="S53" t="s">
        <v>125</v>
      </c>
      <c r="T53" t="s">
        <v>395</v>
      </c>
      <c r="U53" t="s">
        <v>396</v>
      </c>
      <c r="V53" t="s">
        <v>37</v>
      </c>
      <c r="W53" s="1">
        <f>sales_data_sample[[#This Row],[QUANTITYORDERED]]*sales_data_sample[[#This Row],[PRICEEACH]]</f>
        <v>2400</v>
      </c>
      <c r="X53" s="3">
        <v>44256</v>
      </c>
    </row>
    <row r="54" spans="1:24" x14ac:dyDescent="0.25">
      <c r="A54">
        <v>10411</v>
      </c>
      <c r="B54">
        <v>23</v>
      </c>
      <c r="C54" t="s">
        <v>69</v>
      </c>
      <c r="D54">
        <v>9</v>
      </c>
      <c r="E54" s="1">
        <f>sales_data_sample[[#This Row],[QUANTITYORDERED]]*sales_data_sample[[#This Row],[PRICEEACH]]</f>
        <v>2300</v>
      </c>
      <c r="F54" t="s">
        <v>397</v>
      </c>
      <c r="G54" t="s">
        <v>24</v>
      </c>
      <c r="H54">
        <v>2</v>
      </c>
      <c r="I54">
        <v>2021</v>
      </c>
      <c r="J54" t="s">
        <v>245</v>
      </c>
      <c r="K54" t="s">
        <v>246</v>
      </c>
      <c r="L54" t="s">
        <v>398</v>
      </c>
      <c r="M54" t="s">
        <v>399</v>
      </c>
      <c r="N54" t="s">
        <v>400</v>
      </c>
      <c r="O54" t="s">
        <v>401</v>
      </c>
      <c r="P54" t="s">
        <v>402</v>
      </c>
      <c r="Q54" t="s">
        <v>403</v>
      </c>
      <c r="R54" t="s">
        <v>310</v>
      </c>
      <c r="S54" t="s">
        <v>34</v>
      </c>
      <c r="T54" t="s">
        <v>404</v>
      </c>
      <c r="U54" t="s">
        <v>405</v>
      </c>
      <c r="V54" t="s">
        <v>58</v>
      </c>
      <c r="W54" s="1">
        <f>sales_data_sample[[#This Row],[QUANTITYORDERED]]*sales_data_sample[[#This Row],[PRICEEACH]]</f>
        <v>2300</v>
      </c>
      <c r="X54" s="3">
        <v>44317</v>
      </c>
    </row>
    <row r="55" spans="1:24" x14ac:dyDescent="0.25">
      <c r="A55">
        <v>10424</v>
      </c>
      <c r="B55">
        <v>50</v>
      </c>
      <c r="C55" t="s">
        <v>69</v>
      </c>
      <c r="D55">
        <v>6</v>
      </c>
      <c r="E55" s="1">
        <f>sales_data_sample[[#This Row],[QUANTITYORDERED]]*sales_data_sample[[#This Row],[PRICEEACH]]</f>
        <v>5000</v>
      </c>
      <c r="F55" t="s">
        <v>406</v>
      </c>
      <c r="G55" t="s">
        <v>407</v>
      </c>
      <c r="H55">
        <v>2</v>
      </c>
      <c r="I55">
        <v>2021</v>
      </c>
      <c r="J55" t="s">
        <v>245</v>
      </c>
      <c r="K55" t="s">
        <v>246</v>
      </c>
      <c r="L55" t="s">
        <v>236</v>
      </c>
      <c r="M55" t="s">
        <v>237</v>
      </c>
      <c r="N55" t="s">
        <v>238</v>
      </c>
      <c r="O55" t="s">
        <v>239</v>
      </c>
      <c r="P55" t="s">
        <v>85</v>
      </c>
      <c r="Q55" t="s">
        <v>240</v>
      </c>
      <c r="R55" t="s">
        <v>241</v>
      </c>
      <c r="S55" t="s">
        <v>46</v>
      </c>
      <c r="T55" t="s">
        <v>242</v>
      </c>
      <c r="U55" t="s">
        <v>243</v>
      </c>
      <c r="V55" t="s">
        <v>203</v>
      </c>
      <c r="W55" s="1">
        <f>sales_data_sample[[#This Row],[QUANTITYORDERED]]*sales_data_sample[[#This Row],[PRICEEACH]]</f>
        <v>5000</v>
      </c>
      <c r="X55" s="3">
        <v>44317</v>
      </c>
    </row>
    <row r="56" spans="1:24" x14ac:dyDescent="0.25">
      <c r="A56">
        <v>10107</v>
      </c>
      <c r="B56">
        <v>39</v>
      </c>
      <c r="C56" t="s">
        <v>408</v>
      </c>
      <c r="D56">
        <v>5</v>
      </c>
      <c r="E56" s="1">
        <f>sales_data_sample[[#This Row],[QUANTITYORDERED]]*sales_data_sample[[#This Row],[PRICEEACH]]</f>
        <v>3896.49</v>
      </c>
      <c r="F56" t="s">
        <v>23</v>
      </c>
      <c r="G56" t="s">
        <v>24</v>
      </c>
      <c r="H56">
        <v>1</v>
      </c>
      <c r="I56">
        <v>2019</v>
      </c>
      <c r="J56" t="s">
        <v>25</v>
      </c>
      <c r="K56" t="s">
        <v>409</v>
      </c>
      <c r="L56" t="s">
        <v>27</v>
      </c>
      <c r="M56" t="s">
        <v>28</v>
      </c>
      <c r="N56" t="s">
        <v>29</v>
      </c>
      <c r="O56" t="s">
        <v>30</v>
      </c>
      <c r="P56" t="s">
        <v>31</v>
      </c>
      <c r="Q56" t="s">
        <v>32</v>
      </c>
      <c r="R56" t="s">
        <v>33</v>
      </c>
      <c r="S56" t="s">
        <v>34</v>
      </c>
      <c r="T56" t="s">
        <v>35</v>
      </c>
      <c r="U56" t="s">
        <v>36</v>
      </c>
      <c r="V56" t="s">
        <v>58</v>
      </c>
      <c r="W56" s="1">
        <f>sales_data_sample[[#This Row],[QUANTITYORDERED]]*sales_data_sample[[#This Row],[PRICEEACH]]</f>
        <v>3896.49</v>
      </c>
      <c r="X56" s="3">
        <v>43497</v>
      </c>
    </row>
    <row r="57" spans="1:24" x14ac:dyDescent="0.25">
      <c r="A57">
        <v>10120</v>
      </c>
      <c r="B57">
        <v>29</v>
      </c>
      <c r="C57" t="s">
        <v>410</v>
      </c>
      <c r="D57">
        <v>3</v>
      </c>
      <c r="E57" s="1">
        <f>sales_data_sample[[#This Row],[QUANTITYORDERED]]*sales_data_sample[[#This Row],[PRICEEACH]]</f>
        <v>2793.86</v>
      </c>
      <c r="F57" t="s">
        <v>411</v>
      </c>
      <c r="G57" t="s">
        <v>24</v>
      </c>
      <c r="H57">
        <v>2</v>
      </c>
      <c r="I57">
        <v>2019</v>
      </c>
      <c r="J57" t="s">
        <v>25</v>
      </c>
      <c r="K57" t="s">
        <v>409</v>
      </c>
      <c r="L57" t="s">
        <v>118</v>
      </c>
      <c r="M57" t="s">
        <v>119</v>
      </c>
      <c r="N57" t="s">
        <v>120</v>
      </c>
      <c r="O57" t="s">
        <v>121</v>
      </c>
      <c r="P57" t="s">
        <v>122</v>
      </c>
      <c r="Q57" t="s">
        <v>123</v>
      </c>
      <c r="R57" t="s">
        <v>124</v>
      </c>
      <c r="S57" t="s">
        <v>125</v>
      </c>
      <c r="T57" t="s">
        <v>126</v>
      </c>
      <c r="U57" t="s">
        <v>127</v>
      </c>
      <c r="V57" t="s">
        <v>37</v>
      </c>
      <c r="W57" s="1">
        <f>sales_data_sample[[#This Row],[QUANTITYORDERED]]*sales_data_sample[[#This Row],[PRICEEACH]]</f>
        <v>2793.86</v>
      </c>
      <c r="X57" s="3">
        <v>43556</v>
      </c>
    </row>
    <row r="58" spans="1:24" x14ac:dyDescent="0.25">
      <c r="A58">
        <v>10134</v>
      </c>
      <c r="B58">
        <v>27</v>
      </c>
      <c r="C58" t="s">
        <v>69</v>
      </c>
      <c r="D58">
        <v>5</v>
      </c>
      <c r="E58" s="1">
        <f>sales_data_sample[[#This Row],[QUANTITYORDERED]]*sales_data_sample[[#This Row],[PRICEEACH]]</f>
        <v>2700</v>
      </c>
      <c r="F58" t="s">
        <v>50</v>
      </c>
      <c r="G58" t="s">
        <v>24</v>
      </c>
      <c r="H58">
        <v>3</v>
      </c>
      <c r="I58">
        <v>2019</v>
      </c>
      <c r="J58" t="s">
        <v>25</v>
      </c>
      <c r="K58" t="s">
        <v>409</v>
      </c>
      <c r="L58" t="s">
        <v>51</v>
      </c>
      <c r="M58" t="s">
        <v>52</v>
      </c>
      <c r="N58" t="s">
        <v>53</v>
      </c>
      <c r="O58" t="s">
        <v>54</v>
      </c>
      <c r="P58" t="s">
        <v>85</v>
      </c>
      <c r="Q58" t="s">
        <v>55</v>
      </c>
      <c r="R58" t="s">
        <v>45</v>
      </c>
      <c r="S58" t="s">
        <v>46</v>
      </c>
      <c r="T58" t="s">
        <v>56</v>
      </c>
      <c r="U58" t="s">
        <v>57</v>
      </c>
      <c r="V58" t="s">
        <v>58</v>
      </c>
      <c r="W58" s="1">
        <f>sales_data_sample[[#This Row],[QUANTITYORDERED]]*sales_data_sample[[#This Row],[PRICEEACH]]</f>
        <v>2700</v>
      </c>
      <c r="X58" s="3">
        <v>43647</v>
      </c>
    </row>
    <row r="59" spans="1:24" x14ac:dyDescent="0.25">
      <c r="A59">
        <v>10145</v>
      </c>
      <c r="B59">
        <v>37</v>
      </c>
      <c r="C59" t="s">
        <v>69</v>
      </c>
      <c r="D59">
        <v>9</v>
      </c>
      <c r="E59" s="1">
        <f>sales_data_sample[[#This Row],[QUANTITYORDERED]]*sales_data_sample[[#This Row],[PRICEEACH]]</f>
        <v>3700</v>
      </c>
      <c r="F59" t="s">
        <v>60</v>
      </c>
      <c r="G59" t="s">
        <v>24</v>
      </c>
      <c r="H59">
        <v>3</v>
      </c>
      <c r="I59">
        <v>2019</v>
      </c>
      <c r="J59" t="s">
        <v>25</v>
      </c>
      <c r="K59" t="s">
        <v>409</v>
      </c>
      <c r="L59" t="s">
        <v>61</v>
      </c>
      <c r="M59" t="s">
        <v>62</v>
      </c>
      <c r="N59" t="s">
        <v>63</v>
      </c>
      <c r="O59" t="s">
        <v>64</v>
      </c>
      <c r="P59" t="s">
        <v>65</v>
      </c>
      <c r="Q59" t="s">
        <v>66</v>
      </c>
      <c r="R59" t="s">
        <v>33</v>
      </c>
      <c r="S59" t="s">
        <v>34</v>
      </c>
      <c r="T59" t="s">
        <v>67</v>
      </c>
      <c r="U59" t="s">
        <v>68</v>
      </c>
      <c r="V59" t="s">
        <v>58</v>
      </c>
      <c r="W59" s="1">
        <f>sales_data_sample[[#This Row],[QUANTITYORDERED]]*sales_data_sample[[#This Row],[PRICEEACH]]</f>
        <v>3700</v>
      </c>
      <c r="X59" s="3">
        <v>43678</v>
      </c>
    </row>
    <row r="60" spans="1:24" x14ac:dyDescent="0.25">
      <c r="A60">
        <v>10159</v>
      </c>
      <c r="B60">
        <v>37</v>
      </c>
      <c r="C60" t="s">
        <v>69</v>
      </c>
      <c r="D60">
        <v>17</v>
      </c>
      <c r="E60" s="1">
        <f>sales_data_sample[[#This Row],[QUANTITYORDERED]]*sales_data_sample[[#This Row],[PRICEEACH]]</f>
        <v>3700</v>
      </c>
      <c r="F60" t="s">
        <v>70</v>
      </c>
      <c r="G60" t="s">
        <v>24</v>
      </c>
      <c r="H60">
        <v>4</v>
      </c>
      <c r="I60">
        <v>2019</v>
      </c>
      <c r="J60" t="s">
        <v>25</v>
      </c>
      <c r="K60" t="s">
        <v>409</v>
      </c>
      <c r="L60" t="s">
        <v>71</v>
      </c>
      <c r="M60" t="s">
        <v>72</v>
      </c>
      <c r="N60" t="s">
        <v>73</v>
      </c>
      <c r="O60" t="s">
        <v>74</v>
      </c>
      <c r="P60" t="s">
        <v>65</v>
      </c>
      <c r="Q60" t="s">
        <v>85</v>
      </c>
      <c r="R60" t="s">
        <v>33</v>
      </c>
      <c r="S60" t="s">
        <v>34</v>
      </c>
      <c r="T60" t="s">
        <v>75</v>
      </c>
      <c r="U60" t="s">
        <v>68</v>
      </c>
      <c r="V60" t="s">
        <v>58</v>
      </c>
      <c r="W60" s="1">
        <f>sales_data_sample[[#This Row],[QUANTITYORDERED]]*sales_data_sample[[#This Row],[PRICEEACH]]</f>
        <v>3700</v>
      </c>
      <c r="X60" s="3">
        <v>43739</v>
      </c>
    </row>
    <row r="61" spans="1:24" x14ac:dyDescent="0.25">
      <c r="A61">
        <v>10168</v>
      </c>
      <c r="B61">
        <v>27</v>
      </c>
      <c r="C61" t="s">
        <v>69</v>
      </c>
      <c r="D61">
        <v>4</v>
      </c>
      <c r="E61" s="1">
        <f>sales_data_sample[[#This Row],[QUANTITYORDERED]]*sales_data_sample[[#This Row],[PRICEEACH]]</f>
        <v>2700</v>
      </c>
      <c r="F61" t="s">
        <v>77</v>
      </c>
      <c r="G61" t="s">
        <v>24</v>
      </c>
      <c r="H61">
        <v>4</v>
      </c>
      <c r="I61">
        <v>2019</v>
      </c>
      <c r="J61" t="s">
        <v>25</v>
      </c>
      <c r="K61" t="s">
        <v>409</v>
      </c>
      <c r="L61" t="s">
        <v>78</v>
      </c>
      <c r="M61" t="s">
        <v>79</v>
      </c>
      <c r="N61" t="s">
        <v>80</v>
      </c>
      <c r="O61" t="s">
        <v>81</v>
      </c>
      <c r="P61" t="s">
        <v>65</v>
      </c>
      <c r="Q61" t="s">
        <v>82</v>
      </c>
      <c r="R61" t="s">
        <v>33</v>
      </c>
      <c r="S61" t="s">
        <v>34</v>
      </c>
      <c r="T61" t="s">
        <v>83</v>
      </c>
      <c r="U61" t="s">
        <v>84</v>
      </c>
      <c r="V61" t="s">
        <v>58</v>
      </c>
      <c r="W61" s="1">
        <f>sales_data_sample[[#This Row],[QUANTITYORDERED]]*sales_data_sample[[#This Row],[PRICEEACH]]</f>
        <v>2700</v>
      </c>
      <c r="X61" s="3">
        <v>43739</v>
      </c>
    </row>
    <row r="62" spans="1:24" x14ac:dyDescent="0.25">
      <c r="A62">
        <v>10180</v>
      </c>
      <c r="B62">
        <v>42</v>
      </c>
      <c r="C62" t="s">
        <v>69</v>
      </c>
      <c r="D62">
        <v>12</v>
      </c>
      <c r="E62" s="1">
        <f>sales_data_sample[[#This Row],[QUANTITYORDERED]]*sales_data_sample[[#This Row],[PRICEEACH]]</f>
        <v>4200</v>
      </c>
      <c r="F62" t="s">
        <v>87</v>
      </c>
      <c r="G62" t="s">
        <v>24</v>
      </c>
      <c r="H62">
        <v>4</v>
      </c>
      <c r="I62">
        <v>2019</v>
      </c>
      <c r="J62" t="s">
        <v>25</v>
      </c>
      <c r="K62" t="s">
        <v>409</v>
      </c>
      <c r="L62" t="s">
        <v>88</v>
      </c>
      <c r="M62" t="s">
        <v>89</v>
      </c>
      <c r="N62" t="s">
        <v>90</v>
      </c>
      <c r="O62" t="s">
        <v>91</v>
      </c>
      <c r="P62" t="s">
        <v>85</v>
      </c>
      <c r="Q62" t="s">
        <v>92</v>
      </c>
      <c r="R62" t="s">
        <v>45</v>
      </c>
      <c r="S62" t="s">
        <v>46</v>
      </c>
      <c r="T62" t="s">
        <v>93</v>
      </c>
      <c r="U62" t="s">
        <v>94</v>
      </c>
      <c r="V62" t="s">
        <v>58</v>
      </c>
      <c r="W62" s="1">
        <f>sales_data_sample[[#This Row],[QUANTITYORDERED]]*sales_data_sample[[#This Row],[PRICEEACH]]</f>
        <v>4200</v>
      </c>
      <c r="X62" s="3">
        <v>43770</v>
      </c>
    </row>
    <row r="63" spans="1:24" x14ac:dyDescent="0.25">
      <c r="A63">
        <v>10188</v>
      </c>
      <c r="B63">
        <v>38</v>
      </c>
      <c r="C63" t="s">
        <v>410</v>
      </c>
      <c r="D63">
        <v>4</v>
      </c>
      <c r="E63" s="1">
        <f>sales_data_sample[[#This Row],[QUANTITYORDERED]]*sales_data_sample[[#This Row],[PRICEEACH]]</f>
        <v>3660.92</v>
      </c>
      <c r="F63" t="s">
        <v>95</v>
      </c>
      <c r="G63" t="s">
        <v>24</v>
      </c>
      <c r="H63">
        <v>4</v>
      </c>
      <c r="I63">
        <v>2019</v>
      </c>
      <c r="J63" t="s">
        <v>25</v>
      </c>
      <c r="K63" t="s">
        <v>409</v>
      </c>
      <c r="L63" t="s">
        <v>96</v>
      </c>
      <c r="M63" t="s">
        <v>97</v>
      </c>
      <c r="N63" t="s">
        <v>98</v>
      </c>
      <c r="O63" t="s">
        <v>99</v>
      </c>
      <c r="P63" t="s">
        <v>85</v>
      </c>
      <c r="Q63" t="s">
        <v>100</v>
      </c>
      <c r="R63" t="s">
        <v>101</v>
      </c>
      <c r="S63" t="s">
        <v>46</v>
      </c>
      <c r="T63" t="s">
        <v>102</v>
      </c>
      <c r="U63" t="s">
        <v>103</v>
      </c>
      <c r="V63" t="s">
        <v>58</v>
      </c>
      <c r="W63" s="1">
        <f>sales_data_sample[[#This Row],[QUANTITYORDERED]]*sales_data_sample[[#This Row],[PRICEEACH]]</f>
        <v>3660.92</v>
      </c>
      <c r="X63" s="3">
        <v>43770</v>
      </c>
    </row>
    <row r="64" spans="1:24" x14ac:dyDescent="0.25">
      <c r="A64">
        <v>10201</v>
      </c>
      <c r="B64">
        <v>24</v>
      </c>
      <c r="C64" t="s">
        <v>69</v>
      </c>
      <c r="D64">
        <v>5</v>
      </c>
      <c r="E64" s="1">
        <f>sales_data_sample[[#This Row],[QUANTITYORDERED]]*sales_data_sample[[#This Row],[PRICEEACH]]</f>
        <v>2400</v>
      </c>
      <c r="F64" t="s">
        <v>105</v>
      </c>
      <c r="G64" t="s">
        <v>24</v>
      </c>
      <c r="H64">
        <v>4</v>
      </c>
      <c r="I64">
        <v>2019</v>
      </c>
      <c r="J64" t="s">
        <v>25</v>
      </c>
      <c r="K64" t="s">
        <v>409</v>
      </c>
      <c r="L64" t="s">
        <v>106</v>
      </c>
      <c r="M64" t="s">
        <v>107</v>
      </c>
      <c r="N64" t="s">
        <v>108</v>
      </c>
      <c r="O64" t="s">
        <v>74</v>
      </c>
      <c r="P64" t="s">
        <v>65</v>
      </c>
      <c r="Q64" t="s">
        <v>85</v>
      </c>
      <c r="R64" t="s">
        <v>33</v>
      </c>
      <c r="S64" t="s">
        <v>34</v>
      </c>
      <c r="T64" t="s">
        <v>109</v>
      </c>
      <c r="U64" t="s">
        <v>68</v>
      </c>
      <c r="V64" t="s">
        <v>58</v>
      </c>
      <c r="W64" s="1">
        <f>sales_data_sample[[#This Row],[QUANTITYORDERED]]*sales_data_sample[[#This Row],[PRICEEACH]]</f>
        <v>2400</v>
      </c>
      <c r="X64" s="3">
        <v>43800</v>
      </c>
    </row>
    <row r="65" spans="1:24" x14ac:dyDescent="0.25">
      <c r="A65">
        <v>10210</v>
      </c>
      <c r="B65">
        <v>23</v>
      </c>
      <c r="C65" t="s">
        <v>69</v>
      </c>
      <c r="D65">
        <v>2</v>
      </c>
      <c r="E65" s="1">
        <f>sales_data_sample[[#This Row],[QUANTITYORDERED]]*sales_data_sample[[#This Row],[PRICEEACH]]</f>
        <v>2300</v>
      </c>
      <c r="F65" t="s">
        <v>412</v>
      </c>
      <c r="G65" t="s">
        <v>24</v>
      </c>
      <c r="H65">
        <v>1</v>
      </c>
      <c r="I65">
        <v>2020</v>
      </c>
      <c r="J65" t="s">
        <v>25</v>
      </c>
      <c r="K65" t="s">
        <v>409</v>
      </c>
      <c r="L65" t="s">
        <v>413</v>
      </c>
      <c r="M65" t="s">
        <v>414</v>
      </c>
      <c r="N65" t="s">
        <v>415</v>
      </c>
      <c r="O65" t="s">
        <v>416</v>
      </c>
      <c r="P65" t="s">
        <v>416</v>
      </c>
      <c r="Q65" t="s">
        <v>417</v>
      </c>
      <c r="R65" t="s">
        <v>270</v>
      </c>
      <c r="S65" t="s">
        <v>270</v>
      </c>
      <c r="T65" t="s">
        <v>418</v>
      </c>
      <c r="U65" t="s">
        <v>419</v>
      </c>
      <c r="V65" t="s">
        <v>58</v>
      </c>
      <c r="W65" s="1">
        <f>sales_data_sample[[#This Row],[QUANTITYORDERED]]*sales_data_sample[[#This Row],[PRICEEACH]]</f>
        <v>2300</v>
      </c>
      <c r="X65" s="3">
        <v>43831</v>
      </c>
    </row>
    <row r="66" spans="1:24" x14ac:dyDescent="0.25">
      <c r="A66">
        <v>10223</v>
      </c>
      <c r="B66">
        <v>47</v>
      </c>
      <c r="C66" t="s">
        <v>69</v>
      </c>
      <c r="D66">
        <v>4</v>
      </c>
      <c r="E66" s="1">
        <f>sales_data_sample[[#This Row],[QUANTITYORDERED]]*sales_data_sample[[#This Row],[PRICEEACH]]</f>
        <v>4700</v>
      </c>
      <c r="F66" t="s">
        <v>117</v>
      </c>
      <c r="G66" t="s">
        <v>24</v>
      </c>
      <c r="H66">
        <v>1</v>
      </c>
      <c r="I66">
        <v>2020</v>
      </c>
      <c r="J66" t="s">
        <v>25</v>
      </c>
      <c r="K66" t="s">
        <v>409</v>
      </c>
      <c r="L66" t="s">
        <v>118</v>
      </c>
      <c r="M66" t="s">
        <v>119</v>
      </c>
      <c r="N66" t="s">
        <v>120</v>
      </c>
      <c r="O66" t="s">
        <v>121</v>
      </c>
      <c r="P66" t="s">
        <v>122</v>
      </c>
      <c r="Q66" t="s">
        <v>123</v>
      </c>
      <c r="R66" t="s">
        <v>124</v>
      </c>
      <c r="S66" t="s">
        <v>125</v>
      </c>
      <c r="T66" t="s">
        <v>126</v>
      </c>
      <c r="U66" t="s">
        <v>127</v>
      </c>
      <c r="V66" t="s">
        <v>58</v>
      </c>
      <c r="W66" s="1">
        <f>sales_data_sample[[#This Row],[QUANTITYORDERED]]*sales_data_sample[[#This Row],[PRICEEACH]]</f>
        <v>4700</v>
      </c>
      <c r="X66" s="3">
        <v>43862</v>
      </c>
    </row>
    <row r="67" spans="1:24" x14ac:dyDescent="0.25">
      <c r="A67">
        <v>10236</v>
      </c>
      <c r="B67">
        <v>22</v>
      </c>
      <c r="C67" t="s">
        <v>69</v>
      </c>
      <c r="D67">
        <v>1</v>
      </c>
      <c r="E67" s="1">
        <f>sales_data_sample[[#This Row],[QUANTITYORDERED]]*sales_data_sample[[#This Row],[PRICEEACH]]</f>
        <v>2200</v>
      </c>
      <c r="F67" t="s">
        <v>420</v>
      </c>
      <c r="G67" t="s">
        <v>24</v>
      </c>
      <c r="H67">
        <v>2</v>
      </c>
      <c r="I67">
        <v>2020</v>
      </c>
      <c r="J67" t="s">
        <v>25</v>
      </c>
      <c r="K67" t="s">
        <v>409</v>
      </c>
      <c r="L67" t="s">
        <v>421</v>
      </c>
      <c r="M67" t="s">
        <v>422</v>
      </c>
      <c r="N67" t="s">
        <v>423</v>
      </c>
      <c r="O67" t="s">
        <v>291</v>
      </c>
      <c r="P67" t="s">
        <v>190</v>
      </c>
      <c r="Q67" t="s">
        <v>292</v>
      </c>
      <c r="R67" t="s">
        <v>33</v>
      </c>
      <c r="S67" t="s">
        <v>34</v>
      </c>
      <c r="T67" t="s">
        <v>166</v>
      </c>
      <c r="U67" t="s">
        <v>424</v>
      </c>
      <c r="V67" t="s">
        <v>37</v>
      </c>
      <c r="W67" s="1">
        <f>sales_data_sample[[#This Row],[QUANTITYORDERED]]*sales_data_sample[[#This Row],[PRICEEACH]]</f>
        <v>2200</v>
      </c>
      <c r="X67" s="3">
        <v>43922</v>
      </c>
    </row>
    <row r="68" spans="1:24" x14ac:dyDescent="0.25">
      <c r="A68">
        <v>10251</v>
      </c>
      <c r="B68">
        <v>44</v>
      </c>
      <c r="C68" t="s">
        <v>69</v>
      </c>
      <c r="D68">
        <v>5</v>
      </c>
      <c r="E68" s="1">
        <f>sales_data_sample[[#This Row],[QUANTITYORDERED]]*sales_data_sample[[#This Row],[PRICEEACH]]</f>
        <v>4400</v>
      </c>
      <c r="F68" t="s">
        <v>134</v>
      </c>
      <c r="G68" t="s">
        <v>24</v>
      </c>
      <c r="H68">
        <v>2</v>
      </c>
      <c r="I68">
        <v>2020</v>
      </c>
      <c r="J68" t="s">
        <v>25</v>
      </c>
      <c r="K68" t="s">
        <v>409</v>
      </c>
      <c r="L68" t="s">
        <v>135</v>
      </c>
      <c r="M68" t="s">
        <v>136</v>
      </c>
      <c r="N68" t="s">
        <v>137</v>
      </c>
      <c r="O68" t="s">
        <v>138</v>
      </c>
      <c r="P68" t="s">
        <v>139</v>
      </c>
      <c r="Q68" t="s">
        <v>140</v>
      </c>
      <c r="R68" t="s">
        <v>33</v>
      </c>
      <c r="S68" t="s">
        <v>34</v>
      </c>
      <c r="T68" t="s">
        <v>75</v>
      </c>
      <c r="U68" t="s">
        <v>141</v>
      </c>
      <c r="V68" t="s">
        <v>58</v>
      </c>
      <c r="W68" s="1">
        <f>sales_data_sample[[#This Row],[QUANTITYORDERED]]*sales_data_sample[[#This Row],[PRICEEACH]]</f>
        <v>4400</v>
      </c>
      <c r="X68" s="3">
        <v>43952</v>
      </c>
    </row>
    <row r="69" spans="1:24" x14ac:dyDescent="0.25">
      <c r="A69">
        <v>10263</v>
      </c>
      <c r="B69">
        <v>40</v>
      </c>
      <c r="C69" t="s">
        <v>69</v>
      </c>
      <c r="D69">
        <v>5</v>
      </c>
      <c r="E69" s="1">
        <f>sales_data_sample[[#This Row],[QUANTITYORDERED]]*sales_data_sample[[#This Row],[PRICEEACH]]</f>
        <v>4000</v>
      </c>
      <c r="F69" t="s">
        <v>142</v>
      </c>
      <c r="G69" t="s">
        <v>24</v>
      </c>
      <c r="H69">
        <v>2</v>
      </c>
      <c r="I69">
        <v>2020</v>
      </c>
      <c r="J69" t="s">
        <v>25</v>
      </c>
      <c r="K69" t="s">
        <v>409</v>
      </c>
      <c r="L69" t="s">
        <v>143</v>
      </c>
      <c r="M69" t="s">
        <v>144</v>
      </c>
      <c r="N69" t="s">
        <v>145</v>
      </c>
      <c r="O69" t="s">
        <v>146</v>
      </c>
      <c r="P69" t="s">
        <v>147</v>
      </c>
      <c r="Q69" t="s">
        <v>148</v>
      </c>
      <c r="R69" t="s">
        <v>33</v>
      </c>
      <c r="S69" t="s">
        <v>34</v>
      </c>
      <c r="T69" t="s">
        <v>149</v>
      </c>
      <c r="U69" t="s">
        <v>68</v>
      </c>
      <c r="V69" t="s">
        <v>58</v>
      </c>
      <c r="W69" s="1">
        <f>sales_data_sample[[#This Row],[QUANTITYORDERED]]*sales_data_sample[[#This Row],[PRICEEACH]]</f>
        <v>4000</v>
      </c>
      <c r="X69" s="3">
        <v>43983</v>
      </c>
    </row>
    <row r="70" spans="1:24" x14ac:dyDescent="0.25">
      <c r="A70">
        <v>10275</v>
      </c>
      <c r="B70">
        <v>22</v>
      </c>
      <c r="C70" t="s">
        <v>69</v>
      </c>
      <c r="D70">
        <v>4</v>
      </c>
      <c r="E70" s="1">
        <f>sales_data_sample[[#This Row],[QUANTITYORDERED]]*sales_data_sample[[#This Row],[PRICEEACH]]</f>
        <v>2200</v>
      </c>
      <c r="F70" t="s">
        <v>151</v>
      </c>
      <c r="G70" t="s">
        <v>24</v>
      </c>
      <c r="H70">
        <v>3</v>
      </c>
      <c r="I70">
        <v>2020</v>
      </c>
      <c r="J70" t="s">
        <v>25</v>
      </c>
      <c r="K70" t="s">
        <v>409</v>
      </c>
      <c r="L70" t="s">
        <v>152</v>
      </c>
      <c r="M70" t="s">
        <v>153</v>
      </c>
      <c r="N70" t="s">
        <v>154</v>
      </c>
      <c r="O70" t="s">
        <v>155</v>
      </c>
      <c r="P70" t="s">
        <v>85</v>
      </c>
      <c r="Q70" t="s">
        <v>156</v>
      </c>
      <c r="R70" t="s">
        <v>45</v>
      </c>
      <c r="S70" t="s">
        <v>46</v>
      </c>
      <c r="T70" t="s">
        <v>157</v>
      </c>
      <c r="U70" t="s">
        <v>158</v>
      </c>
      <c r="V70" t="s">
        <v>37</v>
      </c>
      <c r="W70" s="1">
        <f>sales_data_sample[[#This Row],[QUANTITYORDERED]]*sales_data_sample[[#This Row],[PRICEEACH]]</f>
        <v>2200</v>
      </c>
      <c r="X70" s="3">
        <v>44013</v>
      </c>
    </row>
    <row r="71" spans="1:24" x14ac:dyDescent="0.25">
      <c r="A71">
        <v>10285</v>
      </c>
      <c r="B71">
        <v>47</v>
      </c>
      <c r="C71" t="s">
        <v>69</v>
      </c>
      <c r="D71">
        <v>9</v>
      </c>
      <c r="E71" s="1">
        <f>sales_data_sample[[#This Row],[QUANTITYORDERED]]*sales_data_sample[[#This Row],[PRICEEACH]]</f>
        <v>4700</v>
      </c>
      <c r="F71" t="s">
        <v>159</v>
      </c>
      <c r="G71" t="s">
        <v>24</v>
      </c>
      <c r="H71">
        <v>3</v>
      </c>
      <c r="I71">
        <v>2020</v>
      </c>
      <c r="J71" t="s">
        <v>25</v>
      </c>
      <c r="K71" t="s">
        <v>409</v>
      </c>
      <c r="L71" t="s">
        <v>160</v>
      </c>
      <c r="M71" t="s">
        <v>161</v>
      </c>
      <c r="N71" t="s">
        <v>162</v>
      </c>
      <c r="O71" t="s">
        <v>163</v>
      </c>
      <c r="P71" t="s">
        <v>164</v>
      </c>
      <c r="Q71" t="s">
        <v>165</v>
      </c>
      <c r="R71" t="s">
        <v>33</v>
      </c>
      <c r="S71" t="s">
        <v>34</v>
      </c>
      <c r="T71" t="s">
        <v>166</v>
      </c>
      <c r="U71" t="s">
        <v>167</v>
      </c>
      <c r="V71" t="s">
        <v>58</v>
      </c>
      <c r="W71" s="1">
        <f>sales_data_sample[[#This Row],[QUANTITYORDERED]]*sales_data_sample[[#This Row],[PRICEEACH]]</f>
        <v>4700</v>
      </c>
      <c r="X71" s="3">
        <v>44044</v>
      </c>
    </row>
    <row r="72" spans="1:24" x14ac:dyDescent="0.25">
      <c r="A72">
        <v>10298</v>
      </c>
      <c r="B72">
        <v>39</v>
      </c>
      <c r="C72" t="s">
        <v>410</v>
      </c>
      <c r="D72">
        <v>1</v>
      </c>
      <c r="E72" s="1">
        <f>sales_data_sample[[#This Row],[QUANTITYORDERED]]*sales_data_sample[[#This Row],[PRICEEACH]]</f>
        <v>3757.26</v>
      </c>
      <c r="F72" t="s">
        <v>425</v>
      </c>
      <c r="G72" t="s">
        <v>24</v>
      </c>
      <c r="H72">
        <v>3</v>
      </c>
      <c r="I72">
        <v>2020</v>
      </c>
      <c r="J72" t="s">
        <v>25</v>
      </c>
      <c r="K72" t="s">
        <v>409</v>
      </c>
      <c r="L72" t="s">
        <v>426</v>
      </c>
      <c r="M72" t="s">
        <v>427</v>
      </c>
      <c r="N72" t="s">
        <v>428</v>
      </c>
      <c r="O72" t="s">
        <v>155</v>
      </c>
      <c r="P72" t="s">
        <v>85</v>
      </c>
      <c r="Q72" t="s">
        <v>156</v>
      </c>
      <c r="R72" t="s">
        <v>45</v>
      </c>
      <c r="S72" t="s">
        <v>46</v>
      </c>
      <c r="T72" t="s">
        <v>429</v>
      </c>
      <c r="U72" t="s">
        <v>430</v>
      </c>
      <c r="V72" t="s">
        <v>58</v>
      </c>
      <c r="W72" s="1">
        <f>sales_data_sample[[#This Row],[QUANTITYORDERED]]*sales_data_sample[[#This Row],[PRICEEACH]]</f>
        <v>3757.26</v>
      </c>
      <c r="X72" s="3">
        <v>44075</v>
      </c>
    </row>
    <row r="73" spans="1:24" x14ac:dyDescent="0.25">
      <c r="A73">
        <v>10308</v>
      </c>
      <c r="B73">
        <v>34</v>
      </c>
      <c r="C73" t="s">
        <v>69</v>
      </c>
      <c r="D73">
        <v>2</v>
      </c>
      <c r="E73" s="1">
        <f>sales_data_sample[[#This Row],[QUANTITYORDERED]]*sales_data_sample[[#This Row],[PRICEEACH]]</f>
        <v>3400</v>
      </c>
      <c r="F73" t="s">
        <v>177</v>
      </c>
      <c r="G73" t="s">
        <v>24</v>
      </c>
      <c r="H73">
        <v>4</v>
      </c>
      <c r="I73">
        <v>2020</v>
      </c>
      <c r="J73" t="s">
        <v>25</v>
      </c>
      <c r="K73" t="s">
        <v>409</v>
      </c>
      <c r="L73" t="s">
        <v>431</v>
      </c>
      <c r="M73" t="s">
        <v>432</v>
      </c>
      <c r="N73" t="s">
        <v>433</v>
      </c>
      <c r="O73" t="s">
        <v>434</v>
      </c>
      <c r="P73" t="s">
        <v>31</v>
      </c>
      <c r="Q73" t="s">
        <v>435</v>
      </c>
      <c r="R73" t="s">
        <v>33</v>
      </c>
      <c r="S73" t="s">
        <v>34</v>
      </c>
      <c r="T73" t="s">
        <v>132</v>
      </c>
      <c r="U73" t="s">
        <v>319</v>
      </c>
      <c r="V73" t="s">
        <v>58</v>
      </c>
      <c r="W73" s="1">
        <f>sales_data_sample[[#This Row],[QUANTITYORDERED]]*sales_data_sample[[#This Row],[PRICEEACH]]</f>
        <v>3400</v>
      </c>
      <c r="X73" s="3">
        <v>44105</v>
      </c>
    </row>
    <row r="74" spans="1:24" x14ac:dyDescent="0.25">
      <c r="A74">
        <v>10318</v>
      </c>
      <c r="B74">
        <v>45</v>
      </c>
      <c r="C74" t="s">
        <v>69</v>
      </c>
      <c r="D74">
        <v>4</v>
      </c>
      <c r="E74" s="1">
        <f>sales_data_sample[[#This Row],[QUANTITYORDERED]]*sales_data_sample[[#This Row],[PRICEEACH]]</f>
        <v>4500</v>
      </c>
      <c r="F74" t="s">
        <v>185</v>
      </c>
      <c r="G74" t="s">
        <v>24</v>
      </c>
      <c r="H74">
        <v>4</v>
      </c>
      <c r="I74">
        <v>2020</v>
      </c>
      <c r="J74" t="s">
        <v>25</v>
      </c>
      <c r="K74" t="s">
        <v>409</v>
      </c>
      <c r="L74" t="s">
        <v>186</v>
      </c>
      <c r="M74" t="s">
        <v>187</v>
      </c>
      <c r="N74" t="s">
        <v>188</v>
      </c>
      <c r="O74" t="s">
        <v>189</v>
      </c>
      <c r="P74" t="s">
        <v>190</v>
      </c>
      <c r="Q74" t="s">
        <v>191</v>
      </c>
      <c r="R74" t="s">
        <v>33</v>
      </c>
      <c r="S74" t="s">
        <v>34</v>
      </c>
      <c r="T74" t="s">
        <v>35</v>
      </c>
      <c r="U74" t="s">
        <v>192</v>
      </c>
      <c r="V74" t="s">
        <v>58</v>
      </c>
      <c r="W74" s="1">
        <f>sales_data_sample[[#This Row],[QUANTITYORDERED]]*sales_data_sample[[#This Row],[PRICEEACH]]</f>
        <v>4500</v>
      </c>
      <c r="X74" s="3">
        <v>44136</v>
      </c>
    </row>
    <row r="75" spans="1:24" x14ac:dyDescent="0.25">
      <c r="A75">
        <v>10329</v>
      </c>
      <c r="B75">
        <v>20</v>
      </c>
      <c r="C75" t="s">
        <v>69</v>
      </c>
      <c r="D75">
        <v>2</v>
      </c>
      <c r="E75" s="1">
        <f>sales_data_sample[[#This Row],[QUANTITYORDERED]]*sales_data_sample[[#This Row],[PRICEEACH]]</f>
        <v>2000</v>
      </c>
      <c r="F75" t="s">
        <v>193</v>
      </c>
      <c r="G75" t="s">
        <v>24</v>
      </c>
      <c r="H75">
        <v>4</v>
      </c>
      <c r="I75">
        <v>2020</v>
      </c>
      <c r="J75" t="s">
        <v>25</v>
      </c>
      <c r="K75" t="s">
        <v>409</v>
      </c>
      <c r="L75" t="s">
        <v>27</v>
      </c>
      <c r="M75" t="s">
        <v>28</v>
      </c>
      <c r="N75" t="s">
        <v>29</v>
      </c>
      <c r="O75" t="s">
        <v>30</v>
      </c>
      <c r="P75" t="s">
        <v>31</v>
      </c>
      <c r="Q75" t="s">
        <v>32</v>
      </c>
      <c r="R75" t="s">
        <v>33</v>
      </c>
      <c r="S75" t="s">
        <v>34</v>
      </c>
      <c r="T75" t="s">
        <v>35</v>
      </c>
      <c r="U75" t="s">
        <v>36</v>
      </c>
      <c r="V75" t="s">
        <v>58</v>
      </c>
      <c r="W75" s="1">
        <f>sales_data_sample[[#This Row],[QUANTITYORDERED]]*sales_data_sample[[#This Row],[PRICEEACH]]</f>
        <v>2000</v>
      </c>
      <c r="X75" s="3">
        <v>44136</v>
      </c>
    </row>
    <row r="76" spans="1:24" x14ac:dyDescent="0.25">
      <c r="A76">
        <v>10339</v>
      </c>
      <c r="B76">
        <v>40</v>
      </c>
      <c r="C76" t="s">
        <v>436</v>
      </c>
      <c r="D76">
        <v>4</v>
      </c>
      <c r="E76" s="1">
        <f>sales_data_sample[[#This Row],[QUANTITYORDERED]]*sales_data_sample[[#This Row],[PRICEEACH]]</f>
        <v>2756.8</v>
      </c>
      <c r="F76" t="s">
        <v>437</v>
      </c>
      <c r="G76" t="s">
        <v>24</v>
      </c>
      <c r="H76">
        <v>4</v>
      </c>
      <c r="I76">
        <v>2020</v>
      </c>
      <c r="J76" t="s">
        <v>25</v>
      </c>
      <c r="K76" t="s">
        <v>409</v>
      </c>
      <c r="L76" t="s">
        <v>333</v>
      </c>
      <c r="M76" t="s">
        <v>334</v>
      </c>
      <c r="N76" t="s">
        <v>335</v>
      </c>
      <c r="O76" t="s">
        <v>336</v>
      </c>
      <c r="P76" t="s">
        <v>337</v>
      </c>
      <c r="Q76" t="s">
        <v>338</v>
      </c>
      <c r="R76" t="s">
        <v>270</v>
      </c>
      <c r="S76" t="s">
        <v>270</v>
      </c>
      <c r="T76" t="s">
        <v>339</v>
      </c>
      <c r="U76" t="s">
        <v>340</v>
      </c>
      <c r="V76" t="s">
        <v>37</v>
      </c>
      <c r="W76" s="1">
        <f>sales_data_sample[[#This Row],[QUANTITYORDERED]]*sales_data_sample[[#This Row],[PRICEEACH]]</f>
        <v>2756.8</v>
      </c>
      <c r="X76" s="3">
        <v>44136</v>
      </c>
    </row>
    <row r="77" spans="1:24" x14ac:dyDescent="0.25">
      <c r="A77">
        <v>10361</v>
      </c>
      <c r="B77">
        <v>26</v>
      </c>
      <c r="C77" t="s">
        <v>438</v>
      </c>
      <c r="D77">
        <v>8</v>
      </c>
      <c r="E77" s="1">
        <f>sales_data_sample[[#This Row],[QUANTITYORDERED]]*sales_data_sample[[#This Row],[PRICEEACH]]</f>
        <v>1329.8999999999999</v>
      </c>
      <c r="F77" t="s">
        <v>205</v>
      </c>
      <c r="G77" t="s">
        <v>24</v>
      </c>
      <c r="H77">
        <v>4</v>
      </c>
      <c r="I77">
        <v>2020</v>
      </c>
      <c r="J77" t="s">
        <v>25</v>
      </c>
      <c r="K77" t="s">
        <v>409</v>
      </c>
      <c r="L77" t="s">
        <v>206</v>
      </c>
      <c r="M77" t="s">
        <v>207</v>
      </c>
      <c r="N77" t="s">
        <v>208</v>
      </c>
      <c r="O77" t="s">
        <v>209</v>
      </c>
      <c r="P77" t="s">
        <v>210</v>
      </c>
      <c r="Q77" t="s">
        <v>211</v>
      </c>
      <c r="R77" t="s">
        <v>124</v>
      </c>
      <c r="S77" t="s">
        <v>125</v>
      </c>
      <c r="T77" t="s">
        <v>212</v>
      </c>
      <c r="U77" t="s">
        <v>213</v>
      </c>
      <c r="V77" t="s">
        <v>37</v>
      </c>
      <c r="W77" s="1">
        <f>sales_data_sample[[#This Row],[QUANTITYORDERED]]*sales_data_sample[[#This Row],[PRICEEACH]]</f>
        <v>1329.8999999999999</v>
      </c>
      <c r="X77" s="3">
        <v>44166</v>
      </c>
    </row>
    <row r="78" spans="1:24" x14ac:dyDescent="0.25">
      <c r="A78">
        <v>10374</v>
      </c>
      <c r="B78">
        <v>39</v>
      </c>
      <c r="C78" t="s">
        <v>69</v>
      </c>
      <c r="D78">
        <v>5</v>
      </c>
      <c r="E78" s="1">
        <f>sales_data_sample[[#This Row],[QUANTITYORDERED]]*sales_data_sample[[#This Row],[PRICEEACH]]</f>
        <v>3900</v>
      </c>
      <c r="F78" t="s">
        <v>439</v>
      </c>
      <c r="G78" t="s">
        <v>24</v>
      </c>
      <c r="H78">
        <v>1</v>
      </c>
      <c r="I78">
        <v>2021</v>
      </c>
      <c r="J78" t="s">
        <v>25</v>
      </c>
      <c r="K78" t="s">
        <v>409</v>
      </c>
      <c r="L78" t="s">
        <v>279</v>
      </c>
      <c r="M78" t="s">
        <v>280</v>
      </c>
      <c r="N78" t="s">
        <v>281</v>
      </c>
      <c r="O78" t="s">
        <v>282</v>
      </c>
      <c r="P78" t="s">
        <v>283</v>
      </c>
      <c r="Q78" t="s">
        <v>284</v>
      </c>
      <c r="R78" t="s">
        <v>124</v>
      </c>
      <c r="S78" t="s">
        <v>125</v>
      </c>
      <c r="T78" t="s">
        <v>285</v>
      </c>
      <c r="U78" t="s">
        <v>286</v>
      </c>
      <c r="V78" t="s">
        <v>58</v>
      </c>
      <c r="W78" s="1">
        <f>sales_data_sample[[#This Row],[QUANTITYORDERED]]*sales_data_sample[[#This Row],[PRICEEACH]]</f>
        <v>3900</v>
      </c>
      <c r="X78" s="3">
        <v>44228</v>
      </c>
    </row>
    <row r="79" spans="1:24" x14ac:dyDescent="0.25">
      <c r="A79">
        <v>10388</v>
      </c>
      <c r="B79">
        <v>50</v>
      </c>
      <c r="C79" t="s">
        <v>440</v>
      </c>
      <c r="D79">
        <v>5</v>
      </c>
      <c r="E79" s="1">
        <f>sales_data_sample[[#This Row],[QUANTITYORDERED]]*sales_data_sample[[#This Row],[PRICEEACH]]</f>
        <v>2225.5</v>
      </c>
      <c r="F79" t="s">
        <v>217</v>
      </c>
      <c r="G79" t="s">
        <v>24</v>
      </c>
      <c r="H79">
        <v>1</v>
      </c>
      <c r="I79">
        <v>2021</v>
      </c>
      <c r="J79" t="s">
        <v>25</v>
      </c>
      <c r="K79" t="s">
        <v>409</v>
      </c>
      <c r="L79" t="s">
        <v>218</v>
      </c>
      <c r="M79" t="s">
        <v>219</v>
      </c>
      <c r="N79" t="s">
        <v>220</v>
      </c>
      <c r="O79" t="s">
        <v>221</v>
      </c>
      <c r="P79" t="s">
        <v>164</v>
      </c>
      <c r="Q79" t="s">
        <v>222</v>
      </c>
      <c r="R79" t="s">
        <v>33</v>
      </c>
      <c r="S79" t="s">
        <v>34</v>
      </c>
      <c r="T79" t="s">
        <v>223</v>
      </c>
      <c r="U79" t="s">
        <v>224</v>
      </c>
      <c r="V79" t="s">
        <v>37</v>
      </c>
      <c r="W79" s="1">
        <f>sales_data_sample[[#This Row],[QUANTITYORDERED]]*sales_data_sample[[#This Row],[PRICEEACH]]</f>
        <v>2225.5</v>
      </c>
      <c r="X79" s="3">
        <v>44256</v>
      </c>
    </row>
    <row r="80" spans="1:24" x14ac:dyDescent="0.25">
      <c r="A80">
        <v>10402</v>
      </c>
      <c r="B80">
        <v>45</v>
      </c>
      <c r="C80" t="s">
        <v>69</v>
      </c>
      <c r="D80">
        <v>1</v>
      </c>
      <c r="E80" s="1">
        <f>sales_data_sample[[#This Row],[QUANTITYORDERED]]*sales_data_sample[[#This Row],[PRICEEACH]]</f>
        <v>4500</v>
      </c>
      <c r="F80" t="s">
        <v>441</v>
      </c>
      <c r="G80" t="s">
        <v>24</v>
      </c>
      <c r="H80">
        <v>2</v>
      </c>
      <c r="I80">
        <v>2021</v>
      </c>
      <c r="J80" t="s">
        <v>25</v>
      </c>
      <c r="K80" t="s">
        <v>409</v>
      </c>
      <c r="L80" t="s">
        <v>111</v>
      </c>
      <c r="M80" t="s">
        <v>112</v>
      </c>
      <c r="N80" t="s">
        <v>113</v>
      </c>
      <c r="O80" t="s">
        <v>54</v>
      </c>
      <c r="P80" t="s">
        <v>85</v>
      </c>
      <c r="Q80" t="s">
        <v>114</v>
      </c>
      <c r="R80" t="s">
        <v>45</v>
      </c>
      <c r="S80" t="s">
        <v>46</v>
      </c>
      <c r="T80" t="s">
        <v>115</v>
      </c>
      <c r="U80" t="s">
        <v>116</v>
      </c>
      <c r="V80" t="s">
        <v>58</v>
      </c>
      <c r="W80" s="1">
        <f>sales_data_sample[[#This Row],[QUANTITYORDERED]]*sales_data_sample[[#This Row],[PRICEEACH]]</f>
        <v>4500</v>
      </c>
      <c r="X80" s="3">
        <v>44287</v>
      </c>
    </row>
    <row r="81" spans="1:24" x14ac:dyDescent="0.25">
      <c r="A81">
        <v>10417</v>
      </c>
      <c r="B81">
        <v>45</v>
      </c>
      <c r="C81" t="s">
        <v>69</v>
      </c>
      <c r="D81">
        <v>5</v>
      </c>
      <c r="E81" s="1">
        <f>sales_data_sample[[#This Row],[QUANTITYORDERED]]*sales_data_sample[[#This Row],[PRICEEACH]]</f>
        <v>4500</v>
      </c>
      <c r="F81" t="s">
        <v>234</v>
      </c>
      <c r="G81" t="s">
        <v>235</v>
      </c>
      <c r="H81">
        <v>2</v>
      </c>
      <c r="I81">
        <v>2021</v>
      </c>
      <c r="J81" t="s">
        <v>25</v>
      </c>
      <c r="K81" t="s">
        <v>409</v>
      </c>
      <c r="L81" t="s">
        <v>236</v>
      </c>
      <c r="M81" t="s">
        <v>237</v>
      </c>
      <c r="N81" t="s">
        <v>238</v>
      </c>
      <c r="O81" t="s">
        <v>239</v>
      </c>
      <c r="P81" t="s">
        <v>85</v>
      </c>
      <c r="Q81" t="s">
        <v>240</v>
      </c>
      <c r="R81" t="s">
        <v>241</v>
      </c>
      <c r="S81" t="s">
        <v>46</v>
      </c>
      <c r="T81" t="s">
        <v>242</v>
      </c>
      <c r="U81" t="s">
        <v>243</v>
      </c>
      <c r="V81" t="s">
        <v>58</v>
      </c>
      <c r="W81" s="1">
        <f>sales_data_sample[[#This Row],[QUANTITYORDERED]]*sales_data_sample[[#This Row],[PRICEEACH]]</f>
        <v>4500</v>
      </c>
      <c r="X81" s="3">
        <v>44317</v>
      </c>
    </row>
    <row r="82" spans="1:24" x14ac:dyDescent="0.25">
      <c r="A82">
        <v>10107</v>
      </c>
      <c r="B82">
        <v>27</v>
      </c>
      <c r="C82" t="s">
        <v>69</v>
      </c>
      <c r="D82">
        <v>4</v>
      </c>
      <c r="E82" s="1">
        <f>sales_data_sample[[#This Row],[QUANTITYORDERED]]*sales_data_sample[[#This Row],[PRICEEACH]]</f>
        <v>2700</v>
      </c>
      <c r="F82" t="s">
        <v>23</v>
      </c>
      <c r="G82" t="s">
        <v>24</v>
      </c>
      <c r="H82">
        <v>1</v>
      </c>
      <c r="I82">
        <v>2019</v>
      </c>
      <c r="J82" t="s">
        <v>25</v>
      </c>
      <c r="K82" t="s">
        <v>442</v>
      </c>
      <c r="L82" t="s">
        <v>27</v>
      </c>
      <c r="M82" t="s">
        <v>28</v>
      </c>
      <c r="N82" t="s">
        <v>29</v>
      </c>
      <c r="O82" t="s">
        <v>30</v>
      </c>
      <c r="P82" t="s">
        <v>31</v>
      </c>
      <c r="Q82" t="s">
        <v>32</v>
      </c>
      <c r="R82" t="s">
        <v>33</v>
      </c>
      <c r="S82" t="s">
        <v>34</v>
      </c>
      <c r="T82" t="s">
        <v>35</v>
      </c>
      <c r="U82" t="s">
        <v>36</v>
      </c>
      <c r="V82" t="s">
        <v>58</v>
      </c>
      <c r="W82" s="1">
        <f>sales_data_sample[[#This Row],[QUANTITYORDERED]]*sales_data_sample[[#This Row],[PRICEEACH]]</f>
        <v>2700</v>
      </c>
      <c r="X82" s="3">
        <v>43497</v>
      </c>
    </row>
    <row r="83" spans="1:24" x14ac:dyDescent="0.25">
      <c r="A83">
        <v>10120</v>
      </c>
      <c r="B83">
        <v>46</v>
      </c>
      <c r="C83" t="s">
        <v>69</v>
      </c>
      <c r="D83">
        <v>2</v>
      </c>
      <c r="E83" s="1">
        <f>sales_data_sample[[#This Row],[QUANTITYORDERED]]*sales_data_sample[[#This Row],[PRICEEACH]]</f>
        <v>4600</v>
      </c>
      <c r="F83" t="s">
        <v>411</v>
      </c>
      <c r="G83" t="s">
        <v>24</v>
      </c>
      <c r="H83">
        <v>2</v>
      </c>
      <c r="I83">
        <v>2019</v>
      </c>
      <c r="J83" t="s">
        <v>25</v>
      </c>
      <c r="K83" t="s">
        <v>442</v>
      </c>
      <c r="L83" t="s">
        <v>118</v>
      </c>
      <c r="M83" t="s">
        <v>119</v>
      </c>
      <c r="N83" t="s">
        <v>120</v>
      </c>
      <c r="O83" t="s">
        <v>121</v>
      </c>
      <c r="P83" t="s">
        <v>122</v>
      </c>
      <c r="Q83" t="s">
        <v>123</v>
      </c>
      <c r="R83" t="s">
        <v>124</v>
      </c>
      <c r="S83" t="s">
        <v>125</v>
      </c>
      <c r="T83" t="s">
        <v>126</v>
      </c>
      <c r="U83" t="s">
        <v>127</v>
      </c>
      <c r="V83" t="s">
        <v>203</v>
      </c>
      <c r="W83" s="1">
        <f>sales_data_sample[[#This Row],[QUANTITYORDERED]]*sales_data_sample[[#This Row],[PRICEEACH]]</f>
        <v>4600</v>
      </c>
      <c r="X83" s="3">
        <v>43556</v>
      </c>
    </row>
    <row r="84" spans="1:24" x14ac:dyDescent="0.25">
      <c r="A84">
        <v>10134</v>
      </c>
      <c r="B84">
        <v>31</v>
      </c>
      <c r="C84" t="s">
        <v>69</v>
      </c>
      <c r="D84">
        <v>4</v>
      </c>
      <c r="E84" s="1">
        <f>sales_data_sample[[#This Row],[QUANTITYORDERED]]*sales_data_sample[[#This Row],[PRICEEACH]]</f>
        <v>3100</v>
      </c>
      <c r="F84" t="s">
        <v>50</v>
      </c>
      <c r="G84" t="s">
        <v>24</v>
      </c>
      <c r="H84">
        <v>3</v>
      </c>
      <c r="I84">
        <v>2019</v>
      </c>
      <c r="J84" t="s">
        <v>25</v>
      </c>
      <c r="K84" t="s">
        <v>442</v>
      </c>
      <c r="L84" t="s">
        <v>51</v>
      </c>
      <c r="M84" t="s">
        <v>52</v>
      </c>
      <c r="N84" t="s">
        <v>53</v>
      </c>
      <c r="O84" t="s">
        <v>54</v>
      </c>
      <c r="P84" t="s">
        <v>85</v>
      </c>
      <c r="Q84" t="s">
        <v>55</v>
      </c>
      <c r="R84" t="s">
        <v>45</v>
      </c>
      <c r="S84" t="s">
        <v>46</v>
      </c>
      <c r="T84" t="s">
        <v>56</v>
      </c>
      <c r="U84" t="s">
        <v>57</v>
      </c>
      <c r="V84" t="s">
        <v>203</v>
      </c>
      <c r="W84" s="1">
        <f>sales_data_sample[[#This Row],[QUANTITYORDERED]]*sales_data_sample[[#This Row],[PRICEEACH]]</f>
        <v>3100</v>
      </c>
      <c r="X84" s="3">
        <v>43647</v>
      </c>
    </row>
    <row r="85" spans="1:24" x14ac:dyDescent="0.25">
      <c r="A85">
        <v>10145</v>
      </c>
      <c r="B85">
        <v>33</v>
      </c>
      <c r="C85" t="s">
        <v>69</v>
      </c>
      <c r="D85">
        <v>8</v>
      </c>
      <c r="E85" s="1">
        <f>sales_data_sample[[#This Row],[QUANTITYORDERED]]*sales_data_sample[[#This Row],[PRICEEACH]]</f>
        <v>3300</v>
      </c>
      <c r="F85" t="s">
        <v>60</v>
      </c>
      <c r="G85" t="s">
        <v>24</v>
      </c>
      <c r="H85">
        <v>3</v>
      </c>
      <c r="I85">
        <v>2019</v>
      </c>
      <c r="J85" t="s">
        <v>25</v>
      </c>
      <c r="K85" t="s">
        <v>442</v>
      </c>
      <c r="L85" t="s">
        <v>61</v>
      </c>
      <c r="M85" t="s">
        <v>62</v>
      </c>
      <c r="N85" t="s">
        <v>63</v>
      </c>
      <c r="O85" t="s">
        <v>64</v>
      </c>
      <c r="P85" t="s">
        <v>65</v>
      </c>
      <c r="Q85" t="s">
        <v>66</v>
      </c>
      <c r="R85" t="s">
        <v>33</v>
      </c>
      <c r="S85" t="s">
        <v>34</v>
      </c>
      <c r="T85" t="s">
        <v>67</v>
      </c>
      <c r="U85" t="s">
        <v>68</v>
      </c>
      <c r="V85" t="s">
        <v>58</v>
      </c>
      <c r="W85" s="1">
        <f>sales_data_sample[[#This Row],[QUANTITYORDERED]]*sales_data_sample[[#This Row],[PRICEEACH]]</f>
        <v>3300</v>
      </c>
      <c r="X85" s="3">
        <v>43678</v>
      </c>
    </row>
    <row r="86" spans="1:24" x14ac:dyDescent="0.25">
      <c r="A86">
        <v>10159</v>
      </c>
      <c r="B86">
        <v>22</v>
      </c>
      <c r="C86" t="s">
        <v>69</v>
      </c>
      <c r="D86">
        <v>16</v>
      </c>
      <c r="E86" s="1">
        <f>sales_data_sample[[#This Row],[QUANTITYORDERED]]*sales_data_sample[[#This Row],[PRICEEACH]]</f>
        <v>2200</v>
      </c>
      <c r="F86" t="s">
        <v>70</v>
      </c>
      <c r="G86" t="s">
        <v>24</v>
      </c>
      <c r="H86">
        <v>4</v>
      </c>
      <c r="I86">
        <v>2019</v>
      </c>
      <c r="J86" t="s">
        <v>25</v>
      </c>
      <c r="K86" t="s">
        <v>442</v>
      </c>
      <c r="L86" t="s">
        <v>71</v>
      </c>
      <c r="M86" t="s">
        <v>72</v>
      </c>
      <c r="N86" t="s">
        <v>73</v>
      </c>
      <c r="O86" t="s">
        <v>74</v>
      </c>
      <c r="P86" t="s">
        <v>65</v>
      </c>
      <c r="Q86" t="s">
        <v>85</v>
      </c>
      <c r="R86" t="s">
        <v>33</v>
      </c>
      <c r="S86" t="s">
        <v>34</v>
      </c>
      <c r="T86" t="s">
        <v>75</v>
      </c>
      <c r="U86" t="s">
        <v>68</v>
      </c>
      <c r="V86" t="s">
        <v>58</v>
      </c>
      <c r="W86" s="1">
        <f>sales_data_sample[[#This Row],[QUANTITYORDERED]]*sales_data_sample[[#This Row],[PRICEEACH]]</f>
        <v>2200</v>
      </c>
      <c r="X86" s="3">
        <v>43739</v>
      </c>
    </row>
    <row r="87" spans="1:24" x14ac:dyDescent="0.25">
      <c r="A87">
        <v>10168</v>
      </c>
      <c r="B87">
        <v>20</v>
      </c>
      <c r="C87" t="s">
        <v>69</v>
      </c>
      <c r="D87">
        <v>3</v>
      </c>
      <c r="E87" s="1">
        <f>sales_data_sample[[#This Row],[QUANTITYORDERED]]*sales_data_sample[[#This Row],[PRICEEACH]]</f>
        <v>2000</v>
      </c>
      <c r="F87" t="s">
        <v>77</v>
      </c>
      <c r="G87" t="s">
        <v>24</v>
      </c>
      <c r="H87">
        <v>4</v>
      </c>
      <c r="I87">
        <v>2019</v>
      </c>
      <c r="J87" t="s">
        <v>25</v>
      </c>
      <c r="K87" t="s">
        <v>442</v>
      </c>
      <c r="L87" t="s">
        <v>78</v>
      </c>
      <c r="M87" t="s">
        <v>79</v>
      </c>
      <c r="N87" t="s">
        <v>80</v>
      </c>
      <c r="O87" t="s">
        <v>81</v>
      </c>
      <c r="P87" t="s">
        <v>65</v>
      </c>
      <c r="Q87" t="s">
        <v>82</v>
      </c>
      <c r="R87" t="s">
        <v>33</v>
      </c>
      <c r="S87" t="s">
        <v>34</v>
      </c>
      <c r="T87" t="s">
        <v>83</v>
      </c>
      <c r="U87" t="s">
        <v>84</v>
      </c>
      <c r="V87" t="s">
        <v>58</v>
      </c>
      <c r="W87" s="1">
        <f>sales_data_sample[[#This Row],[QUANTITYORDERED]]*sales_data_sample[[#This Row],[PRICEEACH]]</f>
        <v>2000</v>
      </c>
      <c r="X87" s="3">
        <v>43739</v>
      </c>
    </row>
    <row r="88" spans="1:24" x14ac:dyDescent="0.25">
      <c r="A88">
        <v>10180</v>
      </c>
      <c r="B88">
        <v>41</v>
      </c>
      <c r="C88" t="s">
        <v>69</v>
      </c>
      <c r="D88">
        <v>11</v>
      </c>
      <c r="E88" s="1">
        <f>sales_data_sample[[#This Row],[QUANTITYORDERED]]*sales_data_sample[[#This Row],[PRICEEACH]]</f>
        <v>4100</v>
      </c>
      <c r="F88" t="s">
        <v>87</v>
      </c>
      <c r="G88" t="s">
        <v>24</v>
      </c>
      <c r="H88">
        <v>4</v>
      </c>
      <c r="I88">
        <v>2019</v>
      </c>
      <c r="J88" t="s">
        <v>25</v>
      </c>
      <c r="K88" t="s">
        <v>442</v>
      </c>
      <c r="L88" t="s">
        <v>88</v>
      </c>
      <c r="M88" t="s">
        <v>89</v>
      </c>
      <c r="N88" t="s">
        <v>90</v>
      </c>
      <c r="O88" t="s">
        <v>91</v>
      </c>
      <c r="P88" t="s">
        <v>85</v>
      </c>
      <c r="Q88" t="s">
        <v>92</v>
      </c>
      <c r="R88" t="s">
        <v>45</v>
      </c>
      <c r="S88" t="s">
        <v>46</v>
      </c>
      <c r="T88" t="s">
        <v>93</v>
      </c>
      <c r="U88" t="s">
        <v>94</v>
      </c>
      <c r="V88" t="s">
        <v>203</v>
      </c>
      <c r="W88" s="1">
        <f>sales_data_sample[[#This Row],[QUANTITYORDERED]]*sales_data_sample[[#This Row],[PRICEEACH]]</f>
        <v>4100</v>
      </c>
      <c r="X88" s="3">
        <v>43770</v>
      </c>
    </row>
    <row r="89" spans="1:24" x14ac:dyDescent="0.25">
      <c r="A89">
        <v>10188</v>
      </c>
      <c r="B89">
        <v>45</v>
      </c>
      <c r="C89" t="s">
        <v>69</v>
      </c>
      <c r="D89">
        <v>3</v>
      </c>
      <c r="E89" s="1">
        <f>sales_data_sample[[#This Row],[QUANTITYORDERED]]*sales_data_sample[[#This Row],[PRICEEACH]]</f>
        <v>4500</v>
      </c>
      <c r="F89" t="s">
        <v>95</v>
      </c>
      <c r="G89" t="s">
        <v>24</v>
      </c>
      <c r="H89">
        <v>4</v>
      </c>
      <c r="I89">
        <v>2019</v>
      </c>
      <c r="J89" t="s">
        <v>25</v>
      </c>
      <c r="K89" t="s">
        <v>442</v>
      </c>
      <c r="L89" t="s">
        <v>96</v>
      </c>
      <c r="M89" t="s">
        <v>97</v>
      </c>
      <c r="N89" t="s">
        <v>98</v>
      </c>
      <c r="O89" t="s">
        <v>99</v>
      </c>
      <c r="P89" t="s">
        <v>85</v>
      </c>
      <c r="Q89" t="s">
        <v>100</v>
      </c>
      <c r="R89" t="s">
        <v>101</v>
      </c>
      <c r="S89" t="s">
        <v>46</v>
      </c>
      <c r="T89" t="s">
        <v>102</v>
      </c>
      <c r="U89" t="s">
        <v>103</v>
      </c>
      <c r="V89" t="s">
        <v>203</v>
      </c>
      <c r="W89" s="1">
        <f>sales_data_sample[[#This Row],[QUANTITYORDERED]]*sales_data_sample[[#This Row],[PRICEEACH]]</f>
        <v>4500</v>
      </c>
      <c r="X89" s="3">
        <v>43770</v>
      </c>
    </row>
    <row r="90" spans="1:24" x14ac:dyDescent="0.25">
      <c r="A90">
        <v>10201</v>
      </c>
      <c r="B90">
        <v>49</v>
      </c>
      <c r="C90" t="s">
        <v>69</v>
      </c>
      <c r="D90">
        <v>4</v>
      </c>
      <c r="E90" s="1">
        <f>sales_data_sample[[#This Row],[QUANTITYORDERED]]*sales_data_sample[[#This Row],[PRICEEACH]]</f>
        <v>4900</v>
      </c>
      <c r="F90" t="s">
        <v>105</v>
      </c>
      <c r="G90" t="s">
        <v>24</v>
      </c>
      <c r="H90">
        <v>4</v>
      </c>
      <c r="I90">
        <v>2019</v>
      </c>
      <c r="J90" t="s">
        <v>25</v>
      </c>
      <c r="K90" t="s">
        <v>442</v>
      </c>
      <c r="L90" t="s">
        <v>106</v>
      </c>
      <c r="M90" t="s">
        <v>107</v>
      </c>
      <c r="N90" t="s">
        <v>108</v>
      </c>
      <c r="O90" t="s">
        <v>74</v>
      </c>
      <c r="P90" t="s">
        <v>65</v>
      </c>
      <c r="Q90" t="s">
        <v>85</v>
      </c>
      <c r="R90" t="s">
        <v>33</v>
      </c>
      <c r="S90" t="s">
        <v>34</v>
      </c>
      <c r="T90" t="s">
        <v>109</v>
      </c>
      <c r="U90" t="s">
        <v>68</v>
      </c>
      <c r="V90" t="s">
        <v>203</v>
      </c>
      <c r="W90" s="1">
        <f>sales_data_sample[[#This Row],[QUANTITYORDERED]]*sales_data_sample[[#This Row],[PRICEEACH]]</f>
        <v>4900</v>
      </c>
      <c r="X90" s="3">
        <v>43800</v>
      </c>
    </row>
    <row r="91" spans="1:24" x14ac:dyDescent="0.25">
      <c r="A91">
        <v>10210</v>
      </c>
      <c r="B91">
        <v>34</v>
      </c>
      <c r="C91" t="s">
        <v>69</v>
      </c>
      <c r="D91">
        <v>1</v>
      </c>
      <c r="E91" s="1">
        <f>sales_data_sample[[#This Row],[QUANTITYORDERED]]*sales_data_sample[[#This Row],[PRICEEACH]]</f>
        <v>3400</v>
      </c>
      <c r="F91" t="s">
        <v>412</v>
      </c>
      <c r="G91" t="s">
        <v>24</v>
      </c>
      <c r="H91">
        <v>1</v>
      </c>
      <c r="I91">
        <v>2020</v>
      </c>
      <c r="J91" t="s">
        <v>25</v>
      </c>
      <c r="K91" t="s">
        <v>442</v>
      </c>
      <c r="L91" t="s">
        <v>413</v>
      </c>
      <c r="M91" t="s">
        <v>414</v>
      </c>
      <c r="N91" t="s">
        <v>415</v>
      </c>
      <c r="O91" t="s">
        <v>416</v>
      </c>
      <c r="P91" t="s">
        <v>416</v>
      </c>
      <c r="Q91" t="s">
        <v>417</v>
      </c>
      <c r="R91" t="s">
        <v>270</v>
      </c>
      <c r="S91" t="s">
        <v>270</v>
      </c>
      <c r="T91" t="s">
        <v>418</v>
      </c>
      <c r="U91" t="s">
        <v>419</v>
      </c>
      <c r="V91" t="s">
        <v>58</v>
      </c>
      <c r="W91" s="1">
        <f>sales_data_sample[[#This Row],[QUANTITYORDERED]]*sales_data_sample[[#This Row],[PRICEEACH]]</f>
        <v>3400</v>
      </c>
      <c r="X91" s="3">
        <v>43831</v>
      </c>
    </row>
    <row r="92" spans="1:24" x14ac:dyDescent="0.25">
      <c r="A92">
        <v>10223</v>
      </c>
      <c r="B92">
        <v>49</v>
      </c>
      <c r="C92" t="s">
        <v>69</v>
      </c>
      <c r="D92">
        <v>3</v>
      </c>
      <c r="E92" s="1">
        <f>sales_data_sample[[#This Row],[QUANTITYORDERED]]*sales_data_sample[[#This Row],[PRICEEACH]]</f>
        <v>4900</v>
      </c>
      <c r="F92" t="s">
        <v>117</v>
      </c>
      <c r="G92" t="s">
        <v>24</v>
      </c>
      <c r="H92">
        <v>1</v>
      </c>
      <c r="I92">
        <v>2020</v>
      </c>
      <c r="J92" t="s">
        <v>25</v>
      </c>
      <c r="K92" t="s">
        <v>442</v>
      </c>
      <c r="L92" t="s">
        <v>118</v>
      </c>
      <c r="M92" t="s">
        <v>119</v>
      </c>
      <c r="N92" t="s">
        <v>120</v>
      </c>
      <c r="O92" t="s">
        <v>121</v>
      </c>
      <c r="P92" t="s">
        <v>122</v>
      </c>
      <c r="Q92" t="s">
        <v>123</v>
      </c>
      <c r="R92" t="s">
        <v>124</v>
      </c>
      <c r="S92" t="s">
        <v>125</v>
      </c>
      <c r="T92" t="s">
        <v>126</v>
      </c>
      <c r="U92" t="s">
        <v>127</v>
      </c>
      <c r="V92" t="s">
        <v>203</v>
      </c>
      <c r="W92" s="1">
        <f>sales_data_sample[[#This Row],[QUANTITYORDERED]]*sales_data_sample[[#This Row],[PRICEEACH]]</f>
        <v>4900</v>
      </c>
      <c r="X92" s="3">
        <v>43862</v>
      </c>
    </row>
    <row r="93" spans="1:24" x14ac:dyDescent="0.25">
      <c r="A93">
        <v>10237</v>
      </c>
      <c r="B93">
        <v>39</v>
      </c>
      <c r="C93" t="s">
        <v>69</v>
      </c>
      <c r="D93">
        <v>9</v>
      </c>
      <c r="E93" s="1">
        <f>sales_data_sample[[#This Row],[QUANTITYORDERED]]*sales_data_sample[[#This Row],[PRICEEACH]]</f>
        <v>3900</v>
      </c>
      <c r="F93" t="s">
        <v>128</v>
      </c>
      <c r="G93" t="s">
        <v>24</v>
      </c>
      <c r="H93">
        <v>2</v>
      </c>
      <c r="I93">
        <v>2020</v>
      </c>
      <c r="J93" t="s">
        <v>25</v>
      </c>
      <c r="K93" t="s">
        <v>442</v>
      </c>
      <c r="L93" t="s">
        <v>129</v>
      </c>
      <c r="M93" t="s">
        <v>130</v>
      </c>
      <c r="N93" t="s">
        <v>131</v>
      </c>
      <c r="O93" t="s">
        <v>30</v>
      </c>
      <c r="P93" t="s">
        <v>31</v>
      </c>
      <c r="Q93" t="s">
        <v>32</v>
      </c>
      <c r="R93" t="s">
        <v>33</v>
      </c>
      <c r="S93" t="s">
        <v>34</v>
      </c>
      <c r="T93" t="s">
        <v>132</v>
      </c>
      <c r="U93" t="s">
        <v>133</v>
      </c>
      <c r="V93" t="s">
        <v>203</v>
      </c>
      <c r="W93" s="1">
        <f>sales_data_sample[[#This Row],[QUANTITYORDERED]]*sales_data_sample[[#This Row],[PRICEEACH]]</f>
        <v>3900</v>
      </c>
      <c r="X93" s="3">
        <v>43922</v>
      </c>
    </row>
    <row r="94" spans="1:24" x14ac:dyDescent="0.25">
      <c r="A94">
        <v>10251</v>
      </c>
      <c r="B94">
        <v>43</v>
      </c>
      <c r="C94" t="s">
        <v>69</v>
      </c>
      <c r="D94">
        <v>4</v>
      </c>
      <c r="E94" s="1">
        <f>sales_data_sample[[#This Row],[QUANTITYORDERED]]*sales_data_sample[[#This Row],[PRICEEACH]]</f>
        <v>4300</v>
      </c>
      <c r="F94" t="s">
        <v>134</v>
      </c>
      <c r="G94" t="s">
        <v>24</v>
      </c>
      <c r="H94">
        <v>2</v>
      </c>
      <c r="I94">
        <v>2020</v>
      </c>
      <c r="J94" t="s">
        <v>25</v>
      </c>
      <c r="K94" t="s">
        <v>442</v>
      </c>
      <c r="L94" t="s">
        <v>135</v>
      </c>
      <c r="M94" t="s">
        <v>136</v>
      </c>
      <c r="N94" t="s">
        <v>137</v>
      </c>
      <c r="O94" t="s">
        <v>138</v>
      </c>
      <c r="P94" t="s">
        <v>139</v>
      </c>
      <c r="Q94" t="s">
        <v>140</v>
      </c>
      <c r="R94" t="s">
        <v>33</v>
      </c>
      <c r="S94" t="s">
        <v>34</v>
      </c>
      <c r="T94" t="s">
        <v>75</v>
      </c>
      <c r="U94" t="s">
        <v>141</v>
      </c>
      <c r="V94" t="s">
        <v>203</v>
      </c>
      <c r="W94" s="1">
        <f>sales_data_sample[[#This Row],[QUANTITYORDERED]]*sales_data_sample[[#This Row],[PRICEEACH]]</f>
        <v>4300</v>
      </c>
      <c r="X94" s="3">
        <v>43952</v>
      </c>
    </row>
    <row r="95" spans="1:24" x14ac:dyDescent="0.25">
      <c r="A95">
        <v>10263</v>
      </c>
      <c r="B95">
        <v>41</v>
      </c>
      <c r="C95" t="s">
        <v>69</v>
      </c>
      <c r="D95">
        <v>4</v>
      </c>
      <c r="E95" s="1">
        <f>sales_data_sample[[#This Row],[QUANTITYORDERED]]*sales_data_sample[[#This Row],[PRICEEACH]]</f>
        <v>4100</v>
      </c>
      <c r="F95" t="s">
        <v>142</v>
      </c>
      <c r="G95" t="s">
        <v>24</v>
      </c>
      <c r="H95">
        <v>2</v>
      </c>
      <c r="I95">
        <v>2020</v>
      </c>
      <c r="J95" t="s">
        <v>25</v>
      </c>
      <c r="K95" t="s">
        <v>442</v>
      </c>
      <c r="L95" t="s">
        <v>143</v>
      </c>
      <c r="M95" t="s">
        <v>144</v>
      </c>
      <c r="N95" t="s">
        <v>145</v>
      </c>
      <c r="O95" t="s">
        <v>146</v>
      </c>
      <c r="P95" t="s">
        <v>147</v>
      </c>
      <c r="Q95" t="s">
        <v>148</v>
      </c>
      <c r="R95" t="s">
        <v>33</v>
      </c>
      <c r="S95" t="s">
        <v>34</v>
      </c>
      <c r="T95" t="s">
        <v>149</v>
      </c>
      <c r="U95" t="s">
        <v>68</v>
      </c>
      <c r="V95" t="s">
        <v>203</v>
      </c>
      <c r="W95" s="1">
        <f>sales_data_sample[[#This Row],[QUANTITYORDERED]]*sales_data_sample[[#This Row],[PRICEEACH]]</f>
        <v>4100</v>
      </c>
      <c r="X95" s="3">
        <v>43983</v>
      </c>
    </row>
    <row r="96" spans="1:24" x14ac:dyDescent="0.25">
      <c r="A96">
        <v>10275</v>
      </c>
      <c r="B96">
        <v>36</v>
      </c>
      <c r="C96" t="s">
        <v>69</v>
      </c>
      <c r="D96">
        <v>3</v>
      </c>
      <c r="E96" s="1">
        <f>sales_data_sample[[#This Row],[QUANTITYORDERED]]*sales_data_sample[[#This Row],[PRICEEACH]]</f>
        <v>3600</v>
      </c>
      <c r="F96" t="s">
        <v>151</v>
      </c>
      <c r="G96" t="s">
        <v>24</v>
      </c>
      <c r="H96">
        <v>3</v>
      </c>
      <c r="I96">
        <v>2020</v>
      </c>
      <c r="J96" t="s">
        <v>25</v>
      </c>
      <c r="K96" t="s">
        <v>442</v>
      </c>
      <c r="L96" t="s">
        <v>152</v>
      </c>
      <c r="M96" t="s">
        <v>153</v>
      </c>
      <c r="N96" t="s">
        <v>154</v>
      </c>
      <c r="O96" t="s">
        <v>155</v>
      </c>
      <c r="P96" t="s">
        <v>85</v>
      </c>
      <c r="Q96" t="s">
        <v>156</v>
      </c>
      <c r="R96" t="s">
        <v>45</v>
      </c>
      <c r="S96" t="s">
        <v>46</v>
      </c>
      <c r="T96" t="s">
        <v>157</v>
      </c>
      <c r="U96" t="s">
        <v>158</v>
      </c>
      <c r="V96" t="s">
        <v>58</v>
      </c>
      <c r="W96" s="1">
        <f>sales_data_sample[[#This Row],[QUANTITYORDERED]]*sales_data_sample[[#This Row],[PRICEEACH]]</f>
        <v>3600</v>
      </c>
      <c r="X96" s="3">
        <v>44013</v>
      </c>
    </row>
    <row r="97" spans="1:24" x14ac:dyDescent="0.25">
      <c r="A97">
        <v>10285</v>
      </c>
      <c r="B97">
        <v>27</v>
      </c>
      <c r="C97" t="s">
        <v>69</v>
      </c>
      <c r="D97">
        <v>8</v>
      </c>
      <c r="E97" s="1">
        <f>sales_data_sample[[#This Row],[QUANTITYORDERED]]*sales_data_sample[[#This Row],[PRICEEACH]]</f>
        <v>2700</v>
      </c>
      <c r="F97" t="s">
        <v>159</v>
      </c>
      <c r="G97" t="s">
        <v>24</v>
      </c>
      <c r="H97">
        <v>3</v>
      </c>
      <c r="I97">
        <v>2020</v>
      </c>
      <c r="J97" t="s">
        <v>25</v>
      </c>
      <c r="K97" t="s">
        <v>442</v>
      </c>
      <c r="L97" t="s">
        <v>160</v>
      </c>
      <c r="M97" t="s">
        <v>161</v>
      </c>
      <c r="N97" t="s">
        <v>162</v>
      </c>
      <c r="O97" t="s">
        <v>163</v>
      </c>
      <c r="P97" t="s">
        <v>164</v>
      </c>
      <c r="Q97" t="s">
        <v>165</v>
      </c>
      <c r="R97" t="s">
        <v>33</v>
      </c>
      <c r="S97" t="s">
        <v>34</v>
      </c>
      <c r="T97" t="s">
        <v>166</v>
      </c>
      <c r="U97" t="s">
        <v>167</v>
      </c>
      <c r="V97" t="s">
        <v>58</v>
      </c>
      <c r="W97" s="1">
        <f>sales_data_sample[[#This Row],[QUANTITYORDERED]]*sales_data_sample[[#This Row],[PRICEEACH]]</f>
        <v>2700</v>
      </c>
      <c r="X97" s="3">
        <v>44044</v>
      </c>
    </row>
    <row r="98" spans="1:24" x14ac:dyDescent="0.25">
      <c r="A98">
        <v>10299</v>
      </c>
      <c r="B98">
        <v>29</v>
      </c>
      <c r="C98" t="s">
        <v>69</v>
      </c>
      <c r="D98">
        <v>11</v>
      </c>
      <c r="E98" s="1">
        <f>sales_data_sample[[#This Row],[QUANTITYORDERED]]*sales_data_sample[[#This Row],[PRICEEACH]]</f>
        <v>2900</v>
      </c>
      <c r="F98" t="s">
        <v>168</v>
      </c>
      <c r="G98" t="s">
        <v>24</v>
      </c>
      <c r="H98">
        <v>3</v>
      </c>
      <c r="I98">
        <v>2020</v>
      </c>
      <c r="J98" t="s">
        <v>25</v>
      </c>
      <c r="K98" t="s">
        <v>442</v>
      </c>
      <c r="L98" t="s">
        <v>169</v>
      </c>
      <c r="M98" t="s">
        <v>170</v>
      </c>
      <c r="N98" t="s">
        <v>171</v>
      </c>
      <c r="O98" t="s">
        <v>172</v>
      </c>
      <c r="P98" t="s">
        <v>85</v>
      </c>
      <c r="Q98" t="s">
        <v>173</v>
      </c>
      <c r="R98" t="s">
        <v>174</v>
      </c>
      <c r="S98" t="s">
        <v>46</v>
      </c>
      <c r="T98" t="s">
        <v>175</v>
      </c>
      <c r="U98" t="s">
        <v>176</v>
      </c>
      <c r="V98" t="s">
        <v>58</v>
      </c>
      <c r="W98" s="1">
        <f>sales_data_sample[[#This Row],[QUANTITYORDERED]]*sales_data_sample[[#This Row],[PRICEEACH]]</f>
        <v>2900</v>
      </c>
      <c r="X98" s="3">
        <v>44075</v>
      </c>
    </row>
    <row r="99" spans="1:24" x14ac:dyDescent="0.25">
      <c r="A99">
        <v>10308</v>
      </c>
      <c r="B99">
        <v>20</v>
      </c>
      <c r="C99" t="s">
        <v>69</v>
      </c>
      <c r="D99">
        <v>1</v>
      </c>
      <c r="E99" s="1">
        <f>sales_data_sample[[#This Row],[QUANTITYORDERED]]*sales_data_sample[[#This Row],[PRICEEACH]]</f>
        <v>2000</v>
      </c>
      <c r="F99" t="s">
        <v>177</v>
      </c>
      <c r="G99" t="s">
        <v>24</v>
      </c>
      <c r="H99">
        <v>4</v>
      </c>
      <c r="I99">
        <v>2020</v>
      </c>
      <c r="J99" t="s">
        <v>25</v>
      </c>
      <c r="K99" t="s">
        <v>442</v>
      </c>
      <c r="L99" t="s">
        <v>431</v>
      </c>
      <c r="M99" t="s">
        <v>432</v>
      </c>
      <c r="N99" t="s">
        <v>433</v>
      </c>
      <c r="O99" t="s">
        <v>434</v>
      </c>
      <c r="P99" t="s">
        <v>31</v>
      </c>
      <c r="Q99" t="s">
        <v>435</v>
      </c>
      <c r="R99" t="s">
        <v>33</v>
      </c>
      <c r="S99" t="s">
        <v>34</v>
      </c>
      <c r="T99" t="s">
        <v>132</v>
      </c>
      <c r="U99" t="s">
        <v>319</v>
      </c>
      <c r="V99" t="s">
        <v>58</v>
      </c>
      <c r="W99" s="1">
        <f>sales_data_sample[[#This Row],[QUANTITYORDERED]]*sales_data_sample[[#This Row],[PRICEEACH]]</f>
        <v>2000</v>
      </c>
      <c r="X99" s="3">
        <v>44105</v>
      </c>
    </row>
    <row r="100" spans="1:24" x14ac:dyDescent="0.25">
      <c r="A100">
        <v>10318</v>
      </c>
      <c r="B100">
        <v>37</v>
      </c>
      <c r="C100" t="s">
        <v>69</v>
      </c>
      <c r="D100">
        <v>3</v>
      </c>
      <c r="E100" s="1">
        <f>sales_data_sample[[#This Row],[QUANTITYORDERED]]*sales_data_sample[[#This Row],[PRICEEACH]]</f>
        <v>3700</v>
      </c>
      <c r="F100" t="s">
        <v>185</v>
      </c>
      <c r="G100" t="s">
        <v>24</v>
      </c>
      <c r="H100">
        <v>4</v>
      </c>
      <c r="I100">
        <v>2020</v>
      </c>
      <c r="J100" t="s">
        <v>25</v>
      </c>
      <c r="K100" t="s">
        <v>442</v>
      </c>
      <c r="L100" t="s">
        <v>186</v>
      </c>
      <c r="M100" t="s">
        <v>187</v>
      </c>
      <c r="N100" t="s">
        <v>188</v>
      </c>
      <c r="O100" t="s">
        <v>189</v>
      </c>
      <c r="P100" t="s">
        <v>190</v>
      </c>
      <c r="Q100" t="s">
        <v>191</v>
      </c>
      <c r="R100" t="s">
        <v>33</v>
      </c>
      <c r="S100" t="s">
        <v>34</v>
      </c>
      <c r="T100" t="s">
        <v>35</v>
      </c>
      <c r="U100" t="s">
        <v>192</v>
      </c>
      <c r="V100" t="s">
        <v>203</v>
      </c>
      <c r="W100" s="1">
        <f>sales_data_sample[[#This Row],[QUANTITYORDERED]]*sales_data_sample[[#This Row],[PRICEEACH]]</f>
        <v>3700</v>
      </c>
      <c r="X100" s="3">
        <v>44136</v>
      </c>
    </row>
    <row r="101" spans="1:24" x14ac:dyDescent="0.25">
      <c r="A101">
        <v>10329</v>
      </c>
      <c r="B101">
        <v>26</v>
      </c>
      <c r="C101" t="s">
        <v>69</v>
      </c>
      <c r="D101">
        <v>3</v>
      </c>
      <c r="E101" s="1">
        <f>sales_data_sample[[#This Row],[QUANTITYORDERED]]*sales_data_sample[[#This Row],[PRICEEACH]]</f>
        <v>2600</v>
      </c>
      <c r="F101" t="s">
        <v>193</v>
      </c>
      <c r="G101" t="s">
        <v>24</v>
      </c>
      <c r="H101">
        <v>4</v>
      </c>
      <c r="I101">
        <v>2020</v>
      </c>
      <c r="J101" t="s">
        <v>25</v>
      </c>
      <c r="K101" t="s">
        <v>442</v>
      </c>
      <c r="L101" t="s">
        <v>27</v>
      </c>
      <c r="M101" t="s">
        <v>28</v>
      </c>
      <c r="N101" t="s">
        <v>29</v>
      </c>
      <c r="O101" t="s">
        <v>30</v>
      </c>
      <c r="P101" t="s">
        <v>31</v>
      </c>
      <c r="Q101" t="s">
        <v>32</v>
      </c>
      <c r="R101" t="s">
        <v>33</v>
      </c>
      <c r="S101" t="s">
        <v>34</v>
      </c>
      <c r="T101" t="s">
        <v>35</v>
      </c>
      <c r="U101" t="s">
        <v>36</v>
      </c>
      <c r="V101" t="s">
        <v>58</v>
      </c>
      <c r="W101" s="1">
        <f>sales_data_sample[[#This Row],[QUANTITYORDERED]]*sales_data_sample[[#This Row],[PRICEEACH]]</f>
        <v>2600</v>
      </c>
      <c r="X101" s="3">
        <v>44136</v>
      </c>
    </row>
    <row r="102" spans="1:24" x14ac:dyDescent="0.25">
      <c r="A102">
        <v>10339</v>
      </c>
      <c r="B102">
        <v>39</v>
      </c>
      <c r="C102" t="s">
        <v>443</v>
      </c>
      <c r="D102">
        <v>3</v>
      </c>
      <c r="E102" s="1">
        <f>sales_data_sample[[#This Row],[QUANTITYORDERED]]*sales_data_sample[[#This Row],[PRICEEACH]]</f>
        <v>2990.13</v>
      </c>
      <c r="F102" t="s">
        <v>437</v>
      </c>
      <c r="G102" t="s">
        <v>24</v>
      </c>
      <c r="H102">
        <v>4</v>
      </c>
      <c r="I102">
        <v>2020</v>
      </c>
      <c r="J102" t="s">
        <v>25</v>
      </c>
      <c r="K102" t="s">
        <v>442</v>
      </c>
      <c r="L102" t="s">
        <v>333</v>
      </c>
      <c r="M102" t="s">
        <v>334</v>
      </c>
      <c r="N102" t="s">
        <v>335</v>
      </c>
      <c r="O102" t="s">
        <v>336</v>
      </c>
      <c r="P102" t="s">
        <v>337</v>
      </c>
      <c r="Q102" t="s">
        <v>338</v>
      </c>
      <c r="R102" t="s">
        <v>270</v>
      </c>
      <c r="S102" t="s">
        <v>270</v>
      </c>
      <c r="T102" t="s">
        <v>339</v>
      </c>
      <c r="U102" t="s">
        <v>340</v>
      </c>
      <c r="V102" t="s">
        <v>37</v>
      </c>
      <c r="W102" s="1">
        <f>sales_data_sample[[#This Row],[QUANTITYORDERED]]*sales_data_sample[[#This Row],[PRICEEACH]]</f>
        <v>2990.13</v>
      </c>
      <c r="X102" s="3">
        <v>44136</v>
      </c>
    </row>
    <row r="103" spans="1:24" x14ac:dyDescent="0.25">
      <c r="A103">
        <v>10362</v>
      </c>
      <c r="B103">
        <v>22</v>
      </c>
      <c r="C103" t="s">
        <v>69</v>
      </c>
      <c r="D103">
        <v>4</v>
      </c>
      <c r="E103" s="1">
        <f>sales_data_sample[[#This Row],[QUANTITYORDERED]]*sales_data_sample[[#This Row],[PRICEEACH]]</f>
        <v>2200</v>
      </c>
      <c r="F103" t="s">
        <v>444</v>
      </c>
      <c r="G103" t="s">
        <v>24</v>
      </c>
      <c r="H103">
        <v>1</v>
      </c>
      <c r="I103">
        <v>2021</v>
      </c>
      <c r="J103" t="s">
        <v>25</v>
      </c>
      <c r="K103" t="s">
        <v>442</v>
      </c>
      <c r="L103" t="s">
        <v>78</v>
      </c>
      <c r="M103" t="s">
        <v>79</v>
      </c>
      <c r="N103" t="s">
        <v>80</v>
      </c>
      <c r="O103" t="s">
        <v>81</v>
      </c>
      <c r="P103" t="s">
        <v>65</v>
      </c>
      <c r="Q103" t="s">
        <v>82</v>
      </c>
      <c r="R103" t="s">
        <v>33</v>
      </c>
      <c r="S103" t="s">
        <v>34</v>
      </c>
      <c r="T103" t="s">
        <v>83</v>
      </c>
      <c r="U103" t="s">
        <v>84</v>
      </c>
      <c r="V103" t="s">
        <v>58</v>
      </c>
      <c r="W103" s="1">
        <f>sales_data_sample[[#This Row],[QUANTITYORDERED]]*sales_data_sample[[#This Row],[PRICEEACH]]</f>
        <v>2200</v>
      </c>
      <c r="X103" s="3">
        <v>44197</v>
      </c>
    </row>
    <row r="104" spans="1:24" x14ac:dyDescent="0.25">
      <c r="A104">
        <v>10374</v>
      </c>
      <c r="B104">
        <v>22</v>
      </c>
      <c r="C104" t="s">
        <v>69</v>
      </c>
      <c r="D104">
        <v>1</v>
      </c>
      <c r="E104" s="1">
        <f>sales_data_sample[[#This Row],[QUANTITYORDERED]]*sales_data_sample[[#This Row],[PRICEEACH]]</f>
        <v>2200</v>
      </c>
      <c r="F104" t="s">
        <v>439</v>
      </c>
      <c r="G104" t="s">
        <v>24</v>
      </c>
      <c r="H104">
        <v>1</v>
      </c>
      <c r="I104">
        <v>2021</v>
      </c>
      <c r="J104" t="s">
        <v>25</v>
      </c>
      <c r="K104" t="s">
        <v>442</v>
      </c>
      <c r="L104" t="s">
        <v>279</v>
      </c>
      <c r="M104" t="s">
        <v>280</v>
      </c>
      <c r="N104" t="s">
        <v>281</v>
      </c>
      <c r="O104" t="s">
        <v>282</v>
      </c>
      <c r="P104" t="s">
        <v>283</v>
      </c>
      <c r="Q104" t="s">
        <v>284</v>
      </c>
      <c r="R104" t="s">
        <v>124</v>
      </c>
      <c r="S104" t="s">
        <v>125</v>
      </c>
      <c r="T104" t="s">
        <v>285</v>
      </c>
      <c r="U104" t="s">
        <v>286</v>
      </c>
      <c r="V104" t="s">
        <v>58</v>
      </c>
      <c r="W104" s="1">
        <f>sales_data_sample[[#This Row],[QUANTITYORDERED]]*sales_data_sample[[#This Row],[PRICEEACH]]</f>
        <v>2200</v>
      </c>
      <c r="X104" s="3">
        <v>44228</v>
      </c>
    </row>
    <row r="105" spans="1:24" x14ac:dyDescent="0.25">
      <c r="A105">
        <v>10388</v>
      </c>
      <c r="B105">
        <v>21</v>
      </c>
      <c r="C105" t="s">
        <v>445</v>
      </c>
      <c r="D105">
        <v>7</v>
      </c>
      <c r="E105" s="1">
        <f>sales_data_sample[[#This Row],[QUANTITYORDERED]]*sales_data_sample[[#This Row],[PRICEEACH]]</f>
        <v>1822.1699999999998</v>
      </c>
      <c r="F105" t="s">
        <v>217</v>
      </c>
      <c r="G105" t="s">
        <v>24</v>
      </c>
      <c r="H105">
        <v>1</v>
      </c>
      <c r="I105">
        <v>2021</v>
      </c>
      <c r="J105" t="s">
        <v>25</v>
      </c>
      <c r="K105" t="s">
        <v>442</v>
      </c>
      <c r="L105" t="s">
        <v>218</v>
      </c>
      <c r="M105" t="s">
        <v>219</v>
      </c>
      <c r="N105" t="s">
        <v>220</v>
      </c>
      <c r="O105" t="s">
        <v>221</v>
      </c>
      <c r="P105" t="s">
        <v>164</v>
      </c>
      <c r="Q105" t="s">
        <v>222</v>
      </c>
      <c r="R105" t="s">
        <v>33</v>
      </c>
      <c r="S105" t="s">
        <v>34</v>
      </c>
      <c r="T105" t="s">
        <v>223</v>
      </c>
      <c r="U105" t="s">
        <v>224</v>
      </c>
      <c r="V105" t="s">
        <v>37</v>
      </c>
      <c r="W105" s="1">
        <f>sales_data_sample[[#This Row],[QUANTITYORDERED]]*sales_data_sample[[#This Row],[PRICEEACH]]</f>
        <v>1822.1699999999998</v>
      </c>
      <c r="X105" s="3">
        <v>44256</v>
      </c>
    </row>
    <row r="106" spans="1:24" x14ac:dyDescent="0.25">
      <c r="A106">
        <v>10403</v>
      </c>
      <c r="B106">
        <v>66</v>
      </c>
      <c r="C106" t="s">
        <v>69</v>
      </c>
      <c r="D106">
        <v>9</v>
      </c>
      <c r="E106" s="1">
        <f>sales_data_sample[[#This Row],[QUANTITYORDERED]]*sales_data_sample[[#This Row],[PRICEEACH]]</f>
        <v>6600</v>
      </c>
      <c r="F106" t="s">
        <v>225</v>
      </c>
      <c r="G106" t="s">
        <v>24</v>
      </c>
      <c r="H106">
        <v>2</v>
      </c>
      <c r="I106">
        <v>2021</v>
      </c>
      <c r="J106" t="s">
        <v>25</v>
      </c>
      <c r="K106" t="s">
        <v>442</v>
      </c>
      <c r="L106" t="s">
        <v>226</v>
      </c>
      <c r="M106" t="s">
        <v>227</v>
      </c>
      <c r="N106" t="s">
        <v>228</v>
      </c>
      <c r="O106" t="s">
        <v>229</v>
      </c>
      <c r="P106" t="s">
        <v>85</v>
      </c>
      <c r="Q106" t="s">
        <v>230</v>
      </c>
      <c r="R106" t="s">
        <v>231</v>
      </c>
      <c r="S106" t="s">
        <v>46</v>
      </c>
      <c r="T106" t="s">
        <v>232</v>
      </c>
      <c r="U106" t="s">
        <v>233</v>
      </c>
      <c r="V106" t="s">
        <v>203</v>
      </c>
      <c r="W106" s="1">
        <f>sales_data_sample[[#This Row],[QUANTITYORDERED]]*sales_data_sample[[#This Row],[PRICEEACH]]</f>
        <v>6600</v>
      </c>
      <c r="X106" s="3">
        <v>44287</v>
      </c>
    </row>
    <row r="107" spans="1:24" x14ac:dyDescent="0.25">
      <c r="A107">
        <v>10417</v>
      </c>
      <c r="B107">
        <v>56</v>
      </c>
      <c r="C107" t="s">
        <v>69</v>
      </c>
      <c r="D107">
        <v>4</v>
      </c>
      <c r="E107" s="1">
        <f>sales_data_sample[[#This Row],[QUANTITYORDERED]]*sales_data_sample[[#This Row],[PRICEEACH]]</f>
        <v>5600</v>
      </c>
      <c r="F107" t="s">
        <v>234</v>
      </c>
      <c r="G107" t="s">
        <v>235</v>
      </c>
      <c r="H107">
        <v>2</v>
      </c>
      <c r="I107">
        <v>2021</v>
      </c>
      <c r="J107" t="s">
        <v>25</v>
      </c>
      <c r="K107" t="s">
        <v>442</v>
      </c>
      <c r="L107" t="s">
        <v>236</v>
      </c>
      <c r="M107" t="s">
        <v>237</v>
      </c>
      <c r="N107" t="s">
        <v>238</v>
      </c>
      <c r="O107" t="s">
        <v>239</v>
      </c>
      <c r="P107" t="s">
        <v>85</v>
      </c>
      <c r="Q107" t="s">
        <v>240</v>
      </c>
      <c r="R107" t="s">
        <v>241</v>
      </c>
      <c r="S107" t="s">
        <v>46</v>
      </c>
      <c r="T107" t="s">
        <v>242</v>
      </c>
      <c r="U107" t="s">
        <v>243</v>
      </c>
      <c r="V107" t="s">
        <v>203</v>
      </c>
      <c r="W107" s="1">
        <f>sales_data_sample[[#This Row],[QUANTITYORDERED]]*sales_data_sample[[#This Row],[PRICEEACH]]</f>
        <v>5600</v>
      </c>
      <c r="X107" s="3">
        <v>44317</v>
      </c>
    </row>
    <row r="108" spans="1:24" x14ac:dyDescent="0.25">
      <c r="A108">
        <v>10105</v>
      </c>
      <c r="B108">
        <v>50</v>
      </c>
      <c r="C108" t="s">
        <v>69</v>
      </c>
      <c r="D108">
        <v>2</v>
      </c>
      <c r="E108" s="1">
        <f>sales_data_sample[[#This Row],[QUANTITYORDERED]]*sales_data_sample[[#This Row],[PRICEEACH]]</f>
        <v>5000</v>
      </c>
      <c r="F108" t="s">
        <v>446</v>
      </c>
      <c r="G108" t="s">
        <v>24</v>
      </c>
      <c r="H108">
        <v>1</v>
      </c>
      <c r="I108">
        <v>2019</v>
      </c>
      <c r="J108" t="s">
        <v>245</v>
      </c>
      <c r="K108" t="s">
        <v>447</v>
      </c>
      <c r="L108" t="s">
        <v>448</v>
      </c>
      <c r="M108" t="s">
        <v>449</v>
      </c>
      <c r="N108" t="s">
        <v>450</v>
      </c>
      <c r="O108" t="s">
        <v>451</v>
      </c>
      <c r="P108" t="s">
        <v>85</v>
      </c>
      <c r="Q108" t="s">
        <v>452</v>
      </c>
      <c r="R108" t="s">
        <v>453</v>
      </c>
      <c r="S108" t="s">
        <v>46</v>
      </c>
      <c r="T108" t="s">
        <v>454</v>
      </c>
      <c r="U108" t="s">
        <v>455</v>
      </c>
      <c r="V108" t="s">
        <v>203</v>
      </c>
      <c r="W108" s="1">
        <f>sales_data_sample[[#This Row],[QUANTITYORDERED]]*sales_data_sample[[#This Row],[PRICEEACH]]</f>
        <v>5000</v>
      </c>
      <c r="X108" s="3">
        <v>43497</v>
      </c>
    </row>
    <row r="109" spans="1:24" x14ac:dyDescent="0.25">
      <c r="A109">
        <v>10119</v>
      </c>
      <c r="B109">
        <v>46</v>
      </c>
      <c r="C109" t="s">
        <v>69</v>
      </c>
      <c r="D109">
        <v>11</v>
      </c>
      <c r="E109" s="1">
        <f>sales_data_sample[[#This Row],[QUANTITYORDERED]]*sales_data_sample[[#This Row],[PRICEEACH]]</f>
        <v>4600</v>
      </c>
      <c r="F109" t="s">
        <v>456</v>
      </c>
      <c r="G109" t="s">
        <v>24</v>
      </c>
      <c r="H109">
        <v>2</v>
      </c>
      <c r="I109">
        <v>2019</v>
      </c>
      <c r="J109" t="s">
        <v>245</v>
      </c>
      <c r="K109" t="s">
        <v>447</v>
      </c>
      <c r="L109" t="s">
        <v>195</v>
      </c>
      <c r="M109" t="s">
        <v>196</v>
      </c>
      <c r="N109" t="s">
        <v>197</v>
      </c>
      <c r="O109" t="s">
        <v>198</v>
      </c>
      <c r="P109" t="s">
        <v>85</v>
      </c>
      <c r="Q109" t="s">
        <v>199</v>
      </c>
      <c r="R109" t="s">
        <v>200</v>
      </c>
      <c r="S109" t="s">
        <v>46</v>
      </c>
      <c r="T109" t="s">
        <v>201</v>
      </c>
      <c r="U109" t="s">
        <v>202</v>
      </c>
      <c r="V109" t="s">
        <v>58</v>
      </c>
      <c r="W109" s="1">
        <f>sales_data_sample[[#This Row],[QUANTITYORDERED]]*sales_data_sample[[#This Row],[PRICEEACH]]</f>
        <v>4600</v>
      </c>
      <c r="X109" s="3">
        <v>43556</v>
      </c>
    </row>
    <row r="110" spans="1:24" x14ac:dyDescent="0.25">
      <c r="A110">
        <v>10129</v>
      </c>
      <c r="B110">
        <v>33</v>
      </c>
      <c r="C110" t="s">
        <v>69</v>
      </c>
      <c r="D110">
        <v>2</v>
      </c>
      <c r="E110" s="1">
        <f>sales_data_sample[[#This Row],[QUANTITYORDERED]]*sales_data_sample[[#This Row],[PRICEEACH]]</f>
        <v>3300</v>
      </c>
      <c r="F110" t="s">
        <v>457</v>
      </c>
      <c r="G110" t="s">
        <v>24</v>
      </c>
      <c r="H110">
        <v>2</v>
      </c>
      <c r="I110">
        <v>2019</v>
      </c>
      <c r="J110" t="s">
        <v>245</v>
      </c>
      <c r="K110" t="s">
        <v>447</v>
      </c>
      <c r="L110" t="s">
        <v>458</v>
      </c>
      <c r="M110" t="s">
        <v>459</v>
      </c>
      <c r="N110" t="s">
        <v>460</v>
      </c>
      <c r="O110" t="s">
        <v>461</v>
      </c>
      <c r="P110" t="s">
        <v>85</v>
      </c>
      <c r="Q110" t="s">
        <v>462</v>
      </c>
      <c r="R110" t="s">
        <v>231</v>
      </c>
      <c r="S110" t="s">
        <v>46</v>
      </c>
      <c r="T110" t="s">
        <v>75</v>
      </c>
      <c r="U110" t="s">
        <v>463</v>
      </c>
      <c r="V110" t="s">
        <v>58</v>
      </c>
      <c r="W110" s="1">
        <f>sales_data_sample[[#This Row],[QUANTITYORDERED]]*sales_data_sample[[#This Row],[PRICEEACH]]</f>
        <v>3300</v>
      </c>
      <c r="X110" s="3">
        <v>43617</v>
      </c>
    </row>
    <row r="111" spans="1:24" x14ac:dyDescent="0.25">
      <c r="A111">
        <v>10143</v>
      </c>
      <c r="B111">
        <v>49</v>
      </c>
      <c r="C111" t="s">
        <v>69</v>
      </c>
      <c r="D111">
        <v>15</v>
      </c>
      <c r="E111" s="1">
        <f>sales_data_sample[[#This Row],[QUANTITYORDERED]]*sales_data_sample[[#This Row],[PRICEEACH]]</f>
        <v>4900</v>
      </c>
      <c r="F111" t="s">
        <v>464</v>
      </c>
      <c r="G111" t="s">
        <v>24</v>
      </c>
      <c r="H111">
        <v>3</v>
      </c>
      <c r="I111">
        <v>2019</v>
      </c>
      <c r="J111" t="s">
        <v>245</v>
      </c>
      <c r="K111" t="s">
        <v>447</v>
      </c>
      <c r="L111" t="s">
        <v>465</v>
      </c>
      <c r="M111" t="s">
        <v>466</v>
      </c>
      <c r="N111" t="s">
        <v>467</v>
      </c>
      <c r="O111" t="s">
        <v>221</v>
      </c>
      <c r="P111" t="s">
        <v>164</v>
      </c>
      <c r="Q111" t="s">
        <v>222</v>
      </c>
      <c r="R111" t="s">
        <v>33</v>
      </c>
      <c r="S111" t="s">
        <v>34</v>
      </c>
      <c r="T111" t="s">
        <v>468</v>
      </c>
      <c r="U111" t="s">
        <v>469</v>
      </c>
      <c r="V111" t="s">
        <v>58</v>
      </c>
      <c r="W111" s="1">
        <f>sales_data_sample[[#This Row],[QUANTITYORDERED]]*sales_data_sample[[#This Row],[PRICEEACH]]</f>
        <v>4900</v>
      </c>
      <c r="X111" s="3">
        <v>43678</v>
      </c>
    </row>
    <row r="112" spans="1:24" x14ac:dyDescent="0.25">
      <c r="A112">
        <v>10155</v>
      </c>
      <c r="B112">
        <v>32</v>
      </c>
      <c r="C112" t="s">
        <v>69</v>
      </c>
      <c r="D112">
        <v>13</v>
      </c>
      <c r="E112" s="1">
        <f>sales_data_sample[[#This Row],[QUANTITYORDERED]]*sales_data_sample[[#This Row],[PRICEEACH]]</f>
        <v>3200</v>
      </c>
      <c r="F112" t="s">
        <v>470</v>
      </c>
      <c r="G112" t="s">
        <v>24</v>
      </c>
      <c r="H112">
        <v>4</v>
      </c>
      <c r="I112">
        <v>2019</v>
      </c>
      <c r="J112" t="s">
        <v>245</v>
      </c>
      <c r="K112" t="s">
        <v>447</v>
      </c>
      <c r="L112" t="s">
        <v>169</v>
      </c>
      <c r="M112" t="s">
        <v>170</v>
      </c>
      <c r="N112" t="s">
        <v>171</v>
      </c>
      <c r="O112" t="s">
        <v>172</v>
      </c>
      <c r="P112" t="s">
        <v>85</v>
      </c>
      <c r="Q112" t="s">
        <v>173</v>
      </c>
      <c r="R112" t="s">
        <v>174</v>
      </c>
      <c r="S112" t="s">
        <v>46</v>
      </c>
      <c r="T112" t="s">
        <v>175</v>
      </c>
      <c r="U112" t="s">
        <v>176</v>
      </c>
      <c r="V112" t="s">
        <v>58</v>
      </c>
      <c r="W112" s="1">
        <f>sales_data_sample[[#This Row],[QUANTITYORDERED]]*sales_data_sample[[#This Row],[PRICEEACH]]</f>
        <v>3200</v>
      </c>
      <c r="X112" s="3">
        <v>43739</v>
      </c>
    </row>
    <row r="113" spans="1:24" x14ac:dyDescent="0.25">
      <c r="A113">
        <v>10167</v>
      </c>
      <c r="B113">
        <v>44</v>
      </c>
      <c r="C113" t="s">
        <v>69</v>
      </c>
      <c r="D113">
        <v>9</v>
      </c>
      <c r="E113" s="1">
        <f>sales_data_sample[[#This Row],[QUANTITYORDERED]]*sales_data_sample[[#This Row],[PRICEEACH]]</f>
        <v>4400</v>
      </c>
      <c r="F113" t="s">
        <v>471</v>
      </c>
      <c r="G113" t="s">
        <v>472</v>
      </c>
      <c r="H113">
        <v>4</v>
      </c>
      <c r="I113">
        <v>2019</v>
      </c>
      <c r="J113" t="s">
        <v>245</v>
      </c>
      <c r="K113" t="s">
        <v>447</v>
      </c>
      <c r="L113" t="s">
        <v>352</v>
      </c>
      <c r="M113" t="s">
        <v>353</v>
      </c>
      <c r="N113" t="s">
        <v>354</v>
      </c>
      <c r="O113" t="s">
        <v>355</v>
      </c>
      <c r="P113" t="s">
        <v>85</v>
      </c>
      <c r="Q113" t="s">
        <v>356</v>
      </c>
      <c r="R113" t="s">
        <v>253</v>
      </c>
      <c r="S113" t="s">
        <v>46</v>
      </c>
      <c r="T113" t="s">
        <v>357</v>
      </c>
      <c r="U113" t="s">
        <v>277</v>
      </c>
      <c r="V113" t="s">
        <v>58</v>
      </c>
      <c r="W113" s="1">
        <f>sales_data_sample[[#This Row],[QUANTITYORDERED]]*sales_data_sample[[#This Row],[PRICEEACH]]</f>
        <v>4400</v>
      </c>
      <c r="X113" s="3">
        <v>43739</v>
      </c>
    </row>
    <row r="114" spans="1:24" x14ac:dyDescent="0.25">
      <c r="A114">
        <v>10178</v>
      </c>
      <c r="B114">
        <v>24</v>
      </c>
      <c r="C114" t="s">
        <v>69</v>
      </c>
      <c r="D114">
        <v>12</v>
      </c>
      <c r="E114" s="1">
        <f>sales_data_sample[[#This Row],[QUANTITYORDERED]]*sales_data_sample[[#This Row],[PRICEEACH]]</f>
        <v>2400</v>
      </c>
      <c r="F114" t="s">
        <v>473</v>
      </c>
      <c r="G114" t="s">
        <v>24</v>
      </c>
      <c r="H114">
        <v>4</v>
      </c>
      <c r="I114">
        <v>2019</v>
      </c>
      <c r="J114" t="s">
        <v>245</v>
      </c>
      <c r="K114" t="s">
        <v>447</v>
      </c>
      <c r="L114" t="s">
        <v>474</v>
      </c>
      <c r="M114" t="s">
        <v>475</v>
      </c>
      <c r="N114" t="s">
        <v>476</v>
      </c>
      <c r="O114" t="s">
        <v>477</v>
      </c>
      <c r="P114" t="s">
        <v>85</v>
      </c>
      <c r="Q114" t="s">
        <v>478</v>
      </c>
      <c r="R114" t="s">
        <v>45</v>
      </c>
      <c r="S114" t="s">
        <v>46</v>
      </c>
      <c r="T114" t="s">
        <v>479</v>
      </c>
      <c r="U114" t="s">
        <v>480</v>
      </c>
      <c r="V114" t="s">
        <v>58</v>
      </c>
      <c r="W114" s="1">
        <f>sales_data_sample[[#This Row],[QUANTITYORDERED]]*sales_data_sample[[#This Row],[PRICEEACH]]</f>
        <v>2400</v>
      </c>
      <c r="X114" s="3">
        <v>43770</v>
      </c>
    </row>
    <row r="115" spans="1:24" x14ac:dyDescent="0.25">
      <c r="A115">
        <v>10186</v>
      </c>
      <c r="B115">
        <v>26</v>
      </c>
      <c r="C115" t="s">
        <v>69</v>
      </c>
      <c r="D115">
        <v>9</v>
      </c>
      <c r="E115" s="1">
        <f>sales_data_sample[[#This Row],[QUANTITYORDERED]]*sales_data_sample[[#This Row],[PRICEEACH]]</f>
        <v>2600</v>
      </c>
      <c r="F115" t="s">
        <v>481</v>
      </c>
      <c r="G115" t="s">
        <v>24</v>
      </c>
      <c r="H115">
        <v>4</v>
      </c>
      <c r="I115">
        <v>2019</v>
      </c>
      <c r="J115" t="s">
        <v>245</v>
      </c>
      <c r="K115" t="s">
        <v>447</v>
      </c>
      <c r="L115" t="s">
        <v>482</v>
      </c>
      <c r="M115" t="s">
        <v>483</v>
      </c>
      <c r="N115" t="s">
        <v>484</v>
      </c>
      <c r="O115" t="s">
        <v>461</v>
      </c>
      <c r="P115" t="s">
        <v>85</v>
      </c>
      <c r="Q115" t="s">
        <v>485</v>
      </c>
      <c r="R115" t="s">
        <v>231</v>
      </c>
      <c r="S115" t="s">
        <v>46</v>
      </c>
      <c r="T115" t="s">
        <v>486</v>
      </c>
      <c r="U115" t="s">
        <v>487</v>
      </c>
      <c r="V115" t="s">
        <v>58</v>
      </c>
      <c r="W115" s="1">
        <f>sales_data_sample[[#This Row],[QUANTITYORDERED]]*sales_data_sample[[#This Row],[PRICEEACH]]</f>
        <v>2600</v>
      </c>
      <c r="X115" s="3">
        <v>43770</v>
      </c>
    </row>
    <row r="116" spans="1:24" x14ac:dyDescent="0.25">
      <c r="A116">
        <v>10197</v>
      </c>
      <c r="B116">
        <v>45</v>
      </c>
      <c r="C116" t="s">
        <v>69</v>
      </c>
      <c r="D116">
        <v>6</v>
      </c>
      <c r="E116" s="1">
        <f>sales_data_sample[[#This Row],[QUANTITYORDERED]]*sales_data_sample[[#This Row],[PRICEEACH]]</f>
        <v>4500</v>
      </c>
      <c r="F116" t="s">
        <v>488</v>
      </c>
      <c r="G116" t="s">
        <v>24</v>
      </c>
      <c r="H116">
        <v>4</v>
      </c>
      <c r="I116">
        <v>2019</v>
      </c>
      <c r="J116" t="s">
        <v>245</v>
      </c>
      <c r="K116" t="s">
        <v>447</v>
      </c>
      <c r="L116" t="s">
        <v>489</v>
      </c>
      <c r="M116" t="s">
        <v>490</v>
      </c>
      <c r="N116" t="s">
        <v>491</v>
      </c>
      <c r="O116" t="s">
        <v>492</v>
      </c>
      <c r="P116" t="s">
        <v>85</v>
      </c>
      <c r="Q116" t="s">
        <v>493</v>
      </c>
      <c r="R116" t="s">
        <v>241</v>
      </c>
      <c r="S116" t="s">
        <v>46</v>
      </c>
      <c r="T116" t="s">
        <v>494</v>
      </c>
      <c r="U116" t="s">
        <v>495</v>
      </c>
      <c r="V116" t="s">
        <v>58</v>
      </c>
      <c r="W116" s="1">
        <f>sales_data_sample[[#This Row],[QUANTITYORDERED]]*sales_data_sample[[#This Row],[PRICEEACH]]</f>
        <v>4500</v>
      </c>
      <c r="X116" s="3">
        <v>43770</v>
      </c>
    </row>
    <row r="117" spans="1:24" x14ac:dyDescent="0.25">
      <c r="A117">
        <v>10209</v>
      </c>
      <c r="B117">
        <v>39</v>
      </c>
      <c r="C117" t="s">
        <v>69</v>
      </c>
      <c r="D117">
        <v>8</v>
      </c>
      <c r="E117" s="1">
        <f>sales_data_sample[[#This Row],[QUANTITYORDERED]]*sales_data_sample[[#This Row],[PRICEEACH]]</f>
        <v>3900</v>
      </c>
      <c r="F117" t="s">
        <v>496</v>
      </c>
      <c r="G117" t="s">
        <v>24</v>
      </c>
      <c r="H117">
        <v>1</v>
      </c>
      <c r="I117">
        <v>2020</v>
      </c>
      <c r="J117" t="s">
        <v>245</v>
      </c>
      <c r="K117" t="s">
        <v>447</v>
      </c>
      <c r="L117" t="s">
        <v>497</v>
      </c>
      <c r="M117" t="s">
        <v>498</v>
      </c>
      <c r="N117" t="s">
        <v>499</v>
      </c>
      <c r="O117" t="s">
        <v>500</v>
      </c>
      <c r="P117" t="s">
        <v>65</v>
      </c>
      <c r="Q117" t="s">
        <v>85</v>
      </c>
      <c r="R117" t="s">
        <v>33</v>
      </c>
      <c r="S117" t="s">
        <v>34</v>
      </c>
      <c r="T117" t="s">
        <v>501</v>
      </c>
      <c r="U117" t="s">
        <v>133</v>
      </c>
      <c r="V117" t="s">
        <v>58</v>
      </c>
      <c r="W117" s="1">
        <f>sales_data_sample[[#This Row],[QUANTITYORDERED]]*sales_data_sample[[#This Row],[PRICEEACH]]</f>
        <v>3900</v>
      </c>
      <c r="X117" s="3">
        <v>43831</v>
      </c>
    </row>
    <row r="118" spans="1:24" x14ac:dyDescent="0.25">
      <c r="A118">
        <v>10222</v>
      </c>
      <c r="B118">
        <v>49</v>
      </c>
      <c r="C118" t="s">
        <v>69</v>
      </c>
      <c r="D118">
        <v>12</v>
      </c>
      <c r="E118" s="1">
        <f>sales_data_sample[[#This Row],[QUANTITYORDERED]]*sales_data_sample[[#This Row],[PRICEEACH]]</f>
        <v>4900</v>
      </c>
      <c r="F118" t="s">
        <v>502</v>
      </c>
      <c r="G118" t="s">
        <v>24</v>
      </c>
      <c r="H118">
        <v>1</v>
      </c>
      <c r="I118">
        <v>2020</v>
      </c>
      <c r="J118" t="s">
        <v>245</v>
      </c>
      <c r="K118" t="s">
        <v>447</v>
      </c>
      <c r="L118" t="s">
        <v>503</v>
      </c>
      <c r="M118" t="s">
        <v>504</v>
      </c>
      <c r="N118" t="s">
        <v>505</v>
      </c>
      <c r="O118" t="s">
        <v>506</v>
      </c>
      <c r="P118" t="s">
        <v>65</v>
      </c>
      <c r="Q118" t="s">
        <v>507</v>
      </c>
      <c r="R118" t="s">
        <v>33</v>
      </c>
      <c r="S118" t="s">
        <v>34</v>
      </c>
      <c r="T118" t="s">
        <v>318</v>
      </c>
      <c r="U118" t="s">
        <v>371</v>
      </c>
      <c r="V118" t="s">
        <v>58</v>
      </c>
      <c r="W118" s="1">
        <f>sales_data_sample[[#This Row],[QUANTITYORDERED]]*sales_data_sample[[#This Row],[PRICEEACH]]</f>
        <v>4900</v>
      </c>
      <c r="X118" s="3">
        <v>43862</v>
      </c>
    </row>
    <row r="119" spans="1:24" x14ac:dyDescent="0.25">
      <c r="A119">
        <v>10248</v>
      </c>
      <c r="B119">
        <v>20</v>
      </c>
      <c r="C119" t="s">
        <v>69</v>
      </c>
      <c r="D119">
        <v>3</v>
      </c>
      <c r="E119" s="1">
        <f>sales_data_sample[[#This Row],[QUANTITYORDERED]]*sales_data_sample[[#This Row],[PRICEEACH]]</f>
        <v>2000</v>
      </c>
      <c r="F119" t="s">
        <v>508</v>
      </c>
      <c r="G119" t="s">
        <v>472</v>
      </c>
      <c r="H119">
        <v>2</v>
      </c>
      <c r="I119">
        <v>2020</v>
      </c>
      <c r="J119" t="s">
        <v>245</v>
      </c>
      <c r="K119" t="s">
        <v>447</v>
      </c>
      <c r="L119" t="s">
        <v>27</v>
      </c>
      <c r="M119" t="s">
        <v>28</v>
      </c>
      <c r="N119" t="s">
        <v>29</v>
      </c>
      <c r="O119" t="s">
        <v>30</v>
      </c>
      <c r="P119" t="s">
        <v>31</v>
      </c>
      <c r="Q119" t="s">
        <v>32</v>
      </c>
      <c r="R119" t="s">
        <v>33</v>
      </c>
      <c r="S119" t="s">
        <v>34</v>
      </c>
      <c r="T119" t="s">
        <v>35</v>
      </c>
      <c r="U119" t="s">
        <v>36</v>
      </c>
      <c r="V119" t="s">
        <v>37</v>
      </c>
      <c r="W119" s="1">
        <f>sales_data_sample[[#This Row],[QUANTITYORDERED]]*sales_data_sample[[#This Row],[PRICEEACH]]</f>
        <v>2000</v>
      </c>
      <c r="X119" s="3">
        <v>43952</v>
      </c>
    </row>
    <row r="120" spans="1:24" x14ac:dyDescent="0.25">
      <c r="A120">
        <v>10261</v>
      </c>
      <c r="B120">
        <v>27</v>
      </c>
      <c r="C120" t="s">
        <v>69</v>
      </c>
      <c r="D120">
        <v>1</v>
      </c>
      <c r="E120" s="1">
        <f>sales_data_sample[[#This Row],[QUANTITYORDERED]]*sales_data_sample[[#This Row],[PRICEEACH]]</f>
        <v>2700</v>
      </c>
      <c r="F120" t="s">
        <v>509</v>
      </c>
      <c r="G120" t="s">
        <v>24</v>
      </c>
      <c r="H120">
        <v>2</v>
      </c>
      <c r="I120">
        <v>2020</v>
      </c>
      <c r="J120" t="s">
        <v>245</v>
      </c>
      <c r="K120" t="s">
        <v>447</v>
      </c>
      <c r="L120" t="s">
        <v>398</v>
      </c>
      <c r="M120" t="s">
        <v>399</v>
      </c>
      <c r="N120" t="s">
        <v>400</v>
      </c>
      <c r="O120" t="s">
        <v>401</v>
      </c>
      <c r="P120" t="s">
        <v>402</v>
      </c>
      <c r="Q120" t="s">
        <v>403</v>
      </c>
      <c r="R120" t="s">
        <v>310</v>
      </c>
      <c r="S120" t="s">
        <v>34</v>
      </c>
      <c r="T120" t="s">
        <v>404</v>
      </c>
      <c r="U120" t="s">
        <v>405</v>
      </c>
      <c r="V120" t="s">
        <v>58</v>
      </c>
      <c r="W120" s="1">
        <f>sales_data_sample[[#This Row],[QUANTITYORDERED]]*sales_data_sample[[#This Row],[PRICEEACH]]</f>
        <v>2700</v>
      </c>
      <c r="X120" s="3">
        <v>43983</v>
      </c>
    </row>
    <row r="121" spans="1:24" x14ac:dyDescent="0.25">
      <c r="A121">
        <v>10273</v>
      </c>
      <c r="B121">
        <v>30</v>
      </c>
      <c r="C121" t="s">
        <v>69</v>
      </c>
      <c r="D121">
        <v>4</v>
      </c>
      <c r="E121" s="1">
        <f>sales_data_sample[[#This Row],[QUANTITYORDERED]]*sales_data_sample[[#This Row],[PRICEEACH]]</f>
        <v>3000</v>
      </c>
      <c r="F121" t="s">
        <v>510</v>
      </c>
      <c r="G121" t="s">
        <v>24</v>
      </c>
      <c r="H121">
        <v>3</v>
      </c>
      <c r="I121">
        <v>2020</v>
      </c>
      <c r="J121" t="s">
        <v>245</v>
      </c>
      <c r="K121" t="s">
        <v>447</v>
      </c>
      <c r="L121" t="s">
        <v>511</v>
      </c>
      <c r="M121" t="s">
        <v>512</v>
      </c>
      <c r="N121" t="s">
        <v>513</v>
      </c>
      <c r="O121" t="s">
        <v>514</v>
      </c>
      <c r="P121" t="s">
        <v>85</v>
      </c>
      <c r="Q121" t="s">
        <v>515</v>
      </c>
      <c r="R121" t="s">
        <v>516</v>
      </c>
      <c r="S121" t="s">
        <v>46</v>
      </c>
      <c r="T121" t="s">
        <v>517</v>
      </c>
      <c r="U121" t="s">
        <v>518</v>
      </c>
      <c r="V121" t="s">
        <v>58</v>
      </c>
      <c r="W121" s="1">
        <f>sales_data_sample[[#This Row],[QUANTITYORDERED]]*sales_data_sample[[#This Row],[PRICEEACH]]</f>
        <v>3000</v>
      </c>
      <c r="X121" s="3">
        <v>44013</v>
      </c>
    </row>
    <row r="122" spans="1:24" x14ac:dyDescent="0.25">
      <c r="A122">
        <v>10283</v>
      </c>
      <c r="B122">
        <v>25</v>
      </c>
      <c r="C122" t="s">
        <v>69</v>
      </c>
      <c r="D122">
        <v>6</v>
      </c>
      <c r="E122" s="1">
        <f>sales_data_sample[[#This Row],[QUANTITYORDERED]]*sales_data_sample[[#This Row],[PRICEEACH]]</f>
        <v>2500</v>
      </c>
      <c r="F122" t="s">
        <v>519</v>
      </c>
      <c r="G122" t="s">
        <v>24</v>
      </c>
      <c r="H122">
        <v>3</v>
      </c>
      <c r="I122">
        <v>2020</v>
      </c>
      <c r="J122" t="s">
        <v>245</v>
      </c>
      <c r="K122" t="s">
        <v>447</v>
      </c>
      <c r="L122" t="s">
        <v>520</v>
      </c>
      <c r="M122" t="s">
        <v>521</v>
      </c>
      <c r="N122" t="s">
        <v>522</v>
      </c>
      <c r="O122" t="s">
        <v>523</v>
      </c>
      <c r="P122" t="s">
        <v>308</v>
      </c>
      <c r="Q122" t="s">
        <v>524</v>
      </c>
      <c r="R122" t="s">
        <v>310</v>
      </c>
      <c r="S122" t="s">
        <v>34</v>
      </c>
      <c r="T122" t="s">
        <v>525</v>
      </c>
      <c r="U122" t="s">
        <v>233</v>
      </c>
      <c r="V122" t="s">
        <v>37</v>
      </c>
      <c r="W122" s="1">
        <f>sales_data_sample[[#This Row],[QUANTITYORDERED]]*sales_data_sample[[#This Row],[PRICEEACH]]</f>
        <v>2500</v>
      </c>
      <c r="X122" s="3">
        <v>44044</v>
      </c>
    </row>
    <row r="123" spans="1:24" x14ac:dyDescent="0.25">
      <c r="A123">
        <v>10295</v>
      </c>
      <c r="B123">
        <v>24</v>
      </c>
      <c r="C123" t="s">
        <v>69</v>
      </c>
      <c r="D123">
        <v>1</v>
      </c>
      <c r="E123" s="1">
        <f>sales_data_sample[[#This Row],[QUANTITYORDERED]]*sales_data_sample[[#This Row],[PRICEEACH]]</f>
        <v>2400</v>
      </c>
      <c r="F123" t="s">
        <v>526</v>
      </c>
      <c r="G123" t="s">
        <v>24</v>
      </c>
      <c r="H123">
        <v>3</v>
      </c>
      <c r="I123">
        <v>2020</v>
      </c>
      <c r="J123" t="s">
        <v>245</v>
      </c>
      <c r="K123" t="s">
        <v>447</v>
      </c>
      <c r="L123" t="s">
        <v>527</v>
      </c>
      <c r="M123" t="s">
        <v>528</v>
      </c>
      <c r="N123" t="s">
        <v>529</v>
      </c>
      <c r="O123" t="s">
        <v>530</v>
      </c>
      <c r="P123" t="s">
        <v>164</v>
      </c>
      <c r="Q123" t="s">
        <v>531</v>
      </c>
      <c r="R123" t="s">
        <v>33</v>
      </c>
      <c r="S123" t="s">
        <v>34</v>
      </c>
      <c r="T123" t="s">
        <v>532</v>
      </c>
      <c r="U123" t="s">
        <v>84</v>
      </c>
      <c r="V123" t="s">
        <v>58</v>
      </c>
      <c r="W123" s="1">
        <f>sales_data_sample[[#This Row],[QUANTITYORDERED]]*sales_data_sample[[#This Row],[PRICEEACH]]</f>
        <v>2400</v>
      </c>
      <c r="X123" s="3">
        <v>44075</v>
      </c>
    </row>
    <row r="124" spans="1:24" x14ac:dyDescent="0.25">
      <c r="A124">
        <v>10307</v>
      </c>
      <c r="B124">
        <v>22</v>
      </c>
      <c r="C124" t="s">
        <v>69</v>
      </c>
      <c r="D124">
        <v>9</v>
      </c>
      <c r="E124" s="1">
        <f>sales_data_sample[[#This Row],[QUANTITYORDERED]]*sales_data_sample[[#This Row],[PRICEEACH]]</f>
        <v>2200</v>
      </c>
      <c r="F124" t="s">
        <v>533</v>
      </c>
      <c r="G124" t="s">
        <v>24</v>
      </c>
      <c r="H124">
        <v>4</v>
      </c>
      <c r="I124">
        <v>2020</v>
      </c>
      <c r="J124" t="s">
        <v>245</v>
      </c>
      <c r="K124" t="s">
        <v>447</v>
      </c>
      <c r="L124" t="s">
        <v>288</v>
      </c>
      <c r="M124" t="s">
        <v>289</v>
      </c>
      <c r="N124" t="s">
        <v>290</v>
      </c>
      <c r="O124" t="s">
        <v>291</v>
      </c>
      <c r="P124" t="s">
        <v>190</v>
      </c>
      <c r="Q124" t="s">
        <v>292</v>
      </c>
      <c r="R124" t="s">
        <v>33</v>
      </c>
      <c r="S124" t="s">
        <v>34</v>
      </c>
      <c r="T124" t="s">
        <v>293</v>
      </c>
      <c r="U124" t="s">
        <v>294</v>
      </c>
      <c r="V124" t="s">
        <v>37</v>
      </c>
      <c r="W124" s="1">
        <f>sales_data_sample[[#This Row],[QUANTITYORDERED]]*sales_data_sample[[#This Row],[PRICEEACH]]</f>
        <v>2200</v>
      </c>
      <c r="X124" s="3">
        <v>44105</v>
      </c>
    </row>
    <row r="125" spans="1:24" x14ac:dyDescent="0.25">
      <c r="A125">
        <v>10316</v>
      </c>
      <c r="B125">
        <v>33</v>
      </c>
      <c r="C125" t="s">
        <v>69</v>
      </c>
      <c r="D125">
        <v>17</v>
      </c>
      <c r="E125" s="1">
        <f>sales_data_sample[[#This Row],[QUANTITYORDERED]]*sales_data_sample[[#This Row],[PRICEEACH]]</f>
        <v>3300</v>
      </c>
      <c r="F125" t="s">
        <v>534</v>
      </c>
      <c r="G125" t="s">
        <v>24</v>
      </c>
      <c r="H125">
        <v>4</v>
      </c>
      <c r="I125">
        <v>2020</v>
      </c>
      <c r="J125" t="s">
        <v>245</v>
      </c>
      <c r="K125" t="s">
        <v>447</v>
      </c>
      <c r="L125" t="s">
        <v>535</v>
      </c>
      <c r="M125" t="s">
        <v>536</v>
      </c>
      <c r="N125" t="s">
        <v>537</v>
      </c>
      <c r="O125" t="s">
        <v>538</v>
      </c>
      <c r="P125" t="s">
        <v>539</v>
      </c>
      <c r="Q125" t="s">
        <v>540</v>
      </c>
      <c r="R125" t="s">
        <v>231</v>
      </c>
      <c r="S125" t="s">
        <v>46</v>
      </c>
      <c r="T125" t="s">
        <v>541</v>
      </c>
      <c r="U125" t="s">
        <v>542</v>
      </c>
      <c r="V125" t="s">
        <v>58</v>
      </c>
      <c r="W125" s="1">
        <f>sales_data_sample[[#This Row],[QUANTITYORDERED]]*sales_data_sample[[#This Row],[PRICEEACH]]</f>
        <v>3300</v>
      </c>
      <c r="X125" s="3">
        <v>44136</v>
      </c>
    </row>
    <row r="126" spans="1:24" x14ac:dyDescent="0.25">
      <c r="A126">
        <v>10325</v>
      </c>
      <c r="B126">
        <v>47</v>
      </c>
      <c r="C126" t="s">
        <v>543</v>
      </c>
      <c r="D126">
        <v>6</v>
      </c>
      <c r="E126" s="1">
        <f>sales_data_sample[[#This Row],[QUANTITYORDERED]]*sales_data_sample[[#This Row],[PRICEEACH]]</f>
        <v>3051.7100000000005</v>
      </c>
      <c r="F126" t="s">
        <v>544</v>
      </c>
      <c r="G126" t="s">
        <v>24</v>
      </c>
      <c r="H126">
        <v>4</v>
      </c>
      <c r="I126">
        <v>2020</v>
      </c>
      <c r="J126" t="s">
        <v>245</v>
      </c>
      <c r="K126" t="s">
        <v>447</v>
      </c>
      <c r="L126" t="s">
        <v>178</v>
      </c>
      <c r="M126" t="s">
        <v>179</v>
      </c>
      <c r="N126" t="s">
        <v>180</v>
      </c>
      <c r="O126" t="s">
        <v>181</v>
      </c>
      <c r="P126" t="s">
        <v>85</v>
      </c>
      <c r="Q126" t="s">
        <v>182</v>
      </c>
      <c r="R126" t="s">
        <v>101</v>
      </c>
      <c r="S126" t="s">
        <v>46</v>
      </c>
      <c r="T126" t="s">
        <v>183</v>
      </c>
      <c r="U126" t="s">
        <v>184</v>
      </c>
      <c r="V126" t="s">
        <v>58</v>
      </c>
      <c r="W126" s="1">
        <f>sales_data_sample[[#This Row],[QUANTITYORDERED]]*sales_data_sample[[#This Row],[PRICEEACH]]</f>
        <v>3051.7100000000005</v>
      </c>
      <c r="X126" s="3">
        <v>44136</v>
      </c>
    </row>
    <row r="127" spans="1:24" x14ac:dyDescent="0.25">
      <c r="A127">
        <v>10337</v>
      </c>
      <c r="B127">
        <v>25</v>
      </c>
      <c r="C127" t="s">
        <v>545</v>
      </c>
      <c r="D127">
        <v>8</v>
      </c>
      <c r="E127" s="1">
        <f>sales_data_sample[[#This Row],[QUANTITYORDERED]]*sales_data_sample[[#This Row],[PRICEEACH]]</f>
        <v>1201.25</v>
      </c>
      <c r="F127" t="s">
        <v>546</v>
      </c>
      <c r="G127" t="s">
        <v>24</v>
      </c>
      <c r="H127">
        <v>4</v>
      </c>
      <c r="I127">
        <v>2020</v>
      </c>
      <c r="J127" t="s">
        <v>245</v>
      </c>
      <c r="K127" t="s">
        <v>447</v>
      </c>
      <c r="L127" t="s">
        <v>274</v>
      </c>
      <c r="M127" t="s">
        <v>275</v>
      </c>
      <c r="N127" t="s">
        <v>276</v>
      </c>
      <c r="O127" t="s">
        <v>30</v>
      </c>
      <c r="P127" t="s">
        <v>31</v>
      </c>
      <c r="Q127" t="s">
        <v>32</v>
      </c>
      <c r="R127" t="s">
        <v>33</v>
      </c>
      <c r="S127" t="s">
        <v>34</v>
      </c>
      <c r="T127" t="s">
        <v>166</v>
      </c>
      <c r="U127" t="s">
        <v>277</v>
      </c>
      <c r="V127" t="s">
        <v>37</v>
      </c>
      <c r="W127" s="1">
        <f>sales_data_sample[[#This Row],[QUANTITYORDERED]]*sales_data_sample[[#This Row],[PRICEEACH]]</f>
        <v>1201.25</v>
      </c>
      <c r="X127" s="3">
        <v>44136</v>
      </c>
    </row>
    <row r="128" spans="1:24" x14ac:dyDescent="0.25">
      <c r="A128">
        <v>10350</v>
      </c>
      <c r="B128">
        <v>26</v>
      </c>
      <c r="C128" t="s">
        <v>547</v>
      </c>
      <c r="D128">
        <v>5</v>
      </c>
      <c r="E128" s="1">
        <f>sales_data_sample[[#This Row],[QUANTITYORDERED]]*sales_data_sample[[#This Row],[PRICEEACH]]</f>
        <v>1962.22</v>
      </c>
      <c r="F128" t="s">
        <v>548</v>
      </c>
      <c r="G128" t="s">
        <v>24</v>
      </c>
      <c r="H128">
        <v>4</v>
      </c>
      <c r="I128">
        <v>2020</v>
      </c>
      <c r="J128" t="s">
        <v>245</v>
      </c>
      <c r="K128" t="s">
        <v>447</v>
      </c>
      <c r="L128" t="s">
        <v>236</v>
      </c>
      <c r="M128" t="s">
        <v>237</v>
      </c>
      <c r="N128" t="s">
        <v>238</v>
      </c>
      <c r="O128" t="s">
        <v>239</v>
      </c>
      <c r="P128" t="s">
        <v>85</v>
      </c>
      <c r="Q128" t="s">
        <v>240</v>
      </c>
      <c r="R128" t="s">
        <v>241</v>
      </c>
      <c r="S128" t="s">
        <v>46</v>
      </c>
      <c r="T128" t="s">
        <v>242</v>
      </c>
      <c r="U128" t="s">
        <v>243</v>
      </c>
      <c r="V128" t="s">
        <v>37</v>
      </c>
      <c r="W128" s="1">
        <f>sales_data_sample[[#This Row],[QUANTITYORDERED]]*sales_data_sample[[#This Row],[PRICEEACH]]</f>
        <v>1962.22</v>
      </c>
      <c r="X128" s="3">
        <v>44166</v>
      </c>
    </row>
    <row r="129" spans="1:24" x14ac:dyDescent="0.25">
      <c r="A129">
        <v>10359</v>
      </c>
      <c r="B129">
        <v>48</v>
      </c>
      <c r="C129" t="s">
        <v>549</v>
      </c>
      <c r="D129">
        <v>6</v>
      </c>
      <c r="E129" s="1">
        <f>sales_data_sample[[#This Row],[QUANTITYORDERED]]*sales_data_sample[[#This Row],[PRICEEACH]]</f>
        <v>2624.64</v>
      </c>
      <c r="F129" t="s">
        <v>550</v>
      </c>
      <c r="G129" t="s">
        <v>24</v>
      </c>
      <c r="H129">
        <v>4</v>
      </c>
      <c r="I129">
        <v>2020</v>
      </c>
      <c r="J129" t="s">
        <v>245</v>
      </c>
      <c r="K129" t="s">
        <v>447</v>
      </c>
      <c r="L129" t="s">
        <v>40</v>
      </c>
      <c r="M129" t="s">
        <v>41</v>
      </c>
      <c r="N129" t="s">
        <v>42</v>
      </c>
      <c r="O129" t="s">
        <v>43</v>
      </c>
      <c r="P129" t="s">
        <v>85</v>
      </c>
      <c r="Q129" t="s">
        <v>44</v>
      </c>
      <c r="R129" t="s">
        <v>45</v>
      </c>
      <c r="S129" t="s">
        <v>46</v>
      </c>
      <c r="T129" t="s">
        <v>47</v>
      </c>
      <c r="U129" t="s">
        <v>48</v>
      </c>
      <c r="V129" t="s">
        <v>37</v>
      </c>
      <c r="W129" s="1">
        <f>sales_data_sample[[#This Row],[QUANTITYORDERED]]*sales_data_sample[[#This Row],[PRICEEACH]]</f>
        <v>2624.64</v>
      </c>
      <c r="X129" s="3">
        <v>44166</v>
      </c>
    </row>
    <row r="130" spans="1:24" x14ac:dyDescent="0.25">
      <c r="A130">
        <v>10373</v>
      </c>
      <c r="B130">
        <v>39</v>
      </c>
      <c r="C130" t="s">
        <v>69</v>
      </c>
      <c r="D130">
        <v>3</v>
      </c>
      <c r="E130" s="1">
        <f>sales_data_sample[[#This Row],[QUANTITYORDERED]]*sales_data_sample[[#This Row],[PRICEEACH]]</f>
        <v>3900</v>
      </c>
      <c r="F130" t="s">
        <v>551</v>
      </c>
      <c r="G130" t="s">
        <v>24</v>
      </c>
      <c r="H130">
        <v>1</v>
      </c>
      <c r="I130">
        <v>2021</v>
      </c>
      <c r="J130" t="s">
        <v>245</v>
      </c>
      <c r="K130" t="s">
        <v>447</v>
      </c>
      <c r="L130" t="s">
        <v>552</v>
      </c>
      <c r="M130" t="s">
        <v>553</v>
      </c>
      <c r="N130" t="s">
        <v>554</v>
      </c>
      <c r="O130" t="s">
        <v>555</v>
      </c>
      <c r="P130" t="s">
        <v>85</v>
      </c>
      <c r="Q130" t="s">
        <v>556</v>
      </c>
      <c r="R130" t="s">
        <v>174</v>
      </c>
      <c r="S130" t="s">
        <v>46</v>
      </c>
      <c r="T130" t="s">
        <v>557</v>
      </c>
      <c r="U130" t="s">
        <v>558</v>
      </c>
      <c r="V130" t="s">
        <v>58</v>
      </c>
      <c r="W130" s="1">
        <f>sales_data_sample[[#This Row],[QUANTITYORDERED]]*sales_data_sample[[#This Row],[PRICEEACH]]</f>
        <v>3900</v>
      </c>
      <c r="X130" s="3">
        <v>44197</v>
      </c>
    </row>
    <row r="131" spans="1:24" x14ac:dyDescent="0.25">
      <c r="A131">
        <v>10384</v>
      </c>
      <c r="B131">
        <v>34</v>
      </c>
      <c r="C131" t="s">
        <v>69</v>
      </c>
      <c r="D131">
        <v>4</v>
      </c>
      <c r="E131" s="1">
        <f>sales_data_sample[[#This Row],[QUANTITYORDERED]]*sales_data_sample[[#This Row],[PRICEEACH]]</f>
        <v>3400</v>
      </c>
      <c r="F131" t="s">
        <v>559</v>
      </c>
      <c r="G131" t="s">
        <v>24</v>
      </c>
      <c r="H131">
        <v>1</v>
      </c>
      <c r="I131">
        <v>2021</v>
      </c>
      <c r="J131" t="s">
        <v>245</v>
      </c>
      <c r="K131" t="s">
        <v>447</v>
      </c>
      <c r="L131" t="s">
        <v>71</v>
      </c>
      <c r="M131" t="s">
        <v>72</v>
      </c>
      <c r="N131" t="s">
        <v>73</v>
      </c>
      <c r="O131" t="s">
        <v>74</v>
      </c>
      <c r="P131" t="s">
        <v>65</v>
      </c>
      <c r="Q131" t="s">
        <v>85</v>
      </c>
      <c r="R131" t="s">
        <v>33</v>
      </c>
      <c r="S131" t="s">
        <v>34</v>
      </c>
      <c r="T131" t="s">
        <v>75</v>
      </c>
      <c r="U131" t="s">
        <v>68</v>
      </c>
      <c r="V131" t="s">
        <v>58</v>
      </c>
      <c r="W131" s="1">
        <f>sales_data_sample[[#This Row],[QUANTITYORDERED]]*sales_data_sample[[#This Row],[PRICEEACH]]</f>
        <v>3400</v>
      </c>
      <c r="X131" s="3">
        <v>44228</v>
      </c>
    </row>
    <row r="132" spans="1:24" x14ac:dyDescent="0.25">
      <c r="A132">
        <v>10395</v>
      </c>
      <c r="B132">
        <v>32</v>
      </c>
      <c r="C132" t="s">
        <v>69</v>
      </c>
      <c r="D132">
        <v>2</v>
      </c>
      <c r="E132" s="1">
        <f>sales_data_sample[[#This Row],[QUANTITYORDERED]]*sales_data_sample[[#This Row],[PRICEEACH]]</f>
        <v>3200</v>
      </c>
      <c r="F132" t="s">
        <v>560</v>
      </c>
      <c r="G132" t="s">
        <v>24</v>
      </c>
      <c r="H132">
        <v>1</v>
      </c>
      <c r="I132">
        <v>2021</v>
      </c>
      <c r="J132" t="s">
        <v>245</v>
      </c>
      <c r="K132" t="s">
        <v>447</v>
      </c>
      <c r="L132" t="s">
        <v>51</v>
      </c>
      <c r="M132" t="s">
        <v>52</v>
      </c>
      <c r="N132" t="s">
        <v>53</v>
      </c>
      <c r="O132" t="s">
        <v>54</v>
      </c>
      <c r="P132" t="s">
        <v>85</v>
      </c>
      <c r="Q132" t="s">
        <v>55</v>
      </c>
      <c r="R132" t="s">
        <v>45</v>
      </c>
      <c r="S132" t="s">
        <v>46</v>
      </c>
      <c r="T132" t="s">
        <v>56</v>
      </c>
      <c r="U132" t="s">
        <v>57</v>
      </c>
      <c r="V132" t="s">
        <v>58</v>
      </c>
      <c r="W132" s="1">
        <f>sales_data_sample[[#This Row],[QUANTITYORDERED]]*sales_data_sample[[#This Row],[PRICEEACH]]</f>
        <v>3200</v>
      </c>
      <c r="X132" s="3">
        <v>44256</v>
      </c>
    </row>
    <row r="133" spans="1:24" x14ac:dyDescent="0.25">
      <c r="A133">
        <v>10400</v>
      </c>
      <c r="B133">
        <v>64</v>
      </c>
      <c r="C133" t="s">
        <v>69</v>
      </c>
      <c r="D133">
        <v>9</v>
      </c>
      <c r="E133" s="1">
        <f>sales_data_sample[[#This Row],[QUANTITYORDERED]]*sales_data_sample[[#This Row],[PRICEEACH]]</f>
        <v>6400</v>
      </c>
      <c r="F133" t="s">
        <v>561</v>
      </c>
      <c r="G133" t="s">
        <v>24</v>
      </c>
      <c r="H133">
        <v>2</v>
      </c>
      <c r="I133">
        <v>2021</v>
      </c>
      <c r="J133" t="s">
        <v>245</v>
      </c>
      <c r="K133" t="s">
        <v>447</v>
      </c>
      <c r="L133" t="s">
        <v>562</v>
      </c>
      <c r="M133" t="s">
        <v>563</v>
      </c>
      <c r="N133" t="s">
        <v>564</v>
      </c>
      <c r="O133" t="s">
        <v>565</v>
      </c>
      <c r="P133" t="s">
        <v>65</v>
      </c>
      <c r="Q133" t="s">
        <v>82</v>
      </c>
      <c r="R133" t="s">
        <v>33</v>
      </c>
      <c r="S133" t="s">
        <v>34</v>
      </c>
      <c r="T133" t="s">
        <v>132</v>
      </c>
      <c r="U133" t="s">
        <v>566</v>
      </c>
      <c r="V133" t="s">
        <v>203</v>
      </c>
      <c r="W133" s="1">
        <f>sales_data_sample[[#This Row],[QUANTITYORDERED]]*sales_data_sample[[#This Row],[PRICEEACH]]</f>
        <v>6400</v>
      </c>
      <c r="X133" s="3">
        <v>44287</v>
      </c>
    </row>
    <row r="134" spans="1:24" x14ac:dyDescent="0.25">
      <c r="A134">
        <v>10414</v>
      </c>
      <c r="B134">
        <v>19</v>
      </c>
      <c r="C134" t="s">
        <v>69</v>
      </c>
      <c r="D134">
        <v>3</v>
      </c>
      <c r="E134" s="1">
        <f>sales_data_sample[[#This Row],[QUANTITYORDERED]]*sales_data_sample[[#This Row],[PRICEEACH]]</f>
        <v>1900</v>
      </c>
      <c r="F134" t="s">
        <v>567</v>
      </c>
      <c r="G134" t="s">
        <v>568</v>
      </c>
      <c r="H134">
        <v>2</v>
      </c>
      <c r="I134">
        <v>2021</v>
      </c>
      <c r="J134" t="s">
        <v>245</v>
      </c>
      <c r="K134" t="s">
        <v>447</v>
      </c>
      <c r="L134" t="s">
        <v>527</v>
      </c>
      <c r="M134" t="s">
        <v>528</v>
      </c>
      <c r="N134" t="s">
        <v>529</v>
      </c>
      <c r="O134" t="s">
        <v>530</v>
      </c>
      <c r="P134" t="s">
        <v>164</v>
      </c>
      <c r="Q134" t="s">
        <v>531</v>
      </c>
      <c r="R134" t="s">
        <v>33</v>
      </c>
      <c r="S134" t="s">
        <v>34</v>
      </c>
      <c r="T134" t="s">
        <v>532</v>
      </c>
      <c r="U134" t="s">
        <v>84</v>
      </c>
      <c r="V134" t="s">
        <v>37</v>
      </c>
      <c r="W134" s="1">
        <f>sales_data_sample[[#This Row],[QUANTITYORDERED]]*sales_data_sample[[#This Row],[PRICEEACH]]</f>
        <v>1900</v>
      </c>
      <c r="X134" s="3">
        <v>44317</v>
      </c>
    </row>
    <row r="135" spans="1:24" x14ac:dyDescent="0.25">
      <c r="A135">
        <v>10103</v>
      </c>
      <c r="B135">
        <v>42</v>
      </c>
      <c r="C135" t="s">
        <v>69</v>
      </c>
      <c r="D135">
        <v>4</v>
      </c>
      <c r="E135" s="1">
        <f>sales_data_sample[[#This Row],[QUANTITYORDERED]]*sales_data_sample[[#This Row],[PRICEEACH]]</f>
        <v>4200</v>
      </c>
      <c r="F135" t="s">
        <v>244</v>
      </c>
      <c r="G135" t="s">
        <v>24</v>
      </c>
      <c r="H135">
        <v>1</v>
      </c>
      <c r="I135">
        <v>2019</v>
      </c>
      <c r="J135" t="s">
        <v>245</v>
      </c>
      <c r="K135" t="s">
        <v>569</v>
      </c>
      <c r="L135" t="s">
        <v>178</v>
      </c>
      <c r="M135" t="s">
        <v>179</v>
      </c>
      <c r="N135" t="s">
        <v>180</v>
      </c>
      <c r="O135" t="s">
        <v>181</v>
      </c>
      <c r="P135" t="s">
        <v>85</v>
      </c>
      <c r="Q135" t="s">
        <v>182</v>
      </c>
      <c r="R135" t="s">
        <v>101</v>
      </c>
      <c r="S135" t="s">
        <v>46</v>
      </c>
      <c r="T135" t="s">
        <v>183</v>
      </c>
      <c r="U135" t="s">
        <v>184</v>
      </c>
      <c r="V135" t="s">
        <v>58</v>
      </c>
      <c r="W135" s="1">
        <f>sales_data_sample[[#This Row],[QUANTITYORDERED]]*sales_data_sample[[#This Row],[PRICEEACH]]</f>
        <v>4200</v>
      </c>
      <c r="X135" s="3">
        <v>43466</v>
      </c>
    </row>
    <row r="136" spans="1:24" x14ac:dyDescent="0.25">
      <c r="A136">
        <v>10114</v>
      </c>
      <c r="B136">
        <v>31</v>
      </c>
      <c r="C136" t="s">
        <v>69</v>
      </c>
      <c r="D136">
        <v>8</v>
      </c>
      <c r="E136" s="1">
        <f>sales_data_sample[[#This Row],[QUANTITYORDERED]]*sales_data_sample[[#This Row],[PRICEEACH]]</f>
        <v>3100</v>
      </c>
      <c r="F136" t="s">
        <v>570</v>
      </c>
      <c r="G136" t="s">
        <v>24</v>
      </c>
      <c r="H136">
        <v>2</v>
      </c>
      <c r="I136">
        <v>2019</v>
      </c>
      <c r="J136" t="s">
        <v>245</v>
      </c>
      <c r="K136" t="s">
        <v>569</v>
      </c>
      <c r="L136" t="s">
        <v>571</v>
      </c>
      <c r="M136" t="s">
        <v>572</v>
      </c>
      <c r="N136" t="s">
        <v>573</v>
      </c>
      <c r="O136" t="s">
        <v>54</v>
      </c>
      <c r="P136" t="s">
        <v>85</v>
      </c>
      <c r="Q136" t="s">
        <v>574</v>
      </c>
      <c r="R136" t="s">
        <v>45</v>
      </c>
      <c r="S136" t="s">
        <v>46</v>
      </c>
      <c r="T136" t="s">
        <v>575</v>
      </c>
      <c r="U136" t="s">
        <v>576</v>
      </c>
      <c r="V136" t="s">
        <v>58</v>
      </c>
      <c r="W136" s="1">
        <f>sales_data_sample[[#This Row],[QUANTITYORDERED]]*sales_data_sample[[#This Row],[PRICEEACH]]</f>
        <v>3100</v>
      </c>
      <c r="X136" s="3">
        <v>43556</v>
      </c>
    </row>
    <row r="137" spans="1:24" x14ac:dyDescent="0.25">
      <c r="A137">
        <v>10126</v>
      </c>
      <c r="B137">
        <v>22</v>
      </c>
      <c r="C137" t="s">
        <v>69</v>
      </c>
      <c r="D137">
        <v>4</v>
      </c>
      <c r="E137" s="1">
        <f>sales_data_sample[[#This Row],[QUANTITYORDERED]]*sales_data_sample[[#This Row],[PRICEEACH]]</f>
        <v>2200</v>
      </c>
      <c r="F137" t="s">
        <v>256</v>
      </c>
      <c r="G137" t="s">
        <v>24</v>
      </c>
      <c r="H137">
        <v>2</v>
      </c>
      <c r="I137">
        <v>2019</v>
      </c>
      <c r="J137" t="s">
        <v>245</v>
      </c>
      <c r="K137" t="s">
        <v>569</v>
      </c>
      <c r="L137" t="s">
        <v>257</v>
      </c>
      <c r="M137" t="s">
        <v>258</v>
      </c>
      <c r="N137" t="s">
        <v>259</v>
      </c>
      <c r="O137" t="s">
        <v>239</v>
      </c>
      <c r="P137" t="s">
        <v>85</v>
      </c>
      <c r="Q137" t="s">
        <v>260</v>
      </c>
      <c r="R137" t="s">
        <v>241</v>
      </c>
      <c r="S137" t="s">
        <v>46</v>
      </c>
      <c r="T137" t="s">
        <v>261</v>
      </c>
      <c r="U137" t="s">
        <v>262</v>
      </c>
      <c r="V137" t="s">
        <v>58</v>
      </c>
      <c r="W137" s="1">
        <f>sales_data_sample[[#This Row],[QUANTITYORDERED]]*sales_data_sample[[#This Row],[PRICEEACH]]</f>
        <v>2200</v>
      </c>
      <c r="X137" s="3">
        <v>43586</v>
      </c>
    </row>
    <row r="138" spans="1:24" x14ac:dyDescent="0.25">
      <c r="A138">
        <v>10140</v>
      </c>
      <c r="B138">
        <v>26</v>
      </c>
      <c r="C138" t="s">
        <v>69</v>
      </c>
      <c r="D138">
        <v>4</v>
      </c>
      <c r="E138" s="1">
        <f>sales_data_sample[[#This Row],[QUANTITYORDERED]]*sales_data_sample[[#This Row],[PRICEEACH]]</f>
        <v>2600</v>
      </c>
      <c r="F138" t="s">
        <v>263</v>
      </c>
      <c r="G138" t="s">
        <v>24</v>
      </c>
      <c r="H138">
        <v>3</v>
      </c>
      <c r="I138">
        <v>2019</v>
      </c>
      <c r="J138" t="s">
        <v>245</v>
      </c>
      <c r="K138" t="s">
        <v>569</v>
      </c>
      <c r="L138" t="s">
        <v>78</v>
      </c>
      <c r="M138" t="s">
        <v>79</v>
      </c>
      <c r="N138" t="s">
        <v>80</v>
      </c>
      <c r="O138" t="s">
        <v>81</v>
      </c>
      <c r="P138" t="s">
        <v>65</v>
      </c>
      <c r="Q138" t="s">
        <v>82</v>
      </c>
      <c r="R138" t="s">
        <v>33</v>
      </c>
      <c r="S138" t="s">
        <v>34</v>
      </c>
      <c r="T138" t="s">
        <v>83</v>
      </c>
      <c r="U138" t="s">
        <v>84</v>
      </c>
      <c r="V138" t="s">
        <v>58</v>
      </c>
      <c r="W138" s="1">
        <f>sales_data_sample[[#This Row],[QUANTITYORDERED]]*sales_data_sample[[#This Row],[PRICEEACH]]</f>
        <v>2600</v>
      </c>
      <c r="X138" s="3">
        <v>43647</v>
      </c>
    </row>
    <row r="139" spans="1:24" x14ac:dyDescent="0.25">
      <c r="A139">
        <v>10150</v>
      </c>
      <c r="B139">
        <v>20</v>
      </c>
      <c r="C139" t="s">
        <v>69</v>
      </c>
      <c r="D139">
        <v>1</v>
      </c>
      <c r="E139" s="1">
        <f>sales_data_sample[[#This Row],[QUANTITYORDERED]]*sales_data_sample[[#This Row],[PRICEEACH]]</f>
        <v>2000</v>
      </c>
      <c r="F139" t="s">
        <v>264</v>
      </c>
      <c r="G139" t="s">
        <v>24</v>
      </c>
      <c r="H139">
        <v>3</v>
      </c>
      <c r="I139">
        <v>2019</v>
      </c>
      <c r="J139" t="s">
        <v>245</v>
      </c>
      <c r="K139" t="s">
        <v>569</v>
      </c>
      <c r="L139" t="s">
        <v>265</v>
      </c>
      <c r="M139" t="s">
        <v>266</v>
      </c>
      <c r="N139" t="s">
        <v>267</v>
      </c>
      <c r="O139" t="s">
        <v>268</v>
      </c>
      <c r="P139" t="s">
        <v>85</v>
      </c>
      <c r="Q139" t="s">
        <v>269</v>
      </c>
      <c r="R139" t="s">
        <v>268</v>
      </c>
      <c r="S139" t="s">
        <v>270</v>
      </c>
      <c r="T139" t="s">
        <v>271</v>
      </c>
      <c r="U139" t="s">
        <v>272</v>
      </c>
      <c r="V139" t="s">
        <v>58</v>
      </c>
      <c r="W139" s="1">
        <f>sales_data_sample[[#This Row],[QUANTITYORDERED]]*sales_data_sample[[#This Row],[PRICEEACH]]</f>
        <v>2000</v>
      </c>
      <c r="X139" s="3">
        <v>43709</v>
      </c>
    </row>
    <row r="140" spans="1:24" x14ac:dyDescent="0.25">
      <c r="A140">
        <v>10164</v>
      </c>
      <c r="B140">
        <v>21</v>
      </c>
      <c r="C140" t="s">
        <v>69</v>
      </c>
      <c r="D140">
        <v>2</v>
      </c>
      <c r="E140" s="1">
        <f>sales_data_sample[[#This Row],[QUANTITYORDERED]]*sales_data_sample[[#This Row],[PRICEEACH]]</f>
        <v>2100</v>
      </c>
      <c r="F140" t="s">
        <v>577</v>
      </c>
      <c r="G140" t="s">
        <v>578</v>
      </c>
      <c r="H140">
        <v>4</v>
      </c>
      <c r="I140">
        <v>2019</v>
      </c>
      <c r="J140" t="s">
        <v>245</v>
      </c>
      <c r="K140" t="s">
        <v>569</v>
      </c>
      <c r="L140" t="s">
        <v>579</v>
      </c>
      <c r="M140" t="s">
        <v>580</v>
      </c>
      <c r="N140" t="s">
        <v>581</v>
      </c>
      <c r="O140" t="s">
        <v>582</v>
      </c>
      <c r="P140" t="s">
        <v>85</v>
      </c>
      <c r="Q140" t="s">
        <v>583</v>
      </c>
      <c r="R140" t="s">
        <v>200</v>
      </c>
      <c r="S140" t="s">
        <v>46</v>
      </c>
      <c r="T140" t="s">
        <v>584</v>
      </c>
      <c r="U140" t="s">
        <v>585</v>
      </c>
      <c r="V140" t="s">
        <v>58</v>
      </c>
      <c r="W140" s="1">
        <f>sales_data_sample[[#This Row],[QUANTITYORDERED]]*sales_data_sample[[#This Row],[PRICEEACH]]</f>
        <v>2100</v>
      </c>
      <c r="X140" s="3">
        <v>43739</v>
      </c>
    </row>
    <row r="141" spans="1:24" x14ac:dyDescent="0.25">
      <c r="A141">
        <v>10175</v>
      </c>
      <c r="B141">
        <v>33</v>
      </c>
      <c r="C141" t="s">
        <v>69</v>
      </c>
      <c r="D141">
        <v>9</v>
      </c>
      <c r="E141" s="1">
        <f>sales_data_sample[[#This Row],[QUANTITYORDERED]]*sales_data_sample[[#This Row],[PRICEEACH]]</f>
        <v>3300</v>
      </c>
      <c r="F141" t="s">
        <v>278</v>
      </c>
      <c r="G141" t="s">
        <v>24</v>
      </c>
      <c r="H141">
        <v>4</v>
      </c>
      <c r="I141">
        <v>2019</v>
      </c>
      <c r="J141" t="s">
        <v>245</v>
      </c>
      <c r="K141" t="s">
        <v>569</v>
      </c>
      <c r="L141" t="s">
        <v>458</v>
      </c>
      <c r="M141" t="s">
        <v>459</v>
      </c>
      <c r="N141" t="s">
        <v>460</v>
      </c>
      <c r="O141" t="s">
        <v>461</v>
      </c>
      <c r="P141" t="s">
        <v>85</v>
      </c>
      <c r="Q141" t="s">
        <v>462</v>
      </c>
      <c r="R141" t="s">
        <v>231</v>
      </c>
      <c r="S141" t="s">
        <v>46</v>
      </c>
      <c r="T141" t="s">
        <v>75</v>
      </c>
      <c r="U141" t="s">
        <v>463</v>
      </c>
      <c r="V141" t="s">
        <v>58</v>
      </c>
      <c r="W141" s="1">
        <f>sales_data_sample[[#This Row],[QUANTITYORDERED]]*sales_data_sample[[#This Row],[PRICEEACH]]</f>
        <v>3300</v>
      </c>
      <c r="X141" s="3">
        <v>43770</v>
      </c>
    </row>
    <row r="142" spans="1:24" x14ac:dyDescent="0.25">
      <c r="A142">
        <v>10183</v>
      </c>
      <c r="B142">
        <v>28</v>
      </c>
      <c r="C142" t="s">
        <v>69</v>
      </c>
      <c r="D142">
        <v>1</v>
      </c>
      <c r="E142" s="1">
        <f>sales_data_sample[[#This Row],[QUANTITYORDERED]]*sales_data_sample[[#This Row],[PRICEEACH]]</f>
        <v>2800</v>
      </c>
      <c r="F142" t="s">
        <v>287</v>
      </c>
      <c r="G142" t="s">
        <v>24</v>
      </c>
      <c r="H142">
        <v>4</v>
      </c>
      <c r="I142">
        <v>2019</v>
      </c>
      <c r="J142" t="s">
        <v>245</v>
      </c>
      <c r="K142" t="s">
        <v>569</v>
      </c>
      <c r="L142" t="s">
        <v>288</v>
      </c>
      <c r="M142" t="s">
        <v>289</v>
      </c>
      <c r="N142" t="s">
        <v>290</v>
      </c>
      <c r="O142" t="s">
        <v>291</v>
      </c>
      <c r="P142" t="s">
        <v>190</v>
      </c>
      <c r="Q142" t="s">
        <v>292</v>
      </c>
      <c r="R142" t="s">
        <v>33</v>
      </c>
      <c r="S142" t="s">
        <v>34</v>
      </c>
      <c r="T142" t="s">
        <v>293</v>
      </c>
      <c r="U142" t="s">
        <v>294</v>
      </c>
      <c r="V142" t="s">
        <v>58</v>
      </c>
      <c r="W142" s="1">
        <f>sales_data_sample[[#This Row],[QUANTITYORDERED]]*sales_data_sample[[#This Row],[PRICEEACH]]</f>
        <v>2800</v>
      </c>
      <c r="X142" s="3">
        <v>43770</v>
      </c>
    </row>
    <row r="143" spans="1:24" x14ac:dyDescent="0.25">
      <c r="A143">
        <v>10194</v>
      </c>
      <c r="B143">
        <v>26</v>
      </c>
      <c r="C143" t="s">
        <v>69</v>
      </c>
      <c r="D143">
        <v>4</v>
      </c>
      <c r="E143" s="1">
        <f>sales_data_sample[[#This Row],[QUANTITYORDERED]]*sales_data_sample[[#This Row],[PRICEEACH]]</f>
        <v>2600</v>
      </c>
      <c r="F143" t="s">
        <v>295</v>
      </c>
      <c r="G143" t="s">
        <v>24</v>
      </c>
      <c r="H143">
        <v>4</v>
      </c>
      <c r="I143">
        <v>2019</v>
      </c>
      <c r="J143" t="s">
        <v>245</v>
      </c>
      <c r="K143" t="s">
        <v>569</v>
      </c>
      <c r="L143" t="s">
        <v>296</v>
      </c>
      <c r="M143" t="s">
        <v>297</v>
      </c>
      <c r="N143" t="s">
        <v>298</v>
      </c>
      <c r="O143" t="s">
        <v>299</v>
      </c>
      <c r="P143" t="s">
        <v>85</v>
      </c>
      <c r="Q143" t="s">
        <v>300</v>
      </c>
      <c r="R143" t="s">
        <v>45</v>
      </c>
      <c r="S143" t="s">
        <v>46</v>
      </c>
      <c r="T143" t="s">
        <v>301</v>
      </c>
      <c r="U143" t="s">
        <v>302</v>
      </c>
      <c r="V143" t="s">
        <v>58</v>
      </c>
      <c r="W143" s="1">
        <f>sales_data_sample[[#This Row],[QUANTITYORDERED]]*sales_data_sample[[#This Row],[PRICEEACH]]</f>
        <v>2600</v>
      </c>
      <c r="X143" s="3">
        <v>43770</v>
      </c>
    </row>
    <row r="144" spans="1:24" x14ac:dyDescent="0.25">
      <c r="A144">
        <v>10207</v>
      </c>
      <c r="B144">
        <v>31</v>
      </c>
      <c r="C144" t="s">
        <v>69</v>
      </c>
      <c r="D144">
        <v>15</v>
      </c>
      <c r="E144" s="1">
        <f>sales_data_sample[[#This Row],[QUANTITYORDERED]]*sales_data_sample[[#This Row],[PRICEEACH]]</f>
        <v>3100</v>
      </c>
      <c r="F144" t="s">
        <v>586</v>
      </c>
      <c r="G144" t="s">
        <v>24</v>
      </c>
      <c r="H144">
        <v>4</v>
      </c>
      <c r="I144">
        <v>2019</v>
      </c>
      <c r="J144" t="s">
        <v>245</v>
      </c>
      <c r="K144" t="s">
        <v>569</v>
      </c>
      <c r="L144" t="s">
        <v>587</v>
      </c>
      <c r="M144" t="s">
        <v>588</v>
      </c>
      <c r="N144" t="s">
        <v>589</v>
      </c>
      <c r="O144" t="s">
        <v>530</v>
      </c>
      <c r="P144" t="s">
        <v>164</v>
      </c>
      <c r="Q144" t="s">
        <v>531</v>
      </c>
      <c r="R144" t="s">
        <v>33</v>
      </c>
      <c r="S144" t="s">
        <v>34</v>
      </c>
      <c r="T144" t="s">
        <v>590</v>
      </c>
      <c r="U144" t="s">
        <v>371</v>
      </c>
      <c r="V144" t="s">
        <v>58</v>
      </c>
      <c r="W144" s="1">
        <f>sales_data_sample[[#This Row],[QUANTITYORDERED]]*sales_data_sample[[#This Row],[PRICEEACH]]</f>
        <v>3100</v>
      </c>
      <c r="X144" s="3">
        <v>43800</v>
      </c>
    </row>
    <row r="145" spans="1:24" x14ac:dyDescent="0.25">
      <c r="A145">
        <v>10217</v>
      </c>
      <c r="B145">
        <v>48</v>
      </c>
      <c r="C145" t="s">
        <v>69</v>
      </c>
      <c r="D145">
        <v>4</v>
      </c>
      <c r="E145" s="1">
        <f>sales_data_sample[[#This Row],[QUANTITYORDERED]]*sales_data_sample[[#This Row],[PRICEEACH]]</f>
        <v>4800</v>
      </c>
      <c r="F145" t="s">
        <v>591</v>
      </c>
      <c r="G145" t="s">
        <v>24</v>
      </c>
      <c r="H145">
        <v>1</v>
      </c>
      <c r="I145">
        <v>2020</v>
      </c>
      <c r="J145" t="s">
        <v>245</v>
      </c>
      <c r="K145" t="s">
        <v>569</v>
      </c>
      <c r="L145" t="s">
        <v>592</v>
      </c>
      <c r="M145" t="s">
        <v>593</v>
      </c>
      <c r="N145" t="s">
        <v>594</v>
      </c>
      <c r="O145" t="s">
        <v>268</v>
      </c>
      <c r="P145" t="s">
        <v>85</v>
      </c>
      <c r="Q145" t="s">
        <v>595</v>
      </c>
      <c r="R145" t="s">
        <v>268</v>
      </c>
      <c r="S145" t="s">
        <v>125</v>
      </c>
      <c r="T145" t="s">
        <v>596</v>
      </c>
      <c r="U145" t="s">
        <v>597</v>
      </c>
      <c r="V145" t="s">
        <v>203</v>
      </c>
      <c r="W145" s="1">
        <f>sales_data_sample[[#This Row],[QUANTITYORDERED]]*sales_data_sample[[#This Row],[PRICEEACH]]</f>
        <v>4800</v>
      </c>
      <c r="X145" s="3">
        <v>43862</v>
      </c>
    </row>
    <row r="146" spans="1:24" x14ac:dyDescent="0.25">
      <c r="A146">
        <v>10229</v>
      </c>
      <c r="B146">
        <v>50</v>
      </c>
      <c r="C146" t="s">
        <v>69</v>
      </c>
      <c r="D146">
        <v>9</v>
      </c>
      <c r="E146" s="1">
        <f>sales_data_sample[[#This Row],[QUANTITYORDERED]]*sales_data_sample[[#This Row],[PRICEEACH]]</f>
        <v>5000</v>
      </c>
      <c r="F146" t="s">
        <v>598</v>
      </c>
      <c r="G146" t="s">
        <v>24</v>
      </c>
      <c r="H146">
        <v>1</v>
      </c>
      <c r="I146">
        <v>2020</v>
      </c>
      <c r="J146" t="s">
        <v>245</v>
      </c>
      <c r="K146" t="s">
        <v>569</v>
      </c>
      <c r="L146" t="s">
        <v>366</v>
      </c>
      <c r="M146" t="s">
        <v>367</v>
      </c>
      <c r="N146" t="s">
        <v>368</v>
      </c>
      <c r="O146" t="s">
        <v>369</v>
      </c>
      <c r="P146" t="s">
        <v>65</v>
      </c>
      <c r="Q146" t="s">
        <v>148</v>
      </c>
      <c r="R146" t="s">
        <v>33</v>
      </c>
      <c r="S146" t="s">
        <v>34</v>
      </c>
      <c r="T146" t="s">
        <v>370</v>
      </c>
      <c r="U146" t="s">
        <v>371</v>
      </c>
      <c r="V146" t="s">
        <v>58</v>
      </c>
      <c r="W146" s="1">
        <f>sales_data_sample[[#This Row],[QUANTITYORDERED]]*sales_data_sample[[#This Row],[PRICEEACH]]</f>
        <v>5000</v>
      </c>
      <c r="X146" s="3">
        <v>43891</v>
      </c>
    </row>
    <row r="147" spans="1:24" x14ac:dyDescent="0.25">
      <c r="A147">
        <v>10245</v>
      </c>
      <c r="B147">
        <v>28</v>
      </c>
      <c r="C147" t="s">
        <v>69</v>
      </c>
      <c r="D147">
        <v>2</v>
      </c>
      <c r="E147" s="1">
        <f>sales_data_sample[[#This Row],[QUANTITYORDERED]]*sales_data_sample[[#This Row],[PRICEEACH]]</f>
        <v>2800</v>
      </c>
      <c r="F147" t="s">
        <v>325</v>
      </c>
      <c r="G147" t="s">
        <v>24</v>
      </c>
      <c r="H147">
        <v>2</v>
      </c>
      <c r="I147">
        <v>2020</v>
      </c>
      <c r="J147" t="s">
        <v>245</v>
      </c>
      <c r="K147" t="s">
        <v>569</v>
      </c>
      <c r="L147" t="s">
        <v>326</v>
      </c>
      <c r="M147" t="s">
        <v>327</v>
      </c>
      <c r="N147" t="s">
        <v>328</v>
      </c>
      <c r="O147" t="s">
        <v>329</v>
      </c>
      <c r="P147" t="s">
        <v>147</v>
      </c>
      <c r="Q147" t="s">
        <v>330</v>
      </c>
      <c r="R147" t="s">
        <v>33</v>
      </c>
      <c r="S147" t="s">
        <v>34</v>
      </c>
      <c r="T147" t="s">
        <v>109</v>
      </c>
      <c r="U147" t="s">
        <v>331</v>
      </c>
      <c r="V147" t="s">
        <v>58</v>
      </c>
      <c r="W147" s="1">
        <f>sales_data_sample[[#This Row],[QUANTITYORDERED]]*sales_data_sample[[#This Row],[PRICEEACH]]</f>
        <v>2800</v>
      </c>
      <c r="X147" s="3">
        <v>43952</v>
      </c>
    </row>
    <row r="148" spans="1:24" x14ac:dyDescent="0.25">
      <c r="A148">
        <v>10259</v>
      </c>
      <c r="B148">
        <v>26</v>
      </c>
      <c r="C148" t="s">
        <v>69</v>
      </c>
      <c r="D148">
        <v>12</v>
      </c>
      <c r="E148" s="1">
        <f>sales_data_sample[[#This Row],[QUANTITYORDERED]]*sales_data_sample[[#This Row],[PRICEEACH]]</f>
        <v>2600</v>
      </c>
      <c r="F148" t="s">
        <v>332</v>
      </c>
      <c r="G148" t="s">
        <v>24</v>
      </c>
      <c r="H148">
        <v>2</v>
      </c>
      <c r="I148">
        <v>2020</v>
      </c>
      <c r="J148" t="s">
        <v>245</v>
      </c>
      <c r="K148" t="s">
        <v>569</v>
      </c>
      <c r="L148" t="s">
        <v>592</v>
      </c>
      <c r="M148" t="s">
        <v>593</v>
      </c>
      <c r="N148" t="s">
        <v>594</v>
      </c>
      <c r="O148" t="s">
        <v>268</v>
      </c>
      <c r="P148" t="s">
        <v>85</v>
      </c>
      <c r="Q148" t="s">
        <v>595</v>
      </c>
      <c r="R148" t="s">
        <v>268</v>
      </c>
      <c r="S148" t="s">
        <v>125</v>
      </c>
      <c r="T148" t="s">
        <v>596</v>
      </c>
      <c r="U148" t="s">
        <v>597</v>
      </c>
      <c r="V148" t="s">
        <v>58</v>
      </c>
      <c r="W148" s="1">
        <f>sales_data_sample[[#This Row],[QUANTITYORDERED]]*sales_data_sample[[#This Row],[PRICEEACH]]</f>
        <v>2600</v>
      </c>
      <c r="X148" s="3">
        <v>43983</v>
      </c>
    </row>
    <row r="149" spans="1:24" x14ac:dyDescent="0.25">
      <c r="A149">
        <v>10270</v>
      </c>
      <c r="B149">
        <v>32</v>
      </c>
      <c r="C149" t="s">
        <v>69</v>
      </c>
      <c r="D149">
        <v>2</v>
      </c>
      <c r="E149" s="1">
        <f>sales_data_sample[[#This Row],[QUANTITYORDERED]]*sales_data_sample[[#This Row],[PRICEEACH]]</f>
        <v>3200</v>
      </c>
      <c r="F149" t="s">
        <v>341</v>
      </c>
      <c r="G149" t="s">
        <v>24</v>
      </c>
      <c r="H149">
        <v>3</v>
      </c>
      <c r="I149">
        <v>2020</v>
      </c>
      <c r="J149" t="s">
        <v>245</v>
      </c>
      <c r="K149" t="s">
        <v>569</v>
      </c>
      <c r="L149" t="s">
        <v>206</v>
      </c>
      <c r="M149" t="s">
        <v>207</v>
      </c>
      <c r="N149" t="s">
        <v>208</v>
      </c>
      <c r="O149" t="s">
        <v>209</v>
      </c>
      <c r="P149" t="s">
        <v>210</v>
      </c>
      <c r="Q149" t="s">
        <v>211</v>
      </c>
      <c r="R149" t="s">
        <v>124</v>
      </c>
      <c r="S149" t="s">
        <v>125</v>
      </c>
      <c r="T149" t="s">
        <v>212</v>
      </c>
      <c r="U149" t="s">
        <v>213</v>
      </c>
      <c r="V149" t="s">
        <v>58</v>
      </c>
      <c r="W149" s="1">
        <f>sales_data_sample[[#This Row],[QUANTITYORDERED]]*sales_data_sample[[#This Row],[PRICEEACH]]</f>
        <v>3200</v>
      </c>
      <c r="X149" s="3">
        <v>44013</v>
      </c>
    </row>
    <row r="150" spans="1:24" x14ac:dyDescent="0.25">
      <c r="A150">
        <v>10281</v>
      </c>
      <c r="B150">
        <v>44</v>
      </c>
      <c r="C150" t="s">
        <v>69</v>
      </c>
      <c r="D150">
        <v>9</v>
      </c>
      <c r="E150" s="1">
        <f>sales_data_sample[[#This Row],[QUANTITYORDERED]]*sales_data_sample[[#This Row],[PRICEEACH]]</f>
        <v>4400</v>
      </c>
      <c r="F150" t="s">
        <v>599</v>
      </c>
      <c r="G150" t="s">
        <v>24</v>
      </c>
      <c r="H150">
        <v>3</v>
      </c>
      <c r="I150">
        <v>2020</v>
      </c>
      <c r="J150" t="s">
        <v>245</v>
      </c>
      <c r="K150" t="s">
        <v>569</v>
      </c>
      <c r="L150" t="s">
        <v>186</v>
      </c>
      <c r="M150" t="s">
        <v>187</v>
      </c>
      <c r="N150" t="s">
        <v>188</v>
      </c>
      <c r="O150" t="s">
        <v>189</v>
      </c>
      <c r="P150" t="s">
        <v>190</v>
      </c>
      <c r="Q150" t="s">
        <v>191</v>
      </c>
      <c r="R150" t="s">
        <v>33</v>
      </c>
      <c r="S150" t="s">
        <v>34</v>
      </c>
      <c r="T150" t="s">
        <v>35</v>
      </c>
      <c r="U150" t="s">
        <v>192</v>
      </c>
      <c r="V150" t="s">
        <v>203</v>
      </c>
      <c r="W150" s="1">
        <f>sales_data_sample[[#This Row],[QUANTITYORDERED]]*sales_data_sample[[#This Row],[PRICEEACH]]</f>
        <v>4400</v>
      </c>
      <c r="X150" s="3">
        <v>44044</v>
      </c>
    </row>
    <row r="151" spans="1:24" x14ac:dyDescent="0.25">
      <c r="A151">
        <v>10291</v>
      </c>
      <c r="B151">
        <v>30</v>
      </c>
      <c r="C151" t="s">
        <v>69</v>
      </c>
      <c r="D151">
        <v>4</v>
      </c>
      <c r="E151" s="1">
        <f>sales_data_sample[[#This Row],[QUANTITYORDERED]]*sales_data_sample[[#This Row],[PRICEEACH]]</f>
        <v>3000</v>
      </c>
      <c r="F151" t="s">
        <v>351</v>
      </c>
      <c r="G151" t="s">
        <v>24</v>
      </c>
      <c r="H151">
        <v>3</v>
      </c>
      <c r="I151">
        <v>2020</v>
      </c>
      <c r="J151" t="s">
        <v>245</v>
      </c>
      <c r="K151" t="s">
        <v>569</v>
      </c>
      <c r="L151" t="s">
        <v>352</v>
      </c>
      <c r="M151" t="s">
        <v>353</v>
      </c>
      <c r="N151" t="s">
        <v>354</v>
      </c>
      <c r="O151" t="s">
        <v>355</v>
      </c>
      <c r="P151" t="s">
        <v>85</v>
      </c>
      <c r="Q151" t="s">
        <v>356</v>
      </c>
      <c r="R151" t="s">
        <v>253</v>
      </c>
      <c r="S151" t="s">
        <v>46</v>
      </c>
      <c r="T151" t="s">
        <v>357</v>
      </c>
      <c r="U151" t="s">
        <v>277</v>
      </c>
      <c r="V151" t="s">
        <v>58</v>
      </c>
      <c r="W151" s="1">
        <f>sales_data_sample[[#This Row],[QUANTITYORDERED]]*sales_data_sample[[#This Row],[PRICEEACH]]</f>
        <v>3000</v>
      </c>
      <c r="X151" s="3">
        <v>44075</v>
      </c>
    </row>
    <row r="152" spans="1:24" x14ac:dyDescent="0.25">
      <c r="A152">
        <v>10305</v>
      </c>
      <c r="B152">
        <v>38</v>
      </c>
      <c r="C152" t="s">
        <v>69</v>
      </c>
      <c r="D152">
        <v>13</v>
      </c>
      <c r="E152" s="1">
        <f>sales_data_sample[[#This Row],[QUANTITYORDERED]]*sales_data_sample[[#This Row],[PRICEEACH]]</f>
        <v>3800</v>
      </c>
      <c r="F152" t="s">
        <v>600</v>
      </c>
      <c r="G152" t="s">
        <v>24</v>
      </c>
      <c r="H152">
        <v>4</v>
      </c>
      <c r="I152">
        <v>2020</v>
      </c>
      <c r="J152" t="s">
        <v>245</v>
      </c>
      <c r="K152" t="s">
        <v>569</v>
      </c>
      <c r="L152" t="s">
        <v>160</v>
      </c>
      <c r="M152" t="s">
        <v>161</v>
      </c>
      <c r="N152" t="s">
        <v>162</v>
      </c>
      <c r="O152" t="s">
        <v>163</v>
      </c>
      <c r="P152" t="s">
        <v>164</v>
      </c>
      <c r="Q152" t="s">
        <v>165</v>
      </c>
      <c r="R152" t="s">
        <v>33</v>
      </c>
      <c r="S152" t="s">
        <v>34</v>
      </c>
      <c r="T152" t="s">
        <v>166</v>
      </c>
      <c r="U152" t="s">
        <v>167</v>
      </c>
      <c r="V152" t="s">
        <v>58</v>
      </c>
      <c r="W152" s="1">
        <f>sales_data_sample[[#This Row],[QUANTITYORDERED]]*sales_data_sample[[#This Row],[PRICEEACH]]</f>
        <v>3800</v>
      </c>
      <c r="X152" s="3">
        <v>44105</v>
      </c>
    </row>
    <row r="153" spans="1:24" x14ac:dyDescent="0.25">
      <c r="A153">
        <v>10313</v>
      </c>
      <c r="B153">
        <v>40</v>
      </c>
      <c r="C153" t="s">
        <v>69</v>
      </c>
      <c r="D153">
        <v>7</v>
      </c>
      <c r="E153" s="1">
        <f>sales_data_sample[[#This Row],[QUANTITYORDERED]]*sales_data_sample[[#This Row],[PRICEEACH]]</f>
        <v>4000</v>
      </c>
      <c r="F153" t="s">
        <v>601</v>
      </c>
      <c r="G153" t="s">
        <v>24</v>
      </c>
      <c r="H153">
        <v>4</v>
      </c>
      <c r="I153">
        <v>2020</v>
      </c>
      <c r="J153" t="s">
        <v>245</v>
      </c>
      <c r="K153" t="s">
        <v>569</v>
      </c>
      <c r="L153" t="s">
        <v>304</v>
      </c>
      <c r="M153" t="s">
        <v>305</v>
      </c>
      <c r="N153" t="s">
        <v>306</v>
      </c>
      <c r="O153" t="s">
        <v>307</v>
      </c>
      <c r="P153" t="s">
        <v>308</v>
      </c>
      <c r="Q153" t="s">
        <v>309</v>
      </c>
      <c r="R153" t="s">
        <v>310</v>
      </c>
      <c r="S153" t="s">
        <v>34</v>
      </c>
      <c r="T153" t="s">
        <v>311</v>
      </c>
      <c r="U153" t="s">
        <v>312</v>
      </c>
      <c r="V153" t="s">
        <v>58</v>
      </c>
      <c r="W153" s="1">
        <f>sales_data_sample[[#This Row],[QUANTITYORDERED]]*sales_data_sample[[#This Row],[PRICEEACH]]</f>
        <v>4000</v>
      </c>
      <c r="X153" s="3">
        <v>44105</v>
      </c>
    </row>
    <row r="154" spans="1:24" x14ac:dyDescent="0.25">
      <c r="A154">
        <v>10322</v>
      </c>
      <c r="B154">
        <v>46</v>
      </c>
      <c r="C154" t="s">
        <v>602</v>
      </c>
      <c r="D154">
        <v>8</v>
      </c>
      <c r="E154" s="1">
        <f>sales_data_sample[[#This Row],[QUANTITYORDERED]]*sales_data_sample[[#This Row],[PRICEEACH]]</f>
        <v>2851.54</v>
      </c>
      <c r="F154" t="s">
        <v>372</v>
      </c>
      <c r="G154" t="s">
        <v>24</v>
      </c>
      <c r="H154">
        <v>4</v>
      </c>
      <c r="I154">
        <v>2020</v>
      </c>
      <c r="J154" t="s">
        <v>245</v>
      </c>
      <c r="K154" t="s">
        <v>569</v>
      </c>
      <c r="L154" t="s">
        <v>373</v>
      </c>
      <c r="M154" t="s">
        <v>374</v>
      </c>
      <c r="N154" t="s">
        <v>375</v>
      </c>
      <c r="O154" t="s">
        <v>376</v>
      </c>
      <c r="P154" t="s">
        <v>377</v>
      </c>
      <c r="Q154" t="s">
        <v>378</v>
      </c>
      <c r="R154" t="s">
        <v>33</v>
      </c>
      <c r="S154" t="s">
        <v>34</v>
      </c>
      <c r="T154" t="s">
        <v>67</v>
      </c>
      <c r="U154" t="s">
        <v>371</v>
      </c>
      <c r="V154" t="s">
        <v>37</v>
      </c>
      <c r="W154" s="1">
        <f>sales_data_sample[[#This Row],[QUANTITYORDERED]]*sales_data_sample[[#This Row],[PRICEEACH]]</f>
        <v>2851.54</v>
      </c>
      <c r="X154" s="3">
        <v>44136</v>
      </c>
    </row>
    <row r="155" spans="1:24" x14ac:dyDescent="0.25">
      <c r="A155">
        <v>10334</v>
      </c>
      <c r="B155">
        <v>26</v>
      </c>
      <c r="C155" t="s">
        <v>69</v>
      </c>
      <c r="D155">
        <v>2</v>
      </c>
      <c r="E155" s="1">
        <f>sales_data_sample[[#This Row],[QUANTITYORDERED]]*sales_data_sample[[#This Row],[PRICEEACH]]</f>
        <v>2600</v>
      </c>
      <c r="F155" t="s">
        <v>603</v>
      </c>
      <c r="G155" t="s">
        <v>568</v>
      </c>
      <c r="H155">
        <v>4</v>
      </c>
      <c r="I155">
        <v>2020</v>
      </c>
      <c r="J155" t="s">
        <v>245</v>
      </c>
      <c r="K155" t="s">
        <v>569</v>
      </c>
      <c r="L155" t="s">
        <v>248</v>
      </c>
      <c r="M155" t="s">
        <v>249</v>
      </c>
      <c r="N155" t="s">
        <v>250</v>
      </c>
      <c r="O155" t="s">
        <v>251</v>
      </c>
      <c r="P155" t="s">
        <v>85</v>
      </c>
      <c r="Q155" t="s">
        <v>252</v>
      </c>
      <c r="R155" t="s">
        <v>253</v>
      </c>
      <c r="S155" t="s">
        <v>46</v>
      </c>
      <c r="T155" t="s">
        <v>254</v>
      </c>
      <c r="U155" t="s">
        <v>255</v>
      </c>
      <c r="V155" t="s">
        <v>58</v>
      </c>
      <c r="W155" s="1">
        <f>sales_data_sample[[#This Row],[QUANTITYORDERED]]*sales_data_sample[[#This Row],[PRICEEACH]]</f>
        <v>2600</v>
      </c>
      <c r="X155" s="3">
        <v>44136</v>
      </c>
    </row>
    <row r="156" spans="1:24" x14ac:dyDescent="0.25">
      <c r="A156">
        <v>10347</v>
      </c>
      <c r="B156">
        <v>27</v>
      </c>
      <c r="C156" t="s">
        <v>69</v>
      </c>
      <c r="D156">
        <v>2</v>
      </c>
      <c r="E156" s="1">
        <f>sales_data_sample[[#This Row],[QUANTITYORDERED]]*sales_data_sample[[#This Row],[PRICEEACH]]</f>
        <v>2700</v>
      </c>
      <c r="F156" t="s">
        <v>380</v>
      </c>
      <c r="G156" t="s">
        <v>24</v>
      </c>
      <c r="H156">
        <v>4</v>
      </c>
      <c r="I156">
        <v>2020</v>
      </c>
      <c r="J156" t="s">
        <v>245</v>
      </c>
      <c r="K156" t="s">
        <v>569</v>
      </c>
      <c r="L156" t="s">
        <v>118</v>
      </c>
      <c r="M156" t="s">
        <v>119</v>
      </c>
      <c r="N156" t="s">
        <v>120</v>
      </c>
      <c r="O156" t="s">
        <v>121</v>
      </c>
      <c r="P156" t="s">
        <v>122</v>
      </c>
      <c r="Q156" t="s">
        <v>123</v>
      </c>
      <c r="R156" t="s">
        <v>124</v>
      </c>
      <c r="S156" t="s">
        <v>125</v>
      </c>
      <c r="T156" t="s">
        <v>126</v>
      </c>
      <c r="U156" t="s">
        <v>127</v>
      </c>
      <c r="V156" t="s">
        <v>58</v>
      </c>
      <c r="W156" s="1">
        <f>sales_data_sample[[#This Row],[QUANTITYORDERED]]*sales_data_sample[[#This Row],[PRICEEACH]]</f>
        <v>2700</v>
      </c>
      <c r="X156" s="3">
        <v>44136</v>
      </c>
    </row>
    <row r="157" spans="1:24" x14ac:dyDescent="0.25">
      <c r="A157">
        <v>10357</v>
      </c>
      <c r="B157">
        <v>43</v>
      </c>
      <c r="C157" t="s">
        <v>69</v>
      </c>
      <c r="D157">
        <v>9</v>
      </c>
      <c r="E157" s="1">
        <f>sales_data_sample[[#This Row],[QUANTITYORDERED]]*sales_data_sample[[#This Row],[PRICEEACH]]</f>
        <v>4300</v>
      </c>
      <c r="F157" t="s">
        <v>381</v>
      </c>
      <c r="G157" t="s">
        <v>24</v>
      </c>
      <c r="H157">
        <v>4</v>
      </c>
      <c r="I157">
        <v>2020</v>
      </c>
      <c r="J157" t="s">
        <v>245</v>
      </c>
      <c r="K157" t="s">
        <v>569</v>
      </c>
      <c r="L157" t="s">
        <v>366</v>
      </c>
      <c r="M157" t="s">
        <v>367</v>
      </c>
      <c r="N157" t="s">
        <v>368</v>
      </c>
      <c r="O157" t="s">
        <v>369</v>
      </c>
      <c r="P157" t="s">
        <v>65</v>
      </c>
      <c r="Q157" t="s">
        <v>148</v>
      </c>
      <c r="R157" t="s">
        <v>33</v>
      </c>
      <c r="S157" t="s">
        <v>34</v>
      </c>
      <c r="T157" t="s">
        <v>370</v>
      </c>
      <c r="U157" t="s">
        <v>371</v>
      </c>
      <c r="V157" t="s">
        <v>58</v>
      </c>
      <c r="W157" s="1">
        <f>sales_data_sample[[#This Row],[QUANTITYORDERED]]*sales_data_sample[[#This Row],[PRICEEACH]]</f>
        <v>4300</v>
      </c>
      <c r="X157" s="3">
        <v>44166</v>
      </c>
    </row>
    <row r="158" spans="1:24" x14ac:dyDescent="0.25">
      <c r="A158">
        <v>10370</v>
      </c>
      <c r="B158">
        <v>35</v>
      </c>
      <c r="C158" t="s">
        <v>604</v>
      </c>
      <c r="D158">
        <v>4</v>
      </c>
      <c r="E158" s="1">
        <f>sales_data_sample[[#This Row],[QUANTITYORDERED]]*sales_data_sample[[#This Row],[PRICEEACH]]</f>
        <v>2297.0499999999997</v>
      </c>
      <c r="F158" t="s">
        <v>382</v>
      </c>
      <c r="G158" t="s">
        <v>24</v>
      </c>
      <c r="H158">
        <v>1</v>
      </c>
      <c r="I158">
        <v>2021</v>
      </c>
      <c r="J158" t="s">
        <v>245</v>
      </c>
      <c r="K158" t="s">
        <v>569</v>
      </c>
      <c r="L158" t="s">
        <v>390</v>
      </c>
      <c r="M158" t="s">
        <v>391</v>
      </c>
      <c r="N158" t="s">
        <v>392</v>
      </c>
      <c r="O158" t="s">
        <v>393</v>
      </c>
      <c r="P158" t="s">
        <v>210</v>
      </c>
      <c r="Q158" t="s">
        <v>394</v>
      </c>
      <c r="R158" t="s">
        <v>124</v>
      </c>
      <c r="S158" t="s">
        <v>125</v>
      </c>
      <c r="T158" t="s">
        <v>395</v>
      </c>
      <c r="U158" t="s">
        <v>396</v>
      </c>
      <c r="V158" t="s">
        <v>37</v>
      </c>
      <c r="W158" s="1">
        <f>sales_data_sample[[#This Row],[QUANTITYORDERED]]*sales_data_sample[[#This Row],[PRICEEACH]]</f>
        <v>2297.0499999999997</v>
      </c>
      <c r="X158" s="3">
        <v>44197</v>
      </c>
    </row>
    <row r="159" spans="1:24" x14ac:dyDescent="0.25">
      <c r="A159">
        <v>10381</v>
      </c>
      <c r="B159">
        <v>37</v>
      </c>
      <c r="C159" t="s">
        <v>69</v>
      </c>
      <c r="D159">
        <v>6</v>
      </c>
      <c r="E159" s="1">
        <f>sales_data_sample[[#This Row],[QUANTITYORDERED]]*sales_data_sample[[#This Row],[PRICEEACH]]</f>
        <v>3700</v>
      </c>
      <c r="F159" t="s">
        <v>388</v>
      </c>
      <c r="G159" t="s">
        <v>24</v>
      </c>
      <c r="H159">
        <v>1</v>
      </c>
      <c r="I159">
        <v>2021</v>
      </c>
      <c r="J159" t="s">
        <v>245</v>
      </c>
      <c r="K159" t="s">
        <v>569</v>
      </c>
      <c r="L159" t="s">
        <v>71</v>
      </c>
      <c r="M159" t="s">
        <v>72</v>
      </c>
      <c r="N159" t="s">
        <v>73</v>
      </c>
      <c r="O159" t="s">
        <v>74</v>
      </c>
      <c r="P159" t="s">
        <v>65</v>
      </c>
      <c r="Q159" t="s">
        <v>85</v>
      </c>
      <c r="R159" t="s">
        <v>33</v>
      </c>
      <c r="S159" t="s">
        <v>34</v>
      </c>
      <c r="T159" t="s">
        <v>75</v>
      </c>
      <c r="U159" t="s">
        <v>68</v>
      </c>
      <c r="V159" t="s">
        <v>58</v>
      </c>
      <c r="W159" s="1">
        <f>sales_data_sample[[#This Row],[QUANTITYORDERED]]*sales_data_sample[[#This Row],[PRICEEACH]]</f>
        <v>3700</v>
      </c>
      <c r="X159" s="3">
        <v>44228</v>
      </c>
    </row>
    <row r="160" spans="1:24" x14ac:dyDescent="0.25">
      <c r="A160">
        <v>10391</v>
      </c>
      <c r="B160">
        <v>37</v>
      </c>
      <c r="C160" t="s">
        <v>605</v>
      </c>
      <c r="D160">
        <v>7</v>
      </c>
      <c r="E160" s="1">
        <f>sales_data_sample[[#This Row],[QUANTITYORDERED]]*sales_data_sample[[#This Row],[PRICEEACH]]</f>
        <v>1735.3</v>
      </c>
      <c r="F160" t="s">
        <v>389</v>
      </c>
      <c r="G160" t="s">
        <v>24</v>
      </c>
      <c r="H160">
        <v>1</v>
      </c>
      <c r="I160">
        <v>2021</v>
      </c>
      <c r="J160" t="s">
        <v>245</v>
      </c>
      <c r="K160" t="s">
        <v>569</v>
      </c>
      <c r="L160" t="s">
        <v>390</v>
      </c>
      <c r="M160" t="s">
        <v>391</v>
      </c>
      <c r="N160" t="s">
        <v>392</v>
      </c>
      <c r="O160" t="s">
        <v>393</v>
      </c>
      <c r="P160" t="s">
        <v>210</v>
      </c>
      <c r="Q160" t="s">
        <v>394</v>
      </c>
      <c r="R160" t="s">
        <v>124</v>
      </c>
      <c r="S160" t="s">
        <v>125</v>
      </c>
      <c r="T160" t="s">
        <v>395</v>
      </c>
      <c r="U160" t="s">
        <v>396</v>
      </c>
      <c r="V160" t="s">
        <v>37</v>
      </c>
      <c r="W160" s="1">
        <f>sales_data_sample[[#This Row],[QUANTITYORDERED]]*sales_data_sample[[#This Row],[PRICEEACH]]</f>
        <v>1735.3</v>
      </c>
      <c r="X160" s="3">
        <v>44256</v>
      </c>
    </row>
    <row r="161" spans="1:24" x14ac:dyDescent="0.25">
      <c r="A161">
        <v>10411</v>
      </c>
      <c r="B161">
        <v>27</v>
      </c>
      <c r="C161" t="s">
        <v>69</v>
      </c>
      <c r="D161">
        <v>2</v>
      </c>
      <c r="E161" s="1">
        <f>sales_data_sample[[#This Row],[QUANTITYORDERED]]*sales_data_sample[[#This Row],[PRICEEACH]]</f>
        <v>2700</v>
      </c>
      <c r="F161" t="s">
        <v>397</v>
      </c>
      <c r="G161" t="s">
        <v>24</v>
      </c>
      <c r="H161">
        <v>2</v>
      </c>
      <c r="I161">
        <v>2021</v>
      </c>
      <c r="J161" t="s">
        <v>245</v>
      </c>
      <c r="K161" t="s">
        <v>569</v>
      </c>
      <c r="L161" t="s">
        <v>398</v>
      </c>
      <c r="M161" t="s">
        <v>399</v>
      </c>
      <c r="N161" t="s">
        <v>400</v>
      </c>
      <c r="O161" t="s">
        <v>401</v>
      </c>
      <c r="P161" t="s">
        <v>402</v>
      </c>
      <c r="Q161" t="s">
        <v>403</v>
      </c>
      <c r="R161" t="s">
        <v>310</v>
      </c>
      <c r="S161" t="s">
        <v>34</v>
      </c>
      <c r="T161" t="s">
        <v>404</v>
      </c>
      <c r="U161" t="s">
        <v>405</v>
      </c>
      <c r="V161" t="s">
        <v>58</v>
      </c>
      <c r="W161" s="1">
        <f>sales_data_sample[[#This Row],[QUANTITYORDERED]]*sales_data_sample[[#This Row],[PRICEEACH]]</f>
        <v>2700</v>
      </c>
      <c r="X161" s="3">
        <v>44317</v>
      </c>
    </row>
    <row r="162" spans="1:24" x14ac:dyDescent="0.25">
      <c r="A162">
        <v>10425</v>
      </c>
      <c r="B162">
        <v>38</v>
      </c>
      <c r="C162" t="s">
        <v>69</v>
      </c>
      <c r="D162">
        <v>12</v>
      </c>
      <c r="E162" s="1">
        <f>sales_data_sample[[#This Row],[QUANTITYORDERED]]*sales_data_sample[[#This Row],[PRICEEACH]]</f>
        <v>3800</v>
      </c>
      <c r="F162" t="s">
        <v>406</v>
      </c>
      <c r="G162" t="s">
        <v>407</v>
      </c>
      <c r="H162">
        <v>2</v>
      </c>
      <c r="I162">
        <v>2021</v>
      </c>
      <c r="J162" t="s">
        <v>245</v>
      </c>
      <c r="K162" t="s">
        <v>569</v>
      </c>
      <c r="L162" t="s">
        <v>152</v>
      </c>
      <c r="M162" t="s">
        <v>153</v>
      </c>
      <c r="N162" t="s">
        <v>154</v>
      </c>
      <c r="O162" t="s">
        <v>155</v>
      </c>
      <c r="P162" t="s">
        <v>85</v>
      </c>
      <c r="Q162" t="s">
        <v>156</v>
      </c>
      <c r="R162" t="s">
        <v>45</v>
      </c>
      <c r="S162" t="s">
        <v>46</v>
      </c>
      <c r="T162" t="s">
        <v>157</v>
      </c>
      <c r="U162" t="s">
        <v>158</v>
      </c>
      <c r="V162" t="s">
        <v>58</v>
      </c>
      <c r="W162" s="1">
        <f>sales_data_sample[[#This Row],[QUANTITYORDERED]]*sales_data_sample[[#This Row],[PRICEEACH]]</f>
        <v>3800</v>
      </c>
      <c r="X162" s="3">
        <v>44317</v>
      </c>
    </row>
    <row r="163" spans="1:24" x14ac:dyDescent="0.25">
      <c r="A163">
        <v>10108</v>
      </c>
      <c r="B163">
        <v>33</v>
      </c>
      <c r="C163" t="s">
        <v>69</v>
      </c>
      <c r="D163">
        <v>6</v>
      </c>
      <c r="E163" s="1">
        <f>sales_data_sample[[#This Row],[QUANTITYORDERED]]*sales_data_sample[[#This Row],[PRICEEACH]]</f>
        <v>3300</v>
      </c>
      <c r="F163" t="s">
        <v>606</v>
      </c>
      <c r="G163" t="s">
        <v>24</v>
      </c>
      <c r="H163">
        <v>1</v>
      </c>
      <c r="I163">
        <v>2019</v>
      </c>
      <c r="J163" t="s">
        <v>245</v>
      </c>
      <c r="K163" t="s">
        <v>607</v>
      </c>
      <c r="L163" t="s">
        <v>608</v>
      </c>
      <c r="M163" t="s">
        <v>609</v>
      </c>
      <c r="N163" t="s">
        <v>610</v>
      </c>
      <c r="O163" t="s">
        <v>611</v>
      </c>
      <c r="P163" t="s">
        <v>85</v>
      </c>
      <c r="Q163" t="s">
        <v>612</v>
      </c>
      <c r="R163" t="s">
        <v>613</v>
      </c>
      <c r="S163" t="s">
        <v>270</v>
      </c>
      <c r="T163" t="s">
        <v>614</v>
      </c>
      <c r="U163" t="s">
        <v>615</v>
      </c>
      <c r="V163" t="s">
        <v>58</v>
      </c>
      <c r="W163" s="1">
        <f>sales_data_sample[[#This Row],[QUANTITYORDERED]]*sales_data_sample[[#This Row],[PRICEEACH]]</f>
        <v>3300</v>
      </c>
      <c r="X163" s="3">
        <v>43525</v>
      </c>
    </row>
    <row r="164" spans="1:24" x14ac:dyDescent="0.25">
      <c r="A164">
        <v>10122</v>
      </c>
      <c r="B164">
        <v>42</v>
      </c>
      <c r="C164" t="s">
        <v>69</v>
      </c>
      <c r="D164">
        <v>10</v>
      </c>
      <c r="E164" s="1">
        <f>sales_data_sample[[#This Row],[QUANTITYORDERED]]*sales_data_sample[[#This Row],[PRICEEACH]]</f>
        <v>4200</v>
      </c>
      <c r="F164" t="s">
        <v>616</v>
      </c>
      <c r="G164" t="s">
        <v>24</v>
      </c>
      <c r="H164">
        <v>2</v>
      </c>
      <c r="I164">
        <v>2019</v>
      </c>
      <c r="J164" t="s">
        <v>245</v>
      </c>
      <c r="K164" t="s">
        <v>607</v>
      </c>
      <c r="L164" t="s">
        <v>617</v>
      </c>
      <c r="M164" t="s">
        <v>618</v>
      </c>
      <c r="N164" t="s">
        <v>619</v>
      </c>
      <c r="O164" t="s">
        <v>620</v>
      </c>
      <c r="P164" t="s">
        <v>85</v>
      </c>
      <c r="Q164" t="s">
        <v>621</v>
      </c>
      <c r="R164" t="s">
        <v>45</v>
      </c>
      <c r="S164" t="s">
        <v>46</v>
      </c>
      <c r="T164" t="s">
        <v>622</v>
      </c>
      <c r="U164" t="s">
        <v>623</v>
      </c>
      <c r="V164" t="s">
        <v>203</v>
      </c>
      <c r="W164" s="1">
        <f>sales_data_sample[[#This Row],[QUANTITYORDERED]]*sales_data_sample[[#This Row],[PRICEEACH]]</f>
        <v>4200</v>
      </c>
      <c r="X164" s="3">
        <v>43586</v>
      </c>
    </row>
    <row r="165" spans="1:24" x14ac:dyDescent="0.25">
      <c r="A165">
        <v>10135</v>
      </c>
      <c r="B165">
        <v>42</v>
      </c>
      <c r="C165" t="s">
        <v>69</v>
      </c>
      <c r="D165">
        <v>7</v>
      </c>
      <c r="E165" s="1">
        <f>sales_data_sample[[#This Row],[QUANTITYORDERED]]*sales_data_sample[[#This Row],[PRICEEACH]]</f>
        <v>4200</v>
      </c>
      <c r="F165" t="s">
        <v>624</v>
      </c>
      <c r="G165" t="s">
        <v>24</v>
      </c>
      <c r="H165">
        <v>3</v>
      </c>
      <c r="I165">
        <v>2019</v>
      </c>
      <c r="J165" t="s">
        <v>245</v>
      </c>
      <c r="K165" t="s">
        <v>607</v>
      </c>
      <c r="L165" t="s">
        <v>366</v>
      </c>
      <c r="M165" t="s">
        <v>367</v>
      </c>
      <c r="N165" t="s">
        <v>368</v>
      </c>
      <c r="O165" t="s">
        <v>369</v>
      </c>
      <c r="P165" t="s">
        <v>65</v>
      </c>
      <c r="Q165" t="s">
        <v>148</v>
      </c>
      <c r="R165" t="s">
        <v>33</v>
      </c>
      <c r="S165" t="s">
        <v>34</v>
      </c>
      <c r="T165" t="s">
        <v>370</v>
      </c>
      <c r="U165" t="s">
        <v>371</v>
      </c>
      <c r="V165" t="s">
        <v>203</v>
      </c>
      <c r="W165" s="1">
        <f>sales_data_sample[[#This Row],[QUANTITYORDERED]]*sales_data_sample[[#This Row],[PRICEEACH]]</f>
        <v>4200</v>
      </c>
      <c r="X165" s="3">
        <v>43647</v>
      </c>
    </row>
    <row r="166" spans="1:24" x14ac:dyDescent="0.25">
      <c r="A166">
        <v>10147</v>
      </c>
      <c r="B166">
        <v>48</v>
      </c>
      <c r="C166" t="s">
        <v>69</v>
      </c>
      <c r="D166">
        <v>7</v>
      </c>
      <c r="E166" s="1">
        <f>sales_data_sample[[#This Row],[QUANTITYORDERED]]*sales_data_sample[[#This Row],[PRICEEACH]]</f>
        <v>4800</v>
      </c>
      <c r="F166" t="s">
        <v>625</v>
      </c>
      <c r="G166" t="s">
        <v>24</v>
      </c>
      <c r="H166">
        <v>3</v>
      </c>
      <c r="I166">
        <v>2019</v>
      </c>
      <c r="J166" t="s">
        <v>245</v>
      </c>
      <c r="K166" t="s">
        <v>607</v>
      </c>
      <c r="L166" t="s">
        <v>383</v>
      </c>
      <c r="M166" t="s">
        <v>161</v>
      </c>
      <c r="N166" t="s">
        <v>384</v>
      </c>
      <c r="O166" t="s">
        <v>385</v>
      </c>
      <c r="P166" t="s">
        <v>164</v>
      </c>
      <c r="Q166" t="s">
        <v>386</v>
      </c>
      <c r="R166" t="s">
        <v>33</v>
      </c>
      <c r="S166" t="s">
        <v>34</v>
      </c>
      <c r="T166" t="s">
        <v>370</v>
      </c>
      <c r="U166" t="s">
        <v>387</v>
      </c>
      <c r="V166" t="s">
        <v>203</v>
      </c>
      <c r="W166" s="1">
        <f>sales_data_sample[[#This Row],[QUANTITYORDERED]]*sales_data_sample[[#This Row],[PRICEEACH]]</f>
        <v>4800</v>
      </c>
      <c r="X166" s="3">
        <v>43709</v>
      </c>
    </row>
    <row r="167" spans="1:24" x14ac:dyDescent="0.25">
      <c r="A167">
        <v>10159</v>
      </c>
      <c r="B167">
        <v>41</v>
      </c>
      <c r="C167" t="s">
        <v>69</v>
      </c>
      <c r="D167">
        <v>2</v>
      </c>
      <c r="E167" s="1">
        <f>sales_data_sample[[#This Row],[QUANTITYORDERED]]*sales_data_sample[[#This Row],[PRICEEACH]]</f>
        <v>4100</v>
      </c>
      <c r="F167" t="s">
        <v>70</v>
      </c>
      <c r="G167" t="s">
        <v>24</v>
      </c>
      <c r="H167">
        <v>4</v>
      </c>
      <c r="I167">
        <v>2019</v>
      </c>
      <c r="J167" t="s">
        <v>245</v>
      </c>
      <c r="K167" t="s">
        <v>607</v>
      </c>
      <c r="L167" t="s">
        <v>71</v>
      </c>
      <c r="M167" t="s">
        <v>72</v>
      </c>
      <c r="N167" t="s">
        <v>73</v>
      </c>
      <c r="O167" t="s">
        <v>74</v>
      </c>
      <c r="P167" t="s">
        <v>65</v>
      </c>
      <c r="Q167" t="s">
        <v>85</v>
      </c>
      <c r="R167" t="s">
        <v>33</v>
      </c>
      <c r="S167" t="s">
        <v>34</v>
      </c>
      <c r="T167" t="s">
        <v>75</v>
      </c>
      <c r="U167" t="s">
        <v>68</v>
      </c>
      <c r="V167" t="s">
        <v>203</v>
      </c>
      <c r="W167" s="1">
        <f>sales_data_sample[[#This Row],[QUANTITYORDERED]]*sales_data_sample[[#This Row],[PRICEEACH]]</f>
        <v>4100</v>
      </c>
      <c r="X167" s="3">
        <v>43739</v>
      </c>
    </row>
    <row r="168" spans="1:24" x14ac:dyDescent="0.25">
      <c r="A168">
        <v>10169</v>
      </c>
      <c r="B168">
        <v>30</v>
      </c>
      <c r="C168" t="s">
        <v>69</v>
      </c>
      <c r="D168">
        <v>2</v>
      </c>
      <c r="E168" s="1">
        <f>sales_data_sample[[#This Row],[QUANTITYORDERED]]*sales_data_sample[[#This Row],[PRICEEACH]]</f>
        <v>3000</v>
      </c>
      <c r="F168" t="s">
        <v>626</v>
      </c>
      <c r="G168" t="s">
        <v>24</v>
      </c>
      <c r="H168">
        <v>4</v>
      </c>
      <c r="I168">
        <v>2019</v>
      </c>
      <c r="J168" t="s">
        <v>245</v>
      </c>
      <c r="K168" t="s">
        <v>607</v>
      </c>
      <c r="L168" t="s">
        <v>390</v>
      </c>
      <c r="M168" t="s">
        <v>391</v>
      </c>
      <c r="N168" t="s">
        <v>392</v>
      </c>
      <c r="O168" t="s">
        <v>393</v>
      </c>
      <c r="P168" t="s">
        <v>210</v>
      </c>
      <c r="Q168" t="s">
        <v>394</v>
      </c>
      <c r="R168" t="s">
        <v>124</v>
      </c>
      <c r="S168" t="s">
        <v>125</v>
      </c>
      <c r="T168" t="s">
        <v>395</v>
      </c>
      <c r="U168" t="s">
        <v>396</v>
      </c>
      <c r="V168" t="s">
        <v>58</v>
      </c>
      <c r="W168" s="1">
        <f>sales_data_sample[[#This Row],[QUANTITYORDERED]]*sales_data_sample[[#This Row],[PRICEEACH]]</f>
        <v>3000</v>
      </c>
      <c r="X168" s="3">
        <v>43770</v>
      </c>
    </row>
    <row r="169" spans="1:24" x14ac:dyDescent="0.25">
      <c r="A169">
        <v>10181</v>
      </c>
      <c r="B169">
        <v>27</v>
      </c>
      <c r="C169" t="s">
        <v>69</v>
      </c>
      <c r="D169">
        <v>14</v>
      </c>
      <c r="E169" s="1">
        <f>sales_data_sample[[#This Row],[QUANTITYORDERED]]*sales_data_sample[[#This Row],[PRICEEACH]]</f>
        <v>2700</v>
      </c>
      <c r="F169" t="s">
        <v>627</v>
      </c>
      <c r="G169" t="s">
        <v>24</v>
      </c>
      <c r="H169">
        <v>4</v>
      </c>
      <c r="I169">
        <v>2019</v>
      </c>
      <c r="J169" t="s">
        <v>245</v>
      </c>
      <c r="K169" t="s">
        <v>607</v>
      </c>
      <c r="L169" t="s">
        <v>96</v>
      </c>
      <c r="M169" t="s">
        <v>97</v>
      </c>
      <c r="N169" t="s">
        <v>98</v>
      </c>
      <c r="O169" t="s">
        <v>99</v>
      </c>
      <c r="P169" t="s">
        <v>85</v>
      </c>
      <c r="Q169" t="s">
        <v>100</v>
      </c>
      <c r="R169" t="s">
        <v>101</v>
      </c>
      <c r="S169" t="s">
        <v>46</v>
      </c>
      <c r="T169" t="s">
        <v>102</v>
      </c>
      <c r="U169" t="s">
        <v>103</v>
      </c>
      <c r="V169" t="s">
        <v>58</v>
      </c>
      <c r="W169" s="1">
        <f>sales_data_sample[[#This Row],[QUANTITYORDERED]]*sales_data_sample[[#This Row],[PRICEEACH]]</f>
        <v>2700</v>
      </c>
      <c r="X169" s="3">
        <v>43770</v>
      </c>
    </row>
    <row r="170" spans="1:24" x14ac:dyDescent="0.25">
      <c r="A170">
        <v>10191</v>
      </c>
      <c r="B170">
        <v>21</v>
      </c>
      <c r="C170" t="s">
        <v>69</v>
      </c>
      <c r="D170">
        <v>3</v>
      </c>
      <c r="E170" s="1">
        <f>sales_data_sample[[#This Row],[QUANTITYORDERED]]*sales_data_sample[[#This Row],[PRICEEACH]]</f>
        <v>2100</v>
      </c>
      <c r="F170" t="s">
        <v>628</v>
      </c>
      <c r="G170" t="s">
        <v>24</v>
      </c>
      <c r="H170">
        <v>4</v>
      </c>
      <c r="I170">
        <v>2019</v>
      </c>
      <c r="J170" t="s">
        <v>245</v>
      </c>
      <c r="K170" t="s">
        <v>607</v>
      </c>
      <c r="L170" t="s">
        <v>629</v>
      </c>
      <c r="M170" t="s">
        <v>630</v>
      </c>
      <c r="N170" t="s">
        <v>631</v>
      </c>
      <c r="O170" t="s">
        <v>632</v>
      </c>
      <c r="P170" t="s">
        <v>85</v>
      </c>
      <c r="Q170" t="s">
        <v>633</v>
      </c>
      <c r="R170" t="s">
        <v>634</v>
      </c>
      <c r="S170" t="s">
        <v>46</v>
      </c>
      <c r="T170" t="s">
        <v>635</v>
      </c>
      <c r="U170" t="s">
        <v>636</v>
      </c>
      <c r="V170" t="s">
        <v>58</v>
      </c>
      <c r="W170" s="1">
        <f>sales_data_sample[[#This Row],[QUANTITYORDERED]]*sales_data_sample[[#This Row],[PRICEEACH]]</f>
        <v>2100</v>
      </c>
      <c r="X170" s="3">
        <v>43770</v>
      </c>
    </row>
    <row r="171" spans="1:24" x14ac:dyDescent="0.25">
      <c r="A171">
        <v>10203</v>
      </c>
      <c r="B171">
        <v>20</v>
      </c>
      <c r="C171" t="s">
        <v>69</v>
      </c>
      <c r="D171">
        <v>8</v>
      </c>
      <c r="E171" s="1">
        <f>sales_data_sample[[#This Row],[QUANTITYORDERED]]*sales_data_sample[[#This Row],[PRICEEACH]]</f>
        <v>2000</v>
      </c>
      <c r="F171" t="s">
        <v>637</v>
      </c>
      <c r="G171" t="s">
        <v>24</v>
      </c>
      <c r="H171">
        <v>4</v>
      </c>
      <c r="I171">
        <v>2019</v>
      </c>
      <c r="J171" t="s">
        <v>245</v>
      </c>
      <c r="K171" t="s">
        <v>607</v>
      </c>
      <c r="L171" t="s">
        <v>236</v>
      </c>
      <c r="M171" t="s">
        <v>237</v>
      </c>
      <c r="N171" t="s">
        <v>238</v>
      </c>
      <c r="O171" t="s">
        <v>239</v>
      </c>
      <c r="P171" t="s">
        <v>85</v>
      </c>
      <c r="Q171" t="s">
        <v>240</v>
      </c>
      <c r="R171" t="s">
        <v>241</v>
      </c>
      <c r="S171" t="s">
        <v>46</v>
      </c>
      <c r="T171" t="s">
        <v>242</v>
      </c>
      <c r="U171" t="s">
        <v>243</v>
      </c>
      <c r="V171" t="s">
        <v>58</v>
      </c>
      <c r="W171" s="1">
        <f>sales_data_sample[[#This Row],[QUANTITYORDERED]]*sales_data_sample[[#This Row],[PRICEEACH]]</f>
        <v>2000</v>
      </c>
      <c r="X171" s="3">
        <v>43800</v>
      </c>
    </row>
    <row r="172" spans="1:24" x14ac:dyDescent="0.25">
      <c r="A172">
        <v>10211</v>
      </c>
      <c r="B172">
        <v>41</v>
      </c>
      <c r="C172" t="s">
        <v>69</v>
      </c>
      <c r="D172">
        <v>2</v>
      </c>
      <c r="E172" s="1">
        <f>sales_data_sample[[#This Row],[QUANTITYORDERED]]*sales_data_sample[[#This Row],[PRICEEACH]]</f>
        <v>4100</v>
      </c>
      <c r="F172" t="s">
        <v>110</v>
      </c>
      <c r="G172" t="s">
        <v>24</v>
      </c>
      <c r="H172">
        <v>1</v>
      </c>
      <c r="I172">
        <v>2020</v>
      </c>
      <c r="J172" t="s">
        <v>245</v>
      </c>
      <c r="K172" t="s">
        <v>607</v>
      </c>
      <c r="L172" t="s">
        <v>111</v>
      </c>
      <c r="M172" t="s">
        <v>112</v>
      </c>
      <c r="N172" t="s">
        <v>113</v>
      </c>
      <c r="O172" t="s">
        <v>54</v>
      </c>
      <c r="P172" t="s">
        <v>85</v>
      </c>
      <c r="Q172" t="s">
        <v>114</v>
      </c>
      <c r="R172" t="s">
        <v>45</v>
      </c>
      <c r="S172" t="s">
        <v>46</v>
      </c>
      <c r="T172" t="s">
        <v>115</v>
      </c>
      <c r="U172" t="s">
        <v>116</v>
      </c>
      <c r="V172" t="s">
        <v>203</v>
      </c>
      <c r="W172" s="1">
        <f>sales_data_sample[[#This Row],[QUANTITYORDERED]]*sales_data_sample[[#This Row],[PRICEEACH]]</f>
        <v>4100</v>
      </c>
      <c r="X172" s="3">
        <v>43831</v>
      </c>
    </row>
    <row r="173" spans="1:24" x14ac:dyDescent="0.25">
      <c r="A173">
        <v>10225</v>
      </c>
      <c r="B173">
        <v>27</v>
      </c>
      <c r="C173" t="s">
        <v>69</v>
      </c>
      <c r="D173">
        <v>9</v>
      </c>
      <c r="E173" s="1">
        <f>sales_data_sample[[#This Row],[QUANTITYORDERED]]*sales_data_sample[[#This Row],[PRICEEACH]]</f>
        <v>2700</v>
      </c>
      <c r="F173" t="s">
        <v>638</v>
      </c>
      <c r="G173" t="s">
        <v>24</v>
      </c>
      <c r="H173">
        <v>1</v>
      </c>
      <c r="I173">
        <v>2020</v>
      </c>
      <c r="J173" t="s">
        <v>245</v>
      </c>
      <c r="K173" t="s">
        <v>607</v>
      </c>
      <c r="L173" t="s">
        <v>639</v>
      </c>
      <c r="M173" t="s">
        <v>640</v>
      </c>
      <c r="N173" t="s">
        <v>641</v>
      </c>
      <c r="O173" t="s">
        <v>642</v>
      </c>
      <c r="P173" t="s">
        <v>85</v>
      </c>
      <c r="Q173" t="s">
        <v>643</v>
      </c>
      <c r="R173" t="s">
        <v>644</v>
      </c>
      <c r="S173" t="s">
        <v>46</v>
      </c>
      <c r="T173" t="s">
        <v>645</v>
      </c>
      <c r="U173" t="s">
        <v>133</v>
      </c>
      <c r="V173" t="s">
        <v>58</v>
      </c>
      <c r="W173" s="1">
        <f>sales_data_sample[[#This Row],[QUANTITYORDERED]]*sales_data_sample[[#This Row],[PRICEEACH]]</f>
        <v>2700</v>
      </c>
      <c r="X173" s="3">
        <v>43862</v>
      </c>
    </row>
    <row r="174" spans="1:24" x14ac:dyDescent="0.25">
      <c r="A174">
        <v>10238</v>
      </c>
      <c r="B174">
        <v>28</v>
      </c>
      <c r="C174" t="s">
        <v>69</v>
      </c>
      <c r="D174">
        <v>3</v>
      </c>
      <c r="E174" s="1">
        <f>sales_data_sample[[#This Row],[QUANTITYORDERED]]*sales_data_sample[[#This Row],[PRICEEACH]]</f>
        <v>2800</v>
      </c>
      <c r="F174" t="s">
        <v>646</v>
      </c>
      <c r="G174" t="s">
        <v>24</v>
      </c>
      <c r="H174">
        <v>2</v>
      </c>
      <c r="I174">
        <v>2020</v>
      </c>
      <c r="J174" t="s">
        <v>245</v>
      </c>
      <c r="K174" t="s">
        <v>607</v>
      </c>
      <c r="L174" t="s">
        <v>448</v>
      </c>
      <c r="M174" t="s">
        <v>449</v>
      </c>
      <c r="N174" t="s">
        <v>450</v>
      </c>
      <c r="O174" t="s">
        <v>451</v>
      </c>
      <c r="P174" t="s">
        <v>85</v>
      </c>
      <c r="Q174" t="s">
        <v>452</v>
      </c>
      <c r="R174" t="s">
        <v>453</v>
      </c>
      <c r="S174" t="s">
        <v>46</v>
      </c>
      <c r="T174" t="s">
        <v>454</v>
      </c>
      <c r="U174" t="s">
        <v>455</v>
      </c>
      <c r="V174" t="s">
        <v>58</v>
      </c>
      <c r="W174" s="1">
        <f>sales_data_sample[[#This Row],[QUANTITYORDERED]]*sales_data_sample[[#This Row],[PRICEEACH]]</f>
        <v>2800</v>
      </c>
      <c r="X174" s="3">
        <v>43922</v>
      </c>
    </row>
    <row r="175" spans="1:24" x14ac:dyDescent="0.25">
      <c r="A175">
        <v>10253</v>
      </c>
      <c r="B175">
        <v>24</v>
      </c>
      <c r="C175" t="s">
        <v>69</v>
      </c>
      <c r="D175">
        <v>13</v>
      </c>
      <c r="E175" s="1">
        <f>sales_data_sample[[#This Row],[QUANTITYORDERED]]*sales_data_sample[[#This Row],[PRICEEACH]]</f>
        <v>2400</v>
      </c>
      <c r="F175" t="s">
        <v>647</v>
      </c>
      <c r="G175" t="s">
        <v>472</v>
      </c>
      <c r="H175">
        <v>2</v>
      </c>
      <c r="I175">
        <v>2020</v>
      </c>
      <c r="J175" t="s">
        <v>245</v>
      </c>
      <c r="K175" t="s">
        <v>607</v>
      </c>
      <c r="L175" t="s">
        <v>226</v>
      </c>
      <c r="M175" t="s">
        <v>227</v>
      </c>
      <c r="N175" t="s">
        <v>228</v>
      </c>
      <c r="O175" t="s">
        <v>229</v>
      </c>
      <c r="P175" t="s">
        <v>85</v>
      </c>
      <c r="Q175" t="s">
        <v>230</v>
      </c>
      <c r="R175" t="s">
        <v>231</v>
      </c>
      <c r="S175" t="s">
        <v>46</v>
      </c>
      <c r="T175" t="s">
        <v>232</v>
      </c>
      <c r="U175" t="s">
        <v>233</v>
      </c>
      <c r="V175" t="s">
        <v>58</v>
      </c>
      <c r="W175" s="1">
        <f>sales_data_sample[[#This Row],[QUANTITYORDERED]]*sales_data_sample[[#This Row],[PRICEEACH]]</f>
        <v>2400</v>
      </c>
      <c r="X175" s="3">
        <v>43983</v>
      </c>
    </row>
    <row r="176" spans="1:24" x14ac:dyDescent="0.25">
      <c r="A176">
        <v>10266</v>
      </c>
      <c r="B176">
        <v>44</v>
      </c>
      <c r="C176" t="s">
        <v>69</v>
      </c>
      <c r="D176">
        <v>14</v>
      </c>
      <c r="E176" s="1">
        <f>sales_data_sample[[#This Row],[QUANTITYORDERED]]*sales_data_sample[[#This Row],[PRICEEACH]]</f>
        <v>4400</v>
      </c>
      <c r="F176" t="s">
        <v>648</v>
      </c>
      <c r="G176" t="s">
        <v>24</v>
      </c>
      <c r="H176">
        <v>3</v>
      </c>
      <c r="I176">
        <v>2020</v>
      </c>
      <c r="J176" t="s">
        <v>245</v>
      </c>
      <c r="K176" t="s">
        <v>607</v>
      </c>
      <c r="L176" t="s">
        <v>649</v>
      </c>
      <c r="M176" t="s">
        <v>650</v>
      </c>
      <c r="N176" t="s">
        <v>651</v>
      </c>
      <c r="O176" t="s">
        <v>652</v>
      </c>
      <c r="P176" t="s">
        <v>85</v>
      </c>
      <c r="Q176" t="s">
        <v>653</v>
      </c>
      <c r="R176" t="s">
        <v>348</v>
      </c>
      <c r="S176" t="s">
        <v>46</v>
      </c>
      <c r="T176" t="s">
        <v>654</v>
      </c>
      <c r="U176" t="s">
        <v>655</v>
      </c>
      <c r="V176" t="s">
        <v>203</v>
      </c>
      <c r="W176" s="1">
        <f>sales_data_sample[[#This Row],[QUANTITYORDERED]]*sales_data_sample[[#This Row],[PRICEEACH]]</f>
        <v>4400</v>
      </c>
      <c r="X176" s="3">
        <v>44013</v>
      </c>
    </row>
    <row r="177" spans="1:24" x14ac:dyDescent="0.25">
      <c r="A177">
        <v>10276</v>
      </c>
      <c r="B177">
        <v>50</v>
      </c>
      <c r="C177" t="s">
        <v>69</v>
      </c>
      <c r="D177">
        <v>3</v>
      </c>
      <c r="E177" s="1">
        <f>sales_data_sample[[#This Row],[QUANTITYORDERED]]*sales_data_sample[[#This Row],[PRICEEACH]]</f>
        <v>5000</v>
      </c>
      <c r="F177" t="s">
        <v>656</v>
      </c>
      <c r="G177" t="s">
        <v>24</v>
      </c>
      <c r="H177">
        <v>3</v>
      </c>
      <c r="I177">
        <v>2020</v>
      </c>
      <c r="J177" t="s">
        <v>245</v>
      </c>
      <c r="K177" t="s">
        <v>607</v>
      </c>
      <c r="L177" t="s">
        <v>657</v>
      </c>
      <c r="M177" t="s">
        <v>658</v>
      </c>
      <c r="N177" t="s">
        <v>659</v>
      </c>
      <c r="O177" t="s">
        <v>385</v>
      </c>
      <c r="P177" t="s">
        <v>164</v>
      </c>
      <c r="Q177" t="s">
        <v>386</v>
      </c>
      <c r="R177" t="s">
        <v>33</v>
      </c>
      <c r="S177" t="s">
        <v>34</v>
      </c>
      <c r="T177" t="s">
        <v>660</v>
      </c>
      <c r="U177" t="s">
        <v>661</v>
      </c>
      <c r="V177" t="s">
        <v>203</v>
      </c>
      <c r="W177" s="1">
        <f>sales_data_sample[[#This Row],[QUANTITYORDERED]]*sales_data_sample[[#This Row],[PRICEEACH]]</f>
        <v>5000</v>
      </c>
      <c r="X177" s="3">
        <v>44044</v>
      </c>
    </row>
    <row r="178" spans="1:24" x14ac:dyDescent="0.25">
      <c r="A178">
        <v>10287</v>
      </c>
      <c r="B178">
        <v>21</v>
      </c>
      <c r="C178" t="s">
        <v>69</v>
      </c>
      <c r="D178">
        <v>12</v>
      </c>
      <c r="E178" s="1">
        <f>sales_data_sample[[#This Row],[QUANTITYORDERED]]*sales_data_sample[[#This Row],[PRICEEACH]]</f>
        <v>2100</v>
      </c>
      <c r="F178" t="s">
        <v>662</v>
      </c>
      <c r="G178" t="s">
        <v>24</v>
      </c>
      <c r="H178">
        <v>3</v>
      </c>
      <c r="I178">
        <v>2020</v>
      </c>
      <c r="J178" t="s">
        <v>245</v>
      </c>
      <c r="K178" t="s">
        <v>607</v>
      </c>
      <c r="L178" t="s">
        <v>639</v>
      </c>
      <c r="M178" t="s">
        <v>640</v>
      </c>
      <c r="N178" t="s">
        <v>641</v>
      </c>
      <c r="O178" t="s">
        <v>642</v>
      </c>
      <c r="P178" t="s">
        <v>85</v>
      </c>
      <c r="Q178" t="s">
        <v>643</v>
      </c>
      <c r="R178" t="s">
        <v>644</v>
      </c>
      <c r="S178" t="s">
        <v>46</v>
      </c>
      <c r="T178" t="s">
        <v>645</v>
      </c>
      <c r="U178" t="s">
        <v>133</v>
      </c>
      <c r="V178" t="s">
        <v>58</v>
      </c>
      <c r="W178" s="1">
        <f>sales_data_sample[[#This Row],[QUANTITYORDERED]]*sales_data_sample[[#This Row],[PRICEEACH]]</f>
        <v>2100</v>
      </c>
      <c r="X178" s="3">
        <v>44044</v>
      </c>
    </row>
    <row r="179" spans="1:24" x14ac:dyDescent="0.25">
      <c r="A179">
        <v>10300</v>
      </c>
      <c r="B179">
        <v>33</v>
      </c>
      <c r="C179" t="s">
        <v>69</v>
      </c>
      <c r="D179">
        <v>5</v>
      </c>
      <c r="E179" s="1">
        <f>sales_data_sample[[#This Row],[QUANTITYORDERED]]*sales_data_sample[[#This Row],[PRICEEACH]]</f>
        <v>3300</v>
      </c>
      <c r="F179" t="s">
        <v>663</v>
      </c>
      <c r="G179" t="s">
        <v>24</v>
      </c>
      <c r="H179">
        <v>4</v>
      </c>
      <c r="I179">
        <v>2019</v>
      </c>
      <c r="J179" t="s">
        <v>245</v>
      </c>
      <c r="K179" t="s">
        <v>607</v>
      </c>
      <c r="L179" t="s">
        <v>664</v>
      </c>
      <c r="M179" t="s">
        <v>665</v>
      </c>
      <c r="N179" t="s">
        <v>666</v>
      </c>
      <c r="O179" t="s">
        <v>667</v>
      </c>
      <c r="P179" t="s">
        <v>85</v>
      </c>
      <c r="Q179" t="s">
        <v>668</v>
      </c>
      <c r="R179" t="s">
        <v>634</v>
      </c>
      <c r="S179" t="s">
        <v>46</v>
      </c>
      <c r="T179" t="s">
        <v>669</v>
      </c>
      <c r="U179" t="s">
        <v>585</v>
      </c>
      <c r="V179" t="s">
        <v>58</v>
      </c>
      <c r="W179" s="1">
        <f>sales_data_sample[[#This Row],[QUANTITYORDERED]]*sales_data_sample[[#This Row],[PRICEEACH]]</f>
        <v>3300</v>
      </c>
      <c r="X179" s="3">
        <v>43739</v>
      </c>
    </row>
    <row r="180" spans="1:24" x14ac:dyDescent="0.25">
      <c r="A180">
        <v>10310</v>
      </c>
      <c r="B180">
        <v>33</v>
      </c>
      <c r="C180" t="s">
        <v>69</v>
      </c>
      <c r="D180">
        <v>10</v>
      </c>
      <c r="E180" s="1">
        <f>sales_data_sample[[#This Row],[QUANTITYORDERED]]*sales_data_sample[[#This Row],[PRICEEACH]]</f>
        <v>3300</v>
      </c>
      <c r="F180" t="s">
        <v>670</v>
      </c>
      <c r="G180" t="s">
        <v>24</v>
      </c>
      <c r="H180">
        <v>4</v>
      </c>
      <c r="I180">
        <v>2020</v>
      </c>
      <c r="J180" t="s">
        <v>245</v>
      </c>
      <c r="K180" t="s">
        <v>607</v>
      </c>
      <c r="L180" t="s">
        <v>629</v>
      </c>
      <c r="M180" t="s">
        <v>630</v>
      </c>
      <c r="N180" t="s">
        <v>631</v>
      </c>
      <c r="O180" t="s">
        <v>632</v>
      </c>
      <c r="P180" t="s">
        <v>85</v>
      </c>
      <c r="Q180" t="s">
        <v>633</v>
      </c>
      <c r="R180" t="s">
        <v>634</v>
      </c>
      <c r="S180" t="s">
        <v>46</v>
      </c>
      <c r="T180" t="s">
        <v>635</v>
      </c>
      <c r="U180" t="s">
        <v>636</v>
      </c>
      <c r="V180" t="s">
        <v>58</v>
      </c>
      <c r="W180" s="1">
        <f>sales_data_sample[[#This Row],[QUANTITYORDERED]]*sales_data_sample[[#This Row],[PRICEEACH]]</f>
        <v>3300</v>
      </c>
      <c r="X180" s="3">
        <v>44105</v>
      </c>
    </row>
    <row r="181" spans="1:24" x14ac:dyDescent="0.25">
      <c r="A181">
        <v>10320</v>
      </c>
      <c r="B181">
        <v>31</v>
      </c>
      <c r="C181" t="s">
        <v>69</v>
      </c>
      <c r="D181">
        <v>3</v>
      </c>
      <c r="E181" s="1">
        <f>sales_data_sample[[#This Row],[QUANTITYORDERED]]*sales_data_sample[[#This Row],[PRICEEACH]]</f>
        <v>3100</v>
      </c>
      <c r="F181" t="s">
        <v>671</v>
      </c>
      <c r="G181" t="s">
        <v>24</v>
      </c>
      <c r="H181">
        <v>4</v>
      </c>
      <c r="I181">
        <v>2020</v>
      </c>
      <c r="J181" t="s">
        <v>245</v>
      </c>
      <c r="K181" t="s">
        <v>607</v>
      </c>
      <c r="L181" t="s">
        <v>248</v>
      </c>
      <c r="M181" t="s">
        <v>249</v>
      </c>
      <c r="N181" t="s">
        <v>250</v>
      </c>
      <c r="O181" t="s">
        <v>251</v>
      </c>
      <c r="P181" t="s">
        <v>85</v>
      </c>
      <c r="Q181" t="s">
        <v>252</v>
      </c>
      <c r="R181" t="s">
        <v>253</v>
      </c>
      <c r="S181" t="s">
        <v>46</v>
      </c>
      <c r="T181" t="s">
        <v>254</v>
      </c>
      <c r="U181" t="s">
        <v>255</v>
      </c>
      <c r="V181" t="s">
        <v>58</v>
      </c>
      <c r="W181" s="1">
        <f>sales_data_sample[[#This Row],[QUANTITYORDERED]]*sales_data_sample[[#This Row],[PRICEEACH]]</f>
        <v>3100</v>
      </c>
      <c r="X181" s="3">
        <v>44136</v>
      </c>
    </row>
    <row r="182" spans="1:24" x14ac:dyDescent="0.25">
      <c r="A182">
        <v>10329</v>
      </c>
      <c r="B182">
        <v>41</v>
      </c>
      <c r="C182" t="s">
        <v>672</v>
      </c>
      <c r="D182">
        <v>5</v>
      </c>
      <c r="E182" s="1">
        <f>sales_data_sample[[#This Row],[QUANTITYORDERED]]*sales_data_sample[[#This Row],[PRICEEACH]]</f>
        <v>2930.27</v>
      </c>
      <c r="F182" t="s">
        <v>193</v>
      </c>
      <c r="G182" t="s">
        <v>24</v>
      </c>
      <c r="H182">
        <v>4</v>
      </c>
      <c r="I182">
        <v>2020</v>
      </c>
      <c r="J182" t="s">
        <v>245</v>
      </c>
      <c r="K182" t="s">
        <v>607</v>
      </c>
      <c r="L182" t="s">
        <v>27</v>
      </c>
      <c r="M182" t="s">
        <v>28</v>
      </c>
      <c r="N182" t="s">
        <v>29</v>
      </c>
      <c r="O182" t="s">
        <v>30</v>
      </c>
      <c r="P182" t="s">
        <v>31</v>
      </c>
      <c r="Q182" t="s">
        <v>32</v>
      </c>
      <c r="R182" t="s">
        <v>33</v>
      </c>
      <c r="S182" t="s">
        <v>34</v>
      </c>
      <c r="T182" t="s">
        <v>35</v>
      </c>
      <c r="U182" t="s">
        <v>36</v>
      </c>
      <c r="V182" t="s">
        <v>37</v>
      </c>
      <c r="W182" s="1">
        <f>sales_data_sample[[#This Row],[QUANTITYORDERED]]*sales_data_sample[[#This Row],[PRICEEACH]]</f>
        <v>2930.27</v>
      </c>
      <c r="X182" s="3">
        <v>44136</v>
      </c>
    </row>
    <row r="183" spans="1:24" x14ac:dyDescent="0.25">
      <c r="A183">
        <v>10341</v>
      </c>
      <c r="B183">
        <v>45</v>
      </c>
      <c r="C183" t="s">
        <v>673</v>
      </c>
      <c r="D183">
        <v>2</v>
      </c>
      <c r="E183" s="1">
        <f>sales_data_sample[[#This Row],[QUANTITYORDERED]]*sales_data_sample[[#This Row],[PRICEEACH]]</f>
        <v>3584.2500000000005</v>
      </c>
      <c r="F183" t="s">
        <v>194</v>
      </c>
      <c r="G183" t="s">
        <v>24</v>
      </c>
      <c r="H183">
        <v>4</v>
      </c>
      <c r="I183">
        <v>2020</v>
      </c>
      <c r="J183" t="s">
        <v>245</v>
      </c>
      <c r="K183" t="s">
        <v>607</v>
      </c>
      <c r="L183" t="s">
        <v>195</v>
      </c>
      <c r="M183" t="s">
        <v>196</v>
      </c>
      <c r="N183" t="s">
        <v>197</v>
      </c>
      <c r="O183" t="s">
        <v>198</v>
      </c>
      <c r="P183" t="s">
        <v>85</v>
      </c>
      <c r="Q183" t="s">
        <v>199</v>
      </c>
      <c r="R183" t="s">
        <v>200</v>
      </c>
      <c r="S183" t="s">
        <v>46</v>
      </c>
      <c r="T183" t="s">
        <v>201</v>
      </c>
      <c r="U183" t="s">
        <v>202</v>
      </c>
      <c r="V183" t="s">
        <v>58</v>
      </c>
      <c r="W183" s="1">
        <f>sales_data_sample[[#This Row],[QUANTITYORDERED]]*sales_data_sample[[#This Row],[PRICEEACH]]</f>
        <v>3584.2500000000005</v>
      </c>
      <c r="X183" s="3">
        <v>44136</v>
      </c>
    </row>
    <row r="184" spans="1:24" x14ac:dyDescent="0.25">
      <c r="A184">
        <v>10363</v>
      </c>
      <c r="B184">
        <v>33</v>
      </c>
      <c r="C184" t="s">
        <v>674</v>
      </c>
      <c r="D184">
        <v>3</v>
      </c>
      <c r="E184" s="1">
        <f>sales_data_sample[[#This Row],[QUANTITYORDERED]]*sales_data_sample[[#This Row],[PRICEEACH]]</f>
        <v>2817.87</v>
      </c>
      <c r="F184" t="s">
        <v>675</v>
      </c>
      <c r="G184" t="s">
        <v>24</v>
      </c>
      <c r="H184">
        <v>1</v>
      </c>
      <c r="I184">
        <v>2021</v>
      </c>
      <c r="J184" t="s">
        <v>245</v>
      </c>
      <c r="K184" t="s">
        <v>607</v>
      </c>
      <c r="L184" t="s">
        <v>676</v>
      </c>
      <c r="M184" t="s">
        <v>677</v>
      </c>
      <c r="N184" t="s">
        <v>678</v>
      </c>
      <c r="O184" t="s">
        <v>679</v>
      </c>
      <c r="P184" t="s">
        <v>85</v>
      </c>
      <c r="Q184" t="s">
        <v>680</v>
      </c>
      <c r="R184" t="s">
        <v>174</v>
      </c>
      <c r="S184" t="s">
        <v>46</v>
      </c>
      <c r="T184" t="s">
        <v>681</v>
      </c>
      <c r="U184" t="s">
        <v>682</v>
      </c>
      <c r="V184" t="s">
        <v>37</v>
      </c>
      <c r="W184" s="1">
        <f>sales_data_sample[[#This Row],[QUANTITYORDERED]]*sales_data_sample[[#This Row],[PRICEEACH]]</f>
        <v>2817.87</v>
      </c>
      <c r="X184" s="3">
        <v>44197</v>
      </c>
    </row>
    <row r="185" spans="1:24" x14ac:dyDescent="0.25">
      <c r="A185">
        <v>10375</v>
      </c>
      <c r="B185">
        <v>45</v>
      </c>
      <c r="C185" t="s">
        <v>683</v>
      </c>
      <c r="D185">
        <v>7</v>
      </c>
      <c r="E185" s="1">
        <f>sales_data_sample[[#This Row],[QUANTITYORDERED]]*sales_data_sample[[#This Row],[PRICEEACH]]</f>
        <v>3420</v>
      </c>
      <c r="F185" t="s">
        <v>215</v>
      </c>
      <c r="G185" t="s">
        <v>24</v>
      </c>
      <c r="H185">
        <v>1</v>
      </c>
      <c r="I185">
        <v>2021</v>
      </c>
      <c r="J185" t="s">
        <v>245</v>
      </c>
      <c r="K185" t="s">
        <v>607</v>
      </c>
      <c r="L185" t="s">
        <v>152</v>
      </c>
      <c r="M185" t="s">
        <v>153</v>
      </c>
      <c r="N185" t="s">
        <v>154</v>
      </c>
      <c r="O185" t="s">
        <v>155</v>
      </c>
      <c r="P185" t="s">
        <v>85</v>
      </c>
      <c r="Q185" t="s">
        <v>156</v>
      </c>
      <c r="R185" t="s">
        <v>45</v>
      </c>
      <c r="S185" t="s">
        <v>46</v>
      </c>
      <c r="T185" t="s">
        <v>157</v>
      </c>
      <c r="U185" t="s">
        <v>158</v>
      </c>
      <c r="V185" t="s">
        <v>58</v>
      </c>
      <c r="W185" s="1">
        <f>sales_data_sample[[#This Row],[QUANTITYORDERED]]*sales_data_sample[[#This Row],[PRICEEACH]]</f>
        <v>3420</v>
      </c>
      <c r="X185" s="3">
        <v>44228</v>
      </c>
    </row>
    <row r="186" spans="1:24" x14ac:dyDescent="0.25">
      <c r="A186">
        <v>10389</v>
      </c>
      <c r="B186">
        <v>26</v>
      </c>
      <c r="C186" t="s">
        <v>684</v>
      </c>
      <c r="D186">
        <v>4</v>
      </c>
      <c r="E186" s="1">
        <f>sales_data_sample[[#This Row],[QUANTITYORDERED]]*sales_data_sample[[#This Row],[PRICEEACH]]</f>
        <v>2575.04</v>
      </c>
      <c r="F186" t="s">
        <v>217</v>
      </c>
      <c r="G186" t="s">
        <v>24</v>
      </c>
      <c r="H186">
        <v>1</v>
      </c>
      <c r="I186">
        <v>2021</v>
      </c>
      <c r="J186" t="s">
        <v>245</v>
      </c>
      <c r="K186" t="s">
        <v>607</v>
      </c>
      <c r="L186" t="s">
        <v>352</v>
      </c>
      <c r="M186" t="s">
        <v>353</v>
      </c>
      <c r="N186" t="s">
        <v>354</v>
      </c>
      <c r="O186" t="s">
        <v>355</v>
      </c>
      <c r="P186" t="s">
        <v>85</v>
      </c>
      <c r="Q186" t="s">
        <v>356</v>
      </c>
      <c r="R186" t="s">
        <v>253</v>
      </c>
      <c r="S186" t="s">
        <v>46</v>
      </c>
      <c r="T186" t="s">
        <v>357</v>
      </c>
      <c r="U186" t="s">
        <v>277</v>
      </c>
      <c r="V186" t="s">
        <v>37</v>
      </c>
      <c r="W186" s="1">
        <f>sales_data_sample[[#This Row],[QUANTITYORDERED]]*sales_data_sample[[#This Row],[PRICEEACH]]</f>
        <v>2575.04</v>
      </c>
      <c r="X186" s="3">
        <v>44256</v>
      </c>
    </row>
    <row r="187" spans="1:24" x14ac:dyDescent="0.25">
      <c r="A187">
        <v>10419</v>
      </c>
      <c r="B187">
        <v>12</v>
      </c>
      <c r="C187" t="s">
        <v>69</v>
      </c>
      <c r="D187">
        <v>13</v>
      </c>
      <c r="E187" s="1">
        <f>sales_data_sample[[#This Row],[QUANTITYORDERED]]*sales_data_sample[[#This Row],[PRICEEACH]]</f>
        <v>1200</v>
      </c>
      <c r="F187" t="s">
        <v>685</v>
      </c>
      <c r="G187" t="s">
        <v>24</v>
      </c>
      <c r="H187">
        <v>2</v>
      </c>
      <c r="I187">
        <v>2021</v>
      </c>
      <c r="J187" t="s">
        <v>245</v>
      </c>
      <c r="K187" t="s">
        <v>607</v>
      </c>
      <c r="L187" t="s">
        <v>195</v>
      </c>
      <c r="M187" t="s">
        <v>196</v>
      </c>
      <c r="N187" t="s">
        <v>197</v>
      </c>
      <c r="O187" t="s">
        <v>198</v>
      </c>
      <c r="P187" t="s">
        <v>85</v>
      </c>
      <c r="Q187" t="s">
        <v>199</v>
      </c>
      <c r="R187" t="s">
        <v>200</v>
      </c>
      <c r="S187" t="s">
        <v>46</v>
      </c>
      <c r="T187" t="s">
        <v>201</v>
      </c>
      <c r="U187" t="s">
        <v>202</v>
      </c>
      <c r="V187" t="s">
        <v>37</v>
      </c>
      <c r="W187" s="1">
        <f>sales_data_sample[[#This Row],[QUANTITYORDERED]]*sales_data_sample[[#This Row],[PRICEEACH]]</f>
        <v>1200</v>
      </c>
      <c r="X187" s="3">
        <v>44317</v>
      </c>
    </row>
    <row r="188" spans="1:24" x14ac:dyDescent="0.25">
      <c r="A188">
        <v>10105</v>
      </c>
      <c r="B188">
        <v>41</v>
      </c>
      <c r="C188" t="s">
        <v>69</v>
      </c>
      <c r="D188">
        <v>15</v>
      </c>
      <c r="E188" s="1">
        <f>sales_data_sample[[#This Row],[QUANTITYORDERED]]*sales_data_sample[[#This Row],[PRICEEACH]]</f>
        <v>4100</v>
      </c>
      <c r="F188" t="s">
        <v>446</v>
      </c>
      <c r="G188" t="s">
        <v>24</v>
      </c>
      <c r="H188">
        <v>1</v>
      </c>
      <c r="I188">
        <v>2019</v>
      </c>
      <c r="J188" t="s">
        <v>245</v>
      </c>
      <c r="K188" t="s">
        <v>686</v>
      </c>
      <c r="L188" t="s">
        <v>448</v>
      </c>
      <c r="M188" t="s">
        <v>449</v>
      </c>
      <c r="N188" t="s">
        <v>450</v>
      </c>
      <c r="O188" t="s">
        <v>451</v>
      </c>
      <c r="P188" t="s">
        <v>85</v>
      </c>
      <c r="Q188" t="s">
        <v>452</v>
      </c>
      <c r="R188" t="s">
        <v>453</v>
      </c>
      <c r="S188" t="s">
        <v>46</v>
      </c>
      <c r="T188" t="s">
        <v>454</v>
      </c>
      <c r="U188" t="s">
        <v>455</v>
      </c>
      <c r="V188" t="s">
        <v>203</v>
      </c>
      <c r="W188" s="1">
        <f>sales_data_sample[[#This Row],[QUANTITYORDERED]]*sales_data_sample[[#This Row],[PRICEEACH]]</f>
        <v>4100</v>
      </c>
      <c r="X188" s="3">
        <v>43497</v>
      </c>
    </row>
    <row r="189" spans="1:24" x14ac:dyDescent="0.25">
      <c r="A189">
        <v>10117</v>
      </c>
      <c r="B189">
        <v>33</v>
      </c>
      <c r="C189" t="s">
        <v>69</v>
      </c>
      <c r="D189">
        <v>9</v>
      </c>
      <c r="E189" s="1">
        <f>sales_data_sample[[#This Row],[QUANTITYORDERED]]*sales_data_sample[[#This Row],[PRICEEACH]]</f>
        <v>3300</v>
      </c>
      <c r="F189" t="s">
        <v>687</v>
      </c>
      <c r="G189" t="s">
        <v>24</v>
      </c>
      <c r="H189">
        <v>2</v>
      </c>
      <c r="I189">
        <v>2019</v>
      </c>
      <c r="J189" t="s">
        <v>245</v>
      </c>
      <c r="K189" t="s">
        <v>686</v>
      </c>
      <c r="L189" t="s">
        <v>265</v>
      </c>
      <c r="M189" t="s">
        <v>266</v>
      </c>
      <c r="N189" t="s">
        <v>267</v>
      </c>
      <c r="O189" t="s">
        <v>268</v>
      </c>
      <c r="P189" t="s">
        <v>85</v>
      </c>
      <c r="Q189" t="s">
        <v>269</v>
      </c>
      <c r="R189" t="s">
        <v>268</v>
      </c>
      <c r="S189" t="s">
        <v>270</v>
      </c>
      <c r="T189" t="s">
        <v>271</v>
      </c>
      <c r="U189" t="s">
        <v>272</v>
      </c>
      <c r="V189" t="s">
        <v>58</v>
      </c>
      <c r="W189" s="1">
        <f>sales_data_sample[[#This Row],[QUANTITYORDERED]]*sales_data_sample[[#This Row],[PRICEEACH]]</f>
        <v>3300</v>
      </c>
      <c r="X189" s="3">
        <v>43556</v>
      </c>
    </row>
    <row r="190" spans="1:24" x14ac:dyDescent="0.25">
      <c r="A190">
        <v>10127</v>
      </c>
      <c r="B190">
        <v>46</v>
      </c>
      <c r="C190" t="s">
        <v>69</v>
      </c>
      <c r="D190">
        <v>2</v>
      </c>
      <c r="E190" s="1">
        <f>sales_data_sample[[#This Row],[QUANTITYORDERED]]*sales_data_sample[[#This Row],[PRICEEACH]]</f>
        <v>4600</v>
      </c>
      <c r="F190" t="s">
        <v>688</v>
      </c>
      <c r="G190" t="s">
        <v>24</v>
      </c>
      <c r="H190">
        <v>2</v>
      </c>
      <c r="I190">
        <v>2019</v>
      </c>
      <c r="J190" t="s">
        <v>245</v>
      </c>
      <c r="K190" t="s">
        <v>686</v>
      </c>
      <c r="L190" t="s">
        <v>689</v>
      </c>
      <c r="M190" t="s">
        <v>690</v>
      </c>
      <c r="N190" t="s">
        <v>691</v>
      </c>
      <c r="O190" t="s">
        <v>30</v>
      </c>
      <c r="P190" t="s">
        <v>31</v>
      </c>
      <c r="Q190" t="s">
        <v>32</v>
      </c>
      <c r="R190" t="s">
        <v>33</v>
      </c>
      <c r="S190" t="s">
        <v>34</v>
      </c>
      <c r="T190" t="s">
        <v>67</v>
      </c>
      <c r="U190" t="s">
        <v>692</v>
      </c>
      <c r="V190" t="s">
        <v>203</v>
      </c>
      <c r="W190" s="1">
        <f>sales_data_sample[[#This Row],[QUANTITYORDERED]]*sales_data_sample[[#This Row],[PRICEEACH]]</f>
        <v>4600</v>
      </c>
      <c r="X190" s="3">
        <v>43617</v>
      </c>
    </row>
    <row r="191" spans="1:24" x14ac:dyDescent="0.25">
      <c r="A191">
        <v>10142</v>
      </c>
      <c r="B191">
        <v>33</v>
      </c>
      <c r="C191" t="s">
        <v>69</v>
      </c>
      <c r="D191">
        <v>12</v>
      </c>
      <c r="E191" s="1">
        <f>sales_data_sample[[#This Row],[QUANTITYORDERED]]*sales_data_sample[[#This Row],[PRICEEACH]]</f>
        <v>3300</v>
      </c>
      <c r="F191" t="s">
        <v>693</v>
      </c>
      <c r="G191" t="s">
        <v>24</v>
      </c>
      <c r="H191">
        <v>3</v>
      </c>
      <c r="I191">
        <v>2019</v>
      </c>
      <c r="J191" t="s">
        <v>245</v>
      </c>
      <c r="K191" t="s">
        <v>686</v>
      </c>
      <c r="L191" t="s">
        <v>366</v>
      </c>
      <c r="M191" t="s">
        <v>367</v>
      </c>
      <c r="N191" t="s">
        <v>368</v>
      </c>
      <c r="O191" t="s">
        <v>369</v>
      </c>
      <c r="P191" t="s">
        <v>65</v>
      </c>
      <c r="Q191" t="s">
        <v>148</v>
      </c>
      <c r="R191" t="s">
        <v>33</v>
      </c>
      <c r="S191" t="s">
        <v>34</v>
      </c>
      <c r="T191" t="s">
        <v>370</v>
      </c>
      <c r="U191" t="s">
        <v>371</v>
      </c>
      <c r="V191" t="s">
        <v>203</v>
      </c>
      <c r="W191" s="1">
        <f>sales_data_sample[[#This Row],[QUANTITYORDERED]]*sales_data_sample[[#This Row],[PRICEEACH]]</f>
        <v>3300</v>
      </c>
      <c r="X191" s="3">
        <v>43678</v>
      </c>
    </row>
    <row r="192" spans="1:24" x14ac:dyDescent="0.25">
      <c r="A192">
        <v>10153</v>
      </c>
      <c r="B192">
        <v>20</v>
      </c>
      <c r="C192" t="s">
        <v>69</v>
      </c>
      <c r="D192">
        <v>11</v>
      </c>
      <c r="E192" s="1">
        <f>sales_data_sample[[#This Row],[QUANTITYORDERED]]*sales_data_sample[[#This Row],[PRICEEACH]]</f>
        <v>2000</v>
      </c>
      <c r="F192" t="s">
        <v>694</v>
      </c>
      <c r="G192" t="s">
        <v>24</v>
      </c>
      <c r="H192">
        <v>3</v>
      </c>
      <c r="I192">
        <v>2019</v>
      </c>
      <c r="J192" t="s">
        <v>245</v>
      </c>
      <c r="K192" t="s">
        <v>686</v>
      </c>
      <c r="L192" t="s">
        <v>236</v>
      </c>
      <c r="M192" t="s">
        <v>237</v>
      </c>
      <c r="N192" t="s">
        <v>238</v>
      </c>
      <c r="O192" t="s">
        <v>239</v>
      </c>
      <c r="P192" t="s">
        <v>85</v>
      </c>
      <c r="Q192" t="s">
        <v>240</v>
      </c>
      <c r="R192" t="s">
        <v>241</v>
      </c>
      <c r="S192" t="s">
        <v>46</v>
      </c>
      <c r="T192" t="s">
        <v>242</v>
      </c>
      <c r="U192" t="s">
        <v>243</v>
      </c>
      <c r="V192" t="s">
        <v>58</v>
      </c>
      <c r="W192" s="1">
        <f>sales_data_sample[[#This Row],[QUANTITYORDERED]]*sales_data_sample[[#This Row],[PRICEEACH]]</f>
        <v>2000</v>
      </c>
      <c r="X192" s="3">
        <v>43709</v>
      </c>
    </row>
    <row r="193" spans="1:24" x14ac:dyDescent="0.25">
      <c r="A193">
        <v>10165</v>
      </c>
      <c r="B193">
        <v>44</v>
      </c>
      <c r="C193" t="s">
        <v>69</v>
      </c>
      <c r="D193">
        <v>3</v>
      </c>
      <c r="E193" s="1">
        <f>sales_data_sample[[#This Row],[QUANTITYORDERED]]*sales_data_sample[[#This Row],[PRICEEACH]]</f>
        <v>4400</v>
      </c>
      <c r="F193" t="s">
        <v>695</v>
      </c>
      <c r="G193" t="s">
        <v>24</v>
      </c>
      <c r="H193">
        <v>4</v>
      </c>
      <c r="I193">
        <v>2019</v>
      </c>
      <c r="J193" t="s">
        <v>245</v>
      </c>
      <c r="K193" t="s">
        <v>686</v>
      </c>
      <c r="L193" t="s">
        <v>265</v>
      </c>
      <c r="M193" t="s">
        <v>266</v>
      </c>
      <c r="N193" t="s">
        <v>267</v>
      </c>
      <c r="O193" t="s">
        <v>268</v>
      </c>
      <c r="P193" t="s">
        <v>85</v>
      </c>
      <c r="Q193" t="s">
        <v>269</v>
      </c>
      <c r="R193" t="s">
        <v>268</v>
      </c>
      <c r="S193" t="s">
        <v>270</v>
      </c>
      <c r="T193" t="s">
        <v>271</v>
      </c>
      <c r="U193" t="s">
        <v>272</v>
      </c>
      <c r="V193" t="s">
        <v>203</v>
      </c>
      <c r="W193" s="1">
        <f>sales_data_sample[[#This Row],[QUANTITYORDERED]]*sales_data_sample[[#This Row],[PRICEEACH]]</f>
        <v>4400</v>
      </c>
      <c r="X193" s="3">
        <v>43739</v>
      </c>
    </row>
    <row r="194" spans="1:24" x14ac:dyDescent="0.25">
      <c r="A194">
        <v>10176</v>
      </c>
      <c r="B194">
        <v>33</v>
      </c>
      <c r="C194" t="s">
        <v>69</v>
      </c>
      <c r="D194">
        <v>2</v>
      </c>
      <c r="E194" s="1">
        <f>sales_data_sample[[#This Row],[QUANTITYORDERED]]*sales_data_sample[[#This Row],[PRICEEACH]]</f>
        <v>3300</v>
      </c>
      <c r="F194" t="s">
        <v>278</v>
      </c>
      <c r="G194" t="s">
        <v>24</v>
      </c>
      <c r="H194">
        <v>4</v>
      </c>
      <c r="I194">
        <v>2019</v>
      </c>
      <c r="J194" t="s">
        <v>245</v>
      </c>
      <c r="K194" t="s">
        <v>686</v>
      </c>
      <c r="L194" t="s">
        <v>649</v>
      </c>
      <c r="M194" t="s">
        <v>650</v>
      </c>
      <c r="N194" t="s">
        <v>651</v>
      </c>
      <c r="O194" t="s">
        <v>652</v>
      </c>
      <c r="P194" t="s">
        <v>85</v>
      </c>
      <c r="Q194" t="s">
        <v>653</v>
      </c>
      <c r="R194" t="s">
        <v>348</v>
      </c>
      <c r="S194" t="s">
        <v>46</v>
      </c>
      <c r="T194" t="s">
        <v>654</v>
      </c>
      <c r="U194" t="s">
        <v>655</v>
      </c>
      <c r="V194" t="s">
        <v>203</v>
      </c>
      <c r="W194" s="1">
        <f>sales_data_sample[[#This Row],[QUANTITYORDERED]]*sales_data_sample[[#This Row],[PRICEEACH]]</f>
        <v>3300</v>
      </c>
      <c r="X194" s="3">
        <v>43770</v>
      </c>
    </row>
    <row r="195" spans="1:24" x14ac:dyDescent="0.25">
      <c r="A195">
        <v>10185</v>
      </c>
      <c r="B195">
        <v>21</v>
      </c>
      <c r="C195" t="s">
        <v>69</v>
      </c>
      <c r="D195">
        <v>13</v>
      </c>
      <c r="E195" s="1">
        <f>sales_data_sample[[#This Row],[QUANTITYORDERED]]*sales_data_sample[[#This Row],[PRICEEACH]]</f>
        <v>2100</v>
      </c>
      <c r="F195" t="s">
        <v>481</v>
      </c>
      <c r="G195" t="s">
        <v>24</v>
      </c>
      <c r="H195">
        <v>4</v>
      </c>
      <c r="I195">
        <v>2019</v>
      </c>
      <c r="J195" t="s">
        <v>245</v>
      </c>
      <c r="K195" t="s">
        <v>686</v>
      </c>
      <c r="L195" t="s">
        <v>465</v>
      </c>
      <c r="M195" t="s">
        <v>466</v>
      </c>
      <c r="N195" t="s">
        <v>467</v>
      </c>
      <c r="O195" t="s">
        <v>221</v>
      </c>
      <c r="P195" t="s">
        <v>164</v>
      </c>
      <c r="Q195" t="s">
        <v>222</v>
      </c>
      <c r="R195" t="s">
        <v>33</v>
      </c>
      <c r="S195" t="s">
        <v>34</v>
      </c>
      <c r="T195" t="s">
        <v>468</v>
      </c>
      <c r="U195" t="s">
        <v>469</v>
      </c>
      <c r="V195" t="s">
        <v>58</v>
      </c>
      <c r="W195" s="1">
        <f>sales_data_sample[[#This Row],[QUANTITYORDERED]]*sales_data_sample[[#This Row],[PRICEEACH]]</f>
        <v>2100</v>
      </c>
      <c r="X195" s="3">
        <v>43770</v>
      </c>
    </row>
    <row r="196" spans="1:24" x14ac:dyDescent="0.25">
      <c r="A196">
        <v>10196</v>
      </c>
      <c r="B196">
        <v>47</v>
      </c>
      <c r="C196" t="s">
        <v>69</v>
      </c>
      <c r="D196">
        <v>5</v>
      </c>
      <c r="E196" s="1">
        <f>sales_data_sample[[#This Row],[QUANTITYORDERED]]*sales_data_sample[[#This Row],[PRICEEACH]]</f>
        <v>4700</v>
      </c>
      <c r="F196" t="s">
        <v>488</v>
      </c>
      <c r="G196" t="s">
        <v>24</v>
      </c>
      <c r="H196">
        <v>4</v>
      </c>
      <c r="I196">
        <v>2019</v>
      </c>
      <c r="J196" t="s">
        <v>245</v>
      </c>
      <c r="K196" t="s">
        <v>686</v>
      </c>
      <c r="L196" t="s">
        <v>326</v>
      </c>
      <c r="M196" t="s">
        <v>327</v>
      </c>
      <c r="N196" t="s">
        <v>328</v>
      </c>
      <c r="O196" t="s">
        <v>329</v>
      </c>
      <c r="P196" t="s">
        <v>147</v>
      </c>
      <c r="Q196" t="s">
        <v>330</v>
      </c>
      <c r="R196" t="s">
        <v>33</v>
      </c>
      <c r="S196" t="s">
        <v>34</v>
      </c>
      <c r="T196" t="s">
        <v>109</v>
      </c>
      <c r="U196" t="s">
        <v>331</v>
      </c>
      <c r="V196" t="s">
        <v>203</v>
      </c>
      <c r="W196" s="1">
        <f>sales_data_sample[[#This Row],[QUANTITYORDERED]]*sales_data_sample[[#This Row],[PRICEEACH]]</f>
        <v>4700</v>
      </c>
      <c r="X196" s="3">
        <v>43770</v>
      </c>
    </row>
    <row r="197" spans="1:24" x14ac:dyDescent="0.25">
      <c r="A197">
        <v>10208</v>
      </c>
      <c r="B197">
        <v>46</v>
      </c>
      <c r="C197" t="s">
        <v>69</v>
      </c>
      <c r="D197">
        <v>13</v>
      </c>
      <c r="E197" s="1">
        <f>sales_data_sample[[#This Row],[QUANTITYORDERED]]*sales_data_sample[[#This Row],[PRICEEACH]]</f>
        <v>4600</v>
      </c>
      <c r="F197" t="s">
        <v>696</v>
      </c>
      <c r="G197" t="s">
        <v>24</v>
      </c>
      <c r="H197">
        <v>1</v>
      </c>
      <c r="I197">
        <v>2020</v>
      </c>
      <c r="J197" t="s">
        <v>245</v>
      </c>
      <c r="K197" t="s">
        <v>686</v>
      </c>
      <c r="L197" t="s">
        <v>296</v>
      </c>
      <c r="M197" t="s">
        <v>297</v>
      </c>
      <c r="N197" t="s">
        <v>298</v>
      </c>
      <c r="O197" t="s">
        <v>299</v>
      </c>
      <c r="P197" t="s">
        <v>85</v>
      </c>
      <c r="Q197" t="s">
        <v>300</v>
      </c>
      <c r="R197" t="s">
        <v>45</v>
      </c>
      <c r="S197" t="s">
        <v>46</v>
      </c>
      <c r="T197" t="s">
        <v>301</v>
      </c>
      <c r="U197" t="s">
        <v>302</v>
      </c>
      <c r="V197" t="s">
        <v>203</v>
      </c>
      <c r="W197" s="1">
        <f>sales_data_sample[[#This Row],[QUANTITYORDERED]]*sales_data_sample[[#This Row],[PRICEEACH]]</f>
        <v>4600</v>
      </c>
      <c r="X197" s="3">
        <v>43831</v>
      </c>
    </row>
    <row r="198" spans="1:24" x14ac:dyDescent="0.25">
      <c r="A198">
        <v>10220</v>
      </c>
      <c r="B198">
        <v>32</v>
      </c>
      <c r="C198" t="s">
        <v>69</v>
      </c>
      <c r="D198">
        <v>2</v>
      </c>
      <c r="E198" s="1">
        <f>sales_data_sample[[#This Row],[QUANTITYORDERED]]*sales_data_sample[[#This Row],[PRICEEACH]]</f>
        <v>3200</v>
      </c>
      <c r="F198" t="s">
        <v>697</v>
      </c>
      <c r="G198" t="s">
        <v>24</v>
      </c>
      <c r="H198">
        <v>1</v>
      </c>
      <c r="I198">
        <v>2020</v>
      </c>
      <c r="J198" t="s">
        <v>245</v>
      </c>
      <c r="K198" t="s">
        <v>686</v>
      </c>
      <c r="L198" t="s">
        <v>698</v>
      </c>
      <c r="M198" t="s">
        <v>699</v>
      </c>
      <c r="N198" t="s">
        <v>700</v>
      </c>
      <c r="O198" t="s">
        <v>701</v>
      </c>
      <c r="P198" t="s">
        <v>85</v>
      </c>
      <c r="Q198" t="s">
        <v>702</v>
      </c>
      <c r="R198" t="s">
        <v>703</v>
      </c>
      <c r="S198" t="s">
        <v>46</v>
      </c>
      <c r="T198" t="s">
        <v>704</v>
      </c>
      <c r="U198" t="s">
        <v>705</v>
      </c>
      <c r="V198" t="s">
        <v>203</v>
      </c>
      <c r="W198" s="1">
        <f>sales_data_sample[[#This Row],[QUANTITYORDERED]]*sales_data_sample[[#This Row],[PRICEEACH]]</f>
        <v>3200</v>
      </c>
      <c r="X198" s="3">
        <v>43862</v>
      </c>
    </row>
    <row r="199" spans="1:24" x14ac:dyDescent="0.25">
      <c r="A199">
        <v>10231</v>
      </c>
      <c r="B199">
        <v>42</v>
      </c>
      <c r="C199" t="s">
        <v>69</v>
      </c>
      <c r="D199">
        <v>2</v>
      </c>
      <c r="E199" s="1">
        <f>sales_data_sample[[#This Row],[QUANTITYORDERED]]*sales_data_sample[[#This Row],[PRICEEACH]]</f>
        <v>4200</v>
      </c>
      <c r="F199" t="s">
        <v>706</v>
      </c>
      <c r="G199" t="s">
        <v>24</v>
      </c>
      <c r="H199">
        <v>1</v>
      </c>
      <c r="I199">
        <v>2020</v>
      </c>
      <c r="J199" t="s">
        <v>245</v>
      </c>
      <c r="K199" t="s">
        <v>686</v>
      </c>
      <c r="L199" t="s">
        <v>707</v>
      </c>
      <c r="M199" t="s">
        <v>708</v>
      </c>
      <c r="N199" t="s">
        <v>709</v>
      </c>
      <c r="O199" t="s">
        <v>239</v>
      </c>
      <c r="P199" t="s">
        <v>85</v>
      </c>
      <c r="Q199" t="s">
        <v>260</v>
      </c>
      <c r="R199" t="s">
        <v>241</v>
      </c>
      <c r="S199" t="s">
        <v>46</v>
      </c>
      <c r="T199" t="s">
        <v>710</v>
      </c>
      <c r="U199" t="s">
        <v>711</v>
      </c>
      <c r="V199" t="s">
        <v>203</v>
      </c>
      <c r="W199" s="1">
        <f>sales_data_sample[[#This Row],[QUANTITYORDERED]]*sales_data_sample[[#This Row],[PRICEEACH]]</f>
        <v>4200</v>
      </c>
      <c r="X199" s="3">
        <v>43891</v>
      </c>
    </row>
    <row r="200" spans="1:24" x14ac:dyDescent="0.25">
      <c r="A200">
        <v>10247</v>
      </c>
      <c r="B200">
        <v>44</v>
      </c>
      <c r="C200" t="s">
        <v>69</v>
      </c>
      <c r="D200">
        <v>2</v>
      </c>
      <c r="E200" s="1">
        <f>sales_data_sample[[#This Row],[QUANTITYORDERED]]*sales_data_sample[[#This Row],[PRICEEACH]]</f>
        <v>4400</v>
      </c>
      <c r="F200" t="s">
        <v>712</v>
      </c>
      <c r="G200" t="s">
        <v>24</v>
      </c>
      <c r="H200">
        <v>2</v>
      </c>
      <c r="I200">
        <v>2020</v>
      </c>
      <c r="J200" t="s">
        <v>245</v>
      </c>
      <c r="K200" t="s">
        <v>686</v>
      </c>
      <c r="L200" t="s">
        <v>676</v>
      </c>
      <c r="M200" t="s">
        <v>677</v>
      </c>
      <c r="N200" t="s">
        <v>678</v>
      </c>
      <c r="O200" t="s">
        <v>679</v>
      </c>
      <c r="P200" t="s">
        <v>85</v>
      </c>
      <c r="Q200" t="s">
        <v>680</v>
      </c>
      <c r="R200" t="s">
        <v>174</v>
      </c>
      <c r="S200" t="s">
        <v>46</v>
      </c>
      <c r="T200" t="s">
        <v>681</v>
      </c>
      <c r="U200" t="s">
        <v>682</v>
      </c>
      <c r="V200" t="s">
        <v>203</v>
      </c>
      <c r="W200" s="1">
        <f>sales_data_sample[[#This Row],[QUANTITYORDERED]]*sales_data_sample[[#This Row],[PRICEEACH]]</f>
        <v>4400</v>
      </c>
      <c r="X200" s="3">
        <v>43952</v>
      </c>
    </row>
    <row r="201" spans="1:24" x14ac:dyDescent="0.25">
      <c r="A201">
        <v>10272</v>
      </c>
      <c r="B201">
        <v>35</v>
      </c>
      <c r="C201" t="s">
        <v>69</v>
      </c>
      <c r="D201">
        <v>2</v>
      </c>
      <c r="E201" s="1">
        <f>sales_data_sample[[#This Row],[QUANTITYORDERED]]*sales_data_sample[[#This Row],[PRICEEACH]]</f>
        <v>3500</v>
      </c>
      <c r="F201" t="s">
        <v>713</v>
      </c>
      <c r="G201" t="s">
        <v>24</v>
      </c>
      <c r="H201">
        <v>3</v>
      </c>
      <c r="I201">
        <v>2020</v>
      </c>
      <c r="J201" t="s">
        <v>245</v>
      </c>
      <c r="K201" t="s">
        <v>686</v>
      </c>
      <c r="L201" t="s">
        <v>186</v>
      </c>
      <c r="M201" t="s">
        <v>187</v>
      </c>
      <c r="N201" t="s">
        <v>188</v>
      </c>
      <c r="O201" t="s">
        <v>189</v>
      </c>
      <c r="P201" t="s">
        <v>190</v>
      </c>
      <c r="Q201" t="s">
        <v>191</v>
      </c>
      <c r="R201" t="s">
        <v>33</v>
      </c>
      <c r="S201" t="s">
        <v>34</v>
      </c>
      <c r="T201" t="s">
        <v>35</v>
      </c>
      <c r="U201" t="s">
        <v>192</v>
      </c>
      <c r="V201" t="s">
        <v>58</v>
      </c>
      <c r="W201" s="1">
        <f>sales_data_sample[[#This Row],[QUANTITYORDERED]]*sales_data_sample[[#This Row],[PRICEEACH]]</f>
        <v>3500</v>
      </c>
      <c r="X201" s="3">
        <v>44013</v>
      </c>
    </row>
    <row r="202" spans="1:24" x14ac:dyDescent="0.25">
      <c r="A202">
        <v>10282</v>
      </c>
      <c r="B202">
        <v>41</v>
      </c>
      <c r="C202" t="s">
        <v>69</v>
      </c>
      <c r="D202">
        <v>5</v>
      </c>
      <c r="E202" s="1">
        <f>sales_data_sample[[#This Row],[QUANTITYORDERED]]*sales_data_sample[[#This Row],[PRICEEACH]]</f>
        <v>4100</v>
      </c>
      <c r="F202" t="s">
        <v>519</v>
      </c>
      <c r="G202" t="s">
        <v>24</v>
      </c>
      <c r="H202">
        <v>3</v>
      </c>
      <c r="I202">
        <v>2020</v>
      </c>
      <c r="J202" t="s">
        <v>245</v>
      </c>
      <c r="K202" t="s">
        <v>686</v>
      </c>
      <c r="L202" t="s">
        <v>366</v>
      </c>
      <c r="M202" t="s">
        <v>367</v>
      </c>
      <c r="N202" t="s">
        <v>368</v>
      </c>
      <c r="O202" t="s">
        <v>369</v>
      </c>
      <c r="P202" t="s">
        <v>65</v>
      </c>
      <c r="Q202" t="s">
        <v>148</v>
      </c>
      <c r="R202" t="s">
        <v>33</v>
      </c>
      <c r="S202" t="s">
        <v>34</v>
      </c>
      <c r="T202" t="s">
        <v>370</v>
      </c>
      <c r="U202" t="s">
        <v>371</v>
      </c>
      <c r="V202" t="s">
        <v>203</v>
      </c>
      <c r="W202" s="1">
        <f>sales_data_sample[[#This Row],[QUANTITYORDERED]]*sales_data_sample[[#This Row],[PRICEEACH]]</f>
        <v>4100</v>
      </c>
      <c r="X202" s="3">
        <v>44044</v>
      </c>
    </row>
    <row r="203" spans="1:24" x14ac:dyDescent="0.25">
      <c r="A203">
        <v>10293</v>
      </c>
      <c r="B203">
        <v>46</v>
      </c>
      <c r="C203" t="s">
        <v>69</v>
      </c>
      <c r="D203">
        <v>8</v>
      </c>
      <c r="E203" s="1">
        <f>sales_data_sample[[#This Row],[QUANTITYORDERED]]*sales_data_sample[[#This Row],[PRICEEACH]]</f>
        <v>4600</v>
      </c>
      <c r="F203" t="s">
        <v>714</v>
      </c>
      <c r="G203" t="s">
        <v>24</v>
      </c>
      <c r="H203">
        <v>3</v>
      </c>
      <c r="I203">
        <v>2020</v>
      </c>
      <c r="J203" t="s">
        <v>245</v>
      </c>
      <c r="K203" t="s">
        <v>686</v>
      </c>
      <c r="L203" t="s">
        <v>343</v>
      </c>
      <c r="M203" t="s">
        <v>344</v>
      </c>
      <c r="N203" t="s">
        <v>345</v>
      </c>
      <c r="O203" t="s">
        <v>346</v>
      </c>
      <c r="P203" t="s">
        <v>85</v>
      </c>
      <c r="Q203" t="s">
        <v>347</v>
      </c>
      <c r="R203" t="s">
        <v>348</v>
      </c>
      <c r="S203" t="s">
        <v>46</v>
      </c>
      <c r="T203" t="s">
        <v>349</v>
      </c>
      <c r="U203" t="s">
        <v>350</v>
      </c>
      <c r="V203" t="s">
        <v>203</v>
      </c>
      <c r="W203" s="1">
        <f>sales_data_sample[[#This Row],[QUANTITYORDERED]]*sales_data_sample[[#This Row],[PRICEEACH]]</f>
        <v>4600</v>
      </c>
      <c r="X203" s="3">
        <v>44075</v>
      </c>
    </row>
    <row r="204" spans="1:24" x14ac:dyDescent="0.25">
      <c r="A204">
        <v>10306</v>
      </c>
      <c r="B204">
        <v>31</v>
      </c>
      <c r="C204" t="s">
        <v>69</v>
      </c>
      <c r="D204">
        <v>13</v>
      </c>
      <c r="E204" s="1">
        <f>sales_data_sample[[#This Row],[QUANTITYORDERED]]*sales_data_sample[[#This Row],[PRICEEACH]]</f>
        <v>3100</v>
      </c>
      <c r="F204" t="s">
        <v>533</v>
      </c>
      <c r="G204" t="s">
        <v>24</v>
      </c>
      <c r="H204">
        <v>4</v>
      </c>
      <c r="I204">
        <v>2020</v>
      </c>
      <c r="J204" t="s">
        <v>245</v>
      </c>
      <c r="K204" t="s">
        <v>686</v>
      </c>
      <c r="L204" t="s">
        <v>715</v>
      </c>
      <c r="M204" t="s">
        <v>716</v>
      </c>
      <c r="N204" t="s">
        <v>717</v>
      </c>
      <c r="O204" t="s">
        <v>718</v>
      </c>
      <c r="P204" t="s">
        <v>85</v>
      </c>
      <c r="Q204" t="s">
        <v>719</v>
      </c>
      <c r="R204" t="s">
        <v>231</v>
      </c>
      <c r="S204" t="s">
        <v>46</v>
      </c>
      <c r="T204" t="s">
        <v>720</v>
      </c>
      <c r="U204" t="s">
        <v>122</v>
      </c>
      <c r="V204" t="s">
        <v>58</v>
      </c>
      <c r="W204" s="1">
        <f>sales_data_sample[[#This Row],[QUANTITYORDERED]]*sales_data_sample[[#This Row],[PRICEEACH]]</f>
        <v>3100</v>
      </c>
      <c r="X204" s="3">
        <v>44105</v>
      </c>
    </row>
    <row r="205" spans="1:24" x14ac:dyDescent="0.25">
      <c r="A205">
        <v>10314</v>
      </c>
      <c r="B205">
        <v>38</v>
      </c>
      <c r="C205" t="s">
        <v>69</v>
      </c>
      <c r="D205">
        <v>5</v>
      </c>
      <c r="E205" s="1">
        <f>sales_data_sample[[#This Row],[QUANTITYORDERED]]*sales_data_sample[[#This Row],[PRICEEACH]]</f>
        <v>3800</v>
      </c>
      <c r="F205" t="s">
        <v>601</v>
      </c>
      <c r="G205" t="s">
        <v>24</v>
      </c>
      <c r="H205">
        <v>4</v>
      </c>
      <c r="I205">
        <v>2020</v>
      </c>
      <c r="J205" t="s">
        <v>245</v>
      </c>
      <c r="K205" t="s">
        <v>686</v>
      </c>
      <c r="L205" t="s">
        <v>721</v>
      </c>
      <c r="M205" t="s">
        <v>722</v>
      </c>
      <c r="N205" t="s">
        <v>723</v>
      </c>
      <c r="O205" t="s">
        <v>724</v>
      </c>
      <c r="P205" t="s">
        <v>85</v>
      </c>
      <c r="Q205" t="s">
        <v>725</v>
      </c>
      <c r="R205" t="s">
        <v>453</v>
      </c>
      <c r="S205" t="s">
        <v>46</v>
      </c>
      <c r="T205" t="s">
        <v>726</v>
      </c>
      <c r="U205" t="s">
        <v>727</v>
      </c>
      <c r="V205" t="s">
        <v>203</v>
      </c>
      <c r="W205" s="1">
        <f>sales_data_sample[[#This Row],[QUANTITYORDERED]]*sales_data_sample[[#This Row],[PRICEEACH]]</f>
        <v>3800</v>
      </c>
      <c r="X205" s="3">
        <v>44105</v>
      </c>
    </row>
    <row r="206" spans="1:24" x14ac:dyDescent="0.25">
      <c r="A206">
        <v>10325</v>
      </c>
      <c r="B206">
        <v>42</v>
      </c>
      <c r="C206" t="s">
        <v>728</v>
      </c>
      <c r="D206">
        <v>8</v>
      </c>
      <c r="E206" s="1">
        <f>sales_data_sample[[#This Row],[QUANTITYORDERED]]*sales_data_sample[[#This Row],[PRICEEACH]]</f>
        <v>2688</v>
      </c>
      <c r="F206" t="s">
        <v>544</v>
      </c>
      <c r="G206" t="s">
        <v>24</v>
      </c>
      <c r="H206">
        <v>4</v>
      </c>
      <c r="I206">
        <v>2020</v>
      </c>
      <c r="J206" t="s">
        <v>245</v>
      </c>
      <c r="K206" t="s">
        <v>686</v>
      </c>
      <c r="L206" t="s">
        <v>178</v>
      </c>
      <c r="M206" t="s">
        <v>179</v>
      </c>
      <c r="N206" t="s">
        <v>180</v>
      </c>
      <c r="O206" t="s">
        <v>181</v>
      </c>
      <c r="P206" t="s">
        <v>85</v>
      </c>
      <c r="Q206" t="s">
        <v>182</v>
      </c>
      <c r="R206" t="s">
        <v>101</v>
      </c>
      <c r="S206" t="s">
        <v>46</v>
      </c>
      <c r="T206" t="s">
        <v>183</v>
      </c>
      <c r="U206" t="s">
        <v>184</v>
      </c>
      <c r="V206" t="s">
        <v>37</v>
      </c>
      <c r="W206" s="1">
        <f>sales_data_sample[[#This Row],[QUANTITYORDERED]]*sales_data_sample[[#This Row],[PRICEEACH]]</f>
        <v>2688</v>
      </c>
      <c r="X206" s="3">
        <v>44136</v>
      </c>
    </row>
    <row r="207" spans="1:24" x14ac:dyDescent="0.25">
      <c r="A207">
        <v>10336</v>
      </c>
      <c r="B207">
        <v>33</v>
      </c>
      <c r="C207" t="s">
        <v>729</v>
      </c>
      <c r="D207">
        <v>10</v>
      </c>
      <c r="E207" s="1">
        <f>sales_data_sample[[#This Row],[QUANTITYORDERED]]*sales_data_sample[[#This Row],[PRICEEACH]]</f>
        <v>1888.26</v>
      </c>
      <c r="F207" t="s">
        <v>730</v>
      </c>
      <c r="G207" t="s">
        <v>24</v>
      </c>
      <c r="H207">
        <v>4</v>
      </c>
      <c r="I207">
        <v>2020</v>
      </c>
      <c r="J207" t="s">
        <v>245</v>
      </c>
      <c r="K207" t="s">
        <v>686</v>
      </c>
      <c r="L207" t="s">
        <v>571</v>
      </c>
      <c r="M207" t="s">
        <v>572</v>
      </c>
      <c r="N207" t="s">
        <v>573</v>
      </c>
      <c r="O207" t="s">
        <v>54</v>
      </c>
      <c r="P207" t="s">
        <v>85</v>
      </c>
      <c r="Q207" t="s">
        <v>574</v>
      </c>
      <c r="R207" t="s">
        <v>45</v>
      </c>
      <c r="S207" t="s">
        <v>46</v>
      </c>
      <c r="T207" t="s">
        <v>575</v>
      </c>
      <c r="U207" t="s">
        <v>576</v>
      </c>
      <c r="V207" t="s">
        <v>37</v>
      </c>
      <c r="W207" s="1">
        <f>sales_data_sample[[#This Row],[QUANTITYORDERED]]*sales_data_sample[[#This Row],[PRICEEACH]]</f>
        <v>1888.26</v>
      </c>
      <c r="X207" s="3">
        <v>44136</v>
      </c>
    </row>
    <row r="208" spans="1:24" x14ac:dyDescent="0.25">
      <c r="A208">
        <v>10348</v>
      </c>
      <c r="B208">
        <v>48</v>
      </c>
      <c r="C208" t="s">
        <v>731</v>
      </c>
      <c r="D208">
        <v>8</v>
      </c>
      <c r="E208" s="1">
        <f>sales_data_sample[[#This Row],[QUANTITYORDERED]]*sales_data_sample[[#This Row],[PRICEEACH]]</f>
        <v>2513.2799999999997</v>
      </c>
      <c r="F208" t="s">
        <v>534</v>
      </c>
      <c r="G208" t="s">
        <v>24</v>
      </c>
      <c r="H208">
        <v>4</v>
      </c>
      <c r="I208">
        <v>2020</v>
      </c>
      <c r="J208" t="s">
        <v>245</v>
      </c>
      <c r="K208" t="s">
        <v>686</v>
      </c>
      <c r="L208" t="s">
        <v>257</v>
      </c>
      <c r="M208" t="s">
        <v>258</v>
      </c>
      <c r="N208" t="s">
        <v>259</v>
      </c>
      <c r="O208" t="s">
        <v>239</v>
      </c>
      <c r="P208" t="s">
        <v>85</v>
      </c>
      <c r="Q208" t="s">
        <v>260</v>
      </c>
      <c r="R208" t="s">
        <v>241</v>
      </c>
      <c r="S208" t="s">
        <v>46</v>
      </c>
      <c r="T208" t="s">
        <v>261</v>
      </c>
      <c r="U208" t="s">
        <v>262</v>
      </c>
      <c r="V208" t="s">
        <v>37</v>
      </c>
      <c r="W208" s="1">
        <f>sales_data_sample[[#This Row],[QUANTITYORDERED]]*sales_data_sample[[#This Row],[PRICEEACH]]</f>
        <v>2513.2799999999997</v>
      </c>
      <c r="X208" s="3">
        <v>44136</v>
      </c>
    </row>
    <row r="209" spans="1:24" x14ac:dyDescent="0.25">
      <c r="A209">
        <v>10359</v>
      </c>
      <c r="B209">
        <v>42</v>
      </c>
      <c r="C209" t="s">
        <v>69</v>
      </c>
      <c r="D209">
        <v>8</v>
      </c>
      <c r="E209" s="1">
        <f>sales_data_sample[[#This Row],[QUANTITYORDERED]]*sales_data_sample[[#This Row],[PRICEEACH]]</f>
        <v>4200</v>
      </c>
      <c r="F209" t="s">
        <v>550</v>
      </c>
      <c r="G209" t="s">
        <v>24</v>
      </c>
      <c r="H209">
        <v>4</v>
      </c>
      <c r="I209">
        <v>2020</v>
      </c>
      <c r="J209" t="s">
        <v>245</v>
      </c>
      <c r="K209" t="s">
        <v>686</v>
      </c>
      <c r="L209" t="s">
        <v>40</v>
      </c>
      <c r="M209" t="s">
        <v>41</v>
      </c>
      <c r="N209" t="s">
        <v>42</v>
      </c>
      <c r="O209" t="s">
        <v>43</v>
      </c>
      <c r="P209" t="s">
        <v>85</v>
      </c>
      <c r="Q209" t="s">
        <v>44</v>
      </c>
      <c r="R209" t="s">
        <v>45</v>
      </c>
      <c r="S209" t="s">
        <v>46</v>
      </c>
      <c r="T209" t="s">
        <v>47</v>
      </c>
      <c r="U209" t="s">
        <v>48</v>
      </c>
      <c r="V209" t="s">
        <v>58</v>
      </c>
      <c r="W209" s="1">
        <f>sales_data_sample[[#This Row],[QUANTITYORDERED]]*sales_data_sample[[#This Row],[PRICEEACH]]</f>
        <v>4200</v>
      </c>
      <c r="X209" s="3">
        <v>44166</v>
      </c>
    </row>
    <row r="210" spans="1:24" x14ac:dyDescent="0.25">
      <c r="A210">
        <v>10371</v>
      </c>
      <c r="B210">
        <v>32</v>
      </c>
      <c r="C210" t="s">
        <v>69</v>
      </c>
      <c r="D210">
        <v>6</v>
      </c>
      <c r="E210" s="1">
        <f>sales_data_sample[[#This Row],[QUANTITYORDERED]]*sales_data_sample[[#This Row],[PRICEEACH]]</f>
        <v>3200</v>
      </c>
      <c r="F210" t="s">
        <v>732</v>
      </c>
      <c r="G210" t="s">
        <v>24</v>
      </c>
      <c r="H210">
        <v>1</v>
      </c>
      <c r="I210">
        <v>2021</v>
      </c>
      <c r="J210" t="s">
        <v>245</v>
      </c>
      <c r="K210" t="s">
        <v>686</v>
      </c>
      <c r="L210" t="s">
        <v>366</v>
      </c>
      <c r="M210" t="s">
        <v>367</v>
      </c>
      <c r="N210" t="s">
        <v>368</v>
      </c>
      <c r="O210" t="s">
        <v>369</v>
      </c>
      <c r="P210" t="s">
        <v>65</v>
      </c>
      <c r="Q210" t="s">
        <v>148</v>
      </c>
      <c r="R210" t="s">
        <v>33</v>
      </c>
      <c r="S210" t="s">
        <v>34</v>
      </c>
      <c r="T210" t="s">
        <v>370</v>
      </c>
      <c r="U210" t="s">
        <v>371</v>
      </c>
      <c r="V210" t="s">
        <v>58</v>
      </c>
      <c r="W210" s="1">
        <f>sales_data_sample[[#This Row],[QUANTITYORDERED]]*sales_data_sample[[#This Row],[PRICEEACH]]</f>
        <v>3200</v>
      </c>
      <c r="X210" s="3">
        <v>44197</v>
      </c>
    </row>
    <row r="211" spans="1:24" x14ac:dyDescent="0.25">
      <c r="A211">
        <v>10382</v>
      </c>
      <c r="B211">
        <v>34</v>
      </c>
      <c r="C211" t="s">
        <v>69</v>
      </c>
      <c r="D211">
        <v>10</v>
      </c>
      <c r="E211" s="1">
        <f>sales_data_sample[[#This Row],[QUANTITYORDERED]]*sales_data_sample[[#This Row],[PRICEEACH]]</f>
        <v>3400</v>
      </c>
      <c r="F211" t="s">
        <v>388</v>
      </c>
      <c r="G211" t="s">
        <v>24</v>
      </c>
      <c r="H211">
        <v>1</v>
      </c>
      <c r="I211">
        <v>2021</v>
      </c>
      <c r="J211" t="s">
        <v>245</v>
      </c>
      <c r="K211" t="s">
        <v>686</v>
      </c>
      <c r="L211" t="s">
        <v>366</v>
      </c>
      <c r="M211" t="s">
        <v>367</v>
      </c>
      <c r="N211" t="s">
        <v>368</v>
      </c>
      <c r="O211" t="s">
        <v>369</v>
      </c>
      <c r="P211" t="s">
        <v>65</v>
      </c>
      <c r="Q211" t="s">
        <v>148</v>
      </c>
      <c r="R211" t="s">
        <v>33</v>
      </c>
      <c r="S211" t="s">
        <v>34</v>
      </c>
      <c r="T211" t="s">
        <v>370</v>
      </c>
      <c r="U211" t="s">
        <v>371</v>
      </c>
      <c r="V211" t="s">
        <v>58</v>
      </c>
      <c r="W211" s="1">
        <f>sales_data_sample[[#This Row],[QUANTITYORDERED]]*sales_data_sample[[#This Row],[PRICEEACH]]</f>
        <v>3400</v>
      </c>
      <c r="X211" s="3">
        <v>44228</v>
      </c>
    </row>
    <row r="212" spans="1:24" x14ac:dyDescent="0.25">
      <c r="A212">
        <v>10395</v>
      </c>
      <c r="B212">
        <v>33</v>
      </c>
      <c r="C212" t="s">
        <v>733</v>
      </c>
      <c r="D212">
        <v>1</v>
      </c>
      <c r="E212" s="1">
        <f>sales_data_sample[[#This Row],[QUANTITYORDERED]]*sales_data_sample[[#This Row],[PRICEEACH]]</f>
        <v>2280.96</v>
      </c>
      <c r="F212" t="s">
        <v>560</v>
      </c>
      <c r="G212" t="s">
        <v>24</v>
      </c>
      <c r="H212">
        <v>1</v>
      </c>
      <c r="I212">
        <v>2021</v>
      </c>
      <c r="J212" t="s">
        <v>245</v>
      </c>
      <c r="K212" t="s">
        <v>686</v>
      </c>
      <c r="L212" t="s">
        <v>51</v>
      </c>
      <c r="M212" t="s">
        <v>52</v>
      </c>
      <c r="N212" t="s">
        <v>53</v>
      </c>
      <c r="O212" t="s">
        <v>54</v>
      </c>
      <c r="P212" t="s">
        <v>85</v>
      </c>
      <c r="Q212" t="s">
        <v>55</v>
      </c>
      <c r="R212" t="s">
        <v>45</v>
      </c>
      <c r="S212" t="s">
        <v>46</v>
      </c>
      <c r="T212" t="s">
        <v>56</v>
      </c>
      <c r="U212" t="s">
        <v>57</v>
      </c>
      <c r="V212" t="s">
        <v>37</v>
      </c>
      <c r="W212" s="1">
        <f>sales_data_sample[[#This Row],[QUANTITYORDERED]]*sales_data_sample[[#This Row],[PRICEEACH]]</f>
        <v>2280.96</v>
      </c>
      <c r="X212" s="3">
        <v>44256</v>
      </c>
    </row>
    <row r="213" spans="1:24" x14ac:dyDescent="0.25">
      <c r="A213">
        <v>10413</v>
      </c>
      <c r="B213">
        <v>36</v>
      </c>
      <c r="C213" t="s">
        <v>69</v>
      </c>
      <c r="D213">
        <v>2</v>
      </c>
      <c r="E213" s="1">
        <f>sales_data_sample[[#This Row],[QUANTITYORDERED]]*sales_data_sample[[#This Row],[PRICEEACH]]</f>
        <v>3600</v>
      </c>
      <c r="F213" t="s">
        <v>734</v>
      </c>
      <c r="G213" t="s">
        <v>24</v>
      </c>
      <c r="H213">
        <v>2</v>
      </c>
      <c r="I213">
        <v>2021</v>
      </c>
      <c r="J213" t="s">
        <v>245</v>
      </c>
      <c r="K213" t="s">
        <v>686</v>
      </c>
      <c r="L213" t="s">
        <v>143</v>
      </c>
      <c r="M213" t="s">
        <v>144</v>
      </c>
      <c r="N213" t="s">
        <v>145</v>
      </c>
      <c r="O213" t="s">
        <v>146</v>
      </c>
      <c r="P213" t="s">
        <v>147</v>
      </c>
      <c r="Q213" t="s">
        <v>148</v>
      </c>
      <c r="R213" t="s">
        <v>33</v>
      </c>
      <c r="S213" t="s">
        <v>34</v>
      </c>
      <c r="T213" t="s">
        <v>149</v>
      </c>
      <c r="U213" t="s">
        <v>68</v>
      </c>
      <c r="V213" t="s">
        <v>203</v>
      </c>
      <c r="W213" s="1">
        <f>sales_data_sample[[#This Row],[QUANTITYORDERED]]*sales_data_sample[[#This Row],[PRICEEACH]]</f>
        <v>3600</v>
      </c>
      <c r="X213" s="3">
        <v>44317</v>
      </c>
    </row>
    <row r="214" spans="1:24" x14ac:dyDescent="0.25">
      <c r="A214">
        <v>10103</v>
      </c>
      <c r="B214">
        <v>27</v>
      </c>
      <c r="C214" t="s">
        <v>69</v>
      </c>
      <c r="D214">
        <v>8</v>
      </c>
      <c r="E214" s="1">
        <f>sales_data_sample[[#This Row],[QUANTITYORDERED]]*sales_data_sample[[#This Row],[PRICEEACH]]</f>
        <v>2700</v>
      </c>
      <c r="F214" t="s">
        <v>244</v>
      </c>
      <c r="G214" t="s">
        <v>24</v>
      </c>
      <c r="H214">
        <v>1</v>
      </c>
      <c r="I214">
        <v>2019</v>
      </c>
      <c r="J214" t="s">
        <v>735</v>
      </c>
      <c r="K214" t="s">
        <v>736</v>
      </c>
      <c r="L214" t="s">
        <v>178</v>
      </c>
      <c r="M214" t="s">
        <v>179</v>
      </c>
      <c r="N214" t="s">
        <v>180</v>
      </c>
      <c r="O214" t="s">
        <v>181</v>
      </c>
      <c r="P214" t="s">
        <v>85</v>
      </c>
      <c r="Q214" t="s">
        <v>182</v>
      </c>
      <c r="R214" t="s">
        <v>101</v>
      </c>
      <c r="S214" t="s">
        <v>46</v>
      </c>
      <c r="T214" t="s">
        <v>183</v>
      </c>
      <c r="U214" t="s">
        <v>184</v>
      </c>
      <c r="V214" t="s">
        <v>58</v>
      </c>
      <c r="W214" s="1">
        <f>sales_data_sample[[#This Row],[QUANTITYORDERED]]*sales_data_sample[[#This Row],[PRICEEACH]]</f>
        <v>2700</v>
      </c>
      <c r="X214" s="3">
        <v>43466</v>
      </c>
    </row>
    <row r="215" spans="1:24" x14ac:dyDescent="0.25">
      <c r="A215">
        <v>10113</v>
      </c>
      <c r="B215">
        <v>21</v>
      </c>
      <c r="C215" t="s">
        <v>69</v>
      </c>
      <c r="D215">
        <v>2</v>
      </c>
      <c r="E215" s="1">
        <f>sales_data_sample[[#This Row],[QUANTITYORDERED]]*sales_data_sample[[#This Row],[PRICEEACH]]</f>
        <v>2100</v>
      </c>
      <c r="F215" t="s">
        <v>737</v>
      </c>
      <c r="G215" t="s">
        <v>24</v>
      </c>
      <c r="H215">
        <v>1</v>
      </c>
      <c r="I215">
        <v>2019</v>
      </c>
      <c r="J215" t="s">
        <v>735</v>
      </c>
      <c r="K215" t="s">
        <v>736</v>
      </c>
      <c r="L215" t="s">
        <v>366</v>
      </c>
      <c r="M215" t="s">
        <v>367</v>
      </c>
      <c r="N215" t="s">
        <v>368</v>
      </c>
      <c r="O215" t="s">
        <v>369</v>
      </c>
      <c r="P215" t="s">
        <v>65</v>
      </c>
      <c r="Q215" t="s">
        <v>148</v>
      </c>
      <c r="R215" t="s">
        <v>33</v>
      </c>
      <c r="S215" t="s">
        <v>34</v>
      </c>
      <c r="T215" t="s">
        <v>370</v>
      </c>
      <c r="U215" t="s">
        <v>371</v>
      </c>
      <c r="V215" t="s">
        <v>58</v>
      </c>
      <c r="W215" s="1">
        <f>sales_data_sample[[#This Row],[QUANTITYORDERED]]*sales_data_sample[[#This Row],[PRICEEACH]]</f>
        <v>2100</v>
      </c>
      <c r="X215" s="3">
        <v>43525</v>
      </c>
    </row>
    <row r="216" spans="1:24" x14ac:dyDescent="0.25">
      <c r="A216">
        <v>10126</v>
      </c>
      <c r="B216">
        <v>21</v>
      </c>
      <c r="C216" t="s">
        <v>69</v>
      </c>
      <c r="D216">
        <v>8</v>
      </c>
      <c r="E216" s="1">
        <f>sales_data_sample[[#This Row],[QUANTITYORDERED]]*sales_data_sample[[#This Row],[PRICEEACH]]</f>
        <v>2100</v>
      </c>
      <c r="F216" t="s">
        <v>256</v>
      </c>
      <c r="G216" t="s">
        <v>24</v>
      </c>
      <c r="H216">
        <v>2</v>
      </c>
      <c r="I216">
        <v>2019</v>
      </c>
      <c r="J216" t="s">
        <v>735</v>
      </c>
      <c r="K216" t="s">
        <v>736</v>
      </c>
      <c r="L216" t="s">
        <v>257</v>
      </c>
      <c r="M216" t="s">
        <v>258</v>
      </c>
      <c r="N216" t="s">
        <v>259</v>
      </c>
      <c r="O216" t="s">
        <v>239</v>
      </c>
      <c r="P216" t="s">
        <v>85</v>
      </c>
      <c r="Q216" t="s">
        <v>260</v>
      </c>
      <c r="R216" t="s">
        <v>241</v>
      </c>
      <c r="S216" t="s">
        <v>46</v>
      </c>
      <c r="T216" t="s">
        <v>261</v>
      </c>
      <c r="U216" t="s">
        <v>262</v>
      </c>
      <c r="V216" t="s">
        <v>37</v>
      </c>
      <c r="W216" s="1">
        <f>sales_data_sample[[#This Row],[QUANTITYORDERED]]*sales_data_sample[[#This Row],[PRICEEACH]]</f>
        <v>2100</v>
      </c>
      <c r="X216" s="3">
        <v>43586</v>
      </c>
    </row>
    <row r="217" spans="1:24" x14ac:dyDescent="0.25">
      <c r="A217">
        <v>10140</v>
      </c>
      <c r="B217">
        <v>38</v>
      </c>
      <c r="C217" t="s">
        <v>69</v>
      </c>
      <c r="D217">
        <v>8</v>
      </c>
      <c r="E217" s="1">
        <f>sales_data_sample[[#This Row],[QUANTITYORDERED]]*sales_data_sample[[#This Row],[PRICEEACH]]</f>
        <v>3800</v>
      </c>
      <c r="F217" t="s">
        <v>263</v>
      </c>
      <c r="G217" t="s">
        <v>24</v>
      </c>
      <c r="H217">
        <v>3</v>
      </c>
      <c r="I217">
        <v>2019</v>
      </c>
      <c r="J217" t="s">
        <v>735</v>
      </c>
      <c r="K217" t="s">
        <v>736</v>
      </c>
      <c r="L217" t="s">
        <v>78</v>
      </c>
      <c r="M217" t="s">
        <v>79</v>
      </c>
      <c r="N217" t="s">
        <v>80</v>
      </c>
      <c r="O217" t="s">
        <v>81</v>
      </c>
      <c r="P217" t="s">
        <v>65</v>
      </c>
      <c r="Q217" t="s">
        <v>82</v>
      </c>
      <c r="R217" t="s">
        <v>33</v>
      </c>
      <c r="S217" t="s">
        <v>34</v>
      </c>
      <c r="T217" t="s">
        <v>83</v>
      </c>
      <c r="U217" t="s">
        <v>84</v>
      </c>
      <c r="V217" t="s">
        <v>58</v>
      </c>
      <c r="W217" s="1">
        <f>sales_data_sample[[#This Row],[QUANTITYORDERED]]*sales_data_sample[[#This Row],[PRICEEACH]]</f>
        <v>3800</v>
      </c>
      <c r="X217" s="3">
        <v>43647</v>
      </c>
    </row>
    <row r="218" spans="1:24" x14ac:dyDescent="0.25">
      <c r="A218">
        <v>10150</v>
      </c>
      <c r="B218">
        <v>30</v>
      </c>
      <c r="C218" t="s">
        <v>69</v>
      </c>
      <c r="D218">
        <v>5</v>
      </c>
      <c r="E218" s="1">
        <f>sales_data_sample[[#This Row],[QUANTITYORDERED]]*sales_data_sample[[#This Row],[PRICEEACH]]</f>
        <v>3000</v>
      </c>
      <c r="F218" t="s">
        <v>264</v>
      </c>
      <c r="G218" t="s">
        <v>24</v>
      </c>
      <c r="H218">
        <v>3</v>
      </c>
      <c r="I218">
        <v>2019</v>
      </c>
      <c r="J218" t="s">
        <v>735</v>
      </c>
      <c r="K218" t="s">
        <v>736</v>
      </c>
      <c r="L218" t="s">
        <v>265</v>
      </c>
      <c r="M218" t="s">
        <v>266</v>
      </c>
      <c r="N218" t="s">
        <v>267</v>
      </c>
      <c r="O218" t="s">
        <v>268</v>
      </c>
      <c r="P218" t="s">
        <v>85</v>
      </c>
      <c r="Q218" t="s">
        <v>269</v>
      </c>
      <c r="R218" t="s">
        <v>268</v>
      </c>
      <c r="S218" t="s">
        <v>270</v>
      </c>
      <c r="T218" t="s">
        <v>271</v>
      </c>
      <c r="U218" t="s">
        <v>272</v>
      </c>
      <c r="V218" t="s">
        <v>58</v>
      </c>
      <c r="W218" s="1">
        <f>sales_data_sample[[#This Row],[QUANTITYORDERED]]*sales_data_sample[[#This Row],[PRICEEACH]]</f>
        <v>3000</v>
      </c>
      <c r="X218" s="3">
        <v>43709</v>
      </c>
    </row>
    <row r="219" spans="1:24" x14ac:dyDescent="0.25">
      <c r="A219">
        <v>10164</v>
      </c>
      <c r="B219">
        <v>49</v>
      </c>
      <c r="C219" t="s">
        <v>69</v>
      </c>
      <c r="D219">
        <v>6</v>
      </c>
      <c r="E219" s="1">
        <f>sales_data_sample[[#This Row],[QUANTITYORDERED]]*sales_data_sample[[#This Row],[PRICEEACH]]</f>
        <v>4900</v>
      </c>
      <c r="F219" t="s">
        <v>577</v>
      </c>
      <c r="G219" t="s">
        <v>578</v>
      </c>
      <c r="H219">
        <v>4</v>
      </c>
      <c r="I219">
        <v>2019</v>
      </c>
      <c r="J219" t="s">
        <v>735</v>
      </c>
      <c r="K219" t="s">
        <v>736</v>
      </c>
      <c r="L219" t="s">
        <v>579</v>
      </c>
      <c r="M219" t="s">
        <v>580</v>
      </c>
      <c r="N219" t="s">
        <v>581</v>
      </c>
      <c r="O219" t="s">
        <v>582</v>
      </c>
      <c r="P219" t="s">
        <v>85</v>
      </c>
      <c r="Q219" t="s">
        <v>583</v>
      </c>
      <c r="R219" t="s">
        <v>200</v>
      </c>
      <c r="S219" t="s">
        <v>46</v>
      </c>
      <c r="T219" t="s">
        <v>584</v>
      </c>
      <c r="U219" t="s">
        <v>585</v>
      </c>
      <c r="V219" t="s">
        <v>58</v>
      </c>
      <c r="W219" s="1">
        <f>sales_data_sample[[#This Row],[QUANTITYORDERED]]*sales_data_sample[[#This Row],[PRICEEACH]]</f>
        <v>4900</v>
      </c>
      <c r="X219" s="3">
        <v>43739</v>
      </c>
    </row>
    <row r="220" spans="1:24" x14ac:dyDescent="0.25">
      <c r="A220">
        <v>10174</v>
      </c>
      <c r="B220">
        <v>43</v>
      </c>
      <c r="C220" t="s">
        <v>69</v>
      </c>
      <c r="D220">
        <v>1</v>
      </c>
      <c r="E220" s="1">
        <f>sales_data_sample[[#This Row],[QUANTITYORDERED]]*sales_data_sample[[#This Row],[PRICEEACH]]</f>
        <v>4300</v>
      </c>
      <c r="F220" t="s">
        <v>278</v>
      </c>
      <c r="G220" t="s">
        <v>24</v>
      </c>
      <c r="H220">
        <v>4</v>
      </c>
      <c r="I220">
        <v>2019</v>
      </c>
      <c r="J220" t="s">
        <v>735</v>
      </c>
      <c r="K220" t="s">
        <v>736</v>
      </c>
      <c r="L220" t="s">
        <v>279</v>
      </c>
      <c r="M220" t="s">
        <v>280</v>
      </c>
      <c r="N220" t="s">
        <v>281</v>
      </c>
      <c r="O220" t="s">
        <v>282</v>
      </c>
      <c r="P220" t="s">
        <v>283</v>
      </c>
      <c r="Q220" t="s">
        <v>284</v>
      </c>
      <c r="R220" t="s">
        <v>124</v>
      </c>
      <c r="S220" t="s">
        <v>125</v>
      </c>
      <c r="T220" t="s">
        <v>285</v>
      </c>
      <c r="U220" t="s">
        <v>286</v>
      </c>
      <c r="V220" t="s">
        <v>58</v>
      </c>
      <c r="W220" s="1">
        <f>sales_data_sample[[#This Row],[QUANTITYORDERED]]*sales_data_sample[[#This Row],[PRICEEACH]]</f>
        <v>4300</v>
      </c>
      <c r="X220" s="3">
        <v>43770</v>
      </c>
    </row>
    <row r="221" spans="1:24" x14ac:dyDescent="0.25">
      <c r="A221">
        <v>10183</v>
      </c>
      <c r="B221">
        <v>41</v>
      </c>
      <c r="C221" t="s">
        <v>69</v>
      </c>
      <c r="D221">
        <v>5</v>
      </c>
      <c r="E221" s="1">
        <f>sales_data_sample[[#This Row],[QUANTITYORDERED]]*sales_data_sample[[#This Row],[PRICEEACH]]</f>
        <v>4100</v>
      </c>
      <c r="F221" t="s">
        <v>287</v>
      </c>
      <c r="G221" t="s">
        <v>24</v>
      </c>
      <c r="H221">
        <v>4</v>
      </c>
      <c r="I221">
        <v>2019</v>
      </c>
      <c r="J221" t="s">
        <v>735</v>
      </c>
      <c r="K221" t="s">
        <v>736</v>
      </c>
      <c r="L221" t="s">
        <v>288</v>
      </c>
      <c r="M221" t="s">
        <v>289</v>
      </c>
      <c r="N221" t="s">
        <v>290</v>
      </c>
      <c r="O221" t="s">
        <v>291</v>
      </c>
      <c r="P221" t="s">
        <v>190</v>
      </c>
      <c r="Q221" t="s">
        <v>292</v>
      </c>
      <c r="R221" t="s">
        <v>33</v>
      </c>
      <c r="S221" t="s">
        <v>34</v>
      </c>
      <c r="T221" t="s">
        <v>293</v>
      </c>
      <c r="U221" t="s">
        <v>294</v>
      </c>
      <c r="V221" t="s">
        <v>58</v>
      </c>
      <c r="W221" s="1">
        <f>sales_data_sample[[#This Row],[QUANTITYORDERED]]*sales_data_sample[[#This Row],[PRICEEACH]]</f>
        <v>4100</v>
      </c>
      <c r="X221" s="3">
        <v>43770</v>
      </c>
    </row>
    <row r="222" spans="1:24" x14ac:dyDescent="0.25">
      <c r="A222">
        <v>10194</v>
      </c>
      <c r="B222">
        <v>38</v>
      </c>
      <c r="C222" t="s">
        <v>69</v>
      </c>
      <c r="D222">
        <v>8</v>
      </c>
      <c r="E222" s="1">
        <f>sales_data_sample[[#This Row],[QUANTITYORDERED]]*sales_data_sample[[#This Row],[PRICEEACH]]</f>
        <v>3800</v>
      </c>
      <c r="F222" t="s">
        <v>295</v>
      </c>
      <c r="G222" t="s">
        <v>24</v>
      </c>
      <c r="H222">
        <v>4</v>
      </c>
      <c r="I222">
        <v>2019</v>
      </c>
      <c r="J222" t="s">
        <v>735</v>
      </c>
      <c r="K222" t="s">
        <v>736</v>
      </c>
      <c r="L222" t="s">
        <v>296</v>
      </c>
      <c r="M222" t="s">
        <v>297</v>
      </c>
      <c r="N222" t="s">
        <v>298</v>
      </c>
      <c r="O222" t="s">
        <v>299</v>
      </c>
      <c r="P222" t="s">
        <v>85</v>
      </c>
      <c r="Q222" t="s">
        <v>300</v>
      </c>
      <c r="R222" t="s">
        <v>45</v>
      </c>
      <c r="S222" t="s">
        <v>46</v>
      </c>
      <c r="T222" t="s">
        <v>301</v>
      </c>
      <c r="U222" t="s">
        <v>302</v>
      </c>
      <c r="V222" t="s">
        <v>58</v>
      </c>
      <c r="W222" s="1">
        <f>sales_data_sample[[#This Row],[QUANTITYORDERED]]*sales_data_sample[[#This Row],[PRICEEACH]]</f>
        <v>3800</v>
      </c>
      <c r="X222" s="3">
        <v>43770</v>
      </c>
    </row>
    <row r="223" spans="1:24" x14ac:dyDescent="0.25">
      <c r="A223">
        <v>10206</v>
      </c>
      <c r="B223">
        <v>28</v>
      </c>
      <c r="C223" t="s">
        <v>69</v>
      </c>
      <c r="D223">
        <v>3</v>
      </c>
      <c r="E223" s="1">
        <f>sales_data_sample[[#This Row],[QUANTITYORDERED]]*sales_data_sample[[#This Row],[PRICEEACH]]</f>
        <v>2800</v>
      </c>
      <c r="F223" t="s">
        <v>303</v>
      </c>
      <c r="G223" t="s">
        <v>24</v>
      </c>
      <c r="H223">
        <v>4</v>
      </c>
      <c r="I223">
        <v>2019</v>
      </c>
      <c r="J223" t="s">
        <v>735</v>
      </c>
      <c r="K223" t="s">
        <v>736</v>
      </c>
      <c r="L223" t="s">
        <v>304</v>
      </c>
      <c r="M223" t="s">
        <v>305</v>
      </c>
      <c r="N223" t="s">
        <v>306</v>
      </c>
      <c r="O223" t="s">
        <v>307</v>
      </c>
      <c r="P223" t="s">
        <v>308</v>
      </c>
      <c r="Q223" t="s">
        <v>309</v>
      </c>
      <c r="R223" t="s">
        <v>310</v>
      </c>
      <c r="S223" t="s">
        <v>34</v>
      </c>
      <c r="T223" t="s">
        <v>311</v>
      </c>
      <c r="U223" t="s">
        <v>312</v>
      </c>
      <c r="V223" t="s">
        <v>58</v>
      </c>
      <c r="W223" s="1">
        <f>sales_data_sample[[#This Row],[QUANTITYORDERED]]*sales_data_sample[[#This Row],[PRICEEACH]]</f>
        <v>2800</v>
      </c>
      <c r="X223" s="3">
        <v>43800</v>
      </c>
    </row>
    <row r="224" spans="1:24" x14ac:dyDescent="0.25">
      <c r="A224">
        <v>10216</v>
      </c>
      <c r="B224">
        <v>43</v>
      </c>
      <c r="C224" t="s">
        <v>69</v>
      </c>
      <c r="D224">
        <v>1</v>
      </c>
      <c r="E224" s="1">
        <f>sales_data_sample[[#This Row],[QUANTITYORDERED]]*sales_data_sample[[#This Row],[PRICEEACH]]</f>
        <v>4300</v>
      </c>
      <c r="F224" t="s">
        <v>738</v>
      </c>
      <c r="G224" t="s">
        <v>24</v>
      </c>
      <c r="H224">
        <v>1</v>
      </c>
      <c r="I224">
        <v>2020</v>
      </c>
      <c r="J224" t="s">
        <v>735</v>
      </c>
      <c r="K224" t="s">
        <v>736</v>
      </c>
      <c r="L224" t="s">
        <v>359</v>
      </c>
      <c r="M224" t="s">
        <v>360</v>
      </c>
      <c r="N224" t="s">
        <v>361</v>
      </c>
      <c r="O224" t="s">
        <v>362</v>
      </c>
      <c r="P224" t="s">
        <v>85</v>
      </c>
      <c r="Q224" t="s">
        <v>363</v>
      </c>
      <c r="R224" t="s">
        <v>45</v>
      </c>
      <c r="S224" t="s">
        <v>46</v>
      </c>
      <c r="T224" t="s">
        <v>364</v>
      </c>
      <c r="U224" t="s">
        <v>57</v>
      </c>
      <c r="V224" t="s">
        <v>58</v>
      </c>
      <c r="W224" s="1">
        <f>sales_data_sample[[#This Row],[QUANTITYORDERED]]*sales_data_sample[[#This Row],[PRICEEACH]]</f>
        <v>4300</v>
      </c>
      <c r="X224" s="3">
        <v>43862</v>
      </c>
    </row>
    <row r="225" spans="1:24" x14ac:dyDescent="0.25">
      <c r="A225">
        <v>10229</v>
      </c>
      <c r="B225">
        <v>25</v>
      </c>
      <c r="C225" t="s">
        <v>69</v>
      </c>
      <c r="D225">
        <v>13</v>
      </c>
      <c r="E225" s="1">
        <f>sales_data_sample[[#This Row],[QUANTITYORDERED]]*sales_data_sample[[#This Row],[PRICEEACH]]</f>
        <v>2500</v>
      </c>
      <c r="F225" t="s">
        <v>598</v>
      </c>
      <c r="G225" t="s">
        <v>24</v>
      </c>
      <c r="H225">
        <v>1</v>
      </c>
      <c r="I225">
        <v>2020</v>
      </c>
      <c r="J225" t="s">
        <v>735</v>
      </c>
      <c r="K225" t="s">
        <v>736</v>
      </c>
      <c r="L225" t="s">
        <v>366</v>
      </c>
      <c r="M225" t="s">
        <v>367</v>
      </c>
      <c r="N225" t="s">
        <v>368</v>
      </c>
      <c r="O225" t="s">
        <v>369</v>
      </c>
      <c r="P225" t="s">
        <v>65</v>
      </c>
      <c r="Q225" t="s">
        <v>148</v>
      </c>
      <c r="R225" t="s">
        <v>33</v>
      </c>
      <c r="S225" t="s">
        <v>34</v>
      </c>
      <c r="T225" t="s">
        <v>370</v>
      </c>
      <c r="U225" t="s">
        <v>371</v>
      </c>
      <c r="V225" t="s">
        <v>58</v>
      </c>
      <c r="W225" s="1">
        <f>sales_data_sample[[#This Row],[QUANTITYORDERED]]*sales_data_sample[[#This Row],[PRICEEACH]]</f>
        <v>2500</v>
      </c>
      <c r="X225" s="3">
        <v>43891</v>
      </c>
    </row>
    <row r="226" spans="1:24" x14ac:dyDescent="0.25">
      <c r="A226">
        <v>10245</v>
      </c>
      <c r="B226">
        <v>38</v>
      </c>
      <c r="C226" t="s">
        <v>69</v>
      </c>
      <c r="D226">
        <v>6</v>
      </c>
      <c r="E226" s="1">
        <f>sales_data_sample[[#This Row],[QUANTITYORDERED]]*sales_data_sample[[#This Row],[PRICEEACH]]</f>
        <v>3800</v>
      </c>
      <c r="F226" t="s">
        <v>325</v>
      </c>
      <c r="G226" t="s">
        <v>24</v>
      </c>
      <c r="H226">
        <v>2</v>
      </c>
      <c r="I226">
        <v>2020</v>
      </c>
      <c r="J226" t="s">
        <v>735</v>
      </c>
      <c r="K226" t="s">
        <v>736</v>
      </c>
      <c r="L226" t="s">
        <v>326</v>
      </c>
      <c r="M226" t="s">
        <v>327</v>
      </c>
      <c r="N226" t="s">
        <v>328</v>
      </c>
      <c r="O226" t="s">
        <v>329</v>
      </c>
      <c r="P226" t="s">
        <v>147</v>
      </c>
      <c r="Q226" t="s">
        <v>330</v>
      </c>
      <c r="R226" t="s">
        <v>33</v>
      </c>
      <c r="S226" t="s">
        <v>34</v>
      </c>
      <c r="T226" t="s">
        <v>109</v>
      </c>
      <c r="U226" t="s">
        <v>331</v>
      </c>
      <c r="V226" t="s">
        <v>58</v>
      </c>
      <c r="W226" s="1">
        <f>sales_data_sample[[#This Row],[QUANTITYORDERED]]*sales_data_sample[[#This Row],[PRICEEACH]]</f>
        <v>3800</v>
      </c>
      <c r="X226" s="3">
        <v>43952</v>
      </c>
    </row>
    <row r="227" spans="1:24" x14ac:dyDescent="0.25">
      <c r="A227">
        <v>10258</v>
      </c>
      <c r="B227">
        <v>41</v>
      </c>
      <c r="C227" t="s">
        <v>69</v>
      </c>
      <c r="D227">
        <v>3</v>
      </c>
      <c r="E227" s="1">
        <f>sales_data_sample[[#This Row],[QUANTITYORDERED]]*sales_data_sample[[#This Row],[PRICEEACH]]</f>
        <v>4100</v>
      </c>
      <c r="F227" t="s">
        <v>332</v>
      </c>
      <c r="G227" t="s">
        <v>24</v>
      </c>
      <c r="H227">
        <v>2</v>
      </c>
      <c r="I227">
        <v>2020</v>
      </c>
      <c r="J227" t="s">
        <v>735</v>
      </c>
      <c r="K227" t="s">
        <v>736</v>
      </c>
      <c r="L227" t="s">
        <v>333</v>
      </c>
      <c r="M227" t="s">
        <v>334</v>
      </c>
      <c r="N227" t="s">
        <v>335</v>
      </c>
      <c r="O227" t="s">
        <v>336</v>
      </c>
      <c r="P227" t="s">
        <v>337</v>
      </c>
      <c r="Q227" t="s">
        <v>338</v>
      </c>
      <c r="R227" t="s">
        <v>270</v>
      </c>
      <c r="S227" t="s">
        <v>270</v>
      </c>
      <c r="T227" t="s">
        <v>339</v>
      </c>
      <c r="U227" t="s">
        <v>340</v>
      </c>
      <c r="V227" t="s">
        <v>58</v>
      </c>
      <c r="W227" s="1">
        <f>sales_data_sample[[#This Row],[QUANTITYORDERED]]*sales_data_sample[[#This Row],[PRICEEACH]]</f>
        <v>4100</v>
      </c>
      <c r="X227" s="3">
        <v>43983</v>
      </c>
    </row>
    <row r="228" spans="1:24" x14ac:dyDescent="0.25">
      <c r="A228">
        <v>10270</v>
      </c>
      <c r="B228">
        <v>28</v>
      </c>
      <c r="C228" t="s">
        <v>69</v>
      </c>
      <c r="D228">
        <v>6</v>
      </c>
      <c r="E228" s="1">
        <f>sales_data_sample[[#This Row],[QUANTITYORDERED]]*sales_data_sample[[#This Row],[PRICEEACH]]</f>
        <v>2800</v>
      </c>
      <c r="F228" t="s">
        <v>341</v>
      </c>
      <c r="G228" t="s">
        <v>24</v>
      </c>
      <c r="H228">
        <v>3</v>
      </c>
      <c r="I228">
        <v>2020</v>
      </c>
      <c r="J228" t="s">
        <v>735</v>
      </c>
      <c r="K228" t="s">
        <v>736</v>
      </c>
      <c r="L228" t="s">
        <v>206</v>
      </c>
      <c r="M228" t="s">
        <v>207</v>
      </c>
      <c r="N228" t="s">
        <v>208</v>
      </c>
      <c r="O228" t="s">
        <v>209</v>
      </c>
      <c r="P228" t="s">
        <v>210</v>
      </c>
      <c r="Q228" t="s">
        <v>211</v>
      </c>
      <c r="R228" t="s">
        <v>124</v>
      </c>
      <c r="S228" t="s">
        <v>125</v>
      </c>
      <c r="T228" t="s">
        <v>212</v>
      </c>
      <c r="U228" t="s">
        <v>213</v>
      </c>
      <c r="V228" t="s">
        <v>58</v>
      </c>
      <c r="W228" s="1">
        <f>sales_data_sample[[#This Row],[QUANTITYORDERED]]*sales_data_sample[[#This Row],[PRICEEACH]]</f>
        <v>2800</v>
      </c>
      <c r="X228" s="3">
        <v>44013</v>
      </c>
    </row>
    <row r="229" spans="1:24" x14ac:dyDescent="0.25">
      <c r="A229">
        <v>10281</v>
      </c>
      <c r="B229">
        <v>25</v>
      </c>
      <c r="C229" t="s">
        <v>69</v>
      </c>
      <c r="D229">
        <v>13</v>
      </c>
      <c r="E229" s="1">
        <f>sales_data_sample[[#This Row],[QUANTITYORDERED]]*sales_data_sample[[#This Row],[PRICEEACH]]</f>
        <v>2500</v>
      </c>
      <c r="F229" t="s">
        <v>599</v>
      </c>
      <c r="G229" t="s">
        <v>24</v>
      </c>
      <c r="H229">
        <v>3</v>
      </c>
      <c r="I229">
        <v>2020</v>
      </c>
      <c r="J229" t="s">
        <v>735</v>
      </c>
      <c r="K229" t="s">
        <v>736</v>
      </c>
      <c r="L229" t="s">
        <v>186</v>
      </c>
      <c r="M229" t="s">
        <v>187</v>
      </c>
      <c r="N229" t="s">
        <v>188</v>
      </c>
      <c r="O229" t="s">
        <v>189</v>
      </c>
      <c r="P229" t="s">
        <v>190</v>
      </c>
      <c r="Q229" t="s">
        <v>191</v>
      </c>
      <c r="R229" t="s">
        <v>33</v>
      </c>
      <c r="S229" t="s">
        <v>34</v>
      </c>
      <c r="T229" t="s">
        <v>35</v>
      </c>
      <c r="U229" t="s">
        <v>192</v>
      </c>
      <c r="V229" t="s">
        <v>37</v>
      </c>
      <c r="W229" s="1">
        <f>sales_data_sample[[#This Row],[QUANTITYORDERED]]*sales_data_sample[[#This Row],[PRICEEACH]]</f>
        <v>2500</v>
      </c>
      <c r="X229" s="3">
        <v>44044</v>
      </c>
    </row>
    <row r="230" spans="1:24" x14ac:dyDescent="0.25">
      <c r="A230">
        <v>10291</v>
      </c>
      <c r="B230">
        <v>41</v>
      </c>
      <c r="C230" t="s">
        <v>69</v>
      </c>
      <c r="D230">
        <v>8</v>
      </c>
      <c r="E230" s="1">
        <f>sales_data_sample[[#This Row],[QUANTITYORDERED]]*sales_data_sample[[#This Row],[PRICEEACH]]</f>
        <v>4100</v>
      </c>
      <c r="F230" t="s">
        <v>351</v>
      </c>
      <c r="G230" t="s">
        <v>24</v>
      </c>
      <c r="H230">
        <v>3</v>
      </c>
      <c r="I230">
        <v>2020</v>
      </c>
      <c r="J230" t="s">
        <v>735</v>
      </c>
      <c r="K230" t="s">
        <v>736</v>
      </c>
      <c r="L230" t="s">
        <v>352</v>
      </c>
      <c r="M230" t="s">
        <v>353</v>
      </c>
      <c r="N230" t="s">
        <v>354</v>
      </c>
      <c r="O230" t="s">
        <v>355</v>
      </c>
      <c r="P230" t="s">
        <v>85</v>
      </c>
      <c r="Q230" t="s">
        <v>356</v>
      </c>
      <c r="R230" t="s">
        <v>253</v>
      </c>
      <c r="S230" t="s">
        <v>46</v>
      </c>
      <c r="T230" t="s">
        <v>357</v>
      </c>
      <c r="U230" t="s">
        <v>277</v>
      </c>
      <c r="V230" t="s">
        <v>58</v>
      </c>
      <c r="W230" s="1">
        <f>sales_data_sample[[#This Row],[QUANTITYORDERED]]*sales_data_sample[[#This Row],[PRICEEACH]]</f>
        <v>4100</v>
      </c>
      <c r="X230" s="3">
        <v>44075</v>
      </c>
    </row>
    <row r="231" spans="1:24" x14ac:dyDescent="0.25">
      <c r="A231">
        <v>10304</v>
      </c>
      <c r="B231">
        <v>39</v>
      </c>
      <c r="C231" t="s">
        <v>69</v>
      </c>
      <c r="D231">
        <v>3</v>
      </c>
      <c r="E231" s="1">
        <f>sales_data_sample[[#This Row],[QUANTITYORDERED]]*sales_data_sample[[#This Row],[PRICEEACH]]</f>
        <v>3900</v>
      </c>
      <c r="F231" t="s">
        <v>358</v>
      </c>
      <c r="G231" t="s">
        <v>24</v>
      </c>
      <c r="H231">
        <v>4</v>
      </c>
      <c r="I231">
        <v>2020</v>
      </c>
      <c r="J231" t="s">
        <v>735</v>
      </c>
      <c r="K231" t="s">
        <v>736</v>
      </c>
      <c r="L231" t="s">
        <v>359</v>
      </c>
      <c r="M231" t="s">
        <v>360</v>
      </c>
      <c r="N231" t="s">
        <v>361</v>
      </c>
      <c r="O231" t="s">
        <v>362</v>
      </c>
      <c r="P231" t="s">
        <v>85</v>
      </c>
      <c r="Q231" t="s">
        <v>363</v>
      </c>
      <c r="R231" t="s">
        <v>45</v>
      </c>
      <c r="S231" t="s">
        <v>46</v>
      </c>
      <c r="T231" t="s">
        <v>364</v>
      </c>
      <c r="U231" t="s">
        <v>57</v>
      </c>
      <c r="V231" t="s">
        <v>58</v>
      </c>
      <c r="W231" s="1">
        <f>sales_data_sample[[#This Row],[QUANTITYORDERED]]*sales_data_sample[[#This Row],[PRICEEACH]]</f>
        <v>3900</v>
      </c>
      <c r="X231" s="3">
        <v>44105</v>
      </c>
    </row>
    <row r="232" spans="1:24" x14ac:dyDescent="0.25">
      <c r="A232">
        <v>10313</v>
      </c>
      <c r="B232">
        <v>21</v>
      </c>
      <c r="C232" t="s">
        <v>69</v>
      </c>
      <c r="D232">
        <v>11</v>
      </c>
      <c r="E232" s="1">
        <f>sales_data_sample[[#This Row],[QUANTITYORDERED]]*sales_data_sample[[#This Row],[PRICEEACH]]</f>
        <v>2100</v>
      </c>
      <c r="F232" t="s">
        <v>601</v>
      </c>
      <c r="G232" t="s">
        <v>24</v>
      </c>
      <c r="H232">
        <v>4</v>
      </c>
      <c r="I232">
        <v>2020</v>
      </c>
      <c r="J232" t="s">
        <v>735</v>
      </c>
      <c r="K232" t="s">
        <v>736</v>
      </c>
      <c r="L232" t="s">
        <v>304</v>
      </c>
      <c r="M232" t="s">
        <v>305</v>
      </c>
      <c r="N232" t="s">
        <v>306</v>
      </c>
      <c r="O232" t="s">
        <v>307</v>
      </c>
      <c r="P232" t="s">
        <v>308</v>
      </c>
      <c r="Q232" t="s">
        <v>309</v>
      </c>
      <c r="R232" t="s">
        <v>310</v>
      </c>
      <c r="S232" t="s">
        <v>34</v>
      </c>
      <c r="T232" t="s">
        <v>311</v>
      </c>
      <c r="U232" t="s">
        <v>312</v>
      </c>
      <c r="V232" t="s">
        <v>37</v>
      </c>
      <c r="W232" s="1">
        <f>sales_data_sample[[#This Row],[QUANTITYORDERED]]*sales_data_sample[[#This Row],[PRICEEACH]]</f>
        <v>2100</v>
      </c>
      <c r="X232" s="3">
        <v>44105</v>
      </c>
    </row>
    <row r="233" spans="1:24" x14ac:dyDescent="0.25">
      <c r="A233">
        <v>10322</v>
      </c>
      <c r="B233">
        <v>27</v>
      </c>
      <c r="C233" t="s">
        <v>69</v>
      </c>
      <c r="D233">
        <v>9</v>
      </c>
      <c r="E233" s="1">
        <f>sales_data_sample[[#This Row],[QUANTITYORDERED]]*sales_data_sample[[#This Row],[PRICEEACH]]</f>
        <v>2700</v>
      </c>
      <c r="F233" t="s">
        <v>372</v>
      </c>
      <c r="G233" t="s">
        <v>24</v>
      </c>
      <c r="H233">
        <v>4</v>
      </c>
      <c r="I233">
        <v>2020</v>
      </c>
      <c r="J233" t="s">
        <v>735</v>
      </c>
      <c r="K233" t="s">
        <v>736</v>
      </c>
      <c r="L233" t="s">
        <v>373</v>
      </c>
      <c r="M233" t="s">
        <v>374</v>
      </c>
      <c r="N233" t="s">
        <v>375</v>
      </c>
      <c r="O233" t="s">
        <v>376</v>
      </c>
      <c r="P233" t="s">
        <v>377</v>
      </c>
      <c r="Q233" t="s">
        <v>378</v>
      </c>
      <c r="R233" t="s">
        <v>33</v>
      </c>
      <c r="S233" t="s">
        <v>34</v>
      </c>
      <c r="T233" t="s">
        <v>67</v>
      </c>
      <c r="U233" t="s">
        <v>371</v>
      </c>
      <c r="V233" t="s">
        <v>58</v>
      </c>
      <c r="W233" s="1">
        <f>sales_data_sample[[#This Row],[QUANTITYORDERED]]*sales_data_sample[[#This Row],[PRICEEACH]]</f>
        <v>2700</v>
      </c>
      <c r="X233" s="3">
        <v>44136</v>
      </c>
    </row>
    <row r="234" spans="1:24" x14ac:dyDescent="0.25">
      <c r="A234">
        <v>10333</v>
      </c>
      <c r="B234">
        <v>33</v>
      </c>
      <c r="C234" t="s">
        <v>739</v>
      </c>
      <c r="D234">
        <v>6</v>
      </c>
      <c r="E234" s="1">
        <f>sales_data_sample[[#This Row],[QUANTITYORDERED]]*sales_data_sample[[#This Row],[PRICEEACH]]</f>
        <v>3273.93</v>
      </c>
      <c r="F234" t="s">
        <v>379</v>
      </c>
      <c r="G234" t="s">
        <v>24</v>
      </c>
      <c r="H234">
        <v>4</v>
      </c>
      <c r="I234">
        <v>2020</v>
      </c>
      <c r="J234" t="s">
        <v>735</v>
      </c>
      <c r="K234" t="s">
        <v>736</v>
      </c>
      <c r="L234" t="s">
        <v>106</v>
      </c>
      <c r="M234" t="s">
        <v>107</v>
      </c>
      <c r="N234" t="s">
        <v>108</v>
      </c>
      <c r="O234" t="s">
        <v>74</v>
      </c>
      <c r="P234" t="s">
        <v>65</v>
      </c>
      <c r="Q234" t="s">
        <v>85</v>
      </c>
      <c r="R234" t="s">
        <v>33</v>
      </c>
      <c r="S234" t="s">
        <v>34</v>
      </c>
      <c r="T234" t="s">
        <v>109</v>
      </c>
      <c r="U234" t="s">
        <v>68</v>
      </c>
      <c r="V234" t="s">
        <v>58</v>
      </c>
      <c r="W234" s="1">
        <f>sales_data_sample[[#This Row],[QUANTITYORDERED]]*sales_data_sample[[#This Row],[PRICEEACH]]</f>
        <v>3273.93</v>
      </c>
      <c r="X234" s="3">
        <v>44136</v>
      </c>
    </row>
    <row r="235" spans="1:24" x14ac:dyDescent="0.25">
      <c r="A235">
        <v>10347</v>
      </c>
      <c r="B235">
        <v>29</v>
      </c>
      <c r="C235" t="s">
        <v>69</v>
      </c>
      <c r="D235">
        <v>3</v>
      </c>
      <c r="E235" s="1">
        <f>sales_data_sample[[#This Row],[QUANTITYORDERED]]*sales_data_sample[[#This Row],[PRICEEACH]]</f>
        <v>2900</v>
      </c>
      <c r="F235" t="s">
        <v>380</v>
      </c>
      <c r="G235" t="s">
        <v>24</v>
      </c>
      <c r="H235">
        <v>4</v>
      </c>
      <c r="I235">
        <v>2020</v>
      </c>
      <c r="J235" t="s">
        <v>735</v>
      </c>
      <c r="K235" t="s">
        <v>736</v>
      </c>
      <c r="L235" t="s">
        <v>118</v>
      </c>
      <c r="M235" t="s">
        <v>119</v>
      </c>
      <c r="N235" t="s">
        <v>120</v>
      </c>
      <c r="O235" t="s">
        <v>121</v>
      </c>
      <c r="P235" t="s">
        <v>122</v>
      </c>
      <c r="Q235" t="s">
        <v>123</v>
      </c>
      <c r="R235" t="s">
        <v>124</v>
      </c>
      <c r="S235" t="s">
        <v>125</v>
      </c>
      <c r="T235" t="s">
        <v>126</v>
      </c>
      <c r="U235" t="s">
        <v>127</v>
      </c>
      <c r="V235" t="s">
        <v>58</v>
      </c>
      <c r="W235" s="1">
        <f>sales_data_sample[[#This Row],[QUANTITYORDERED]]*sales_data_sample[[#This Row],[PRICEEACH]]</f>
        <v>2900</v>
      </c>
      <c r="X235" s="3">
        <v>44136</v>
      </c>
    </row>
    <row r="236" spans="1:24" x14ac:dyDescent="0.25">
      <c r="A236">
        <v>10357</v>
      </c>
      <c r="B236">
        <v>49</v>
      </c>
      <c r="C236" t="s">
        <v>69</v>
      </c>
      <c r="D236">
        <v>8</v>
      </c>
      <c r="E236" s="1">
        <f>sales_data_sample[[#This Row],[QUANTITYORDERED]]*sales_data_sample[[#This Row],[PRICEEACH]]</f>
        <v>4900</v>
      </c>
      <c r="F236" t="s">
        <v>381</v>
      </c>
      <c r="G236" t="s">
        <v>24</v>
      </c>
      <c r="H236">
        <v>4</v>
      </c>
      <c r="I236">
        <v>2020</v>
      </c>
      <c r="J236" t="s">
        <v>735</v>
      </c>
      <c r="K236" t="s">
        <v>736</v>
      </c>
      <c r="L236" t="s">
        <v>366</v>
      </c>
      <c r="M236" t="s">
        <v>367</v>
      </c>
      <c r="N236" t="s">
        <v>368</v>
      </c>
      <c r="O236" t="s">
        <v>369</v>
      </c>
      <c r="P236" t="s">
        <v>65</v>
      </c>
      <c r="Q236" t="s">
        <v>148</v>
      </c>
      <c r="R236" t="s">
        <v>33</v>
      </c>
      <c r="S236" t="s">
        <v>34</v>
      </c>
      <c r="T236" t="s">
        <v>370</v>
      </c>
      <c r="U236" t="s">
        <v>371</v>
      </c>
      <c r="V236" t="s">
        <v>58</v>
      </c>
      <c r="W236" s="1">
        <f>sales_data_sample[[#This Row],[QUANTITYORDERED]]*sales_data_sample[[#This Row],[PRICEEACH]]</f>
        <v>4900</v>
      </c>
      <c r="X236" s="3">
        <v>44166</v>
      </c>
    </row>
    <row r="237" spans="1:24" x14ac:dyDescent="0.25">
      <c r="A237">
        <v>10370</v>
      </c>
      <c r="B237">
        <v>49</v>
      </c>
      <c r="C237" t="s">
        <v>69</v>
      </c>
      <c r="D237">
        <v>8</v>
      </c>
      <c r="E237" s="1">
        <f>sales_data_sample[[#This Row],[QUANTITYORDERED]]*sales_data_sample[[#This Row],[PRICEEACH]]</f>
        <v>4900</v>
      </c>
      <c r="F237" t="s">
        <v>382</v>
      </c>
      <c r="G237" t="s">
        <v>24</v>
      </c>
      <c r="H237">
        <v>1</v>
      </c>
      <c r="I237">
        <v>2021</v>
      </c>
      <c r="J237" t="s">
        <v>735</v>
      </c>
      <c r="K237" t="s">
        <v>736</v>
      </c>
      <c r="L237" t="s">
        <v>390</v>
      </c>
      <c r="M237" t="s">
        <v>391</v>
      </c>
      <c r="N237" t="s">
        <v>392</v>
      </c>
      <c r="O237" t="s">
        <v>393</v>
      </c>
      <c r="P237" t="s">
        <v>210</v>
      </c>
      <c r="Q237" t="s">
        <v>394</v>
      </c>
      <c r="R237" t="s">
        <v>124</v>
      </c>
      <c r="S237" t="s">
        <v>125</v>
      </c>
      <c r="T237" t="s">
        <v>395</v>
      </c>
      <c r="U237" t="s">
        <v>396</v>
      </c>
      <c r="V237" t="s">
        <v>203</v>
      </c>
      <c r="W237" s="1">
        <f>sales_data_sample[[#This Row],[QUANTITYORDERED]]*sales_data_sample[[#This Row],[PRICEEACH]]</f>
        <v>4900</v>
      </c>
      <c r="X237" s="3">
        <v>44197</v>
      </c>
    </row>
    <row r="238" spans="1:24" x14ac:dyDescent="0.25">
      <c r="A238">
        <v>10381</v>
      </c>
      <c r="B238">
        <v>20</v>
      </c>
      <c r="C238" t="s">
        <v>69</v>
      </c>
      <c r="D238">
        <v>1</v>
      </c>
      <c r="E238" s="1">
        <f>sales_data_sample[[#This Row],[QUANTITYORDERED]]*sales_data_sample[[#This Row],[PRICEEACH]]</f>
        <v>2000</v>
      </c>
      <c r="F238" t="s">
        <v>388</v>
      </c>
      <c r="G238" t="s">
        <v>24</v>
      </c>
      <c r="H238">
        <v>1</v>
      </c>
      <c r="I238">
        <v>2021</v>
      </c>
      <c r="J238" t="s">
        <v>735</v>
      </c>
      <c r="K238" t="s">
        <v>736</v>
      </c>
      <c r="L238" t="s">
        <v>71</v>
      </c>
      <c r="M238" t="s">
        <v>72</v>
      </c>
      <c r="N238" t="s">
        <v>73</v>
      </c>
      <c r="O238" t="s">
        <v>74</v>
      </c>
      <c r="P238" t="s">
        <v>65</v>
      </c>
      <c r="Q238" t="s">
        <v>85</v>
      </c>
      <c r="R238" t="s">
        <v>33</v>
      </c>
      <c r="S238" t="s">
        <v>34</v>
      </c>
      <c r="T238" t="s">
        <v>75</v>
      </c>
      <c r="U238" t="s">
        <v>68</v>
      </c>
      <c r="V238" t="s">
        <v>37</v>
      </c>
      <c r="W238" s="1">
        <f>sales_data_sample[[#This Row],[QUANTITYORDERED]]*sales_data_sample[[#This Row],[PRICEEACH]]</f>
        <v>2000</v>
      </c>
      <c r="X238" s="3">
        <v>44228</v>
      </c>
    </row>
    <row r="239" spans="1:24" x14ac:dyDescent="0.25">
      <c r="A239">
        <v>10391</v>
      </c>
      <c r="B239">
        <v>39</v>
      </c>
      <c r="C239" t="s">
        <v>740</v>
      </c>
      <c r="D239">
        <v>9</v>
      </c>
      <c r="E239" s="1">
        <f>sales_data_sample[[#This Row],[QUANTITYORDERED]]*sales_data_sample[[#This Row],[PRICEEACH]]</f>
        <v>2464.8000000000002</v>
      </c>
      <c r="F239" t="s">
        <v>389</v>
      </c>
      <c r="G239" t="s">
        <v>24</v>
      </c>
      <c r="H239">
        <v>1</v>
      </c>
      <c r="I239">
        <v>2021</v>
      </c>
      <c r="J239" t="s">
        <v>735</v>
      </c>
      <c r="K239" t="s">
        <v>736</v>
      </c>
      <c r="L239" t="s">
        <v>390</v>
      </c>
      <c r="M239" t="s">
        <v>391</v>
      </c>
      <c r="N239" t="s">
        <v>392</v>
      </c>
      <c r="O239" t="s">
        <v>393</v>
      </c>
      <c r="P239" t="s">
        <v>210</v>
      </c>
      <c r="Q239" t="s">
        <v>394</v>
      </c>
      <c r="R239" t="s">
        <v>124</v>
      </c>
      <c r="S239" t="s">
        <v>125</v>
      </c>
      <c r="T239" t="s">
        <v>395</v>
      </c>
      <c r="U239" t="s">
        <v>396</v>
      </c>
      <c r="V239" t="s">
        <v>37</v>
      </c>
      <c r="W239" s="1">
        <f>sales_data_sample[[#This Row],[QUANTITYORDERED]]*sales_data_sample[[#This Row],[PRICEEACH]]</f>
        <v>2464.8000000000002</v>
      </c>
      <c r="X239" s="3">
        <v>44256</v>
      </c>
    </row>
    <row r="240" spans="1:24" x14ac:dyDescent="0.25">
      <c r="A240">
        <v>10411</v>
      </c>
      <c r="B240">
        <v>40</v>
      </c>
      <c r="C240" t="s">
        <v>69</v>
      </c>
      <c r="D240">
        <v>6</v>
      </c>
      <c r="E240" s="1">
        <f>sales_data_sample[[#This Row],[QUANTITYORDERED]]*sales_data_sample[[#This Row],[PRICEEACH]]</f>
        <v>4000</v>
      </c>
      <c r="F240" t="s">
        <v>397</v>
      </c>
      <c r="G240" t="s">
        <v>24</v>
      </c>
      <c r="H240">
        <v>2</v>
      </c>
      <c r="I240">
        <v>2021</v>
      </c>
      <c r="J240" t="s">
        <v>735</v>
      </c>
      <c r="K240" t="s">
        <v>736</v>
      </c>
      <c r="L240" t="s">
        <v>398</v>
      </c>
      <c r="M240" t="s">
        <v>399</v>
      </c>
      <c r="N240" t="s">
        <v>400</v>
      </c>
      <c r="O240" t="s">
        <v>401</v>
      </c>
      <c r="P240" t="s">
        <v>402</v>
      </c>
      <c r="Q240" t="s">
        <v>403</v>
      </c>
      <c r="R240" t="s">
        <v>310</v>
      </c>
      <c r="S240" t="s">
        <v>34</v>
      </c>
      <c r="T240" t="s">
        <v>404</v>
      </c>
      <c r="U240" t="s">
        <v>405</v>
      </c>
      <c r="V240" t="s">
        <v>58</v>
      </c>
      <c r="W240" s="1">
        <f>sales_data_sample[[#This Row],[QUANTITYORDERED]]*sales_data_sample[[#This Row],[PRICEEACH]]</f>
        <v>4000</v>
      </c>
      <c r="X240" s="3">
        <v>44317</v>
      </c>
    </row>
    <row r="241" spans="1:24" x14ac:dyDescent="0.25">
      <c r="A241">
        <v>10424</v>
      </c>
      <c r="B241">
        <v>49</v>
      </c>
      <c r="C241" t="s">
        <v>69</v>
      </c>
      <c r="D241">
        <v>3</v>
      </c>
      <c r="E241" s="1">
        <f>sales_data_sample[[#This Row],[QUANTITYORDERED]]*sales_data_sample[[#This Row],[PRICEEACH]]</f>
        <v>4900</v>
      </c>
      <c r="F241" t="s">
        <v>406</v>
      </c>
      <c r="G241" t="s">
        <v>407</v>
      </c>
      <c r="H241">
        <v>2</v>
      </c>
      <c r="I241">
        <v>2021</v>
      </c>
      <c r="J241" t="s">
        <v>735</v>
      </c>
      <c r="K241" t="s">
        <v>736</v>
      </c>
      <c r="L241" t="s">
        <v>236</v>
      </c>
      <c r="M241" t="s">
        <v>237</v>
      </c>
      <c r="N241" t="s">
        <v>238</v>
      </c>
      <c r="O241" t="s">
        <v>239</v>
      </c>
      <c r="P241" t="s">
        <v>85</v>
      </c>
      <c r="Q241" t="s">
        <v>240</v>
      </c>
      <c r="R241" t="s">
        <v>241</v>
      </c>
      <c r="S241" t="s">
        <v>46</v>
      </c>
      <c r="T241" t="s">
        <v>242</v>
      </c>
      <c r="U241" t="s">
        <v>243</v>
      </c>
      <c r="V241" t="s">
        <v>203</v>
      </c>
      <c r="W241" s="1">
        <f>sales_data_sample[[#This Row],[QUANTITYORDERED]]*sales_data_sample[[#This Row],[PRICEEACH]]</f>
        <v>4900</v>
      </c>
      <c r="X241" s="3">
        <v>44317</v>
      </c>
    </row>
    <row r="242" spans="1:24" x14ac:dyDescent="0.25">
      <c r="A242">
        <v>10107</v>
      </c>
      <c r="B242">
        <v>21</v>
      </c>
      <c r="C242" t="s">
        <v>69</v>
      </c>
      <c r="D242">
        <v>1</v>
      </c>
      <c r="E242" s="1">
        <f>sales_data_sample[[#This Row],[QUANTITYORDERED]]*sales_data_sample[[#This Row],[PRICEEACH]]</f>
        <v>2100</v>
      </c>
      <c r="F242" t="s">
        <v>23</v>
      </c>
      <c r="G242" t="s">
        <v>24</v>
      </c>
      <c r="H242">
        <v>1</v>
      </c>
      <c r="I242">
        <v>2019</v>
      </c>
      <c r="J242" t="s">
        <v>25</v>
      </c>
      <c r="K242" t="s">
        <v>741</v>
      </c>
      <c r="L242" t="s">
        <v>27</v>
      </c>
      <c r="M242" t="s">
        <v>28</v>
      </c>
      <c r="N242" t="s">
        <v>29</v>
      </c>
      <c r="O242" t="s">
        <v>30</v>
      </c>
      <c r="P242" t="s">
        <v>31</v>
      </c>
      <c r="Q242" t="s">
        <v>32</v>
      </c>
      <c r="R242" t="s">
        <v>33</v>
      </c>
      <c r="S242" t="s">
        <v>34</v>
      </c>
      <c r="T242" t="s">
        <v>35</v>
      </c>
      <c r="U242" t="s">
        <v>36</v>
      </c>
      <c r="V242" t="s">
        <v>58</v>
      </c>
      <c r="W242" s="1">
        <f>sales_data_sample[[#This Row],[QUANTITYORDERED]]*sales_data_sample[[#This Row],[PRICEEACH]]</f>
        <v>2100</v>
      </c>
      <c r="X242" s="3">
        <v>43497</v>
      </c>
    </row>
    <row r="243" spans="1:24" x14ac:dyDescent="0.25">
      <c r="A243">
        <v>10121</v>
      </c>
      <c r="B243">
        <v>50</v>
      </c>
      <c r="C243" t="s">
        <v>69</v>
      </c>
      <c r="D243">
        <v>4</v>
      </c>
      <c r="E243" s="1">
        <f>sales_data_sample[[#This Row],[QUANTITYORDERED]]*sales_data_sample[[#This Row],[PRICEEACH]]</f>
        <v>5000</v>
      </c>
      <c r="F243" t="s">
        <v>39</v>
      </c>
      <c r="G243" t="s">
        <v>24</v>
      </c>
      <c r="H243">
        <v>2</v>
      </c>
      <c r="I243">
        <v>2019</v>
      </c>
      <c r="J243" t="s">
        <v>25</v>
      </c>
      <c r="K243" t="s">
        <v>741</v>
      </c>
      <c r="L243" t="s">
        <v>40</v>
      </c>
      <c r="M243" t="s">
        <v>41</v>
      </c>
      <c r="N243" t="s">
        <v>42</v>
      </c>
      <c r="O243" t="s">
        <v>43</v>
      </c>
      <c r="P243" t="s">
        <v>85</v>
      </c>
      <c r="Q243" t="s">
        <v>44</v>
      </c>
      <c r="R243" t="s">
        <v>45</v>
      </c>
      <c r="S243" t="s">
        <v>46</v>
      </c>
      <c r="T243" t="s">
        <v>47</v>
      </c>
      <c r="U243" t="s">
        <v>48</v>
      </c>
      <c r="V243" t="s">
        <v>203</v>
      </c>
      <c r="W243" s="1">
        <f>sales_data_sample[[#This Row],[QUANTITYORDERED]]*sales_data_sample[[#This Row],[PRICEEACH]]</f>
        <v>5000</v>
      </c>
      <c r="X243" s="3">
        <v>43586</v>
      </c>
    </row>
    <row r="244" spans="1:24" x14ac:dyDescent="0.25">
      <c r="A244">
        <v>10134</v>
      </c>
      <c r="B244">
        <v>20</v>
      </c>
      <c r="C244" t="s">
        <v>69</v>
      </c>
      <c r="D244">
        <v>1</v>
      </c>
      <c r="E244" s="1">
        <f>sales_data_sample[[#This Row],[QUANTITYORDERED]]*sales_data_sample[[#This Row],[PRICEEACH]]</f>
        <v>2000</v>
      </c>
      <c r="F244" t="s">
        <v>50</v>
      </c>
      <c r="G244" t="s">
        <v>24</v>
      </c>
      <c r="H244">
        <v>3</v>
      </c>
      <c r="I244">
        <v>2019</v>
      </c>
      <c r="J244" t="s">
        <v>25</v>
      </c>
      <c r="K244" t="s">
        <v>741</v>
      </c>
      <c r="L244" t="s">
        <v>51</v>
      </c>
      <c r="M244" t="s">
        <v>52</v>
      </c>
      <c r="N244" t="s">
        <v>53</v>
      </c>
      <c r="O244" t="s">
        <v>54</v>
      </c>
      <c r="P244" t="s">
        <v>85</v>
      </c>
      <c r="Q244" t="s">
        <v>55</v>
      </c>
      <c r="R244" t="s">
        <v>45</v>
      </c>
      <c r="S244" t="s">
        <v>46</v>
      </c>
      <c r="T244" t="s">
        <v>56</v>
      </c>
      <c r="U244" t="s">
        <v>57</v>
      </c>
      <c r="V244" t="s">
        <v>37</v>
      </c>
      <c r="W244" s="1">
        <f>sales_data_sample[[#This Row],[QUANTITYORDERED]]*sales_data_sample[[#This Row],[PRICEEACH]]</f>
        <v>2000</v>
      </c>
      <c r="X244" s="3">
        <v>43647</v>
      </c>
    </row>
    <row r="245" spans="1:24" x14ac:dyDescent="0.25">
      <c r="A245">
        <v>10145</v>
      </c>
      <c r="B245">
        <v>49</v>
      </c>
      <c r="C245" t="s">
        <v>69</v>
      </c>
      <c r="D245">
        <v>5</v>
      </c>
      <c r="E245" s="1">
        <f>sales_data_sample[[#This Row],[QUANTITYORDERED]]*sales_data_sample[[#This Row],[PRICEEACH]]</f>
        <v>4900</v>
      </c>
      <c r="F245" t="s">
        <v>60</v>
      </c>
      <c r="G245" t="s">
        <v>24</v>
      </c>
      <c r="H245">
        <v>3</v>
      </c>
      <c r="I245">
        <v>2019</v>
      </c>
      <c r="J245" t="s">
        <v>25</v>
      </c>
      <c r="K245" t="s">
        <v>741</v>
      </c>
      <c r="L245" t="s">
        <v>61</v>
      </c>
      <c r="M245" t="s">
        <v>62</v>
      </c>
      <c r="N245" t="s">
        <v>63</v>
      </c>
      <c r="O245" t="s">
        <v>64</v>
      </c>
      <c r="P245" t="s">
        <v>65</v>
      </c>
      <c r="Q245" t="s">
        <v>66</v>
      </c>
      <c r="R245" t="s">
        <v>33</v>
      </c>
      <c r="S245" t="s">
        <v>34</v>
      </c>
      <c r="T245" t="s">
        <v>67</v>
      </c>
      <c r="U245" t="s">
        <v>68</v>
      </c>
      <c r="V245" t="s">
        <v>203</v>
      </c>
      <c r="W245" s="1">
        <f>sales_data_sample[[#This Row],[QUANTITYORDERED]]*sales_data_sample[[#This Row],[PRICEEACH]]</f>
        <v>4900</v>
      </c>
      <c r="X245" s="3">
        <v>43678</v>
      </c>
    </row>
    <row r="246" spans="1:24" x14ac:dyDescent="0.25">
      <c r="A246">
        <v>10159</v>
      </c>
      <c r="B246">
        <v>38</v>
      </c>
      <c r="C246" t="s">
        <v>69</v>
      </c>
      <c r="D246">
        <v>13</v>
      </c>
      <c r="E246" s="1">
        <f>sales_data_sample[[#This Row],[QUANTITYORDERED]]*sales_data_sample[[#This Row],[PRICEEACH]]</f>
        <v>3800</v>
      </c>
      <c r="F246" t="s">
        <v>70</v>
      </c>
      <c r="G246" t="s">
        <v>24</v>
      </c>
      <c r="H246">
        <v>4</v>
      </c>
      <c r="I246">
        <v>2019</v>
      </c>
      <c r="J246" t="s">
        <v>25</v>
      </c>
      <c r="K246" t="s">
        <v>741</v>
      </c>
      <c r="L246" t="s">
        <v>71</v>
      </c>
      <c r="M246" t="s">
        <v>72</v>
      </c>
      <c r="N246" t="s">
        <v>73</v>
      </c>
      <c r="O246" t="s">
        <v>74</v>
      </c>
      <c r="P246" t="s">
        <v>65</v>
      </c>
      <c r="Q246" t="s">
        <v>85</v>
      </c>
      <c r="R246" t="s">
        <v>33</v>
      </c>
      <c r="S246" t="s">
        <v>34</v>
      </c>
      <c r="T246" t="s">
        <v>75</v>
      </c>
      <c r="U246" t="s">
        <v>68</v>
      </c>
      <c r="V246" t="s">
        <v>58</v>
      </c>
      <c r="W246" s="1">
        <f>sales_data_sample[[#This Row],[QUANTITYORDERED]]*sales_data_sample[[#This Row],[PRICEEACH]]</f>
        <v>3800</v>
      </c>
      <c r="X246" s="3">
        <v>43739</v>
      </c>
    </row>
    <row r="247" spans="1:24" x14ac:dyDescent="0.25">
      <c r="A247">
        <v>10169</v>
      </c>
      <c r="B247">
        <v>35</v>
      </c>
      <c r="C247" t="s">
        <v>69</v>
      </c>
      <c r="D247">
        <v>13</v>
      </c>
      <c r="E247" s="1">
        <f>sales_data_sample[[#This Row],[QUANTITYORDERED]]*sales_data_sample[[#This Row],[PRICEEACH]]</f>
        <v>3500</v>
      </c>
      <c r="F247" t="s">
        <v>626</v>
      </c>
      <c r="G247" t="s">
        <v>24</v>
      </c>
      <c r="H247">
        <v>4</v>
      </c>
      <c r="I247">
        <v>2019</v>
      </c>
      <c r="J247" t="s">
        <v>25</v>
      </c>
      <c r="K247" t="s">
        <v>741</v>
      </c>
      <c r="L247" t="s">
        <v>390</v>
      </c>
      <c r="M247" t="s">
        <v>391</v>
      </c>
      <c r="N247" t="s">
        <v>392</v>
      </c>
      <c r="O247" t="s">
        <v>393</v>
      </c>
      <c r="P247" t="s">
        <v>210</v>
      </c>
      <c r="Q247" t="s">
        <v>394</v>
      </c>
      <c r="R247" t="s">
        <v>124</v>
      </c>
      <c r="S247" t="s">
        <v>125</v>
      </c>
      <c r="T247" t="s">
        <v>395</v>
      </c>
      <c r="U247" t="s">
        <v>396</v>
      </c>
      <c r="V247" t="s">
        <v>58</v>
      </c>
      <c r="W247" s="1">
        <f>sales_data_sample[[#This Row],[QUANTITYORDERED]]*sales_data_sample[[#This Row],[PRICEEACH]]</f>
        <v>3500</v>
      </c>
      <c r="X247" s="3">
        <v>43770</v>
      </c>
    </row>
    <row r="248" spans="1:24" x14ac:dyDescent="0.25">
      <c r="A248">
        <v>10180</v>
      </c>
      <c r="B248">
        <v>40</v>
      </c>
      <c r="C248" t="s">
        <v>69</v>
      </c>
      <c r="D248">
        <v>8</v>
      </c>
      <c r="E248" s="1">
        <f>sales_data_sample[[#This Row],[QUANTITYORDERED]]*sales_data_sample[[#This Row],[PRICEEACH]]</f>
        <v>4000</v>
      </c>
      <c r="F248" t="s">
        <v>87</v>
      </c>
      <c r="G248" t="s">
        <v>24</v>
      </c>
      <c r="H248">
        <v>4</v>
      </c>
      <c r="I248">
        <v>2019</v>
      </c>
      <c r="J248" t="s">
        <v>25</v>
      </c>
      <c r="K248" t="s">
        <v>741</v>
      </c>
      <c r="L248" t="s">
        <v>88</v>
      </c>
      <c r="M248" t="s">
        <v>89</v>
      </c>
      <c r="N248" t="s">
        <v>90</v>
      </c>
      <c r="O248" t="s">
        <v>91</v>
      </c>
      <c r="P248" t="s">
        <v>85</v>
      </c>
      <c r="Q248" t="s">
        <v>92</v>
      </c>
      <c r="R248" t="s">
        <v>45</v>
      </c>
      <c r="S248" t="s">
        <v>46</v>
      </c>
      <c r="T248" t="s">
        <v>93</v>
      </c>
      <c r="U248" t="s">
        <v>94</v>
      </c>
      <c r="V248" t="s">
        <v>58</v>
      </c>
      <c r="W248" s="1">
        <f>sales_data_sample[[#This Row],[QUANTITYORDERED]]*sales_data_sample[[#This Row],[PRICEEACH]]</f>
        <v>4000</v>
      </c>
      <c r="X248" s="3">
        <v>43770</v>
      </c>
    </row>
    <row r="249" spans="1:24" x14ac:dyDescent="0.25">
      <c r="A249">
        <v>10189</v>
      </c>
      <c r="B249">
        <v>28</v>
      </c>
      <c r="C249" t="s">
        <v>69</v>
      </c>
      <c r="D249">
        <v>1</v>
      </c>
      <c r="E249" s="1">
        <f>sales_data_sample[[#This Row],[QUANTITYORDERED]]*sales_data_sample[[#This Row],[PRICEEACH]]</f>
        <v>2800</v>
      </c>
      <c r="F249" t="s">
        <v>95</v>
      </c>
      <c r="G249" t="s">
        <v>24</v>
      </c>
      <c r="H249">
        <v>4</v>
      </c>
      <c r="I249">
        <v>2019</v>
      </c>
      <c r="J249" t="s">
        <v>25</v>
      </c>
      <c r="K249" t="s">
        <v>741</v>
      </c>
      <c r="L249" t="s">
        <v>61</v>
      </c>
      <c r="M249" t="s">
        <v>62</v>
      </c>
      <c r="N249" t="s">
        <v>63</v>
      </c>
      <c r="O249" t="s">
        <v>64</v>
      </c>
      <c r="P249" t="s">
        <v>65</v>
      </c>
      <c r="Q249" t="s">
        <v>66</v>
      </c>
      <c r="R249" t="s">
        <v>33</v>
      </c>
      <c r="S249" t="s">
        <v>34</v>
      </c>
      <c r="T249" t="s">
        <v>67</v>
      </c>
      <c r="U249" t="s">
        <v>68</v>
      </c>
      <c r="V249" t="s">
        <v>58</v>
      </c>
      <c r="W249" s="1">
        <f>sales_data_sample[[#This Row],[QUANTITYORDERED]]*sales_data_sample[[#This Row],[PRICEEACH]]</f>
        <v>2800</v>
      </c>
      <c r="X249" s="3">
        <v>43770</v>
      </c>
    </row>
    <row r="250" spans="1:24" x14ac:dyDescent="0.25">
      <c r="A250">
        <v>10201</v>
      </c>
      <c r="B250">
        <v>25</v>
      </c>
      <c r="C250" t="s">
        <v>69</v>
      </c>
      <c r="D250">
        <v>1</v>
      </c>
      <c r="E250" s="1">
        <f>sales_data_sample[[#This Row],[QUANTITYORDERED]]*sales_data_sample[[#This Row],[PRICEEACH]]</f>
        <v>2500</v>
      </c>
      <c r="F250" t="s">
        <v>105</v>
      </c>
      <c r="G250" t="s">
        <v>24</v>
      </c>
      <c r="H250">
        <v>4</v>
      </c>
      <c r="I250">
        <v>2019</v>
      </c>
      <c r="J250" t="s">
        <v>25</v>
      </c>
      <c r="K250" t="s">
        <v>741</v>
      </c>
      <c r="L250" t="s">
        <v>106</v>
      </c>
      <c r="M250" t="s">
        <v>107</v>
      </c>
      <c r="N250" t="s">
        <v>108</v>
      </c>
      <c r="O250" t="s">
        <v>74</v>
      </c>
      <c r="P250" t="s">
        <v>65</v>
      </c>
      <c r="Q250" t="s">
        <v>85</v>
      </c>
      <c r="R250" t="s">
        <v>33</v>
      </c>
      <c r="S250" t="s">
        <v>34</v>
      </c>
      <c r="T250" t="s">
        <v>109</v>
      </c>
      <c r="U250" t="s">
        <v>68</v>
      </c>
      <c r="V250" t="s">
        <v>58</v>
      </c>
      <c r="W250" s="1">
        <f>sales_data_sample[[#This Row],[QUANTITYORDERED]]*sales_data_sample[[#This Row],[PRICEEACH]]</f>
        <v>2500</v>
      </c>
      <c r="X250" s="3">
        <v>43800</v>
      </c>
    </row>
    <row r="251" spans="1:24" x14ac:dyDescent="0.25">
      <c r="A251">
        <v>10211</v>
      </c>
      <c r="B251">
        <v>36</v>
      </c>
      <c r="C251" t="s">
        <v>69</v>
      </c>
      <c r="D251">
        <v>13</v>
      </c>
      <c r="E251" s="1">
        <f>sales_data_sample[[#This Row],[QUANTITYORDERED]]*sales_data_sample[[#This Row],[PRICEEACH]]</f>
        <v>3600</v>
      </c>
      <c r="F251" t="s">
        <v>110</v>
      </c>
      <c r="G251" t="s">
        <v>24</v>
      </c>
      <c r="H251">
        <v>1</v>
      </c>
      <c r="I251">
        <v>2020</v>
      </c>
      <c r="J251" t="s">
        <v>25</v>
      </c>
      <c r="K251" t="s">
        <v>741</v>
      </c>
      <c r="L251" t="s">
        <v>111</v>
      </c>
      <c r="M251" t="s">
        <v>112</v>
      </c>
      <c r="N251" t="s">
        <v>113</v>
      </c>
      <c r="O251" t="s">
        <v>54</v>
      </c>
      <c r="P251" t="s">
        <v>85</v>
      </c>
      <c r="Q251" t="s">
        <v>114</v>
      </c>
      <c r="R251" t="s">
        <v>45</v>
      </c>
      <c r="S251" t="s">
        <v>46</v>
      </c>
      <c r="T251" t="s">
        <v>115</v>
      </c>
      <c r="U251" t="s">
        <v>116</v>
      </c>
      <c r="V251" t="s">
        <v>58</v>
      </c>
      <c r="W251" s="1">
        <f>sales_data_sample[[#This Row],[QUANTITYORDERED]]*sales_data_sample[[#This Row],[PRICEEACH]]</f>
        <v>3600</v>
      </c>
      <c r="X251" s="3">
        <v>43831</v>
      </c>
    </row>
    <row r="252" spans="1:24" x14ac:dyDescent="0.25">
      <c r="A252">
        <v>10224</v>
      </c>
      <c r="B252">
        <v>43</v>
      </c>
      <c r="C252" t="s">
        <v>69</v>
      </c>
      <c r="D252">
        <v>6</v>
      </c>
      <c r="E252" s="1">
        <f>sales_data_sample[[#This Row],[QUANTITYORDERED]]*sales_data_sample[[#This Row],[PRICEEACH]]</f>
        <v>4300</v>
      </c>
      <c r="F252" t="s">
        <v>742</v>
      </c>
      <c r="G252" t="s">
        <v>24</v>
      </c>
      <c r="H252">
        <v>1</v>
      </c>
      <c r="I252">
        <v>2020</v>
      </c>
      <c r="J252" t="s">
        <v>25</v>
      </c>
      <c r="K252" t="s">
        <v>741</v>
      </c>
      <c r="L252" t="s">
        <v>88</v>
      </c>
      <c r="M252" t="s">
        <v>89</v>
      </c>
      <c r="N252" t="s">
        <v>90</v>
      </c>
      <c r="O252" t="s">
        <v>91</v>
      </c>
      <c r="P252" t="s">
        <v>85</v>
      </c>
      <c r="Q252" t="s">
        <v>92</v>
      </c>
      <c r="R252" t="s">
        <v>45</v>
      </c>
      <c r="S252" t="s">
        <v>46</v>
      </c>
      <c r="T252" t="s">
        <v>93</v>
      </c>
      <c r="U252" t="s">
        <v>94</v>
      </c>
      <c r="V252" t="s">
        <v>58</v>
      </c>
      <c r="W252" s="1">
        <f>sales_data_sample[[#This Row],[QUANTITYORDERED]]*sales_data_sample[[#This Row],[PRICEEACH]]</f>
        <v>4300</v>
      </c>
      <c r="X252" s="3">
        <v>43862</v>
      </c>
    </row>
    <row r="253" spans="1:24" x14ac:dyDescent="0.25">
      <c r="A253">
        <v>10237</v>
      </c>
      <c r="B253">
        <v>32</v>
      </c>
      <c r="C253" t="s">
        <v>69</v>
      </c>
      <c r="D253">
        <v>6</v>
      </c>
      <c r="E253" s="1">
        <f>sales_data_sample[[#This Row],[QUANTITYORDERED]]*sales_data_sample[[#This Row],[PRICEEACH]]</f>
        <v>3200</v>
      </c>
      <c r="F253" t="s">
        <v>128</v>
      </c>
      <c r="G253" t="s">
        <v>24</v>
      </c>
      <c r="H253">
        <v>2</v>
      </c>
      <c r="I253">
        <v>2020</v>
      </c>
      <c r="J253" t="s">
        <v>25</v>
      </c>
      <c r="K253" t="s">
        <v>741</v>
      </c>
      <c r="L253" t="s">
        <v>129</v>
      </c>
      <c r="M253" t="s">
        <v>130</v>
      </c>
      <c r="N253" t="s">
        <v>131</v>
      </c>
      <c r="O253" t="s">
        <v>30</v>
      </c>
      <c r="P253" t="s">
        <v>31</v>
      </c>
      <c r="Q253" t="s">
        <v>32</v>
      </c>
      <c r="R253" t="s">
        <v>33</v>
      </c>
      <c r="S253" t="s">
        <v>34</v>
      </c>
      <c r="T253" t="s">
        <v>132</v>
      </c>
      <c r="U253" t="s">
        <v>133</v>
      </c>
      <c r="V253" t="s">
        <v>58</v>
      </c>
      <c r="W253" s="1">
        <f>sales_data_sample[[#This Row],[QUANTITYORDERED]]*sales_data_sample[[#This Row],[PRICEEACH]]</f>
        <v>3200</v>
      </c>
      <c r="X253" s="3">
        <v>43922</v>
      </c>
    </row>
    <row r="254" spans="1:24" x14ac:dyDescent="0.25">
      <c r="A254">
        <v>10251</v>
      </c>
      <c r="B254">
        <v>46</v>
      </c>
      <c r="C254" t="s">
        <v>69</v>
      </c>
      <c r="D254">
        <v>1</v>
      </c>
      <c r="E254" s="1">
        <f>sales_data_sample[[#This Row],[QUANTITYORDERED]]*sales_data_sample[[#This Row],[PRICEEACH]]</f>
        <v>4600</v>
      </c>
      <c r="F254" t="s">
        <v>134</v>
      </c>
      <c r="G254" t="s">
        <v>24</v>
      </c>
      <c r="H254">
        <v>2</v>
      </c>
      <c r="I254">
        <v>2020</v>
      </c>
      <c r="J254" t="s">
        <v>25</v>
      </c>
      <c r="K254" t="s">
        <v>741</v>
      </c>
      <c r="L254" t="s">
        <v>135</v>
      </c>
      <c r="M254" t="s">
        <v>136</v>
      </c>
      <c r="N254" t="s">
        <v>137</v>
      </c>
      <c r="O254" t="s">
        <v>138</v>
      </c>
      <c r="P254" t="s">
        <v>139</v>
      </c>
      <c r="Q254" t="s">
        <v>140</v>
      </c>
      <c r="R254" t="s">
        <v>33</v>
      </c>
      <c r="S254" t="s">
        <v>34</v>
      </c>
      <c r="T254" t="s">
        <v>75</v>
      </c>
      <c r="U254" t="s">
        <v>141</v>
      </c>
      <c r="V254" t="s">
        <v>203</v>
      </c>
      <c r="W254" s="1">
        <f>sales_data_sample[[#This Row],[QUANTITYORDERED]]*sales_data_sample[[#This Row],[PRICEEACH]]</f>
        <v>4600</v>
      </c>
      <c r="X254" s="3">
        <v>43952</v>
      </c>
    </row>
    <row r="255" spans="1:24" x14ac:dyDescent="0.25">
      <c r="A255">
        <v>10263</v>
      </c>
      <c r="B255">
        <v>48</v>
      </c>
      <c r="C255" t="s">
        <v>69</v>
      </c>
      <c r="D255">
        <v>1</v>
      </c>
      <c r="E255" s="1">
        <f>sales_data_sample[[#This Row],[QUANTITYORDERED]]*sales_data_sample[[#This Row],[PRICEEACH]]</f>
        <v>4800</v>
      </c>
      <c r="F255" t="s">
        <v>142</v>
      </c>
      <c r="G255" t="s">
        <v>24</v>
      </c>
      <c r="H255">
        <v>2</v>
      </c>
      <c r="I255">
        <v>2020</v>
      </c>
      <c r="J255" t="s">
        <v>25</v>
      </c>
      <c r="K255" t="s">
        <v>741</v>
      </c>
      <c r="L255" t="s">
        <v>143</v>
      </c>
      <c r="M255" t="s">
        <v>144</v>
      </c>
      <c r="N255" t="s">
        <v>145</v>
      </c>
      <c r="O255" t="s">
        <v>146</v>
      </c>
      <c r="P255" t="s">
        <v>147</v>
      </c>
      <c r="Q255" t="s">
        <v>148</v>
      </c>
      <c r="R255" t="s">
        <v>33</v>
      </c>
      <c r="S255" t="s">
        <v>34</v>
      </c>
      <c r="T255" t="s">
        <v>149</v>
      </c>
      <c r="U255" t="s">
        <v>68</v>
      </c>
      <c r="V255" t="s">
        <v>58</v>
      </c>
      <c r="W255" s="1">
        <f>sales_data_sample[[#This Row],[QUANTITYORDERED]]*sales_data_sample[[#This Row],[PRICEEACH]]</f>
        <v>4800</v>
      </c>
      <c r="X255" s="3">
        <v>43983</v>
      </c>
    </row>
    <row r="256" spans="1:24" x14ac:dyDescent="0.25">
      <c r="A256">
        <v>10276</v>
      </c>
      <c r="B256">
        <v>43</v>
      </c>
      <c r="C256" t="s">
        <v>69</v>
      </c>
      <c r="D256">
        <v>14</v>
      </c>
      <c r="E256" s="1">
        <f>sales_data_sample[[#This Row],[QUANTITYORDERED]]*sales_data_sample[[#This Row],[PRICEEACH]]</f>
        <v>4300</v>
      </c>
      <c r="F256" t="s">
        <v>656</v>
      </c>
      <c r="G256" t="s">
        <v>24</v>
      </c>
      <c r="H256">
        <v>3</v>
      </c>
      <c r="I256">
        <v>2020</v>
      </c>
      <c r="J256" t="s">
        <v>25</v>
      </c>
      <c r="K256" t="s">
        <v>741</v>
      </c>
      <c r="L256" t="s">
        <v>657</v>
      </c>
      <c r="M256" t="s">
        <v>658</v>
      </c>
      <c r="N256" t="s">
        <v>659</v>
      </c>
      <c r="O256" t="s">
        <v>385</v>
      </c>
      <c r="P256" t="s">
        <v>164</v>
      </c>
      <c r="Q256" t="s">
        <v>386</v>
      </c>
      <c r="R256" t="s">
        <v>33</v>
      </c>
      <c r="S256" t="s">
        <v>34</v>
      </c>
      <c r="T256" t="s">
        <v>660</v>
      </c>
      <c r="U256" t="s">
        <v>661</v>
      </c>
      <c r="V256" t="s">
        <v>58</v>
      </c>
      <c r="W256" s="1">
        <f>sales_data_sample[[#This Row],[QUANTITYORDERED]]*sales_data_sample[[#This Row],[PRICEEACH]]</f>
        <v>4300</v>
      </c>
      <c r="X256" s="3">
        <v>44044</v>
      </c>
    </row>
    <row r="257" spans="1:24" x14ac:dyDescent="0.25">
      <c r="A257">
        <v>10285</v>
      </c>
      <c r="B257">
        <v>49</v>
      </c>
      <c r="C257" t="s">
        <v>69</v>
      </c>
      <c r="D257">
        <v>5</v>
      </c>
      <c r="E257" s="1">
        <f>sales_data_sample[[#This Row],[QUANTITYORDERED]]*sales_data_sample[[#This Row],[PRICEEACH]]</f>
        <v>4900</v>
      </c>
      <c r="F257" t="s">
        <v>159</v>
      </c>
      <c r="G257" t="s">
        <v>24</v>
      </c>
      <c r="H257">
        <v>3</v>
      </c>
      <c r="I257">
        <v>2020</v>
      </c>
      <c r="J257" t="s">
        <v>25</v>
      </c>
      <c r="K257" t="s">
        <v>741</v>
      </c>
      <c r="L257" t="s">
        <v>160</v>
      </c>
      <c r="M257" t="s">
        <v>161</v>
      </c>
      <c r="N257" t="s">
        <v>162</v>
      </c>
      <c r="O257" t="s">
        <v>163</v>
      </c>
      <c r="P257" t="s">
        <v>164</v>
      </c>
      <c r="Q257" t="s">
        <v>165</v>
      </c>
      <c r="R257" t="s">
        <v>33</v>
      </c>
      <c r="S257" t="s">
        <v>34</v>
      </c>
      <c r="T257" t="s">
        <v>166</v>
      </c>
      <c r="U257" t="s">
        <v>167</v>
      </c>
      <c r="V257" t="s">
        <v>58</v>
      </c>
      <c r="W257" s="1">
        <f>sales_data_sample[[#This Row],[QUANTITYORDERED]]*sales_data_sample[[#This Row],[PRICEEACH]]</f>
        <v>4900</v>
      </c>
      <c r="X257" s="3">
        <v>44044</v>
      </c>
    </row>
    <row r="258" spans="1:24" x14ac:dyDescent="0.25">
      <c r="A258">
        <v>10299</v>
      </c>
      <c r="B258">
        <v>24</v>
      </c>
      <c r="C258" t="s">
        <v>69</v>
      </c>
      <c r="D258">
        <v>8</v>
      </c>
      <c r="E258" s="1">
        <f>sales_data_sample[[#This Row],[QUANTITYORDERED]]*sales_data_sample[[#This Row],[PRICEEACH]]</f>
        <v>2400</v>
      </c>
      <c r="F258" t="s">
        <v>168</v>
      </c>
      <c r="G258" t="s">
        <v>24</v>
      </c>
      <c r="H258">
        <v>3</v>
      </c>
      <c r="I258">
        <v>2020</v>
      </c>
      <c r="J258" t="s">
        <v>25</v>
      </c>
      <c r="K258" t="s">
        <v>741</v>
      </c>
      <c r="L258" t="s">
        <v>169</v>
      </c>
      <c r="M258" t="s">
        <v>170</v>
      </c>
      <c r="N258" t="s">
        <v>171</v>
      </c>
      <c r="O258" t="s">
        <v>172</v>
      </c>
      <c r="P258" t="s">
        <v>85</v>
      </c>
      <c r="Q258" t="s">
        <v>173</v>
      </c>
      <c r="R258" t="s">
        <v>174</v>
      </c>
      <c r="S258" t="s">
        <v>46</v>
      </c>
      <c r="T258" t="s">
        <v>175</v>
      </c>
      <c r="U258" t="s">
        <v>176</v>
      </c>
      <c r="V258" t="s">
        <v>58</v>
      </c>
      <c r="W258" s="1">
        <f>sales_data_sample[[#This Row],[QUANTITYORDERED]]*sales_data_sample[[#This Row],[PRICEEACH]]</f>
        <v>2400</v>
      </c>
      <c r="X258" s="3">
        <v>44075</v>
      </c>
    </row>
    <row r="259" spans="1:24" x14ac:dyDescent="0.25">
      <c r="A259">
        <v>10309</v>
      </c>
      <c r="B259">
        <v>26</v>
      </c>
      <c r="C259" t="s">
        <v>69</v>
      </c>
      <c r="D259">
        <v>4</v>
      </c>
      <c r="E259" s="1">
        <f>sales_data_sample[[#This Row],[QUANTITYORDERED]]*sales_data_sample[[#This Row],[PRICEEACH]]</f>
        <v>2600</v>
      </c>
      <c r="F259" t="s">
        <v>177</v>
      </c>
      <c r="G259" t="s">
        <v>24</v>
      </c>
      <c r="H259">
        <v>4</v>
      </c>
      <c r="I259">
        <v>2020</v>
      </c>
      <c r="J259" t="s">
        <v>25</v>
      </c>
      <c r="K259" t="s">
        <v>741</v>
      </c>
      <c r="L259" t="s">
        <v>178</v>
      </c>
      <c r="M259" t="s">
        <v>179</v>
      </c>
      <c r="N259" t="s">
        <v>180</v>
      </c>
      <c r="O259" t="s">
        <v>181</v>
      </c>
      <c r="P259" t="s">
        <v>85</v>
      </c>
      <c r="Q259" t="s">
        <v>182</v>
      </c>
      <c r="R259" t="s">
        <v>101</v>
      </c>
      <c r="S259" t="s">
        <v>46</v>
      </c>
      <c r="T259" t="s">
        <v>183</v>
      </c>
      <c r="U259" t="s">
        <v>184</v>
      </c>
      <c r="V259" t="s">
        <v>58</v>
      </c>
      <c r="W259" s="1">
        <f>sales_data_sample[[#This Row],[QUANTITYORDERED]]*sales_data_sample[[#This Row],[PRICEEACH]]</f>
        <v>2600</v>
      </c>
      <c r="X259" s="3">
        <v>44105</v>
      </c>
    </row>
    <row r="260" spans="1:24" x14ac:dyDescent="0.25">
      <c r="A260">
        <v>10319</v>
      </c>
      <c r="B260">
        <v>30</v>
      </c>
      <c r="C260" t="s">
        <v>69</v>
      </c>
      <c r="D260">
        <v>9</v>
      </c>
      <c r="E260" s="1">
        <f>sales_data_sample[[#This Row],[QUANTITYORDERED]]*sales_data_sample[[#This Row],[PRICEEACH]]</f>
        <v>3000</v>
      </c>
      <c r="F260" t="s">
        <v>671</v>
      </c>
      <c r="G260" t="s">
        <v>24</v>
      </c>
      <c r="H260">
        <v>4</v>
      </c>
      <c r="I260">
        <v>2020</v>
      </c>
      <c r="J260" t="s">
        <v>25</v>
      </c>
      <c r="K260" t="s">
        <v>741</v>
      </c>
      <c r="L260" t="s">
        <v>743</v>
      </c>
      <c r="M260" t="s">
        <v>744</v>
      </c>
      <c r="N260" t="s">
        <v>745</v>
      </c>
      <c r="O260" t="s">
        <v>30</v>
      </c>
      <c r="P260" t="s">
        <v>31</v>
      </c>
      <c r="Q260" t="s">
        <v>32</v>
      </c>
      <c r="R260" t="s">
        <v>33</v>
      </c>
      <c r="S260" t="s">
        <v>34</v>
      </c>
      <c r="T260" t="s">
        <v>746</v>
      </c>
      <c r="U260" t="s">
        <v>747</v>
      </c>
      <c r="V260" t="s">
        <v>58</v>
      </c>
      <c r="W260" s="1">
        <f>sales_data_sample[[#This Row],[QUANTITYORDERED]]*sales_data_sample[[#This Row],[PRICEEACH]]</f>
        <v>3000</v>
      </c>
      <c r="X260" s="3">
        <v>44136</v>
      </c>
    </row>
    <row r="261" spans="1:24" x14ac:dyDescent="0.25">
      <c r="A261">
        <v>10329</v>
      </c>
      <c r="B261">
        <v>24</v>
      </c>
      <c r="C261" t="s">
        <v>69</v>
      </c>
      <c r="D261">
        <v>6</v>
      </c>
      <c r="E261" s="1">
        <f>sales_data_sample[[#This Row],[QUANTITYORDERED]]*sales_data_sample[[#This Row],[PRICEEACH]]</f>
        <v>2400</v>
      </c>
      <c r="F261" t="s">
        <v>193</v>
      </c>
      <c r="G261" t="s">
        <v>24</v>
      </c>
      <c r="H261">
        <v>4</v>
      </c>
      <c r="I261">
        <v>2020</v>
      </c>
      <c r="J261" t="s">
        <v>25</v>
      </c>
      <c r="K261" t="s">
        <v>741</v>
      </c>
      <c r="L261" t="s">
        <v>27</v>
      </c>
      <c r="M261" t="s">
        <v>28</v>
      </c>
      <c r="N261" t="s">
        <v>29</v>
      </c>
      <c r="O261" t="s">
        <v>30</v>
      </c>
      <c r="P261" t="s">
        <v>31</v>
      </c>
      <c r="Q261" t="s">
        <v>32</v>
      </c>
      <c r="R261" t="s">
        <v>33</v>
      </c>
      <c r="S261" t="s">
        <v>34</v>
      </c>
      <c r="T261" t="s">
        <v>35</v>
      </c>
      <c r="U261" t="s">
        <v>36</v>
      </c>
      <c r="V261" t="s">
        <v>58</v>
      </c>
      <c r="W261" s="1">
        <f>sales_data_sample[[#This Row],[QUANTITYORDERED]]*sales_data_sample[[#This Row],[PRICEEACH]]</f>
        <v>2400</v>
      </c>
      <c r="X261" s="3">
        <v>44136</v>
      </c>
    </row>
    <row r="262" spans="1:24" x14ac:dyDescent="0.25">
      <c r="A262">
        <v>10341</v>
      </c>
      <c r="B262">
        <v>55</v>
      </c>
      <c r="C262" t="s">
        <v>69</v>
      </c>
      <c r="D262">
        <v>8</v>
      </c>
      <c r="E262" s="1">
        <f>sales_data_sample[[#This Row],[QUANTITYORDERED]]*sales_data_sample[[#This Row],[PRICEEACH]]</f>
        <v>5500</v>
      </c>
      <c r="F262" t="s">
        <v>194</v>
      </c>
      <c r="G262" t="s">
        <v>24</v>
      </c>
      <c r="H262">
        <v>4</v>
      </c>
      <c r="I262">
        <v>2020</v>
      </c>
      <c r="J262" t="s">
        <v>25</v>
      </c>
      <c r="K262" t="s">
        <v>741</v>
      </c>
      <c r="L262" t="s">
        <v>195</v>
      </c>
      <c r="M262" t="s">
        <v>196</v>
      </c>
      <c r="N262" t="s">
        <v>197</v>
      </c>
      <c r="O262" t="s">
        <v>198</v>
      </c>
      <c r="P262" t="s">
        <v>85</v>
      </c>
      <c r="Q262" t="s">
        <v>199</v>
      </c>
      <c r="R262" t="s">
        <v>200</v>
      </c>
      <c r="S262" t="s">
        <v>46</v>
      </c>
      <c r="T262" t="s">
        <v>201</v>
      </c>
      <c r="U262" t="s">
        <v>202</v>
      </c>
      <c r="V262" t="s">
        <v>203</v>
      </c>
      <c r="W262" s="1">
        <f>sales_data_sample[[#This Row],[QUANTITYORDERED]]*sales_data_sample[[#This Row],[PRICEEACH]]</f>
        <v>5500</v>
      </c>
      <c r="X262" s="3">
        <v>44136</v>
      </c>
    </row>
    <row r="263" spans="1:24" x14ac:dyDescent="0.25">
      <c r="A263">
        <v>10362</v>
      </c>
      <c r="B263">
        <v>22</v>
      </c>
      <c r="C263" t="s">
        <v>69</v>
      </c>
      <c r="D263">
        <v>1</v>
      </c>
      <c r="E263" s="1">
        <f>sales_data_sample[[#This Row],[QUANTITYORDERED]]*sales_data_sample[[#This Row],[PRICEEACH]]</f>
        <v>2200</v>
      </c>
      <c r="F263" t="s">
        <v>444</v>
      </c>
      <c r="G263" t="s">
        <v>24</v>
      </c>
      <c r="H263">
        <v>1</v>
      </c>
      <c r="I263">
        <v>2021</v>
      </c>
      <c r="J263" t="s">
        <v>25</v>
      </c>
      <c r="K263" t="s">
        <v>741</v>
      </c>
      <c r="L263" t="s">
        <v>78</v>
      </c>
      <c r="M263" t="s">
        <v>79</v>
      </c>
      <c r="N263" t="s">
        <v>80</v>
      </c>
      <c r="O263" t="s">
        <v>81</v>
      </c>
      <c r="P263" t="s">
        <v>65</v>
      </c>
      <c r="Q263" t="s">
        <v>82</v>
      </c>
      <c r="R263" t="s">
        <v>33</v>
      </c>
      <c r="S263" t="s">
        <v>34</v>
      </c>
      <c r="T263" t="s">
        <v>83</v>
      </c>
      <c r="U263" t="s">
        <v>84</v>
      </c>
      <c r="V263" t="s">
        <v>58</v>
      </c>
      <c r="W263" s="1">
        <f>sales_data_sample[[#This Row],[QUANTITYORDERED]]*sales_data_sample[[#This Row],[PRICEEACH]]</f>
        <v>2200</v>
      </c>
      <c r="X263" s="3">
        <v>44197</v>
      </c>
    </row>
    <row r="264" spans="1:24" x14ac:dyDescent="0.25">
      <c r="A264">
        <v>10375</v>
      </c>
      <c r="B264">
        <v>49</v>
      </c>
      <c r="C264" t="s">
        <v>748</v>
      </c>
      <c r="D264">
        <v>13</v>
      </c>
      <c r="E264" s="1">
        <f>sales_data_sample[[#This Row],[QUANTITYORDERED]]*sales_data_sample[[#This Row],[PRICEEACH]]</f>
        <v>3867.08</v>
      </c>
      <c r="F264" t="s">
        <v>215</v>
      </c>
      <c r="G264" t="s">
        <v>24</v>
      </c>
      <c r="H264">
        <v>1</v>
      </c>
      <c r="I264">
        <v>2021</v>
      </c>
      <c r="J264" t="s">
        <v>25</v>
      </c>
      <c r="K264" t="s">
        <v>741</v>
      </c>
      <c r="L264" t="s">
        <v>152</v>
      </c>
      <c r="M264" t="s">
        <v>153</v>
      </c>
      <c r="N264" t="s">
        <v>154</v>
      </c>
      <c r="O264" t="s">
        <v>155</v>
      </c>
      <c r="P264" t="s">
        <v>85</v>
      </c>
      <c r="Q264" t="s">
        <v>156</v>
      </c>
      <c r="R264" t="s">
        <v>45</v>
      </c>
      <c r="S264" t="s">
        <v>46</v>
      </c>
      <c r="T264" t="s">
        <v>157</v>
      </c>
      <c r="U264" t="s">
        <v>158</v>
      </c>
      <c r="V264" t="s">
        <v>58</v>
      </c>
      <c r="W264" s="1">
        <f>sales_data_sample[[#This Row],[QUANTITYORDERED]]*sales_data_sample[[#This Row],[PRICEEACH]]</f>
        <v>3867.08</v>
      </c>
      <c r="X264" s="3">
        <v>44228</v>
      </c>
    </row>
    <row r="265" spans="1:24" x14ac:dyDescent="0.25">
      <c r="A265">
        <v>10388</v>
      </c>
      <c r="B265">
        <v>44</v>
      </c>
      <c r="C265" t="s">
        <v>69</v>
      </c>
      <c r="D265">
        <v>6</v>
      </c>
      <c r="E265" s="1">
        <f>sales_data_sample[[#This Row],[QUANTITYORDERED]]*sales_data_sample[[#This Row],[PRICEEACH]]</f>
        <v>4400</v>
      </c>
      <c r="F265" t="s">
        <v>217</v>
      </c>
      <c r="G265" t="s">
        <v>24</v>
      </c>
      <c r="H265">
        <v>1</v>
      </c>
      <c r="I265">
        <v>2021</v>
      </c>
      <c r="J265" t="s">
        <v>25</v>
      </c>
      <c r="K265" t="s">
        <v>741</v>
      </c>
      <c r="L265" t="s">
        <v>218</v>
      </c>
      <c r="M265" t="s">
        <v>219</v>
      </c>
      <c r="N265" t="s">
        <v>220</v>
      </c>
      <c r="O265" t="s">
        <v>221</v>
      </c>
      <c r="P265" t="s">
        <v>164</v>
      </c>
      <c r="Q265" t="s">
        <v>222</v>
      </c>
      <c r="R265" t="s">
        <v>33</v>
      </c>
      <c r="S265" t="s">
        <v>34</v>
      </c>
      <c r="T265" t="s">
        <v>223</v>
      </c>
      <c r="U265" t="s">
        <v>224</v>
      </c>
      <c r="V265" t="s">
        <v>58</v>
      </c>
      <c r="W265" s="1">
        <f>sales_data_sample[[#This Row],[QUANTITYORDERED]]*sales_data_sample[[#This Row],[PRICEEACH]]</f>
        <v>4400</v>
      </c>
      <c r="X265" s="3">
        <v>44256</v>
      </c>
    </row>
    <row r="266" spans="1:24" x14ac:dyDescent="0.25">
      <c r="A266">
        <v>10403</v>
      </c>
      <c r="B266">
        <v>66</v>
      </c>
      <c r="C266" t="s">
        <v>69</v>
      </c>
      <c r="D266">
        <v>6</v>
      </c>
      <c r="E266" s="1">
        <f>sales_data_sample[[#This Row],[QUANTITYORDERED]]*sales_data_sample[[#This Row],[PRICEEACH]]</f>
        <v>6600</v>
      </c>
      <c r="F266" t="s">
        <v>225</v>
      </c>
      <c r="G266" t="s">
        <v>24</v>
      </c>
      <c r="H266">
        <v>2</v>
      </c>
      <c r="I266">
        <v>2021</v>
      </c>
      <c r="J266" t="s">
        <v>25</v>
      </c>
      <c r="K266" t="s">
        <v>741</v>
      </c>
      <c r="L266" t="s">
        <v>226</v>
      </c>
      <c r="M266" t="s">
        <v>227</v>
      </c>
      <c r="N266" t="s">
        <v>228</v>
      </c>
      <c r="O266" t="s">
        <v>229</v>
      </c>
      <c r="P266" t="s">
        <v>85</v>
      </c>
      <c r="Q266" t="s">
        <v>230</v>
      </c>
      <c r="R266" t="s">
        <v>231</v>
      </c>
      <c r="S266" t="s">
        <v>46</v>
      </c>
      <c r="T266" t="s">
        <v>232</v>
      </c>
      <c r="U266" t="s">
        <v>233</v>
      </c>
      <c r="V266" t="s">
        <v>203</v>
      </c>
      <c r="W266" s="1">
        <f>sales_data_sample[[#This Row],[QUANTITYORDERED]]*sales_data_sample[[#This Row],[PRICEEACH]]</f>
        <v>6600</v>
      </c>
      <c r="X266" s="3">
        <v>44287</v>
      </c>
    </row>
    <row r="267" spans="1:24" x14ac:dyDescent="0.25">
      <c r="A267">
        <v>10417</v>
      </c>
      <c r="B267">
        <v>21</v>
      </c>
      <c r="C267" t="s">
        <v>69</v>
      </c>
      <c r="D267">
        <v>1</v>
      </c>
      <c r="E267" s="1">
        <f>sales_data_sample[[#This Row],[QUANTITYORDERED]]*sales_data_sample[[#This Row],[PRICEEACH]]</f>
        <v>2100</v>
      </c>
      <c r="F267" t="s">
        <v>234</v>
      </c>
      <c r="G267" t="s">
        <v>235</v>
      </c>
      <c r="H267">
        <v>2</v>
      </c>
      <c r="I267">
        <v>2021</v>
      </c>
      <c r="J267" t="s">
        <v>25</v>
      </c>
      <c r="K267" t="s">
        <v>741</v>
      </c>
      <c r="L267" t="s">
        <v>236</v>
      </c>
      <c r="M267" t="s">
        <v>237</v>
      </c>
      <c r="N267" t="s">
        <v>238</v>
      </c>
      <c r="O267" t="s">
        <v>239</v>
      </c>
      <c r="P267" t="s">
        <v>85</v>
      </c>
      <c r="Q267" t="s">
        <v>240</v>
      </c>
      <c r="R267" t="s">
        <v>241</v>
      </c>
      <c r="S267" t="s">
        <v>46</v>
      </c>
      <c r="T267" t="s">
        <v>242</v>
      </c>
      <c r="U267" t="s">
        <v>243</v>
      </c>
      <c r="V267" t="s">
        <v>58</v>
      </c>
      <c r="W267" s="1">
        <f>sales_data_sample[[#This Row],[QUANTITYORDERED]]*sales_data_sample[[#This Row],[PRICEEACH]]</f>
        <v>2100</v>
      </c>
      <c r="X267" s="3">
        <v>44317</v>
      </c>
    </row>
    <row r="268" spans="1:24" x14ac:dyDescent="0.25">
      <c r="A268">
        <v>10104</v>
      </c>
      <c r="B268">
        <v>34</v>
      </c>
      <c r="C268" t="s">
        <v>69</v>
      </c>
      <c r="D268">
        <v>1</v>
      </c>
      <c r="E268" s="1">
        <f>sales_data_sample[[#This Row],[QUANTITYORDERED]]*sales_data_sample[[#This Row],[PRICEEACH]]</f>
        <v>3400</v>
      </c>
      <c r="F268" t="s">
        <v>749</v>
      </c>
      <c r="G268" t="s">
        <v>24</v>
      </c>
      <c r="H268">
        <v>1</v>
      </c>
      <c r="I268">
        <v>2019</v>
      </c>
      <c r="J268" t="s">
        <v>245</v>
      </c>
      <c r="K268" t="s">
        <v>750</v>
      </c>
      <c r="L268" t="s">
        <v>236</v>
      </c>
      <c r="M268" t="s">
        <v>237</v>
      </c>
      <c r="N268" t="s">
        <v>238</v>
      </c>
      <c r="O268" t="s">
        <v>239</v>
      </c>
      <c r="P268" t="s">
        <v>85</v>
      </c>
      <c r="Q268" t="s">
        <v>240</v>
      </c>
      <c r="R268" t="s">
        <v>241</v>
      </c>
      <c r="S268" t="s">
        <v>46</v>
      </c>
      <c r="T268" t="s">
        <v>242</v>
      </c>
      <c r="U268" t="s">
        <v>243</v>
      </c>
      <c r="V268" t="s">
        <v>58</v>
      </c>
      <c r="W268" s="1">
        <f>sales_data_sample[[#This Row],[QUANTITYORDERED]]*sales_data_sample[[#This Row],[PRICEEACH]]</f>
        <v>3400</v>
      </c>
      <c r="X268" s="3">
        <v>43466</v>
      </c>
    </row>
    <row r="269" spans="1:24" x14ac:dyDescent="0.25">
      <c r="A269">
        <v>10117</v>
      </c>
      <c r="B269">
        <v>43</v>
      </c>
      <c r="C269" t="s">
        <v>69</v>
      </c>
      <c r="D269">
        <v>10</v>
      </c>
      <c r="E269" s="1">
        <f>sales_data_sample[[#This Row],[QUANTITYORDERED]]*sales_data_sample[[#This Row],[PRICEEACH]]</f>
        <v>4300</v>
      </c>
      <c r="F269" t="s">
        <v>687</v>
      </c>
      <c r="G269" t="s">
        <v>24</v>
      </c>
      <c r="H269">
        <v>2</v>
      </c>
      <c r="I269">
        <v>2019</v>
      </c>
      <c r="J269" t="s">
        <v>245</v>
      </c>
      <c r="K269" t="s">
        <v>750</v>
      </c>
      <c r="L269" t="s">
        <v>265</v>
      </c>
      <c r="M269" t="s">
        <v>266</v>
      </c>
      <c r="N269" t="s">
        <v>267</v>
      </c>
      <c r="O269" t="s">
        <v>268</v>
      </c>
      <c r="P269" t="s">
        <v>85</v>
      </c>
      <c r="Q269" t="s">
        <v>269</v>
      </c>
      <c r="R269" t="s">
        <v>268</v>
      </c>
      <c r="S269" t="s">
        <v>270</v>
      </c>
      <c r="T269" t="s">
        <v>271</v>
      </c>
      <c r="U269" t="s">
        <v>272</v>
      </c>
      <c r="V269" t="s">
        <v>58</v>
      </c>
      <c r="W269" s="1">
        <f>sales_data_sample[[#This Row],[QUANTITYORDERED]]*sales_data_sample[[#This Row],[PRICEEACH]]</f>
        <v>4300</v>
      </c>
      <c r="X269" s="3">
        <v>43556</v>
      </c>
    </row>
    <row r="270" spans="1:24" x14ac:dyDescent="0.25">
      <c r="A270">
        <v>10127</v>
      </c>
      <c r="B270">
        <v>46</v>
      </c>
      <c r="C270" t="s">
        <v>69</v>
      </c>
      <c r="D270">
        <v>3</v>
      </c>
      <c r="E270" s="1">
        <f>sales_data_sample[[#This Row],[QUANTITYORDERED]]*sales_data_sample[[#This Row],[PRICEEACH]]</f>
        <v>4600</v>
      </c>
      <c r="F270" t="s">
        <v>688</v>
      </c>
      <c r="G270" t="s">
        <v>24</v>
      </c>
      <c r="H270">
        <v>2</v>
      </c>
      <c r="I270">
        <v>2019</v>
      </c>
      <c r="J270" t="s">
        <v>245</v>
      </c>
      <c r="K270" t="s">
        <v>750</v>
      </c>
      <c r="L270" t="s">
        <v>689</v>
      </c>
      <c r="M270" t="s">
        <v>690</v>
      </c>
      <c r="N270" t="s">
        <v>691</v>
      </c>
      <c r="O270" t="s">
        <v>30</v>
      </c>
      <c r="P270" t="s">
        <v>31</v>
      </c>
      <c r="Q270" t="s">
        <v>32</v>
      </c>
      <c r="R270" t="s">
        <v>33</v>
      </c>
      <c r="S270" t="s">
        <v>34</v>
      </c>
      <c r="T270" t="s">
        <v>67</v>
      </c>
      <c r="U270" t="s">
        <v>692</v>
      </c>
      <c r="V270" t="s">
        <v>203</v>
      </c>
      <c r="W270" s="1">
        <f>sales_data_sample[[#This Row],[QUANTITYORDERED]]*sales_data_sample[[#This Row],[PRICEEACH]]</f>
        <v>4600</v>
      </c>
      <c r="X270" s="3">
        <v>43617</v>
      </c>
    </row>
    <row r="271" spans="1:24" x14ac:dyDescent="0.25">
      <c r="A271">
        <v>10142</v>
      </c>
      <c r="B271">
        <v>33</v>
      </c>
      <c r="C271" t="s">
        <v>69</v>
      </c>
      <c r="D271">
        <v>13</v>
      </c>
      <c r="E271" s="1">
        <f>sales_data_sample[[#This Row],[QUANTITYORDERED]]*sales_data_sample[[#This Row],[PRICEEACH]]</f>
        <v>3300</v>
      </c>
      <c r="F271" t="s">
        <v>693</v>
      </c>
      <c r="G271" t="s">
        <v>24</v>
      </c>
      <c r="H271">
        <v>3</v>
      </c>
      <c r="I271">
        <v>2019</v>
      </c>
      <c r="J271" t="s">
        <v>245</v>
      </c>
      <c r="K271" t="s">
        <v>750</v>
      </c>
      <c r="L271" t="s">
        <v>366</v>
      </c>
      <c r="M271" t="s">
        <v>367</v>
      </c>
      <c r="N271" t="s">
        <v>368</v>
      </c>
      <c r="O271" t="s">
        <v>369</v>
      </c>
      <c r="P271" t="s">
        <v>65</v>
      </c>
      <c r="Q271" t="s">
        <v>148</v>
      </c>
      <c r="R271" t="s">
        <v>33</v>
      </c>
      <c r="S271" t="s">
        <v>34</v>
      </c>
      <c r="T271" t="s">
        <v>370</v>
      </c>
      <c r="U271" t="s">
        <v>371</v>
      </c>
      <c r="V271" t="s">
        <v>58</v>
      </c>
      <c r="W271" s="1">
        <f>sales_data_sample[[#This Row],[QUANTITYORDERED]]*sales_data_sample[[#This Row],[PRICEEACH]]</f>
        <v>3300</v>
      </c>
      <c r="X271" s="3">
        <v>43678</v>
      </c>
    </row>
    <row r="272" spans="1:24" x14ac:dyDescent="0.25">
      <c r="A272">
        <v>10153</v>
      </c>
      <c r="B272">
        <v>42</v>
      </c>
      <c r="C272" t="s">
        <v>69</v>
      </c>
      <c r="D272">
        <v>12</v>
      </c>
      <c r="E272" s="1">
        <f>sales_data_sample[[#This Row],[QUANTITYORDERED]]*sales_data_sample[[#This Row],[PRICEEACH]]</f>
        <v>4200</v>
      </c>
      <c r="F272" t="s">
        <v>694</v>
      </c>
      <c r="G272" t="s">
        <v>24</v>
      </c>
      <c r="H272">
        <v>3</v>
      </c>
      <c r="I272">
        <v>2019</v>
      </c>
      <c r="J272" t="s">
        <v>245</v>
      </c>
      <c r="K272" t="s">
        <v>750</v>
      </c>
      <c r="L272" t="s">
        <v>236</v>
      </c>
      <c r="M272" t="s">
        <v>237</v>
      </c>
      <c r="N272" t="s">
        <v>238</v>
      </c>
      <c r="O272" t="s">
        <v>239</v>
      </c>
      <c r="P272" t="s">
        <v>85</v>
      </c>
      <c r="Q272" t="s">
        <v>240</v>
      </c>
      <c r="R272" t="s">
        <v>241</v>
      </c>
      <c r="S272" t="s">
        <v>46</v>
      </c>
      <c r="T272" t="s">
        <v>242</v>
      </c>
      <c r="U272" t="s">
        <v>243</v>
      </c>
      <c r="V272" t="s">
        <v>58</v>
      </c>
      <c r="W272" s="1">
        <f>sales_data_sample[[#This Row],[QUANTITYORDERED]]*sales_data_sample[[#This Row],[PRICEEACH]]</f>
        <v>4200</v>
      </c>
      <c r="X272" s="3">
        <v>43709</v>
      </c>
    </row>
    <row r="273" spans="1:24" x14ac:dyDescent="0.25">
      <c r="A273">
        <v>10165</v>
      </c>
      <c r="B273">
        <v>34</v>
      </c>
      <c r="C273" t="s">
        <v>69</v>
      </c>
      <c r="D273">
        <v>4</v>
      </c>
      <c r="E273" s="1">
        <f>sales_data_sample[[#This Row],[QUANTITYORDERED]]*sales_data_sample[[#This Row],[PRICEEACH]]</f>
        <v>3400</v>
      </c>
      <c r="F273" t="s">
        <v>695</v>
      </c>
      <c r="G273" t="s">
        <v>24</v>
      </c>
      <c r="H273">
        <v>4</v>
      </c>
      <c r="I273">
        <v>2019</v>
      </c>
      <c r="J273" t="s">
        <v>245</v>
      </c>
      <c r="K273" t="s">
        <v>750</v>
      </c>
      <c r="L273" t="s">
        <v>265</v>
      </c>
      <c r="M273" t="s">
        <v>266</v>
      </c>
      <c r="N273" t="s">
        <v>267</v>
      </c>
      <c r="O273" t="s">
        <v>268</v>
      </c>
      <c r="P273" t="s">
        <v>85</v>
      </c>
      <c r="Q273" t="s">
        <v>269</v>
      </c>
      <c r="R273" t="s">
        <v>268</v>
      </c>
      <c r="S273" t="s">
        <v>270</v>
      </c>
      <c r="T273" t="s">
        <v>271</v>
      </c>
      <c r="U273" t="s">
        <v>272</v>
      </c>
      <c r="V273" t="s">
        <v>58</v>
      </c>
      <c r="W273" s="1">
        <f>sales_data_sample[[#This Row],[QUANTITYORDERED]]*sales_data_sample[[#This Row],[PRICEEACH]]</f>
        <v>3400</v>
      </c>
      <c r="X273" s="3">
        <v>43739</v>
      </c>
    </row>
    <row r="274" spans="1:24" x14ac:dyDescent="0.25">
      <c r="A274">
        <v>10176</v>
      </c>
      <c r="B274">
        <v>47</v>
      </c>
      <c r="C274" t="s">
        <v>69</v>
      </c>
      <c r="D274">
        <v>3</v>
      </c>
      <c r="E274" s="1">
        <f>sales_data_sample[[#This Row],[QUANTITYORDERED]]*sales_data_sample[[#This Row],[PRICEEACH]]</f>
        <v>4700</v>
      </c>
      <c r="F274" t="s">
        <v>278</v>
      </c>
      <c r="G274" t="s">
        <v>24</v>
      </c>
      <c r="H274">
        <v>4</v>
      </c>
      <c r="I274">
        <v>2019</v>
      </c>
      <c r="J274" t="s">
        <v>245</v>
      </c>
      <c r="K274" t="s">
        <v>750</v>
      </c>
      <c r="L274" t="s">
        <v>649</v>
      </c>
      <c r="M274" t="s">
        <v>650</v>
      </c>
      <c r="N274" t="s">
        <v>651</v>
      </c>
      <c r="O274" t="s">
        <v>652</v>
      </c>
      <c r="P274" t="s">
        <v>85</v>
      </c>
      <c r="Q274" t="s">
        <v>653</v>
      </c>
      <c r="R274" t="s">
        <v>348</v>
      </c>
      <c r="S274" t="s">
        <v>46</v>
      </c>
      <c r="T274" t="s">
        <v>654</v>
      </c>
      <c r="U274" t="s">
        <v>655</v>
      </c>
      <c r="V274" t="s">
        <v>203</v>
      </c>
      <c r="W274" s="1">
        <f>sales_data_sample[[#This Row],[QUANTITYORDERED]]*sales_data_sample[[#This Row],[PRICEEACH]]</f>
        <v>4700</v>
      </c>
      <c r="X274" s="3">
        <v>43770</v>
      </c>
    </row>
    <row r="275" spans="1:24" x14ac:dyDescent="0.25">
      <c r="A275">
        <v>10185</v>
      </c>
      <c r="B275">
        <v>33</v>
      </c>
      <c r="C275" t="s">
        <v>69</v>
      </c>
      <c r="D275">
        <v>14</v>
      </c>
      <c r="E275" s="1">
        <f>sales_data_sample[[#This Row],[QUANTITYORDERED]]*sales_data_sample[[#This Row],[PRICEEACH]]</f>
        <v>3300</v>
      </c>
      <c r="F275" t="s">
        <v>481</v>
      </c>
      <c r="G275" t="s">
        <v>24</v>
      </c>
      <c r="H275">
        <v>4</v>
      </c>
      <c r="I275">
        <v>2019</v>
      </c>
      <c r="J275" t="s">
        <v>245</v>
      </c>
      <c r="K275" t="s">
        <v>750</v>
      </c>
      <c r="L275" t="s">
        <v>465</v>
      </c>
      <c r="M275" t="s">
        <v>466</v>
      </c>
      <c r="N275" t="s">
        <v>467</v>
      </c>
      <c r="O275" t="s">
        <v>221</v>
      </c>
      <c r="P275" t="s">
        <v>164</v>
      </c>
      <c r="Q275" t="s">
        <v>222</v>
      </c>
      <c r="R275" t="s">
        <v>33</v>
      </c>
      <c r="S275" t="s">
        <v>34</v>
      </c>
      <c r="T275" t="s">
        <v>468</v>
      </c>
      <c r="U275" t="s">
        <v>469</v>
      </c>
      <c r="V275" t="s">
        <v>58</v>
      </c>
      <c r="W275" s="1">
        <f>sales_data_sample[[#This Row],[QUANTITYORDERED]]*sales_data_sample[[#This Row],[PRICEEACH]]</f>
        <v>3300</v>
      </c>
      <c r="X275" s="3">
        <v>43770</v>
      </c>
    </row>
    <row r="276" spans="1:24" x14ac:dyDescent="0.25">
      <c r="A276">
        <v>10196</v>
      </c>
      <c r="B276">
        <v>24</v>
      </c>
      <c r="C276" t="s">
        <v>69</v>
      </c>
      <c r="D276">
        <v>6</v>
      </c>
      <c r="E276" s="1">
        <f>sales_data_sample[[#This Row],[QUANTITYORDERED]]*sales_data_sample[[#This Row],[PRICEEACH]]</f>
        <v>2400</v>
      </c>
      <c r="F276" t="s">
        <v>488</v>
      </c>
      <c r="G276" t="s">
        <v>24</v>
      </c>
      <c r="H276">
        <v>4</v>
      </c>
      <c r="I276">
        <v>2019</v>
      </c>
      <c r="J276" t="s">
        <v>245</v>
      </c>
      <c r="K276" t="s">
        <v>750</v>
      </c>
      <c r="L276" t="s">
        <v>326</v>
      </c>
      <c r="M276" t="s">
        <v>327</v>
      </c>
      <c r="N276" t="s">
        <v>328</v>
      </c>
      <c r="O276" t="s">
        <v>329</v>
      </c>
      <c r="P276" t="s">
        <v>147</v>
      </c>
      <c r="Q276" t="s">
        <v>330</v>
      </c>
      <c r="R276" t="s">
        <v>33</v>
      </c>
      <c r="S276" t="s">
        <v>34</v>
      </c>
      <c r="T276" t="s">
        <v>109</v>
      </c>
      <c r="U276" t="s">
        <v>331</v>
      </c>
      <c r="V276" t="s">
        <v>58</v>
      </c>
      <c r="W276" s="1">
        <f>sales_data_sample[[#This Row],[QUANTITYORDERED]]*sales_data_sample[[#This Row],[PRICEEACH]]</f>
        <v>2400</v>
      </c>
      <c r="X276" s="3">
        <v>43770</v>
      </c>
    </row>
    <row r="277" spans="1:24" x14ac:dyDescent="0.25">
      <c r="A277">
        <v>10208</v>
      </c>
      <c r="B277">
        <v>26</v>
      </c>
      <c r="C277" t="s">
        <v>69</v>
      </c>
      <c r="D277">
        <v>14</v>
      </c>
      <c r="E277" s="1">
        <f>sales_data_sample[[#This Row],[QUANTITYORDERED]]*sales_data_sample[[#This Row],[PRICEEACH]]</f>
        <v>2600</v>
      </c>
      <c r="F277" t="s">
        <v>696</v>
      </c>
      <c r="G277" t="s">
        <v>24</v>
      </c>
      <c r="H277">
        <v>1</v>
      </c>
      <c r="I277">
        <v>2020</v>
      </c>
      <c r="J277" t="s">
        <v>245</v>
      </c>
      <c r="K277" t="s">
        <v>750</v>
      </c>
      <c r="L277" t="s">
        <v>296</v>
      </c>
      <c r="M277" t="s">
        <v>297</v>
      </c>
      <c r="N277" t="s">
        <v>298</v>
      </c>
      <c r="O277" t="s">
        <v>299</v>
      </c>
      <c r="P277" t="s">
        <v>85</v>
      </c>
      <c r="Q277" t="s">
        <v>300</v>
      </c>
      <c r="R277" t="s">
        <v>45</v>
      </c>
      <c r="S277" t="s">
        <v>46</v>
      </c>
      <c r="T277" t="s">
        <v>301</v>
      </c>
      <c r="U277" t="s">
        <v>302</v>
      </c>
      <c r="V277" t="s">
        <v>58</v>
      </c>
      <c r="W277" s="1">
        <f>sales_data_sample[[#This Row],[QUANTITYORDERED]]*sales_data_sample[[#This Row],[PRICEEACH]]</f>
        <v>2600</v>
      </c>
      <c r="X277" s="3">
        <v>43831</v>
      </c>
    </row>
    <row r="278" spans="1:24" x14ac:dyDescent="0.25">
      <c r="A278">
        <v>10220</v>
      </c>
      <c r="B278">
        <v>30</v>
      </c>
      <c r="C278" t="s">
        <v>69</v>
      </c>
      <c r="D278">
        <v>3</v>
      </c>
      <c r="E278" s="1">
        <f>sales_data_sample[[#This Row],[QUANTITYORDERED]]*sales_data_sample[[#This Row],[PRICEEACH]]</f>
        <v>3000</v>
      </c>
      <c r="F278" t="s">
        <v>697</v>
      </c>
      <c r="G278" t="s">
        <v>24</v>
      </c>
      <c r="H278">
        <v>1</v>
      </c>
      <c r="I278">
        <v>2020</v>
      </c>
      <c r="J278" t="s">
        <v>245</v>
      </c>
      <c r="K278" t="s">
        <v>750</v>
      </c>
      <c r="L278" t="s">
        <v>698</v>
      </c>
      <c r="M278" t="s">
        <v>699</v>
      </c>
      <c r="N278" t="s">
        <v>700</v>
      </c>
      <c r="O278" t="s">
        <v>701</v>
      </c>
      <c r="P278" t="s">
        <v>85</v>
      </c>
      <c r="Q278" t="s">
        <v>702</v>
      </c>
      <c r="R278" t="s">
        <v>703</v>
      </c>
      <c r="S278" t="s">
        <v>46</v>
      </c>
      <c r="T278" t="s">
        <v>704</v>
      </c>
      <c r="U278" t="s">
        <v>705</v>
      </c>
      <c r="V278" t="s">
        <v>58</v>
      </c>
      <c r="W278" s="1">
        <f>sales_data_sample[[#This Row],[QUANTITYORDERED]]*sales_data_sample[[#This Row],[PRICEEACH]]</f>
        <v>3000</v>
      </c>
      <c r="X278" s="3">
        <v>43862</v>
      </c>
    </row>
    <row r="279" spans="1:24" x14ac:dyDescent="0.25">
      <c r="A279">
        <v>10230</v>
      </c>
      <c r="B279">
        <v>43</v>
      </c>
      <c r="C279" t="s">
        <v>69</v>
      </c>
      <c r="D279">
        <v>1</v>
      </c>
      <c r="E279" s="1">
        <f>sales_data_sample[[#This Row],[QUANTITYORDERED]]*sales_data_sample[[#This Row],[PRICEEACH]]</f>
        <v>4300</v>
      </c>
      <c r="F279" t="s">
        <v>751</v>
      </c>
      <c r="G279" t="s">
        <v>24</v>
      </c>
      <c r="H279">
        <v>1</v>
      </c>
      <c r="I279">
        <v>2020</v>
      </c>
      <c r="J279" t="s">
        <v>245</v>
      </c>
      <c r="K279" t="s">
        <v>750</v>
      </c>
      <c r="L279" t="s">
        <v>664</v>
      </c>
      <c r="M279" t="s">
        <v>665</v>
      </c>
      <c r="N279" t="s">
        <v>666</v>
      </c>
      <c r="O279" t="s">
        <v>667</v>
      </c>
      <c r="P279" t="s">
        <v>85</v>
      </c>
      <c r="Q279" t="s">
        <v>668</v>
      </c>
      <c r="R279" t="s">
        <v>634</v>
      </c>
      <c r="S279" t="s">
        <v>46</v>
      </c>
      <c r="T279" t="s">
        <v>669</v>
      </c>
      <c r="U279" t="s">
        <v>585</v>
      </c>
      <c r="V279" t="s">
        <v>203</v>
      </c>
      <c r="W279" s="1">
        <f>sales_data_sample[[#This Row],[QUANTITYORDERED]]*sales_data_sample[[#This Row],[PRICEEACH]]</f>
        <v>4300</v>
      </c>
      <c r="X279" s="3">
        <v>43891</v>
      </c>
    </row>
    <row r="280" spans="1:24" x14ac:dyDescent="0.25">
      <c r="A280">
        <v>10247</v>
      </c>
      <c r="B280">
        <v>25</v>
      </c>
      <c r="C280" t="s">
        <v>69</v>
      </c>
      <c r="D280">
        <v>3</v>
      </c>
      <c r="E280" s="1">
        <f>sales_data_sample[[#This Row],[QUANTITYORDERED]]*sales_data_sample[[#This Row],[PRICEEACH]]</f>
        <v>2500</v>
      </c>
      <c r="F280" t="s">
        <v>712</v>
      </c>
      <c r="G280" t="s">
        <v>24</v>
      </c>
      <c r="H280">
        <v>2</v>
      </c>
      <c r="I280">
        <v>2020</v>
      </c>
      <c r="J280" t="s">
        <v>245</v>
      </c>
      <c r="K280" t="s">
        <v>750</v>
      </c>
      <c r="L280" t="s">
        <v>676</v>
      </c>
      <c r="M280" t="s">
        <v>677</v>
      </c>
      <c r="N280" t="s">
        <v>678</v>
      </c>
      <c r="O280" t="s">
        <v>679</v>
      </c>
      <c r="P280" t="s">
        <v>85</v>
      </c>
      <c r="Q280" t="s">
        <v>680</v>
      </c>
      <c r="R280" t="s">
        <v>174</v>
      </c>
      <c r="S280" t="s">
        <v>46</v>
      </c>
      <c r="T280" t="s">
        <v>681</v>
      </c>
      <c r="U280" t="s">
        <v>682</v>
      </c>
      <c r="V280" t="s">
        <v>58</v>
      </c>
      <c r="W280" s="1">
        <f>sales_data_sample[[#This Row],[QUANTITYORDERED]]*sales_data_sample[[#This Row],[PRICEEACH]]</f>
        <v>2500</v>
      </c>
      <c r="X280" s="3">
        <v>43952</v>
      </c>
    </row>
    <row r="281" spans="1:24" x14ac:dyDescent="0.25">
      <c r="A281">
        <v>10272</v>
      </c>
      <c r="B281">
        <v>27</v>
      </c>
      <c r="C281" t="s">
        <v>69</v>
      </c>
      <c r="D281">
        <v>3</v>
      </c>
      <c r="E281" s="1">
        <f>sales_data_sample[[#This Row],[QUANTITYORDERED]]*sales_data_sample[[#This Row],[PRICEEACH]]</f>
        <v>2700</v>
      </c>
      <c r="F281" t="s">
        <v>713</v>
      </c>
      <c r="G281" t="s">
        <v>24</v>
      </c>
      <c r="H281">
        <v>3</v>
      </c>
      <c r="I281">
        <v>2020</v>
      </c>
      <c r="J281" t="s">
        <v>245</v>
      </c>
      <c r="K281" t="s">
        <v>750</v>
      </c>
      <c r="L281" t="s">
        <v>186</v>
      </c>
      <c r="M281" t="s">
        <v>187</v>
      </c>
      <c r="N281" t="s">
        <v>188</v>
      </c>
      <c r="O281" t="s">
        <v>189</v>
      </c>
      <c r="P281" t="s">
        <v>190</v>
      </c>
      <c r="Q281" t="s">
        <v>191</v>
      </c>
      <c r="R281" t="s">
        <v>33</v>
      </c>
      <c r="S281" t="s">
        <v>34</v>
      </c>
      <c r="T281" t="s">
        <v>35</v>
      </c>
      <c r="U281" t="s">
        <v>192</v>
      </c>
      <c r="V281" t="s">
        <v>58</v>
      </c>
      <c r="W281" s="1">
        <f>sales_data_sample[[#This Row],[QUANTITYORDERED]]*sales_data_sample[[#This Row],[PRICEEACH]]</f>
        <v>2700</v>
      </c>
      <c r="X281" s="3">
        <v>44013</v>
      </c>
    </row>
    <row r="282" spans="1:24" x14ac:dyDescent="0.25">
      <c r="A282">
        <v>10282</v>
      </c>
      <c r="B282">
        <v>27</v>
      </c>
      <c r="C282" t="s">
        <v>69</v>
      </c>
      <c r="D282">
        <v>6</v>
      </c>
      <c r="E282" s="1">
        <f>sales_data_sample[[#This Row],[QUANTITYORDERED]]*sales_data_sample[[#This Row],[PRICEEACH]]</f>
        <v>2700</v>
      </c>
      <c r="F282" t="s">
        <v>519</v>
      </c>
      <c r="G282" t="s">
        <v>24</v>
      </c>
      <c r="H282">
        <v>3</v>
      </c>
      <c r="I282">
        <v>2020</v>
      </c>
      <c r="J282" t="s">
        <v>245</v>
      </c>
      <c r="K282" t="s">
        <v>750</v>
      </c>
      <c r="L282" t="s">
        <v>366</v>
      </c>
      <c r="M282" t="s">
        <v>367</v>
      </c>
      <c r="N282" t="s">
        <v>368</v>
      </c>
      <c r="O282" t="s">
        <v>369</v>
      </c>
      <c r="P282" t="s">
        <v>65</v>
      </c>
      <c r="Q282" t="s">
        <v>148</v>
      </c>
      <c r="R282" t="s">
        <v>33</v>
      </c>
      <c r="S282" t="s">
        <v>34</v>
      </c>
      <c r="T282" t="s">
        <v>370</v>
      </c>
      <c r="U282" t="s">
        <v>371</v>
      </c>
      <c r="V282" t="s">
        <v>58</v>
      </c>
      <c r="W282" s="1">
        <f>sales_data_sample[[#This Row],[QUANTITYORDERED]]*sales_data_sample[[#This Row],[PRICEEACH]]</f>
        <v>2700</v>
      </c>
      <c r="X282" s="3">
        <v>44044</v>
      </c>
    </row>
    <row r="283" spans="1:24" x14ac:dyDescent="0.25">
      <c r="A283">
        <v>10293</v>
      </c>
      <c r="B283">
        <v>24</v>
      </c>
      <c r="C283" t="s">
        <v>69</v>
      </c>
      <c r="D283">
        <v>9</v>
      </c>
      <c r="E283" s="1">
        <f>sales_data_sample[[#This Row],[QUANTITYORDERED]]*sales_data_sample[[#This Row],[PRICEEACH]]</f>
        <v>2400</v>
      </c>
      <c r="F283" t="s">
        <v>714</v>
      </c>
      <c r="G283" t="s">
        <v>24</v>
      </c>
      <c r="H283">
        <v>3</v>
      </c>
      <c r="I283">
        <v>2020</v>
      </c>
      <c r="J283" t="s">
        <v>245</v>
      </c>
      <c r="K283" t="s">
        <v>750</v>
      </c>
      <c r="L283" t="s">
        <v>343</v>
      </c>
      <c r="M283" t="s">
        <v>344</v>
      </c>
      <c r="N283" t="s">
        <v>345</v>
      </c>
      <c r="O283" t="s">
        <v>346</v>
      </c>
      <c r="P283" t="s">
        <v>85</v>
      </c>
      <c r="Q283" t="s">
        <v>347</v>
      </c>
      <c r="R283" t="s">
        <v>348</v>
      </c>
      <c r="S283" t="s">
        <v>46</v>
      </c>
      <c r="T283" t="s">
        <v>349</v>
      </c>
      <c r="U283" t="s">
        <v>350</v>
      </c>
      <c r="V283" t="s">
        <v>58</v>
      </c>
      <c r="W283" s="1">
        <f>sales_data_sample[[#This Row],[QUANTITYORDERED]]*sales_data_sample[[#This Row],[PRICEEACH]]</f>
        <v>2400</v>
      </c>
      <c r="X283" s="3">
        <v>44075</v>
      </c>
    </row>
    <row r="284" spans="1:24" x14ac:dyDescent="0.25">
      <c r="A284">
        <v>10306</v>
      </c>
      <c r="B284">
        <v>34</v>
      </c>
      <c r="C284" t="s">
        <v>69</v>
      </c>
      <c r="D284">
        <v>14</v>
      </c>
      <c r="E284" s="1">
        <f>sales_data_sample[[#This Row],[QUANTITYORDERED]]*sales_data_sample[[#This Row],[PRICEEACH]]</f>
        <v>3400</v>
      </c>
      <c r="F284" t="s">
        <v>533</v>
      </c>
      <c r="G284" t="s">
        <v>24</v>
      </c>
      <c r="H284">
        <v>4</v>
      </c>
      <c r="I284">
        <v>2020</v>
      </c>
      <c r="J284" t="s">
        <v>245</v>
      </c>
      <c r="K284" t="s">
        <v>750</v>
      </c>
      <c r="L284" t="s">
        <v>715</v>
      </c>
      <c r="M284" t="s">
        <v>716</v>
      </c>
      <c r="N284" t="s">
        <v>717</v>
      </c>
      <c r="O284" t="s">
        <v>718</v>
      </c>
      <c r="P284" t="s">
        <v>85</v>
      </c>
      <c r="Q284" t="s">
        <v>719</v>
      </c>
      <c r="R284" t="s">
        <v>231</v>
      </c>
      <c r="S284" t="s">
        <v>46</v>
      </c>
      <c r="T284" t="s">
        <v>720</v>
      </c>
      <c r="U284" t="s">
        <v>122</v>
      </c>
      <c r="V284" t="s">
        <v>58</v>
      </c>
      <c r="W284" s="1">
        <f>sales_data_sample[[#This Row],[QUANTITYORDERED]]*sales_data_sample[[#This Row],[PRICEEACH]]</f>
        <v>3400</v>
      </c>
      <c r="X284" s="3">
        <v>44105</v>
      </c>
    </row>
    <row r="285" spans="1:24" x14ac:dyDescent="0.25">
      <c r="A285">
        <v>10314</v>
      </c>
      <c r="B285">
        <v>46</v>
      </c>
      <c r="C285" t="s">
        <v>69</v>
      </c>
      <c r="D285">
        <v>6</v>
      </c>
      <c r="E285" s="1">
        <f>sales_data_sample[[#This Row],[QUANTITYORDERED]]*sales_data_sample[[#This Row],[PRICEEACH]]</f>
        <v>4600</v>
      </c>
      <c r="F285" t="s">
        <v>601</v>
      </c>
      <c r="G285" t="s">
        <v>24</v>
      </c>
      <c r="H285">
        <v>4</v>
      </c>
      <c r="I285">
        <v>2020</v>
      </c>
      <c r="J285" t="s">
        <v>245</v>
      </c>
      <c r="K285" t="s">
        <v>750</v>
      </c>
      <c r="L285" t="s">
        <v>721</v>
      </c>
      <c r="M285" t="s">
        <v>722</v>
      </c>
      <c r="N285" t="s">
        <v>723</v>
      </c>
      <c r="O285" t="s">
        <v>724</v>
      </c>
      <c r="P285" t="s">
        <v>85</v>
      </c>
      <c r="Q285" t="s">
        <v>725</v>
      </c>
      <c r="R285" t="s">
        <v>453</v>
      </c>
      <c r="S285" t="s">
        <v>46</v>
      </c>
      <c r="T285" t="s">
        <v>726</v>
      </c>
      <c r="U285" t="s">
        <v>727</v>
      </c>
      <c r="V285" t="s">
        <v>58</v>
      </c>
      <c r="W285" s="1">
        <f>sales_data_sample[[#This Row],[QUANTITYORDERED]]*sales_data_sample[[#This Row],[PRICEEACH]]</f>
        <v>4600</v>
      </c>
      <c r="X285" s="3">
        <v>44105</v>
      </c>
    </row>
    <row r="286" spans="1:24" x14ac:dyDescent="0.25">
      <c r="A286">
        <v>10324</v>
      </c>
      <c r="B286">
        <v>27</v>
      </c>
      <c r="C286" t="s">
        <v>752</v>
      </c>
      <c r="D286">
        <v>1</v>
      </c>
      <c r="E286" s="1">
        <f>sales_data_sample[[#This Row],[QUANTITYORDERED]]*sales_data_sample[[#This Row],[PRICEEACH]]</f>
        <v>1466.9099999999999</v>
      </c>
      <c r="F286" t="s">
        <v>544</v>
      </c>
      <c r="G286" t="s">
        <v>24</v>
      </c>
      <c r="H286">
        <v>4</v>
      </c>
      <c r="I286">
        <v>2020</v>
      </c>
      <c r="J286" t="s">
        <v>245</v>
      </c>
      <c r="K286" t="s">
        <v>750</v>
      </c>
      <c r="L286" t="s">
        <v>129</v>
      </c>
      <c r="M286" t="s">
        <v>130</v>
      </c>
      <c r="N286" t="s">
        <v>131</v>
      </c>
      <c r="O286" t="s">
        <v>30</v>
      </c>
      <c r="P286" t="s">
        <v>31</v>
      </c>
      <c r="Q286" t="s">
        <v>32</v>
      </c>
      <c r="R286" t="s">
        <v>33</v>
      </c>
      <c r="S286" t="s">
        <v>34</v>
      </c>
      <c r="T286" t="s">
        <v>132</v>
      </c>
      <c r="U286" t="s">
        <v>133</v>
      </c>
      <c r="V286" t="s">
        <v>37</v>
      </c>
      <c r="W286" s="1">
        <f>sales_data_sample[[#This Row],[QUANTITYORDERED]]*sales_data_sample[[#This Row],[PRICEEACH]]</f>
        <v>1466.9099999999999</v>
      </c>
      <c r="X286" s="3">
        <v>44136</v>
      </c>
    </row>
    <row r="287" spans="1:24" x14ac:dyDescent="0.25">
      <c r="A287">
        <v>10336</v>
      </c>
      <c r="B287">
        <v>33</v>
      </c>
      <c r="C287" t="s">
        <v>69</v>
      </c>
      <c r="D287">
        <v>11</v>
      </c>
      <c r="E287" s="1">
        <f>sales_data_sample[[#This Row],[QUANTITYORDERED]]*sales_data_sample[[#This Row],[PRICEEACH]]</f>
        <v>3300</v>
      </c>
      <c r="F287" t="s">
        <v>730</v>
      </c>
      <c r="G287" t="s">
        <v>24</v>
      </c>
      <c r="H287">
        <v>4</v>
      </c>
      <c r="I287">
        <v>2020</v>
      </c>
      <c r="J287" t="s">
        <v>245</v>
      </c>
      <c r="K287" t="s">
        <v>750</v>
      </c>
      <c r="L287" t="s">
        <v>571</v>
      </c>
      <c r="M287" t="s">
        <v>572</v>
      </c>
      <c r="N287" t="s">
        <v>573</v>
      </c>
      <c r="O287" t="s">
        <v>54</v>
      </c>
      <c r="P287" t="s">
        <v>85</v>
      </c>
      <c r="Q287" t="s">
        <v>574</v>
      </c>
      <c r="R287" t="s">
        <v>45</v>
      </c>
      <c r="S287" t="s">
        <v>46</v>
      </c>
      <c r="T287" t="s">
        <v>575</v>
      </c>
      <c r="U287" t="s">
        <v>576</v>
      </c>
      <c r="V287" t="s">
        <v>58</v>
      </c>
      <c r="W287" s="1">
        <f>sales_data_sample[[#This Row],[QUANTITYORDERED]]*sales_data_sample[[#This Row],[PRICEEACH]]</f>
        <v>3300</v>
      </c>
      <c r="X287" s="3">
        <v>44136</v>
      </c>
    </row>
    <row r="288" spans="1:24" x14ac:dyDescent="0.25">
      <c r="A288">
        <v>10348</v>
      </c>
      <c r="B288">
        <v>47</v>
      </c>
      <c r="C288" t="s">
        <v>69</v>
      </c>
      <c r="D288">
        <v>4</v>
      </c>
      <c r="E288" s="1">
        <f>sales_data_sample[[#This Row],[QUANTITYORDERED]]*sales_data_sample[[#This Row],[PRICEEACH]]</f>
        <v>4700</v>
      </c>
      <c r="F288" t="s">
        <v>534</v>
      </c>
      <c r="G288" t="s">
        <v>24</v>
      </c>
      <c r="H288">
        <v>4</v>
      </c>
      <c r="I288">
        <v>2020</v>
      </c>
      <c r="J288" t="s">
        <v>245</v>
      </c>
      <c r="K288" t="s">
        <v>750</v>
      </c>
      <c r="L288" t="s">
        <v>257</v>
      </c>
      <c r="M288" t="s">
        <v>258</v>
      </c>
      <c r="N288" t="s">
        <v>259</v>
      </c>
      <c r="O288" t="s">
        <v>239</v>
      </c>
      <c r="P288" t="s">
        <v>85</v>
      </c>
      <c r="Q288" t="s">
        <v>260</v>
      </c>
      <c r="R288" t="s">
        <v>241</v>
      </c>
      <c r="S288" t="s">
        <v>46</v>
      </c>
      <c r="T288" t="s">
        <v>261</v>
      </c>
      <c r="U288" t="s">
        <v>262</v>
      </c>
      <c r="V288" t="s">
        <v>58</v>
      </c>
      <c r="W288" s="1">
        <f>sales_data_sample[[#This Row],[QUANTITYORDERED]]*sales_data_sample[[#This Row],[PRICEEACH]]</f>
        <v>4700</v>
      </c>
      <c r="X288" s="3">
        <v>44136</v>
      </c>
    </row>
    <row r="289" spans="1:24" x14ac:dyDescent="0.25">
      <c r="A289">
        <v>10358</v>
      </c>
      <c r="B289">
        <v>49</v>
      </c>
      <c r="C289" t="s">
        <v>753</v>
      </c>
      <c r="D289">
        <v>5</v>
      </c>
      <c r="E289" s="1">
        <f>sales_data_sample[[#This Row],[QUANTITYORDERED]]*sales_data_sample[[#This Row],[PRICEEACH]]</f>
        <v>2711.6600000000003</v>
      </c>
      <c r="F289" t="s">
        <v>381</v>
      </c>
      <c r="G289" t="s">
        <v>24</v>
      </c>
      <c r="H289">
        <v>4</v>
      </c>
      <c r="I289">
        <v>2020</v>
      </c>
      <c r="J289" t="s">
        <v>245</v>
      </c>
      <c r="K289" t="s">
        <v>750</v>
      </c>
      <c r="L289" t="s">
        <v>236</v>
      </c>
      <c r="M289" t="s">
        <v>237</v>
      </c>
      <c r="N289" t="s">
        <v>238</v>
      </c>
      <c r="O289" t="s">
        <v>239</v>
      </c>
      <c r="P289" t="s">
        <v>85</v>
      </c>
      <c r="Q289" t="s">
        <v>240</v>
      </c>
      <c r="R289" t="s">
        <v>241</v>
      </c>
      <c r="S289" t="s">
        <v>46</v>
      </c>
      <c r="T289" t="s">
        <v>242</v>
      </c>
      <c r="U289" t="s">
        <v>243</v>
      </c>
      <c r="V289" t="s">
        <v>37</v>
      </c>
      <c r="W289" s="1">
        <f>sales_data_sample[[#This Row],[QUANTITYORDERED]]*sales_data_sample[[#This Row],[PRICEEACH]]</f>
        <v>2711.6600000000003</v>
      </c>
      <c r="X289" s="3">
        <v>44166</v>
      </c>
    </row>
    <row r="290" spans="1:24" x14ac:dyDescent="0.25">
      <c r="A290">
        <v>10372</v>
      </c>
      <c r="B290">
        <v>40</v>
      </c>
      <c r="C290" t="s">
        <v>69</v>
      </c>
      <c r="D290">
        <v>4</v>
      </c>
      <c r="E290" s="1">
        <f>sales_data_sample[[#This Row],[QUANTITYORDERED]]*sales_data_sample[[#This Row],[PRICEEACH]]</f>
        <v>4000</v>
      </c>
      <c r="F290" t="s">
        <v>754</v>
      </c>
      <c r="G290" t="s">
        <v>24</v>
      </c>
      <c r="H290">
        <v>1</v>
      </c>
      <c r="I290">
        <v>2021</v>
      </c>
      <c r="J290" t="s">
        <v>245</v>
      </c>
      <c r="K290" t="s">
        <v>750</v>
      </c>
      <c r="L290" t="s">
        <v>333</v>
      </c>
      <c r="M290" t="s">
        <v>334</v>
      </c>
      <c r="N290" t="s">
        <v>335</v>
      </c>
      <c r="O290" t="s">
        <v>336</v>
      </c>
      <c r="P290" t="s">
        <v>337</v>
      </c>
      <c r="Q290" t="s">
        <v>338</v>
      </c>
      <c r="R290" t="s">
        <v>270</v>
      </c>
      <c r="S290" t="s">
        <v>270</v>
      </c>
      <c r="T290" t="s">
        <v>339</v>
      </c>
      <c r="U290" t="s">
        <v>340</v>
      </c>
      <c r="V290" t="s">
        <v>58</v>
      </c>
      <c r="W290" s="1">
        <f>sales_data_sample[[#This Row],[QUANTITYORDERED]]*sales_data_sample[[#This Row],[PRICEEACH]]</f>
        <v>4000</v>
      </c>
      <c r="X290" s="3">
        <v>44197</v>
      </c>
    </row>
    <row r="291" spans="1:24" x14ac:dyDescent="0.25">
      <c r="A291">
        <v>10382</v>
      </c>
      <c r="B291">
        <v>37</v>
      </c>
      <c r="C291" t="s">
        <v>69</v>
      </c>
      <c r="D291">
        <v>11</v>
      </c>
      <c r="E291" s="1">
        <f>sales_data_sample[[#This Row],[QUANTITYORDERED]]*sales_data_sample[[#This Row],[PRICEEACH]]</f>
        <v>3700</v>
      </c>
      <c r="F291" t="s">
        <v>388</v>
      </c>
      <c r="G291" t="s">
        <v>24</v>
      </c>
      <c r="H291">
        <v>1</v>
      </c>
      <c r="I291">
        <v>2021</v>
      </c>
      <c r="J291" t="s">
        <v>245</v>
      </c>
      <c r="K291" t="s">
        <v>750</v>
      </c>
      <c r="L291" t="s">
        <v>366</v>
      </c>
      <c r="M291" t="s">
        <v>367</v>
      </c>
      <c r="N291" t="s">
        <v>368</v>
      </c>
      <c r="O291" t="s">
        <v>369</v>
      </c>
      <c r="P291" t="s">
        <v>65</v>
      </c>
      <c r="Q291" t="s">
        <v>148</v>
      </c>
      <c r="R291" t="s">
        <v>33</v>
      </c>
      <c r="S291" t="s">
        <v>34</v>
      </c>
      <c r="T291" t="s">
        <v>370</v>
      </c>
      <c r="U291" t="s">
        <v>371</v>
      </c>
      <c r="V291" t="s">
        <v>58</v>
      </c>
      <c r="W291" s="1">
        <f>sales_data_sample[[#This Row],[QUANTITYORDERED]]*sales_data_sample[[#This Row],[PRICEEACH]]</f>
        <v>3700</v>
      </c>
      <c r="X291" s="3">
        <v>44228</v>
      </c>
    </row>
    <row r="292" spans="1:24" x14ac:dyDescent="0.25">
      <c r="A292">
        <v>10413</v>
      </c>
      <c r="B292">
        <v>47</v>
      </c>
      <c r="C292" t="s">
        <v>69</v>
      </c>
      <c r="D292">
        <v>3</v>
      </c>
      <c r="E292" s="1">
        <f>sales_data_sample[[#This Row],[QUANTITYORDERED]]*sales_data_sample[[#This Row],[PRICEEACH]]</f>
        <v>4700</v>
      </c>
      <c r="F292" t="s">
        <v>734</v>
      </c>
      <c r="G292" t="s">
        <v>24</v>
      </c>
      <c r="H292">
        <v>2</v>
      </c>
      <c r="I292">
        <v>2021</v>
      </c>
      <c r="J292" t="s">
        <v>245</v>
      </c>
      <c r="K292" t="s">
        <v>750</v>
      </c>
      <c r="L292" t="s">
        <v>143</v>
      </c>
      <c r="M292" t="s">
        <v>144</v>
      </c>
      <c r="N292" t="s">
        <v>145</v>
      </c>
      <c r="O292" t="s">
        <v>146</v>
      </c>
      <c r="P292" t="s">
        <v>147</v>
      </c>
      <c r="Q292" t="s">
        <v>148</v>
      </c>
      <c r="R292" t="s">
        <v>33</v>
      </c>
      <c r="S292" t="s">
        <v>34</v>
      </c>
      <c r="T292" t="s">
        <v>149</v>
      </c>
      <c r="U292" t="s">
        <v>68</v>
      </c>
      <c r="V292" t="s">
        <v>203</v>
      </c>
      <c r="W292" s="1">
        <f>sales_data_sample[[#This Row],[QUANTITYORDERED]]*sales_data_sample[[#This Row],[PRICEEACH]]</f>
        <v>4700</v>
      </c>
      <c r="X292" s="3">
        <v>44317</v>
      </c>
    </row>
    <row r="293" spans="1:24" x14ac:dyDescent="0.25">
      <c r="A293">
        <v>10108</v>
      </c>
      <c r="B293">
        <v>45</v>
      </c>
      <c r="C293" t="s">
        <v>69</v>
      </c>
      <c r="D293">
        <v>4</v>
      </c>
      <c r="E293" s="1">
        <f>sales_data_sample[[#This Row],[QUANTITYORDERED]]*sales_data_sample[[#This Row],[PRICEEACH]]</f>
        <v>4500</v>
      </c>
      <c r="F293" t="s">
        <v>606</v>
      </c>
      <c r="G293" t="s">
        <v>24</v>
      </c>
      <c r="H293">
        <v>1</v>
      </c>
      <c r="I293">
        <v>2019</v>
      </c>
      <c r="J293" t="s">
        <v>245</v>
      </c>
      <c r="K293" t="s">
        <v>755</v>
      </c>
      <c r="L293" t="s">
        <v>608</v>
      </c>
      <c r="M293" t="s">
        <v>609</v>
      </c>
      <c r="N293" t="s">
        <v>610</v>
      </c>
      <c r="O293" t="s">
        <v>611</v>
      </c>
      <c r="P293" t="s">
        <v>85</v>
      </c>
      <c r="Q293" t="s">
        <v>612</v>
      </c>
      <c r="R293" t="s">
        <v>613</v>
      </c>
      <c r="S293" t="s">
        <v>270</v>
      </c>
      <c r="T293" t="s">
        <v>614</v>
      </c>
      <c r="U293" t="s">
        <v>615</v>
      </c>
      <c r="V293" t="s">
        <v>58</v>
      </c>
      <c r="W293" s="1">
        <f>sales_data_sample[[#This Row],[QUANTITYORDERED]]*sales_data_sample[[#This Row],[PRICEEACH]]</f>
        <v>4500</v>
      </c>
      <c r="X293" s="3">
        <v>43525</v>
      </c>
    </row>
    <row r="294" spans="1:24" x14ac:dyDescent="0.25">
      <c r="A294">
        <v>10122</v>
      </c>
      <c r="B294">
        <v>37</v>
      </c>
      <c r="C294" t="s">
        <v>756</v>
      </c>
      <c r="D294">
        <v>8</v>
      </c>
      <c r="E294" s="1">
        <f>sales_data_sample[[#This Row],[QUANTITYORDERED]]*sales_data_sample[[#This Row],[PRICEEACH]]</f>
        <v>3693.3399999999997</v>
      </c>
      <c r="F294" t="s">
        <v>616</v>
      </c>
      <c r="G294" t="s">
        <v>24</v>
      </c>
      <c r="H294">
        <v>2</v>
      </c>
      <c r="I294">
        <v>2019</v>
      </c>
      <c r="J294" t="s">
        <v>245</v>
      </c>
      <c r="K294" t="s">
        <v>755</v>
      </c>
      <c r="L294" t="s">
        <v>617</v>
      </c>
      <c r="M294" t="s">
        <v>618</v>
      </c>
      <c r="N294" t="s">
        <v>619</v>
      </c>
      <c r="O294" t="s">
        <v>620</v>
      </c>
      <c r="P294" t="s">
        <v>85</v>
      </c>
      <c r="Q294" t="s">
        <v>621</v>
      </c>
      <c r="R294" t="s">
        <v>45</v>
      </c>
      <c r="S294" t="s">
        <v>46</v>
      </c>
      <c r="T294" t="s">
        <v>622</v>
      </c>
      <c r="U294" t="s">
        <v>623</v>
      </c>
      <c r="V294" t="s">
        <v>58</v>
      </c>
      <c r="W294" s="1">
        <f>sales_data_sample[[#This Row],[QUANTITYORDERED]]*sales_data_sample[[#This Row],[PRICEEACH]]</f>
        <v>3693.3399999999997</v>
      </c>
      <c r="X294" s="3">
        <v>43586</v>
      </c>
    </row>
    <row r="295" spans="1:24" x14ac:dyDescent="0.25">
      <c r="A295">
        <v>10135</v>
      </c>
      <c r="B295">
        <v>48</v>
      </c>
      <c r="C295" t="s">
        <v>69</v>
      </c>
      <c r="D295">
        <v>5</v>
      </c>
      <c r="E295" s="1">
        <f>sales_data_sample[[#This Row],[QUANTITYORDERED]]*sales_data_sample[[#This Row],[PRICEEACH]]</f>
        <v>4800</v>
      </c>
      <c r="F295" t="s">
        <v>624</v>
      </c>
      <c r="G295" t="s">
        <v>24</v>
      </c>
      <c r="H295">
        <v>3</v>
      </c>
      <c r="I295">
        <v>2019</v>
      </c>
      <c r="J295" t="s">
        <v>245</v>
      </c>
      <c r="K295" t="s">
        <v>755</v>
      </c>
      <c r="L295" t="s">
        <v>366</v>
      </c>
      <c r="M295" t="s">
        <v>367</v>
      </c>
      <c r="N295" t="s">
        <v>368</v>
      </c>
      <c r="O295" t="s">
        <v>369</v>
      </c>
      <c r="P295" t="s">
        <v>65</v>
      </c>
      <c r="Q295" t="s">
        <v>148</v>
      </c>
      <c r="R295" t="s">
        <v>33</v>
      </c>
      <c r="S295" t="s">
        <v>34</v>
      </c>
      <c r="T295" t="s">
        <v>370</v>
      </c>
      <c r="U295" t="s">
        <v>371</v>
      </c>
      <c r="V295" t="s">
        <v>58</v>
      </c>
      <c r="W295" s="1">
        <f>sales_data_sample[[#This Row],[QUANTITYORDERED]]*sales_data_sample[[#This Row],[PRICEEACH]]</f>
        <v>4800</v>
      </c>
      <c r="X295" s="3">
        <v>43647</v>
      </c>
    </row>
    <row r="296" spans="1:24" x14ac:dyDescent="0.25">
      <c r="A296">
        <v>10147</v>
      </c>
      <c r="B296">
        <v>31</v>
      </c>
      <c r="C296" t="s">
        <v>69</v>
      </c>
      <c r="D296">
        <v>5</v>
      </c>
      <c r="E296" s="1">
        <f>sales_data_sample[[#This Row],[QUANTITYORDERED]]*sales_data_sample[[#This Row],[PRICEEACH]]</f>
        <v>3100</v>
      </c>
      <c r="F296" t="s">
        <v>625</v>
      </c>
      <c r="G296" t="s">
        <v>24</v>
      </c>
      <c r="H296">
        <v>3</v>
      </c>
      <c r="I296">
        <v>2019</v>
      </c>
      <c r="J296" t="s">
        <v>245</v>
      </c>
      <c r="K296" t="s">
        <v>755</v>
      </c>
      <c r="L296" t="s">
        <v>383</v>
      </c>
      <c r="M296" t="s">
        <v>161</v>
      </c>
      <c r="N296" t="s">
        <v>384</v>
      </c>
      <c r="O296" t="s">
        <v>385</v>
      </c>
      <c r="P296" t="s">
        <v>164</v>
      </c>
      <c r="Q296" t="s">
        <v>386</v>
      </c>
      <c r="R296" t="s">
        <v>33</v>
      </c>
      <c r="S296" t="s">
        <v>34</v>
      </c>
      <c r="T296" t="s">
        <v>370</v>
      </c>
      <c r="U296" t="s">
        <v>387</v>
      </c>
      <c r="V296" t="s">
        <v>58</v>
      </c>
      <c r="W296" s="1">
        <f>sales_data_sample[[#This Row],[QUANTITYORDERED]]*sales_data_sample[[#This Row],[PRICEEACH]]</f>
        <v>3100</v>
      </c>
      <c r="X296" s="3">
        <v>43709</v>
      </c>
    </row>
    <row r="297" spans="1:24" x14ac:dyDescent="0.25">
      <c r="A297">
        <v>10160</v>
      </c>
      <c r="B297">
        <v>46</v>
      </c>
      <c r="C297" t="s">
        <v>69</v>
      </c>
      <c r="D297">
        <v>6</v>
      </c>
      <c r="E297" s="1">
        <f>sales_data_sample[[#This Row],[QUANTITYORDERED]]*sales_data_sample[[#This Row],[PRICEEACH]]</f>
        <v>4600</v>
      </c>
      <c r="F297" t="s">
        <v>757</v>
      </c>
      <c r="G297" t="s">
        <v>24</v>
      </c>
      <c r="H297">
        <v>4</v>
      </c>
      <c r="I297">
        <v>2019</v>
      </c>
      <c r="J297" t="s">
        <v>245</v>
      </c>
      <c r="K297" t="s">
        <v>755</v>
      </c>
      <c r="L297" t="s">
        <v>497</v>
      </c>
      <c r="M297" t="s">
        <v>498</v>
      </c>
      <c r="N297" t="s">
        <v>499</v>
      </c>
      <c r="O297" t="s">
        <v>500</v>
      </c>
      <c r="P297" t="s">
        <v>65</v>
      </c>
      <c r="Q297" t="s">
        <v>85</v>
      </c>
      <c r="R297" t="s">
        <v>33</v>
      </c>
      <c r="S297" t="s">
        <v>34</v>
      </c>
      <c r="T297" t="s">
        <v>501</v>
      </c>
      <c r="U297" t="s">
        <v>133</v>
      </c>
      <c r="V297" t="s">
        <v>58</v>
      </c>
      <c r="W297" s="1">
        <f>sales_data_sample[[#This Row],[QUANTITYORDERED]]*sales_data_sample[[#This Row],[PRICEEACH]]</f>
        <v>4600</v>
      </c>
      <c r="X297" s="3">
        <v>43739</v>
      </c>
    </row>
    <row r="298" spans="1:24" x14ac:dyDescent="0.25">
      <c r="A298">
        <v>10170</v>
      </c>
      <c r="B298">
        <v>47</v>
      </c>
      <c r="C298" t="s">
        <v>69</v>
      </c>
      <c r="D298">
        <v>4</v>
      </c>
      <c r="E298" s="1">
        <f>sales_data_sample[[#This Row],[QUANTITYORDERED]]*sales_data_sample[[#This Row],[PRICEEACH]]</f>
        <v>4700</v>
      </c>
      <c r="F298" t="s">
        <v>626</v>
      </c>
      <c r="G298" t="s">
        <v>24</v>
      </c>
      <c r="H298">
        <v>4</v>
      </c>
      <c r="I298">
        <v>2019</v>
      </c>
      <c r="J298" t="s">
        <v>245</v>
      </c>
      <c r="K298" t="s">
        <v>755</v>
      </c>
      <c r="L298" t="s">
        <v>579</v>
      </c>
      <c r="M298" t="s">
        <v>580</v>
      </c>
      <c r="N298" t="s">
        <v>581</v>
      </c>
      <c r="O298" t="s">
        <v>582</v>
      </c>
      <c r="P298" t="s">
        <v>85</v>
      </c>
      <c r="Q298" t="s">
        <v>583</v>
      </c>
      <c r="R298" t="s">
        <v>200</v>
      </c>
      <c r="S298" t="s">
        <v>46</v>
      </c>
      <c r="T298" t="s">
        <v>584</v>
      </c>
      <c r="U298" t="s">
        <v>585</v>
      </c>
      <c r="V298" t="s">
        <v>58</v>
      </c>
      <c r="W298" s="1">
        <f>sales_data_sample[[#This Row],[QUANTITYORDERED]]*sales_data_sample[[#This Row],[PRICEEACH]]</f>
        <v>4700</v>
      </c>
      <c r="X298" s="3">
        <v>43770</v>
      </c>
    </row>
    <row r="299" spans="1:24" x14ac:dyDescent="0.25">
      <c r="A299">
        <v>10181</v>
      </c>
      <c r="B299">
        <v>28</v>
      </c>
      <c r="C299" t="s">
        <v>69</v>
      </c>
      <c r="D299">
        <v>12</v>
      </c>
      <c r="E299" s="1">
        <f>sales_data_sample[[#This Row],[QUANTITYORDERED]]*sales_data_sample[[#This Row],[PRICEEACH]]</f>
        <v>2800</v>
      </c>
      <c r="F299" t="s">
        <v>627</v>
      </c>
      <c r="G299" t="s">
        <v>24</v>
      </c>
      <c r="H299">
        <v>4</v>
      </c>
      <c r="I299">
        <v>2019</v>
      </c>
      <c r="J299" t="s">
        <v>245</v>
      </c>
      <c r="K299" t="s">
        <v>755</v>
      </c>
      <c r="L299" t="s">
        <v>96</v>
      </c>
      <c r="M299" t="s">
        <v>97</v>
      </c>
      <c r="N299" t="s">
        <v>98</v>
      </c>
      <c r="O299" t="s">
        <v>99</v>
      </c>
      <c r="P299" t="s">
        <v>85</v>
      </c>
      <c r="Q299" t="s">
        <v>100</v>
      </c>
      <c r="R299" t="s">
        <v>101</v>
      </c>
      <c r="S299" t="s">
        <v>46</v>
      </c>
      <c r="T299" t="s">
        <v>102</v>
      </c>
      <c r="U299" t="s">
        <v>103</v>
      </c>
      <c r="V299" t="s">
        <v>37</v>
      </c>
      <c r="W299" s="1">
        <f>sales_data_sample[[#This Row],[QUANTITYORDERED]]*sales_data_sample[[#This Row],[PRICEEACH]]</f>
        <v>2800</v>
      </c>
      <c r="X299" s="3">
        <v>43770</v>
      </c>
    </row>
    <row r="300" spans="1:24" x14ac:dyDescent="0.25">
      <c r="A300">
        <v>10191</v>
      </c>
      <c r="B300">
        <v>40</v>
      </c>
      <c r="C300" t="s">
        <v>69</v>
      </c>
      <c r="D300">
        <v>1</v>
      </c>
      <c r="E300" s="1">
        <f>sales_data_sample[[#This Row],[QUANTITYORDERED]]*sales_data_sample[[#This Row],[PRICEEACH]]</f>
        <v>4000</v>
      </c>
      <c r="F300" t="s">
        <v>628</v>
      </c>
      <c r="G300" t="s">
        <v>24</v>
      </c>
      <c r="H300">
        <v>4</v>
      </c>
      <c r="I300">
        <v>2019</v>
      </c>
      <c r="J300" t="s">
        <v>245</v>
      </c>
      <c r="K300" t="s">
        <v>755</v>
      </c>
      <c r="L300" t="s">
        <v>629</v>
      </c>
      <c r="M300" t="s">
        <v>630</v>
      </c>
      <c r="N300" t="s">
        <v>631</v>
      </c>
      <c r="O300" t="s">
        <v>632</v>
      </c>
      <c r="P300" t="s">
        <v>85</v>
      </c>
      <c r="Q300" t="s">
        <v>633</v>
      </c>
      <c r="R300" t="s">
        <v>634</v>
      </c>
      <c r="S300" t="s">
        <v>46</v>
      </c>
      <c r="T300" t="s">
        <v>635</v>
      </c>
      <c r="U300" t="s">
        <v>636</v>
      </c>
      <c r="V300" t="s">
        <v>58</v>
      </c>
      <c r="W300" s="1">
        <f>sales_data_sample[[#This Row],[QUANTITYORDERED]]*sales_data_sample[[#This Row],[PRICEEACH]]</f>
        <v>4000</v>
      </c>
      <c r="X300" s="3">
        <v>43770</v>
      </c>
    </row>
    <row r="301" spans="1:24" x14ac:dyDescent="0.25">
      <c r="A301">
        <v>10203</v>
      </c>
      <c r="B301">
        <v>20</v>
      </c>
      <c r="C301" t="s">
        <v>69</v>
      </c>
      <c r="D301">
        <v>6</v>
      </c>
      <c r="E301" s="1">
        <f>sales_data_sample[[#This Row],[QUANTITYORDERED]]*sales_data_sample[[#This Row],[PRICEEACH]]</f>
        <v>2000</v>
      </c>
      <c r="F301" t="s">
        <v>637</v>
      </c>
      <c r="G301" t="s">
        <v>24</v>
      </c>
      <c r="H301">
        <v>4</v>
      </c>
      <c r="I301">
        <v>2019</v>
      </c>
      <c r="J301" t="s">
        <v>245</v>
      </c>
      <c r="K301" t="s">
        <v>755</v>
      </c>
      <c r="L301" t="s">
        <v>236</v>
      </c>
      <c r="M301" t="s">
        <v>237</v>
      </c>
      <c r="N301" t="s">
        <v>238</v>
      </c>
      <c r="O301" t="s">
        <v>239</v>
      </c>
      <c r="P301" t="s">
        <v>85</v>
      </c>
      <c r="Q301" t="s">
        <v>240</v>
      </c>
      <c r="R301" t="s">
        <v>241</v>
      </c>
      <c r="S301" t="s">
        <v>46</v>
      </c>
      <c r="T301" t="s">
        <v>242</v>
      </c>
      <c r="U301" t="s">
        <v>243</v>
      </c>
      <c r="V301" t="s">
        <v>37</v>
      </c>
      <c r="W301" s="1">
        <f>sales_data_sample[[#This Row],[QUANTITYORDERED]]*sales_data_sample[[#This Row],[PRICEEACH]]</f>
        <v>2000</v>
      </c>
      <c r="X301" s="3">
        <v>43800</v>
      </c>
    </row>
    <row r="302" spans="1:24" x14ac:dyDescent="0.25">
      <c r="A302">
        <v>10212</v>
      </c>
      <c r="B302">
        <v>39</v>
      </c>
      <c r="C302" t="s">
        <v>69</v>
      </c>
      <c r="D302">
        <v>16</v>
      </c>
      <c r="E302" s="1">
        <f>sales_data_sample[[#This Row],[QUANTITYORDERED]]*sales_data_sample[[#This Row],[PRICEEACH]]</f>
        <v>3900</v>
      </c>
      <c r="F302" t="s">
        <v>758</v>
      </c>
      <c r="G302" t="s">
        <v>24</v>
      </c>
      <c r="H302">
        <v>1</v>
      </c>
      <c r="I302">
        <v>2020</v>
      </c>
      <c r="J302" t="s">
        <v>245</v>
      </c>
      <c r="K302" t="s">
        <v>755</v>
      </c>
      <c r="L302" t="s">
        <v>236</v>
      </c>
      <c r="M302" t="s">
        <v>237</v>
      </c>
      <c r="N302" t="s">
        <v>238</v>
      </c>
      <c r="O302" t="s">
        <v>239</v>
      </c>
      <c r="P302" t="s">
        <v>85</v>
      </c>
      <c r="Q302" t="s">
        <v>240</v>
      </c>
      <c r="R302" t="s">
        <v>241</v>
      </c>
      <c r="S302" t="s">
        <v>46</v>
      </c>
      <c r="T302" t="s">
        <v>242</v>
      </c>
      <c r="U302" t="s">
        <v>243</v>
      </c>
      <c r="V302" t="s">
        <v>58</v>
      </c>
      <c r="W302" s="1">
        <f>sales_data_sample[[#This Row],[QUANTITYORDERED]]*sales_data_sample[[#This Row],[PRICEEACH]]</f>
        <v>3900</v>
      </c>
      <c r="X302" s="3">
        <v>43831</v>
      </c>
    </row>
    <row r="303" spans="1:24" x14ac:dyDescent="0.25">
      <c r="A303">
        <v>10225</v>
      </c>
      <c r="B303">
        <v>25</v>
      </c>
      <c r="C303" t="s">
        <v>756</v>
      </c>
      <c r="D303">
        <v>7</v>
      </c>
      <c r="E303" s="1">
        <f>sales_data_sample[[#This Row],[QUANTITYORDERED]]*sales_data_sample[[#This Row],[PRICEEACH]]</f>
        <v>2495.5</v>
      </c>
      <c r="F303" t="s">
        <v>638</v>
      </c>
      <c r="G303" t="s">
        <v>24</v>
      </c>
      <c r="H303">
        <v>1</v>
      </c>
      <c r="I303">
        <v>2020</v>
      </c>
      <c r="J303" t="s">
        <v>245</v>
      </c>
      <c r="K303" t="s">
        <v>755</v>
      </c>
      <c r="L303" t="s">
        <v>639</v>
      </c>
      <c r="M303" t="s">
        <v>640</v>
      </c>
      <c r="N303" t="s">
        <v>641</v>
      </c>
      <c r="O303" t="s">
        <v>642</v>
      </c>
      <c r="P303" t="s">
        <v>85</v>
      </c>
      <c r="Q303" t="s">
        <v>643</v>
      </c>
      <c r="R303" t="s">
        <v>644</v>
      </c>
      <c r="S303" t="s">
        <v>46</v>
      </c>
      <c r="T303" t="s">
        <v>645</v>
      </c>
      <c r="U303" t="s">
        <v>133</v>
      </c>
      <c r="V303" t="s">
        <v>37</v>
      </c>
      <c r="W303" s="1">
        <f>sales_data_sample[[#This Row],[QUANTITYORDERED]]*sales_data_sample[[#This Row],[PRICEEACH]]</f>
        <v>2495.5</v>
      </c>
      <c r="X303" s="3">
        <v>43862</v>
      </c>
    </row>
    <row r="304" spans="1:24" x14ac:dyDescent="0.25">
      <c r="A304">
        <v>10238</v>
      </c>
      <c r="B304">
        <v>29</v>
      </c>
      <c r="C304" t="s">
        <v>69</v>
      </c>
      <c r="D304">
        <v>1</v>
      </c>
      <c r="E304" s="1">
        <f>sales_data_sample[[#This Row],[QUANTITYORDERED]]*sales_data_sample[[#This Row],[PRICEEACH]]</f>
        <v>2900</v>
      </c>
      <c r="F304" t="s">
        <v>646</v>
      </c>
      <c r="G304" t="s">
        <v>24</v>
      </c>
      <c r="H304">
        <v>2</v>
      </c>
      <c r="I304">
        <v>2020</v>
      </c>
      <c r="J304" t="s">
        <v>245</v>
      </c>
      <c r="K304" t="s">
        <v>755</v>
      </c>
      <c r="L304" t="s">
        <v>448</v>
      </c>
      <c r="M304" t="s">
        <v>449</v>
      </c>
      <c r="N304" t="s">
        <v>450</v>
      </c>
      <c r="O304" t="s">
        <v>451</v>
      </c>
      <c r="P304" t="s">
        <v>85</v>
      </c>
      <c r="Q304" t="s">
        <v>452</v>
      </c>
      <c r="R304" t="s">
        <v>453</v>
      </c>
      <c r="S304" t="s">
        <v>46</v>
      </c>
      <c r="T304" t="s">
        <v>454</v>
      </c>
      <c r="U304" t="s">
        <v>455</v>
      </c>
      <c r="V304" t="s">
        <v>58</v>
      </c>
      <c r="W304" s="1">
        <f>sales_data_sample[[#This Row],[QUANTITYORDERED]]*sales_data_sample[[#This Row],[PRICEEACH]]</f>
        <v>2900</v>
      </c>
      <c r="X304" s="3">
        <v>43922</v>
      </c>
    </row>
    <row r="305" spans="1:24" x14ac:dyDescent="0.25">
      <c r="A305">
        <v>10253</v>
      </c>
      <c r="B305">
        <v>22</v>
      </c>
      <c r="C305" t="s">
        <v>69</v>
      </c>
      <c r="D305">
        <v>11</v>
      </c>
      <c r="E305" s="1">
        <f>sales_data_sample[[#This Row],[QUANTITYORDERED]]*sales_data_sample[[#This Row],[PRICEEACH]]</f>
        <v>2200</v>
      </c>
      <c r="F305" t="s">
        <v>647</v>
      </c>
      <c r="G305" t="s">
        <v>472</v>
      </c>
      <c r="H305">
        <v>2</v>
      </c>
      <c r="I305">
        <v>2020</v>
      </c>
      <c r="J305" t="s">
        <v>245</v>
      </c>
      <c r="K305" t="s">
        <v>755</v>
      </c>
      <c r="L305" t="s">
        <v>226</v>
      </c>
      <c r="M305" t="s">
        <v>227</v>
      </c>
      <c r="N305" t="s">
        <v>228</v>
      </c>
      <c r="O305" t="s">
        <v>229</v>
      </c>
      <c r="P305" t="s">
        <v>85</v>
      </c>
      <c r="Q305" t="s">
        <v>230</v>
      </c>
      <c r="R305" t="s">
        <v>231</v>
      </c>
      <c r="S305" t="s">
        <v>46</v>
      </c>
      <c r="T305" t="s">
        <v>232</v>
      </c>
      <c r="U305" t="s">
        <v>233</v>
      </c>
      <c r="V305" t="s">
        <v>37</v>
      </c>
      <c r="W305" s="1">
        <f>sales_data_sample[[#This Row],[QUANTITYORDERED]]*sales_data_sample[[#This Row],[PRICEEACH]]</f>
        <v>2200</v>
      </c>
      <c r="X305" s="3">
        <v>43983</v>
      </c>
    </row>
    <row r="306" spans="1:24" x14ac:dyDescent="0.25">
      <c r="A306">
        <v>10266</v>
      </c>
      <c r="B306">
        <v>22</v>
      </c>
      <c r="C306" t="s">
        <v>69</v>
      </c>
      <c r="D306">
        <v>12</v>
      </c>
      <c r="E306" s="1">
        <f>sales_data_sample[[#This Row],[QUANTITYORDERED]]*sales_data_sample[[#This Row],[PRICEEACH]]</f>
        <v>2200</v>
      </c>
      <c r="F306" t="s">
        <v>648</v>
      </c>
      <c r="G306" t="s">
        <v>24</v>
      </c>
      <c r="H306">
        <v>3</v>
      </c>
      <c r="I306">
        <v>2020</v>
      </c>
      <c r="J306" t="s">
        <v>245</v>
      </c>
      <c r="K306" t="s">
        <v>755</v>
      </c>
      <c r="L306" t="s">
        <v>649</v>
      </c>
      <c r="M306" t="s">
        <v>650</v>
      </c>
      <c r="N306" t="s">
        <v>651</v>
      </c>
      <c r="O306" t="s">
        <v>652</v>
      </c>
      <c r="P306" t="s">
        <v>85</v>
      </c>
      <c r="Q306" t="s">
        <v>653</v>
      </c>
      <c r="R306" t="s">
        <v>348</v>
      </c>
      <c r="S306" t="s">
        <v>46</v>
      </c>
      <c r="T306" t="s">
        <v>654</v>
      </c>
      <c r="U306" t="s">
        <v>655</v>
      </c>
      <c r="V306" t="s">
        <v>37</v>
      </c>
      <c r="W306" s="1">
        <f>sales_data_sample[[#This Row],[QUANTITYORDERED]]*sales_data_sample[[#This Row],[PRICEEACH]]</f>
        <v>2200</v>
      </c>
      <c r="X306" s="3">
        <v>44013</v>
      </c>
    </row>
    <row r="307" spans="1:24" x14ac:dyDescent="0.25">
      <c r="A307">
        <v>10276</v>
      </c>
      <c r="B307">
        <v>47</v>
      </c>
      <c r="C307" t="s">
        <v>69</v>
      </c>
      <c r="D307">
        <v>1</v>
      </c>
      <c r="E307" s="1">
        <f>sales_data_sample[[#This Row],[QUANTITYORDERED]]*sales_data_sample[[#This Row],[PRICEEACH]]</f>
        <v>4700</v>
      </c>
      <c r="F307" t="s">
        <v>656</v>
      </c>
      <c r="G307" t="s">
        <v>24</v>
      </c>
      <c r="H307">
        <v>3</v>
      </c>
      <c r="I307">
        <v>2020</v>
      </c>
      <c r="J307" t="s">
        <v>245</v>
      </c>
      <c r="K307" t="s">
        <v>755</v>
      </c>
      <c r="L307" t="s">
        <v>657</v>
      </c>
      <c r="M307" t="s">
        <v>658</v>
      </c>
      <c r="N307" t="s">
        <v>659</v>
      </c>
      <c r="O307" t="s">
        <v>385</v>
      </c>
      <c r="P307" t="s">
        <v>164</v>
      </c>
      <c r="Q307" t="s">
        <v>386</v>
      </c>
      <c r="R307" t="s">
        <v>33</v>
      </c>
      <c r="S307" t="s">
        <v>34</v>
      </c>
      <c r="T307" t="s">
        <v>660</v>
      </c>
      <c r="U307" t="s">
        <v>661</v>
      </c>
      <c r="V307" t="s">
        <v>58</v>
      </c>
      <c r="W307" s="1">
        <f>sales_data_sample[[#This Row],[QUANTITYORDERED]]*sales_data_sample[[#This Row],[PRICEEACH]]</f>
        <v>4700</v>
      </c>
      <c r="X307" s="3">
        <v>44044</v>
      </c>
    </row>
    <row r="308" spans="1:24" x14ac:dyDescent="0.25">
      <c r="A308">
        <v>10287</v>
      </c>
      <c r="B308">
        <v>45</v>
      </c>
      <c r="C308" t="s">
        <v>69</v>
      </c>
      <c r="D308">
        <v>10</v>
      </c>
      <c r="E308" s="1">
        <f>sales_data_sample[[#This Row],[QUANTITYORDERED]]*sales_data_sample[[#This Row],[PRICEEACH]]</f>
        <v>4500</v>
      </c>
      <c r="F308" t="s">
        <v>662</v>
      </c>
      <c r="G308" t="s">
        <v>24</v>
      </c>
      <c r="H308">
        <v>3</v>
      </c>
      <c r="I308">
        <v>2020</v>
      </c>
      <c r="J308" t="s">
        <v>245</v>
      </c>
      <c r="K308" t="s">
        <v>755</v>
      </c>
      <c r="L308" t="s">
        <v>639</v>
      </c>
      <c r="M308" t="s">
        <v>640</v>
      </c>
      <c r="N308" t="s">
        <v>641</v>
      </c>
      <c r="O308" t="s">
        <v>642</v>
      </c>
      <c r="P308" t="s">
        <v>85</v>
      </c>
      <c r="Q308" t="s">
        <v>643</v>
      </c>
      <c r="R308" t="s">
        <v>644</v>
      </c>
      <c r="S308" t="s">
        <v>46</v>
      </c>
      <c r="T308" t="s">
        <v>645</v>
      </c>
      <c r="U308" t="s">
        <v>133</v>
      </c>
      <c r="V308" t="s">
        <v>58</v>
      </c>
      <c r="W308" s="1">
        <f>sales_data_sample[[#This Row],[QUANTITYORDERED]]*sales_data_sample[[#This Row],[PRICEEACH]]</f>
        <v>4500</v>
      </c>
      <c r="X308" s="3">
        <v>44044</v>
      </c>
    </row>
    <row r="309" spans="1:24" x14ac:dyDescent="0.25">
      <c r="A309">
        <v>10300</v>
      </c>
      <c r="B309">
        <v>29</v>
      </c>
      <c r="C309" t="s">
        <v>69</v>
      </c>
      <c r="D309">
        <v>3</v>
      </c>
      <c r="E309" s="1">
        <f>sales_data_sample[[#This Row],[QUANTITYORDERED]]*sales_data_sample[[#This Row],[PRICEEACH]]</f>
        <v>2900</v>
      </c>
      <c r="F309" t="s">
        <v>663</v>
      </c>
      <c r="G309" t="s">
        <v>24</v>
      </c>
      <c r="H309">
        <v>4</v>
      </c>
      <c r="I309">
        <v>2019</v>
      </c>
      <c r="J309" t="s">
        <v>245</v>
      </c>
      <c r="K309" t="s">
        <v>755</v>
      </c>
      <c r="L309" t="s">
        <v>664</v>
      </c>
      <c r="M309" t="s">
        <v>665</v>
      </c>
      <c r="N309" t="s">
        <v>666</v>
      </c>
      <c r="O309" t="s">
        <v>667</v>
      </c>
      <c r="P309" t="s">
        <v>85</v>
      </c>
      <c r="Q309" t="s">
        <v>668</v>
      </c>
      <c r="R309" t="s">
        <v>634</v>
      </c>
      <c r="S309" t="s">
        <v>46</v>
      </c>
      <c r="T309" t="s">
        <v>669</v>
      </c>
      <c r="U309" t="s">
        <v>585</v>
      </c>
      <c r="V309" t="s">
        <v>58</v>
      </c>
      <c r="W309" s="1">
        <f>sales_data_sample[[#This Row],[QUANTITYORDERED]]*sales_data_sample[[#This Row],[PRICEEACH]]</f>
        <v>2900</v>
      </c>
      <c r="X309" s="3">
        <v>43739</v>
      </c>
    </row>
    <row r="310" spans="1:24" x14ac:dyDescent="0.25">
      <c r="A310">
        <v>10310</v>
      </c>
      <c r="B310">
        <v>24</v>
      </c>
      <c r="C310" t="s">
        <v>69</v>
      </c>
      <c r="D310">
        <v>8</v>
      </c>
      <c r="E310" s="1">
        <f>sales_data_sample[[#This Row],[QUANTITYORDERED]]*sales_data_sample[[#This Row],[PRICEEACH]]</f>
        <v>2400</v>
      </c>
      <c r="F310" t="s">
        <v>670</v>
      </c>
      <c r="G310" t="s">
        <v>24</v>
      </c>
      <c r="H310">
        <v>4</v>
      </c>
      <c r="I310">
        <v>2020</v>
      </c>
      <c r="J310" t="s">
        <v>245</v>
      </c>
      <c r="K310" t="s">
        <v>755</v>
      </c>
      <c r="L310" t="s">
        <v>629</v>
      </c>
      <c r="M310" t="s">
        <v>630</v>
      </c>
      <c r="N310" t="s">
        <v>631</v>
      </c>
      <c r="O310" t="s">
        <v>632</v>
      </c>
      <c r="P310" t="s">
        <v>85</v>
      </c>
      <c r="Q310" t="s">
        <v>633</v>
      </c>
      <c r="R310" t="s">
        <v>634</v>
      </c>
      <c r="S310" t="s">
        <v>46</v>
      </c>
      <c r="T310" t="s">
        <v>635</v>
      </c>
      <c r="U310" t="s">
        <v>636</v>
      </c>
      <c r="V310" t="s">
        <v>58</v>
      </c>
      <c r="W310" s="1">
        <f>sales_data_sample[[#This Row],[QUANTITYORDERED]]*sales_data_sample[[#This Row],[PRICEEACH]]</f>
        <v>2400</v>
      </c>
      <c r="X310" s="3">
        <v>44105</v>
      </c>
    </row>
    <row r="311" spans="1:24" x14ac:dyDescent="0.25">
      <c r="A311">
        <v>10320</v>
      </c>
      <c r="B311">
        <v>35</v>
      </c>
      <c r="C311" t="s">
        <v>69</v>
      </c>
      <c r="D311">
        <v>1</v>
      </c>
      <c r="E311" s="1">
        <f>sales_data_sample[[#This Row],[QUANTITYORDERED]]*sales_data_sample[[#This Row],[PRICEEACH]]</f>
        <v>3500</v>
      </c>
      <c r="F311" t="s">
        <v>671</v>
      </c>
      <c r="G311" t="s">
        <v>24</v>
      </c>
      <c r="H311">
        <v>4</v>
      </c>
      <c r="I311">
        <v>2020</v>
      </c>
      <c r="J311" t="s">
        <v>245</v>
      </c>
      <c r="K311" t="s">
        <v>755</v>
      </c>
      <c r="L311" t="s">
        <v>248</v>
      </c>
      <c r="M311" t="s">
        <v>249</v>
      </c>
      <c r="N311" t="s">
        <v>250</v>
      </c>
      <c r="O311" t="s">
        <v>251</v>
      </c>
      <c r="P311" t="s">
        <v>85</v>
      </c>
      <c r="Q311" t="s">
        <v>252</v>
      </c>
      <c r="R311" t="s">
        <v>253</v>
      </c>
      <c r="S311" t="s">
        <v>46</v>
      </c>
      <c r="T311" t="s">
        <v>254</v>
      </c>
      <c r="U311" t="s">
        <v>255</v>
      </c>
      <c r="V311" t="s">
        <v>58</v>
      </c>
      <c r="W311" s="1">
        <f>sales_data_sample[[#This Row],[QUANTITYORDERED]]*sales_data_sample[[#This Row],[PRICEEACH]]</f>
        <v>3500</v>
      </c>
      <c r="X311" s="3">
        <v>44136</v>
      </c>
    </row>
    <row r="312" spans="1:24" x14ac:dyDescent="0.25">
      <c r="A312">
        <v>10329</v>
      </c>
      <c r="B312">
        <v>46</v>
      </c>
      <c r="C312" t="s">
        <v>759</v>
      </c>
      <c r="D312">
        <v>13</v>
      </c>
      <c r="E312" s="1">
        <f>sales_data_sample[[#This Row],[QUANTITYORDERED]]*sales_data_sample[[#This Row],[PRICEEACH]]</f>
        <v>3846.9799999999996</v>
      </c>
      <c r="F312" t="s">
        <v>193</v>
      </c>
      <c r="G312" t="s">
        <v>24</v>
      </c>
      <c r="H312">
        <v>4</v>
      </c>
      <c r="I312">
        <v>2020</v>
      </c>
      <c r="J312" t="s">
        <v>245</v>
      </c>
      <c r="K312" t="s">
        <v>755</v>
      </c>
      <c r="L312" t="s">
        <v>27</v>
      </c>
      <c r="M312" t="s">
        <v>28</v>
      </c>
      <c r="N312" t="s">
        <v>29</v>
      </c>
      <c r="O312" t="s">
        <v>30</v>
      </c>
      <c r="P312" t="s">
        <v>31</v>
      </c>
      <c r="Q312" t="s">
        <v>32</v>
      </c>
      <c r="R312" t="s">
        <v>33</v>
      </c>
      <c r="S312" t="s">
        <v>34</v>
      </c>
      <c r="T312" t="s">
        <v>35</v>
      </c>
      <c r="U312" t="s">
        <v>36</v>
      </c>
      <c r="V312" t="s">
        <v>58</v>
      </c>
      <c r="W312" s="1">
        <f>sales_data_sample[[#This Row],[QUANTITYORDERED]]*sales_data_sample[[#This Row],[PRICEEACH]]</f>
        <v>3846.9799999999996</v>
      </c>
      <c r="X312" s="3">
        <v>44136</v>
      </c>
    </row>
    <row r="313" spans="1:24" x14ac:dyDescent="0.25">
      <c r="A313">
        <v>10341</v>
      </c>
      <c r="B313">
        <v>44</v>
      </c>
      <c r="C313" t="s">
        <v>760</v>
      </c>
      <c r="D313">
        <v>1</v>
      </c>
      <c r="E313" s="1">
        <f>sales_data_sample[[#This Row],[QUANTITYORDERED]]*sales_data_sample[[#This Row],[PRICEEACH]]</f>
        <v>4220.92</v>
      </c>
      <c r="F313" t="s">
        <v>194</v>
      </c>
      <c r="G313" t="s">
        <v>24</v>
      </c>
      <c r="H313">
        <v>4</v>
      </c>
      <c r="I313">
        <v>2020</v>
      </c>
      <c r="J313" t="s">
        <v>245</v>
      </c>
      <c r="K313" t="s">
        <v>755</v>
      </c>
      <c r="L313" t="s">
        <v>195</v>
      </c>
      <c r="M313" t="s">
        <v>196</v>
      </c>
      <c r="N313" t="s">
        <v>197</v>
      </c>
      <c r="O313" t="s">
        <v>198</v>
      </c>
      <c r="P313" t="s">
        <v>85</v>
      </c>
      <c r="Q313" t="s">
        <v>199</v>
      </c>
      <c r="R313" t="s">
        <v>200</v>
      </c>
      <c r="S313" t="s">
        <v>46</v>
      </c>
      <c r="T313" t="s">
        <v>201</v>
      </c>
      <c r="U313" t="s">
        <v>202</v>
      </c>
      <c r="V313" t="s">
        <v>58</v>
      </c>
      <c r="W313" s="1">
        <f>sales_data_sample[[#This Row],[QUANTITYORDERED]]*sales_data_sample[[#This Row],[PRICEEACH]]</f>
        <v>4220.92</v>
      </c>
      <c r="X313" s="3">
        <v>44136</v>
      </c>
    </row>
    <row r="314" spans="1:24" x14ac:dyDescent="0.25">
      <c r="A314">
        <v>10363</v>
      </c>
      <c r="B314">
        <v>34</v>
      </c>
      <c r="C314" t="s">
        <v>761</v>
      </c>
      <c r="D314">
        <v>4</v>
      </c>
      <c r="E314" s="1">
        <f>sales_data_sample[[#This Row],[QUANTITYORDERED]]*sales_data_sample[[#This Row],[PRICEEACH]]</f>
        <v>3288.82</v>
      </c>
      <c r="F314" t="s">
        <v>675</v>
      </c>
      <c r="G314" t="s">
        <v>24</v>
      </c>
      <c r="H314">
        <v>1</v>
      </c>
      <c r="I314">
        <v>2021</v>
      </c>
      <c r="J314" t="s">
        <v>245</v>
      </c>
      <c r="K314" t="s">
        <v>755</v>
      </c>
      <c r="L314" t="s">
        <v>676</v>
      </c>
      <c r="M314" t="s">
        <v>677</v>
      </c>
      <c r="N314" t="s">
        <v>678</v>
      </c>
      <c r="O314" t="s">
        <v>679</v>
      </c>
      <c r="P314" t="s">
        <v>85</v>
      </c>
      <c r="Q314" t="s">
        <v>680</v>
      </c>
      <c r="R314" t="s">
        <v>174</v>
      </c>
      <c r="S314" t="s">
        <v>46</v>
      </c>
      <c r="T314" t="s">
        <v>681</v>
      </c>
      <c r="U314" t="s">
        <v>682</v>
      </c>
      <c r="V314" t="s">
        <v>58</v>
      </c>
      <c r="W314" s="1">
        <f>sales_data_sample[[#This Row],[QUANTITYORDERED]]*sales_data_sample[[#This Row],[PRICEEACH]]</f>
        <v>3288.82</v>
      </c>
      <c r="X314" s="3">
        <v>44197</v>
      </c>
    </row>
    <row r="315" spans="1:24" x14ac:dyDescent="0.25">
      <c r="A315">
        <v>10376</v>
      </c>
      <c r="B315">
        <v>35</v>
      </c>
      <c r="C315" t="s">
        <v>69</v>
      </c>
      <c r="D315">
        <v>1</v>
      </c>
      <c r="E315" s="1">
        <f>sales_data_sample[[#This Row],[QUANTITYORDERED]]*sales_data_sample[[#This Row],[PRICEEACH]]</f>
        <v>3500</v>
      </c>
      <c r="F315" t="s">
        <v>762</v>
      </c>
      <c r="G315" t="s">
        <v>24</v>
      </c>
      <c r="H315">
        <v>1</v>
      </c>
      <c r="I315">
        <v>2021</v>
      </c>
      <c r="J315" t="s">
        <v>245</v>
      </c>
      <c r="K315" t="s">
        <v>755</v>
      </c>
      <c r="L315" t="s">
        <v>763</v>
      </c>
      <c r="M315" t="s">
        <v>764</v>
      </c>
      <c r="N315" t="s">
        <v>765</v>
      </c>
      <c r="O315" t="s">
        <v>766</v>
      </c>
      <c r="P315" t="s">
        <v>65</v>
      </c>
      <c r="Q315" t="s">
        <v>767</v>
      </c>
      <c r="R315" t="s">
        <v>33</v>
      </c>
      <c r="S315" t="s">
        <v>34</v>
      </c>
      <c r="T315" t="s">
        <v>67</v>
      </c>
      <c r="U315" t="s">
        <v>331</v>
      </c>
      <c r="V315" t="s">
        <v>58</v>
      </c>
      <c r="W315" s="1">
        <f>sales_data_sample[[#This Row],[QUANTITYORDERED]]*sales_data_sample[[#This Row],[PRICEEACH]]</f>
        <v>3500</v>
      </c>
      <c r="X315" s="3">
        <v>44228</v>
      </c>
    </row>
    <row r="316" spans="1:24" x14ac:dyDescent="0.25">
      <c r="A316">
        <v>10389</v>
      </c>
      <c r="B316">
        <v>25</v>
      </c>
      <c r="C316" t="s">
        <v>768</v>
      </c>
      <c r="D316">
        <v>6</v>
      </c>
      <c r="E316" s="1">
        <f>sales_data_sample[[#This Row],[QUANTITYORDERED]]*sales_data_sample[[#This Row],[PRICEEACH]]</f>
        <v>1809.5</v>
      </c>
      <c r="F316" t="s">
        <v>217</v>
      </c>
      <c r="G316" t="s">
        <v>24</v>
      </c>
      <c r="H316">
        <v>1</v>
      </c>
      <c r="I316">
        <v>2021</v>
      </c>
      <c r="J316" t="s">
        <v>245</v>
      </c>
      <c r="K316" t="s">
        <v>755</v>
      </c>
      <c r="L316" t="s">
        <v>352</v>
      </c>
      <c r="M316" t="s">
        <v>353</v>
      </c>
      <c r="N316" t="s">
        <v>354</v>
      </c>
      <c r="O316" t="s">
        <v>355</v>
      </c>
      <c r="P316" t="s">
        <v>85</v>
      </c>
      <c r="Q316" t="s">
        <v>356</v>
      </c>
      <c r="R316" t="s">
        <v>253</v>
      </c>
      <c r="S316" t="s">
        <v>46</v>
      </c>
      <c r="T316" t="s">
        <v>357</v>
      </c>
      <c r="U316" t="s">
        <v>277</v>
      </c>
      <c r="V316" t="s">
        <v>37</v>
      </c>
      <c r="W316" s="1">
        <f>sales_data_sample[[#This Row],[QUANTITYORDERED]]*sales_data_sample[[#This Row],[PRICEEACH]]</f>
        <v>1809.5</v>
      </c>
      <c r="X316" s="3">
        <v>44256</v>
      </c>
    </row>
    <row r="317" spans="1:24" x14ac:dyDescent="0.25">
      <c r="A317">
        <v>10419</v>
      </c>
      <c r="B317">
        <v>10</v>
      </c>
      <c r="C317" t="s">
        <v>69</v>
      </c>
      <c r="D317">
        <v>11</v>
      </c>
      <c r="E317" s="1">
        <f>sales_data_sample[[#This Row],[QUANTITYORDERED]]*sales_data_sample[[#This Row],[PRICEEACH]]</f>
        <v>1000</v>
      </c>
      <c r="F317" t="s">
        <v>685</v>
      </c>
      <c r="G317" t="s">
        <v>24</v>
      </c>
      <c r="H317">
        <v>2</v>
      </c>
      <c r="I317">
        <v>2021</v>
      </c>
      <c r="J317" t="s">
        <v>245</v>
      </c>
      <c r="K317" t="s">
        <v>755</v>
      </c>
      <c r="L317" t="s">
        <v>195</v>
      </c>
      <c r="M317" t="s">
        <v>196</v>
      </c>
      <c r="N317" t="s">
        <v>197</v>
      </c>
      <c r="O317" t="s">
        <v>198</v>
      </c>
      <c r="P317" t="s">
        <v>85</v>
      </c>
      <c r="Q317" t="s">
        <v>199</v>
      </c>
      <c r="R317" t="s">
        <v>200</v>
      </c>
      <c r="S317" t="s">
        <v>46</v>
      </c>
      <c r="T317" t="s">
        <v>201</v>
      </c>
      <c r="U317" t="s">
        <v>202</v>
      </c>
      <c r="V317" t="s">
        <v>37</v>
      </c>
      <c r="W317" s="1">
        <f>sales_data_sample[[#This Row],[QUANTITYORDERED]]*sales_data_sample[[#This Row],[PRICEEACH]]</f>
        <v>1000</v>
      </c>
      <c r="X317" s="3">
        <v>44317</v>
      </c>
    </row>
    <row r="318" spans="1:24" x14ac:dyDescent="0.25">
      <c r="A318">
        <v>10105</v>
      </c>
      <c r="B318">
        <v>29</v>
      </c>
      <c r="C318" t="s">
        <v>69</v>
      </c>
      <c r="D318">
        <v>14</v>
      </c>
      <c r="E318" s="1">
        <f>sales_data_sample[[#This Row],[QUANTITYORDERED]]*sales_data_sample[[#This Row],[PRICEEACH]]</f>
        <v>2900</v>
      </c>
      <c r="F318" t="s">
        <v>446</v>
      </c>
      <c r="G318" t="s">
        <v>24</v>
      </c>
      <c r="H318">
        <v>1</v>
      </c>
      <c r="I318">
        <v>2019</v>
      </c>
      <c r="J318" t="s">
        <v>245</v>
      </c>
      <c r="K318" t="s">
        <v>769</v>
      </c>
      <c r="L318" t="s">
        <v>448</v>
      </c>
      <c r="M318" t="s">
        <v>449</v>
      </c>
      <c r="N318" t="s">
        <v>450</v>
      </c>
      <c r="O318" t="s">
        <v>451</v>
      </c>
      <c r="P318" t="s">
        <v>85</v>
      </c>
      <c r="Q318" t="s">
        <v>452</v>
      </c>
      <c r="R318" t="s">
        <v>453</v>
      </c>
      <c r="S318" t="s">
        <v>46</v>
      </c>
      <c r="T318" t="s">
        <v>454</v>
      </c>
      <c r="U318" t="s">
        <v>455</v>
      </c>
      <c r="V318" t="s">
        <v>58</v>
      </c>
      <c r="W318" s="1">
        <f>sales_data_sample[[#This Row],[QUANTITYORDERED]]*sales_data_sample[[#This Row],[PRICEEACH]]</f>
        <v>2900</v>
      </c>
      <c r="X318" s="3">
        <v>43497</v>
      </c>
    </row>
    <row r="319" spans="1:24" x14ac:dyDescent="0.25">
      <c r="A319">
        <v>10117</v>
      </c>
      <c r="B319">
        <v>39</v>
      </c>
      <c r="C319" t="s">
        <v>69</v>
      </c>
      <c r="D319">
        <v>8</v>
      </c>
      <c r="E319" s="1">
        <f>sales_data_sample[[#This Row],[QUANTITYORDERED]]*sales_data_sample[[#This Row],[PRICEEACH]]</f>
        <v>3900</v>
      </c>
      <c r="F319" t="s">
        <v>687</v>
      </c>
      <c r="G319" t="s">
        <v>24</v>
      </c>
      <c r="H319">
        <v>2</v>
      </c>
      <c r="I319">
        <v>2019</v>
      </c>
      <c r="J319" t="s">
        <v>245</v>
      </c>
      <c r="K319" t="s">
        <v>769</v>
      </c>
      <c r="L319" t="s">
        <v>265</v>
      </c>
      <c r="M319" t="s">
        <v>266</v>
      </c>
      <c r="N319" t="s">
        <v>267</v>
      </c>
      <c r="O319" t="s">
        <v>268</v>
      </c>
      <c r="P319" t="s">
        <v>85</v>
      </c>
      <c r="Q319" t="s">
        <v>269</v>
      </c>
      <c r="R319" t="s">
        <v>268</v>
      </c>
      <c r="S319" t="s">
        <v>270</v>
      </c>
      <c r="T319" t="s">
        <v>271</v>
      </c>
      <c r="U319" t="s">
        <v>272</v>
      </c>
      <c r="V319" t="s">
        <v>58</v>
      </c>
      <c r="W319" s="1">
        <f>sales_data_sample[[#This Row],[QUANTITYORDERED]]*sales_data_sample[[#This Row],[PRICEEACH]]</f>
        <v>3900</v>
      </c>
      <c r="X319" s="3">
        <v>43556</v>
      </c>
    </row>
    <row r="320" spans="1:24" x14ac:dyDescent="0.25">
      <c r="A320">
        <v>10127</v>
      </c>
      <c r="B320">
        <v>42</v>
      </c>
      <c r="C320" t="s">
        <v>69</v>
      </c>
      <c r="D320">
        <v>1</v>
      </c>
      <c r="E320" s="1">
        <f>sales_data_sample[[#This Row],[QUANTITYORDERED]]*sales_data_sample[[#This Row],[PRICEEACH]]</f>
        <v>4200</v>
      </c>
      <c r="F320" t="s">
        <v>688</v>
      </c>
      <c r="G320" t="s">
        <v>24</v>
      </c>
      <c r="H320">
        <v>2</v>
      </c>
      <c r="I320">
        <v>2019</v>
      </c>
      <c r="J320" t="s">
        <v>245</v>
      </c>
      <c r="K320" t="s">
        <v>769</v>
      </c>
      <c r="L320" t="s">
        <v>689</v>
      </c>
      <c r="M320" t="s">
        <v>690</v>
      </c>
      <c r="N320" t="s">
        <v>691</v>
      </c>
      <c r="O320" t="s">
        <v>30</v>
      </c>
      <c r="P320" t="s">
        <v>31</v>
      </c>
      <c r="Q320" t="s">
        <v>32</v>
      </c>
      <c r="R320" t="s">
        <v>33</v>
      </c>
      <c r="S320" t="s">
        <v>34</v>
      </c>
      <c r="T320" t="s">
        <v>67</v>
      </c>
      <c r="U320" t="s">
        <v>692</v>
      </c>
      <c r="V320" t="s">
        <v>203</v>
      </c>
      <c r="W320" s="1">
        <f>sales_data_sample[[#This Row],[QUANTITYORDERED]]*sales_data_sample[[#This Row],[PRICEEACH]]</f>
        <v>4200</v>
      </c>
      <c r="X320" s="3">
        <v>43617</v>
      </c>
    </row>
    <row r="321" spans="1:24" x14ac:dyDescent="0.25">
      <c r="A321">
        <v>10142</v>
      </c>
      <c r="B321">
        <v>46</v>
      </c>
      <c r="C321" t="s">
        <v>69</v>
      </c>
      <c r="D321">
        <v>11</v>
      </c>
      <c r="E321" s="1">
        <f>sales_data_sample[[#This Row],[QUANTITYORDERED]]*sales_data_sample[[#This Row],[PRICEEACH]]</f>
        <v>4600</v>
      </c>
      <c r="F321" t="s">
        <v>693</v>
      </c>
      <c r="G321" t="s">
        <v>24</v>
      </c>
      <c r="H321">
        <v>3</v>
      </c>
      <c r="I321">
        <v>2019</v>
      </c>
      <c r="J321" t="s">
        <v>245</v>
      </c>
      <c r="K321" t="s">
        <v>769</v>
      </c>
      <c r="L321" t="s">
        <v>366</v>
      </c>
      <c r="M321" t="s">
        <v>367</v>
      </c>
      <c r="N321" t="s">
        <v>368</v>
      </c>
      <c r="O321" t="s">
        <v>369</v>
      </c>
      <c r="P321" t="s">
        <v>65</v>
      </c>
      <c r="Q321" t="s">
        <v>148</v>
      </c>
      <c r="R321" t="s">
        <v>33</v>
      </c>
      <c r="S321" t="s">
        <v>34</v>
      </c>
      <c r="T321" t="s">
        <v>370</v>
      </c>
      <c r="U321" t="s">
        <v>371</v>
      </c>
      <c r="V321" t="s">
        <v>203</v>
      </c>
      <c r="W321" s="1">
        <f>sales_data_sample[[#This Row],[QUANTITYORDERED]]*sales_data_sample[[#This Row],[PRICEEACH]]</f>
        <v>4600</v>
      </c>
      <c r="X321" s="3">
        <v>43678</v>
      </c>
    </row>
    <row r="322" spans="1:24" x14ac:dyDescent="0.25">
      <c r="A322">
        <v>10153</v>
      </c>
      <c r="B322">
        <v>49</v>
      </c>
      <c r="C322" t="s">
        <v>69</v>
      </c>
      <c r="D322">
        <v>10</v>
      </c>
      <c r="E322" s="1">
        <f>sales_data_sample[[#This Row],[QUANTITYORDERED]]*sales_data_sample[[#This Row],[PRICEEACH]]</f>
        <v>4900</v>
      </c>
      <c r="F322" t="s">
        <v>694</v>
      </c>
      <c r="G322" t="s">
        <v>24</v>
      </c>
      <c r="H322">
        <v>3</v>
      </c>
      <c r="I322">
        <v>2019</v>
      </c>
      <c r="J322" t="s">
        <v>245</v>
      </c>
      <c r="K322" t="s">
        <v>769</v>
      </c>
      <c r="L322" t="s">
        <v>236</v>
      </c>
      <c r="M322" t="s">
        <v>237</v>
      </c>
      <c r="N322" t="s">
        <v>238</v>
      </c>
      <c r="O322" t="s">
        <v>239</v>
      </c>
      <c r="P322" t="s">
        <v>85</v>
      </c>
      <c r="Q322" t="s">
        <v>240</v>
      </c>
      <c r="R322" t="s">
        <v>241</v>
      </c>
      <c r="S322" t="s">
        <v>46</v>
      </c>
      <c r="T322" t="s">
        <v>242</v>
      </c>
      <c r="U322" t="s">
        <v>243</v>
      </c>
      <c r="V322" t="s">
        <v>203</v>
      </c>
      <c r="W322" s="1">
        <f>sales_data_sample[[#This Row],[QUANTITYORDERED]]*sales_data_sample[[#This Row],[PRICEEACH]]</f>
        <v>4900</v>
      </c>
      <c r="X322" s="3">
        <v>43709</v>
      </c>
    </row>
    <row r="323" spans="1:24" x14ac:dyDescent="0.25">
      <c r="A323">
        <v>10165</v>
      </c>
      <c r="B323">
        <v>27</v>
      </c>
      <c r="C323" t="s">
        <v>69</v>
      </c>
      <c r="D323">
        <v>2</v>
      </c>
      <c r="E323" s="1">
        <f>sales_data_sample[[#This Row],[QUANTITYORDERED]]*sales_data_sample[[#This Row],[PRICEEACH]]</f>
        <v>2700</v>
      </c>
      <c r="F323" t="s">
        <v>695</v>
      </c>
      <c r="G323" t="s">
        <v>24</v>
      </c>
      <c r="H323">
        <v>4</v>
      </c>
      <c r="I323">
        <v>2019</v>
      </c>
      <c r="J323" t="s">
        <v>245</v>
      </c>
      <c r="K323" t="s">
        <v>769</v>
      </c>
      <c r="L323" t="s">
        <v>265</v>
      </c>
      <c r="M323" t="s">
        <v>266</v>
      </c>
      <c r="N323" t="s">
        <v>267</v>
      </c>
      <c r="O323" t="s">
        <v>268</v>
      </c>
      <c r="P323" t="s">
        <v>85</v>
      </c>
      <c r="Q323" t="s">
        <v>269</v>
      </c>
      <c r="R323" t="s">
        <v>268</v>
      </c>
      <c r="S323" t="s">
        <v>270</v>
      </c>
      <c r="T323" t="s">
        <v>271</v>
      </c>
      <c r="U323" t="s">
        <v>272</v>
      </c>
      <c r="V323" t="s">
        <v>58</v>
      </c>
      <c r="W323" s="1">
        <f>sales_data_sample[[#This Row],[QUANTITYORDERED]]*sales_data_sample[[#This Row],[PRICEEACH]]</f>
        <v>2700</v>
      </c>
      <c r="X323" s="3">
        <v>43739</v>
      </c>
    </row>
    <row r="324" spans="1:24" x14ac:dyDescent="0.25">
      <c r="A324">
        <v>10176</v>
      </c>
      <c r="B324">
        <v>50</v>
      </c>
      <c r="C324" t="s">
        <v>69</v>
      </c>
      <c r="D324">
        <v>1</v>
      </c>
      <c r="E324" s="1">
        <f>sales_data_sample[[#This Row],[QUANTITYORDERED]]*sales_data_sample[[#This Row],[PRICEEACH]]</f>
        <v>5000</v>
      </c>
      <c r="F324" t="s">
        <v>278</v>
      </c>
      <c r="G324" t="s">
        <v>24</v>
      </c>
      <c r="H324">
        <v>4</v>
      </c>
      <c r="I324">
        <v>2019</v>
      </c>
      <c r="J324" t="s">
        <v>245</v>
      </c>
      <c r="K324" t="s">
        <v>769</v>
      </c>
      <c r="L324" t="s">
        <v>649</v>
      </c>
      <c r="M324" t="s">
        <v>650</v>
      </c>
      <c r="N324" t="s">
        <v>651</v>
      </c>
      <c r="O324" t="s">
        <v>652</v>
      </c>
      <c r="P324" t="s">
        <v>85</v>
      </c>
      <c r="Q324" t="s">
        <v>653</v>
      </c>
      <c r="R324" t="s">
        <v>348</v>
      </c>
      <c r="S324" t="s">
        <v>46</v>
      </c>
      <c r="T324" t="s">
        <v>654</v>
      </c>
      <c r="U324" t="s">
        <v>655</v>
      </c>
      <c r="V324" t="s">
        <v>203</v>
      </c>
      <c r="W324" s="1">
        <f>sales_data_sample[[#This Row],[QUANTITYORDERED]]*sales_data_sample[[#This Row],[PRICEEACH]]</f>
        <v>5000</v>
      </c>
      <c r="X324" s="3">
        <v>43770</v>
      </c>
    </row>
    <row r="325" spans="1:24" x14ac:dyDescent="0.25">
      <c r="A325">
        <v>10185</v>
      </c>
      <c r="B325">
        <v>43</v>
      </c>
      <c r="C325" t="s">
        <v>69</v>
      </c>
      <c r="D325">
        <v>12</v>
      </c>
      <c r="E325" s="1">
        <f>sales_data_sample[[#This Row],[QUANTITYORDERED]]*sales_data_sample[[#This Row],[PRICEEACH]]</f>
        <v>4300</v>
      </c>
      <c r="F325" t="s">
        <v>481</v>
      </c>
      <c r="G325" t="s">
        <v>24</v>
      </c>
      <c r="H325">
        <v>4</v>
      </c>
      <c r="I325">
        <v>2019</v>
      </c>
      <c r="J325" t="s">
        <v>245</v>
      </c>
      <c r="K325" t="s">
        <v>769</v>
      </c>
      <c r="L325" t="s">
        <v>465</v>
      </c>
      <c r="M325" t="s">
        <v>466</v>
      </c>
      <c r="N325" t="s">
        <v>467</v>
      </c>
      <c r="O325" t="s">
        <v>221</v>
      </c>
      <c r="P325" t="s">
        <v>164</v>
      </c>
      <c r="Q325" t="s">
        <v>222</v>
      </c>
      <c r="R325" t="s">
        <v>33</v>
      </c>
      <c r="S325" t="s">
        <v>34</v>
      </c>
      <c r="T325" t="s">
        <v>468</v>
      </c>
      <c r="U325" t="s">
        <v>469</v>
      </c>
      <c r="V325" t="s">
        <v>203</v>
      </c>
      <c r="W325" s="1">
        <f>sales_data_sample[[#This Row],[QUANTITYORDERED]]*sales_data_sample[[#This Row],[PRICEEACH]]</f>
        <v>4300</v>
      </c>
      <c r="X325" s="3">
        <v>43770</v>
      </c>
    </row>
    <row r="326" spans="1:24" x14ac:dyDescent="0.25">
      <c r="A326">
        <v>10196</v>
      </c>
      <c r="B326">
        <v>38</v>
      </c>
      <c r="C326" t="s">
        <v>69</v>
      </c>
      <c r="D326">
        <v>4</v>
      </c>
      <c r="E326" s="1">
        <f>sales_data_sample[[#This Row],[QUANTITYORDERED]]*sales_data_sample[[#This Row],[PRICEEACH]]</f>
        <v>3800</v>
      </c>
      <c r="F326" t="s">
        <v>488</v>
      </c>
      <c r="G326" t="s">
        <v>24</v>
      </c>
      <c r="H326">
        <v>4</v>
      </c>
      <c r="I326">
        <v>2019</v>
      </c>
      <c r="J326" t="s">
        <v>245</v>
      </c>
      <c r="K326" t="s">
        <v>769</v>
      </c>
      <c r="L326" t="s">
        <v>326</v>
      </c>
      <c r="M326" t="s">
        <v>327</v>
      </c>
      <c r="N326" t="s">
        <v>328</v>
      </c>
      <c r="O326" t="s">
        <v>329</v>
      </c>
      <c r="P326" t="s">
        <v>147</v>
      </c>
      <c r="Q326" t="s">
        <v>330</v>
      </c>
      <c r="R326" t="s">
        <v>33</v>
      </c>
      <c r="S326" t="s">
        <v>34</v>
      </c>
      <c r="T326" t="s">
        <v>109</v>
      </c>
      <c r="U326" t="s">
        <v>331</v>
      </c>
      <c r="V326" t="s">
        <v>203</v>
      </c>
      <c r="W326" s="1">
        <f>sales_data_sample[[#This Row],[QUANTITYORDERED]]*sales_data_sample[[#This Row],[PRICEEACH]]</f>
        <v>3800</v>
      </c>
      <c r="X326" s="3">
        <v>43770</v>
      </c>
    </row>
    <row r="327" spans="1:24" x14ac:dyDescent="0.25">
      <c r="A327">
        <v>10208</v>
      </c>
      <c r="B327">
        <v>20</v>
      </c>
      <c r="C327" t="s">
        <v>69</v>
      </c>
      <c r="D327">
        <v>12</v>
      </c>
      <c r="E327" s="1">
        <f>sales_data_sample[[#This Row],[QUANTITYORDERED]]*sales_data_sample[[#This Row],[PRICEEACH]]</f>
        <v>2000</v>
      </c>
      <c r="F327" t="s">
        <v>696</v>
      </c>
      <c r="G327" t="s">
        <v>24</v>
      </c>
      <c r="H327">
        <v>1</v>
      </c>
      <c r="I327">
        <v>2020</v>
      </c>
      <c r="J327" t="s">
        <v>245</v>
      </c>
      <c r="K327" t="s">
        <v>769</v>
      </c>
      <c r="L327" t="s">
        <v>296</v>
      </c>
      <c r="M327" t="s">
        <v>297</v>
      </c>
      <c r="N327" t="s">
        <v>298</v>
      </c>
      <c r="O327" t="s">
        <v>299</v>
      </c>
      <c r="P327" t="s">
        <v>85</v>
      </c>
      <c r="Q327" t="s">
        <v>300</v>
      </c>
      <c r="R327" t="s">
        <v>45</v>
      </c>
      <c r="S327" t="s">
        <v>46</v>
      </c>
      <c r="T327" t="s">
        <v>301</v>
      </c>
      <c r="U327" t="s">
        <v>302</v>
      </c>
      <c r="V327" t="s">
        <v>58</v>
      </c>
      <c r="W327" s="1">
        <f>sales_data_sample[[#This Row],[QUANTITYORDERED]]*sales_data_sample[[#This Row],[PRICEEACH]]</f>
        <v>2000</v>
      </c>
      <c r="X327" s="3">
        <v>43831</v>
      </c>
    </row>
    <row r="328" spans="1:24" x14ac:dyDescent="0.25">
      <c r="A328">
        <v>10220</v>
      </c>
      <c r="B328">
        <v>27</v>
      </c>
      <c r="C328" t="s">
        <v>69</v>
      </c>
      <c r="D328">
        <v>1</v>
      </c>
      <c r="E328" s="1">
        <f>sales_data_sample[[#This Row],[QUANTITYORDERED]]*sales_data_sample[[#This Row],[PRICEEACH]]</f>
        <v>2700</v>
      </c>
      <c r="F328" t="s">
        <v>697</v>
      </c>
      <c r="G328" t="s">
        <v>24</v>
      </c>
      <c r="H328">
        <v>1</v>
      </c>
      <c r="I328">
        <v>2020</v>
      </c>
      <c r="J328" t="s">
        <v>245</v>
      </c>
      <c r="K328" t="s">
        <v>769</v>
      </c>
      <c r="L328" t="s">
        <v>698</v>
      </c>
      <c r="M328" t="s">
        <v>699</v>
      </c>
      <c r="N328" t="s">
        <v>700</v>
      </c>
      <c r="O328" t="s">
        <v>701</v>
      </c>
      <c r="P328" t="s">
        <v>85</v>
      </c>
      <c r="Q328" t="s">
        <v>702</v>
      </c>
      <c r="R328" t="s">
        <v>703</v>
      </c>
      <c r="S328" t="s">
        <v>46</v>
      </c>
      <c r="T328" t="s">
        <v>704</v>
      </c>
      <c r="U328" t="s">
        <v>705</v>
      </c>
      <c r="V328" t="s">
        <v>58</v>
      </c>
      <c r="W328" s="1">
        <f>sales_data_sample[[#This Row],[QUANTITYORDERED]]*sales_data_sample[[#This Row],[PRICEEACH]]</f>
        <v>2700</v>
      </c>
      <c r="X328" s="3">
        <v>43862</v>
      </c>
    </row>
    <row r="329" spans="1:24" x14ac:dyDescent="0.25">
      <c r="A329">
        <v>10231</v>
      </c>
      <c r="B329">
        <v>49</v>
      </c>
      <c r="C329" t="s">
        <v>69</v>
      </c>
      <c r="D329">
        <v>1</v>
      </c>
      <c r="E329" s="1">
        <f>sales_data_sample[[#This Row],[QUANTITYORDERED]]*sales_data_sample[[#This Row],[PRICEEACH]]</f>
        <v>4900</v>
      </c>
      <c r="F329" t="s">
        <v>706</v>
      </c>
      <c r="G329" t="s">
        <v>24</v>
      </c>
      <c r="H329">
        <v>1</v>
      </c>
      <c r="I329">
        <v>2020</v>
      </c>
      <c r="J329" t="s">
        <v>245</v>
      </c>
      <c r="K329" t="s">
        <v>769</v>
      </c>
      <c r="L329" t="s">
        <v>707</v>
      </c>
      <c r="M329" t="s">
        <v>708</v>
      </c>
      <c r="N329" t="s">
        <v>709</v>
      </c>
      <c r="O329" t="s">
        <v>239</v>
      </c>
      <c r="P329" t="s">
        <v>85</v>
      </c>
      <c r="Q329" t="s">
        <v>260</v>
      </c>
      <c r="R329" t="s">
        <v>241</v>
      </c>
      <c r="S329" t="s">
        <v>46</v>
      </c>
      <c r="T329" t="s">
        <v>710</v>
      </c>
      <c r="U329" t="s">
        <v>711</v>
      </c>
      <c r="V329" t="s">
        <v>58</v>
      </c>
      <c r="W329" s="1">
        <f>sales_data_sample[[#This Row],[QUANTITYORDERED]]*sales_data_sample[[#This Row],[PRICEEACH]]</f>
        <v>4900</v>
      </c>
      <c r="X329" s="3">
        <v>43891</v>
      </c>
    </row>
    <row r="330" spans="1:24" x14ac:dyDescent="0.25">
      <c r="A330">
        <v>10247</v>
      </c>
      <c r="B330">
        <v>27</v>
      </c>
      <c r="C330" t="s">
        <v>69</v>
      </c>
      <c r="D330">
        <v>1</v>
      </c>
      <c r="E330" s="1">
        <f>sales_data_sample[[#This Row],[QUANTITYORDERED]]*sales_data_sample[[#This Row],[PRICEEACH]]</f>
        <v>2700</v>
      </c>
      <c r="F330" t="s">
        <v>712</v>
      </c>
      <c r="G330" t="s">
        <v>24</v>
      </c>
      <c r="H330">
        <v>2</v>
      </c>
      <c r="I330">
        <v>2020</v>
      </c>
      <c r="J330" t="s">
        <v>245</v>
      </c>
      <c r="K330" t="s">
        <v>769</v>
      </c>
      <c r="L330" t="s">
        <v>676</v>
      </c>
      <c r="M330" t="s">
        <v>677</v>
      </c>
      <c r="N330" t="s">
        <v>678</v>
      </c>
      <c r="O330" t="s">
        <v>679</v>
      </c>
      <c r="P330" t="s">
        <v>85</v>
      </c>
      <c r="Q330" t="s">
        <v>680</v>
      </c>
      <c r="R330" t="s">
        <v>174</v>
      </c>
      <c r="S330" t="s">
        <v>46</v>
      </c>
      <c r="T330" t="s">
        <v>681</v>
      </c>
      <c r="U330" t="s">
        <v>682</v>
      </c>
      <c r="V330" t="s">
        <v>58</v>
      </c>
      <c r="W330" s="1">
        <f>sales_data_sample[[#This Row],[QUANTITYORDERED]]*sales_data_sample[[#This Row],[PRICEEACH]]</f>
        <v>2700</v>
      </c>
      <c r="X330" s="3">
        <v>43952</v>
      </c>
    </row>
    <row r="331" spans="1:24" x14ac:dyDescent="0.25">
      <c r="A331">
        <v>10272</v>
      </c>
      <c r="B331">
        <v>39</v>
      </c>
      <c r="C331" t="s">
        <v>69</v>
      </c>
      <c r="D331">
        <v>1</v>
      </c>
      <c r="E331" s="1">
        <f>sales_data_sample[[#This Row],[QUANTITYORDERED]]*sales_data_sample[[#This Row],[PRICEEACH]]</f>
        <v>3900</v>
      </c>
      <c r="F331" t="s">
        <v>713</v>
      </c>
      <c r="G331" t="s">
        <v>24</v>
      </c>
      <c r="H331">
        <v>3</v>
      </c>
      <c r="I331">
        <v>2020</v>
      </c>
      <c r="J331" t="s">
        <v>245</v>
      </c>
      <c r="K331" t="s">
        <v>769</v>
      </c>
      <c r="L331" t="s">
        <v>186</v>
      </c>
      <c r="M331" t="s">
        <v>187</v>
      </c>
      <c r="N331" t="s">
        <v>188</v>
      </c>
      <c r="O331" t="s">
        <v>189</v>
      </c>
      <c r="P331" t="s">
        <v>190</v>
      </c>
      <c r="Q331" t="s">
        <v>191</v>
      </c>
      <c r="R331" t="s">
        <v>33</v>
      </c>
      <c r="S331" t="s">
        <v>34</v>
      </c>
      <c r="T331" t="s">
        <v>35</v>
      </c>
      <c r="U331" t="s">
        <v>192</v>
      </c>
      <c r="V331" t="s">
        <v>203</v>
      </c>
      <c r="W331" s="1">
        <f>sales_data_sample[[#This Row],[QUANTITYORDERED]]*sales_data_sample[[#This Row],[PRICEEACH]]</f>
        <v>3900</v>
      </c>
      <c r="X331" s="3">
        <v>44013</v>
      </c>
    </row>
    <row r="332" spans="1:24" x14ac:dyDescent="0.25">
      <c r="A332">
        <v>10282</v>
      </c>
      <c r="B332">
        <v>24</v>
      </c>
      <c r="C332" t="s">
        <v>69</v>
      </c>
      <c r="D332">
        <v>4</v>
      </c>
      <c r="E332" s="1">
        <f>sales_data_sample[[#This Row],[QUANTITYORDERED]]*sales_data_sample[[#This Row],[PRICEEACH]]</f>
        <v>2400</v>
      </c>
      <c r="F332" t="s">
        <v>519</v>
      </c>
      <c r="G332" t="s">
        <v>24</v>
      </c>
      <c r="H332">
        <v>3</v>
      </c>
      <c r="I332">
        <v>2020</v>
      </c>
      <c r="J332" t="s">
        <v>245</v>
      </c>
      <c r="K332" t="s">
        <v>769</v>
      </c>
      <c r="L332" t="s">
        <v>366</v>
      </c>
      <c r="M332" t="s">
        <v>367</v>
      </c>
      <c r="N332" t="s">
        <v>368</v>
      </c>
      <c r="O332" t="s">
        <v>369</v>
      </c>
      <c r="P332" t="s">
        <v>65</v>
      </c>
      <c r="Q332" t="s">
        <v>148</v>
      </c>
      <c r="R332" t="s">
        <v>33</v>
      </c>
      <c r="S332" t="s">
        <v>34</v>
      </c>
      <c r="T332" t="s">
        <v>370</v>
      </c>
      <c r="U332" t="s">
        <v>371</v>
      </c>
      <c r="V332" t="s">
        <v>58</v>
      </c>
      <c r="W332" s="1">
        <f>sales_data_sample[[#This Row],[QUANTITYORDERED]]*sales_data_sample[[#This Row],[PRICEEACH]]</f>
        <v>2400</v>
      </c>
      <c r="X332" s="3">
        <v>44044</v>
      </c>
    </row>
    <row r="333" spans="1:24" x14ac:dyDescent="0.25">
      <c r="A333">
        <v>10293</v>
      </c>
      <c r="B333">
        <v>45</v>
      </c>
      <c r="C333" t="s">
        <v>69</v>
      </c>
      <c r="D333">
        <v>7</v>
      </c>
      <c r="E333" s="1">
        <f>sales_data_sample[[#This Row],[QUANTITYORDERED]]*sales_data_sample[[#This Row],[PRICEEACH]]</f>
        <v>4500</v>
      </c>
      <c r="F333" t="s">
        <v>714</v>
      </c>
      <c r="G333" t="s">
        <v>24</v>
      </c>
      <c r="H333">
        <v>3</v>
      </c>
      <c r="I333">
        <v>2020</v>
      </c>
      <c r="J333" t="s">
        <v>245</v>
      </c>
      <c r="K333" t="s">
        <v>769</v>
      </c>
      <c r="L333" t="s">
        <v>343</v>
      </c>
      <c r="M333" t="s">
        <v>344</v>
      </c>
      <c r="N333" t="s">
        <v>345</v>
      </c>
      <c r="O333" t="s">
        <v>346</v>
      </c>
      <c r="P333" t="s">
        <v>85</v>
      </c>
      <c r="Q333" t="s">
        <v>347</v>
      </c>
      <c r="R333" t="s">
        <v>348</v>
      </c>
      <c r="S333" t="s">
        <v>46</v>
      </c>
      <c r="T333" t="s">
        <v>349</v>
      </c>
      <c r="U333" t="s">
        <v>350</v>
      </c>
      <c r="V333" t="s">
        <v>203</v>
      </c>
      <c r="W333" s="1">
        <f>sales_data_sample[[#This Row],[QUANTITYORDERED]]*sales_data_sample[[#This Row],[PRICEEACH]]</f>
        <v>4500</v>
      </c>
      <c r="X333" s="3">
        <v>44075</v>
      </c>
    </row>
    <row r="334" spans="1:24" x14ac:dyDescent="0.25">
      <c r="A334">
        <v>10306</v>
      </c>
      <c r="B334">
        <v>20</v>
      </c>
      <c r="C334" t="s">
        <v>69</v>
      </c>
      <c r="D334">
        <v>12</v>
      </c>
      <c r="E334" s="1">
        <f>sales_data_sample[[#This Row],[QUANTITYORDERED]]*sales_data_sample[[#This Row],[PRICEEACH]]</f>
        <v>2000</v>
      </c>
      <c r="F334" t="s">
        <v>533</v>
      </c>
      <c r="G334" t="s">
        <v>24</v>
      </c>
      <c r="H334">
        <v>4</v>
      </c>
      <c r="I334">
        <v>2020</v>
      </c>
      <c r="J334" t="s">
        <v>245</v>
      </c>
      <c r="K334" t="s">
        <v>769</v>
      </c>
      <c r="L334" t="s">
        <v>715</v>
      </c>
      <c r="M334" t="s">
        <v>716</v>
      </c>
      <c r="N334" t="s">
        <v>717</v>
      </c>
      <c r="O334" t="s">
        <v>718</v>
      </c>
      <c r="P334" t="s">
        <v>85</v>
      </c>
      <c r="Q334" t="s">
        <v>719</v>
      </c>
      <c r="R334" t="s">
        <v>231</v>
      </c>
      <c r="S334" t="s">
        <v>46</v>
      </c>
      <c r="T334" t="s">
        <v>720</v>
      </c>
      <c r="U334" t="s">
        <v>122</v>
      </c>
      <c r="V334" t="s">
        <v>58</v>
      </c>
      <c r="W334" s="1">
        <f>sales_data_sample[[#This Row],[QUANTITYORDERED]]*sales_data_sample[[#This Row],[PRICEEACH]]</f>
        <v>2000</v>
      </c>
      <c r="X334" s="3">
        <v>44105</v>
      </c>
    </row>
    <row r="335" spans="1:24" x14ac:dyDescent="0.25">
      <c r="A335">
        <v>10314</v>
      </c>
      <c r="B335">
        <v>36</v>
      </c>
      <c r="C335" t="s">
        <v>69</v>
      </c>
      <c r="D335">
        <v>4</v>
      </c>
      <c r="E335" s="1">
        <f>sales_data_sample[[#This Row],[QUANTITYORDERED]]*sales_data_sample[[#This Row],[PRICEEACH]]</f>
        <v>3600</v>
      </c>
      <c r="F335" t="s">
        <v>601</v>
      </c>
      <c r="G335" t="s">
        <v>24</v>
      </c>
      <c r="H335">
        <v>4</v>
      </c>
      <c r="I335">
        <v>2020</v>
      </c>
      <c r="J335" t="s">
        <v>245</v>
      </c>
      <c r="K335" t="s">
        <v>769</v>
      </c>
      <c r="L335" t="s">
        <v>721</v>
      </c>
      <c r="M335" t="s">
        <v>722</v>
      </c>
      <c r="N335" t="s">
        <v>723</v>
      </c>
      <c r="O335" t="s">
        <v>724</v>
      </c>
      <c r="P335" t="s">
        <v>85</v>
      </c>
      <c r="Q335" t="s">
        <v>725</v>
      </c>
      <c r="R335" t="s">
        <v>453</v>
      </c>
      <c r="S335" t="s">
        <v>46</v>
      </c>
      <c r="T335" t="s">
        <v>726</v>
      </c>
      <c r="U335" t="s">
        <v>727</v>
      </c>
      <c r="V335" t="s">
        <v>58</v>
      </c>
      <c r="W335" s="1">
        <f>sales_data_sample[[#This Row],[QUANTITYORDERED]]*sales_data_sample[[#This Row],[PRICEEACH]]</f>
        <v>3600</v>
      </c>
      <c r="X335" s="3">
        <v>44105</v>
      </c>
    </row>
    <row r="336" spans="1:24" x14ac:dyDescent="0.25">
      <c r="A336">
        <v>10325</v>
      </c>
      <c r="B336">
        <v>24</v>
      </c>
      <c r="C336" t="s">
        <v>69</v>
      </c>
      <c r="D336">
        <v>1</v>
      </c>
      <c r="E336" s="1">
        <f>sales_data_sample[[#This Row],[QUANTITYORDERED]]*sales_data_sample[[#This Row],[PRICEEACH]]</f>
        <v>2400</v>
      </c>
      <c r="F336" t="s">
        <v>544</v>
      </c>
      <c r="G336" t="s">
        <v>24</v>
      </c>
      <c r="H336">
        <v>4</v>
      </c>
      <c r="I336">
        <v>2020</v>
      </c>
      <c r="J336" t="s">
        <v>245</v>
      </c>
      <c r="K336" t="s">
        <v>769</v>
      </c>
      <c r="L336" t="s">
        <v>178</v>
      </c>
      <c r="M336" t="s">
        <v>179</v>
      </c>
      <c r="N336" t="s">
        <v>180</v>
      </c>
      <c r="O336" t="s">
        <v>181</v>
      </c>
      <c r="P336" t="s">
        <v>85</v>
      </c>
      <c r="Q336" t="s">
        <v>182</v>
      </c>
      <c r="R336" t="s">
        <v>101</v>
      </c>
      <c r="S336" t="s">
        <v>46</v>
      </c>
      <c r="T336" t="s">
        <v>183</v>
      </c>
      <c r="U336" t="s">
        <v>184</v>
      </c>
      <c r="V336" t="s">
        <v>37</v>
      </c>
      <c r="W336" s="1">
        <f>sales_data_sample[[#This Row],[QUANTITYORDERED]]*sales_data_sample[[#This Row],[PRICEEACH]]</f>
        <v>2400</v>
      </c>
      <c r="X336" s="3">
        <v>44136</v>
      </c>
    </row>
    <row r="337" spans="1:24" x14ac:dyDescent="0.25">
      <c r="A337">
        <v>10336</v>
      </c>
      <c r="B337">
        <v>49</v>
      </c>
      <c r="C337" t="s">
        <v>770</v>
      </c>
      <c r="D337">
        <v>1</v>
      </c>
      <c r="E337" s="1">
        <f>sales_data_sample[[#This Row],[QUANTITYORDERED]]*sales_data_sample[[#This Row],[PRICEEACH]]</f>
        <v>3105.6200000000003</v>
      </c>
      <c r="F337" t="s">
        <v>730</v>
      </c>
      <c r="G337" t="s">
        <v>24</v>
      </c>
      <c r="H337">
        <v>4</v>
      </c>
      <c r="I337">
        <v>2020</v>
      </c>
      <c r="J337" t="s">
        <v>245</v>
      </c>
      <c r="K337" t="s">
        <v>769</v>
      </c>
      <c r="L337" t="s">
        <v>571</v>
      </c>
      <c r="M337" t="s">
        <v>572</v>
      </c>
      <c r="N337" t="s">
        <v>573</v>
      </c>
      <c r="O337" t="s">
        <v>54</v>
      </c>
      <c r="P337" t="s">
        <v>85</v>
      </c>
      <c r="Q337" t="s">
        <v>574</v>
      </c>
      <c r="R337" t="s">
        <v>45</v>
      </c>
      <c r="S337" t="s">
        <v>46</v>
      </c>
      <c r="T337" t="s">
        <v>575</v>
      </c>
      <c r="U337" t="s">
        <v>576</v>
      </c>
      <c r="V337" t="s">
        <v>58</v>
      </c>
      <c r="W337" s="1">
        <f>sales_data_sample[[#This Row],[QUANTITYORDERED]]*sales_data_sample[[#This Row],[PRICEEACH]]</f>
        <v>3105.6200000000003</v>
      </c>
      <c r="X337" s="3">
        <v>44136</v>
      </c>
    </row>
    <row r="338" spans="1:24" x14ac:dyDescent="0.25">
      <c r="A338">
        <v>10349</v>
      </c>
      <c r="B338">
        <v>26</v>
      </c>
      <c r="C338" t="s">
        <v>69</v>
      </c>
      <c r="D338">
        <v>10</v>
      </c>
      <c r="E338" s="1">
        <f>sales_data_sample[[#This Row],[QUANTITYORDERED]]*sales_data_sample[[#This Row],[PRICEEACH]]</f>
        <v>2600</v>
      </c>
      <c r="F338" t="s">
        <v>771</v>
      </c>
      <c r="G338" t="s">
        <v>24</v>
      </c>
      <c r="H338">
        <v>4</v>
      </c>
      <c r="I338">
        <v>2020</v>
      </c>
      <c r="J338" t="s">
        <v>245</v>
      </c>
      <c r="K338" t="s">
        <v>769</v>
      </c>
      <c r="L338" t="s">
        <v>689</v>
      </c>
      <c r="M338" t="s">
        <v>690</v>
      </c>
      <c r="N338" t="s">
        <v>691</v>
      </c>
      <c r="O338" t="s">
        <v>30</v>
      </c>
      <c r="P338" t="s">
        <v>31</v>
      </c>
      <c r="Q338" t="s">
        <v>32</v>
      </c>
      <c r="R338" t="s">
        <v>33</v>
      </c>
      <c r="S338" t="s">
        <v>34</v>
      </c>
      <c r="T338" t="s">
        <v>67</v>
      </c>
      <c r="U338" t="s">
        <v>692</v>
      </c>
      <c r="V338" t="s">
        <v>58</v>
      </c>
      <c r="W338" s="1">
        <f>sales_data_sample[[#This Row],[QUANTITYORDERED]]*sales_data_sample[[#This Row],[PRICEEACH]]</f>
        <v>2600</v>
      </c>
      <c r="X338" s="3">
        <v>44166</v>
      </c>
    </row>
    <row r="339" spans="1:24" x14ac:dyDescent="0.25">
      <c r="A339">
        <v>10359</v>
      </c>
      <c r="B339">
        <v>49</v>
      </c>
      <c r="C339" t="s">
        <v>772</v>
      </c>
      <c r="D339">
        <v>5</v>
      </c>
      <c r="E339" s="1">
        <f>sales_data_sample[[#This Row],[QUANTITYORDERED]]*sales_data_sample[[#This Row],[PRICEEACH]]</f>
        <v>3042.4100000000003</v>
      </c>
      <c r="F339" t="s">
        <v>550</v>
      </c>
      <c r="G339" t="s">
        <v>24</v>
      </c>
      <c r="H339">
        <v>4</v>
      </c>
      <c r="I339">
        <v>2020</v>
      </c>
      <c r="J339" t="s">
        <v>245</v>
      </c>
      <c r="K339" t="s">
        <v>769</v>
      </c>
      <c r="L339" t="s">
        <v>40</v>
      </c>
      <c r="M339" t="s">
        <v>41</v>
      </c>
      <c r="N339" t="s">
        <v>42</v>
      </c>
      <c r="O339" t="s">
        <v>43</v>
      </c>
      <c r="P339" t="s">
        <v>85</v>
      </c>
      <c r="Q339" t="s">
        <v>44</v>
      </c>
      <c r="R339" t="s">
        <v>45</v>
      </c>
      <c r="S339" t="s">
        <v>46</v>
      </c>
      <c r="T339" t="s">
        <v>47</v>
      </c>
      <c r="U339" t="s">
        <v>48</v>
      </c>
      <c r="V339" t="s">
        <v>58</v>
      </c>
      <c r="W339" s="1">
        <f>sales_data_sample[[#This Row],[QUANTITYORDERED]]*sales_data_sample[[#This Row],[PRICEEACH]]</f>
        <v>3042.4100000000003</v>
      </c>
      <c r="X339" s="3">
        <v>44166</v>
      </c>
    </row>
    <row r="340" spans="1:24" x14ac:dyDescent="0.25">
      <c r="A340">
        <v>10372</v>
      </c>
      <c r="B340">
        <v>34</v>
      </c>
      <c r="C340" t="s">
        <v>69</v>
      </c>
      <c r="D340">
        <v>1</v>
      </c>
      <c r="E340" s="1">
        <f>sales_data_sample[[#This Row],[QUANTITYORDERED]]*sales_data_sample[[#This Row],[PRICEEACH]]</f>
        <v>3400</v>
      </c>
      <c r="F340" t="s">
        <v>754</v>
      </c>
      <c r="G340" t="s">
        <v>24</v>
      </c>
      <c r="H340">
        <v>1</v>
      </c>
      <c r="I340">
        <v>2021</v>
      </c>
      <c r="J340" t="s">
        <v>245</v>
      </c>
      <c r="K340" t="s">
        <v>769</v>
      </c>
      <c r="L340" t="s">
        <v>333</v>
      </c>
      <c r="M340" t="s">
        <v>334</v>
      </c>
      <c r="N340" t="s">
        <v>335</v>
      </c>
      <c r="O340" t="s">
        <v>336</v>
      </c>
      <c r="P340" t="s">
        <v>337</v>
      </c>
      <c r="Q340" t="s">
        <v>338</v>
      </c>
      <c r="R340" t="s">
        <v>270</v>
      </c>
      <c r="S340" t="s">
        <v>270</v>
      </c>
      <c r="T340" t="s">
        <v>339</v>
      </c>
      <c r="U340" t="s">
        <v>340</v>
      </c>
      <c r="V340" t="s">
        <v>58</v>
      </c>
      <c r="W340" s="1">
        <f>sales_data_sample[[#This Row],[QUANTITYORDERED]]*sales_data_sample[[#This Row],[PRICEEACH]]</f>
        <v>3400</v>
      </c>
      <c r="X340" s="3">
        <v>44197</v>
      </c>
    </row>
    <row r="341" spans="1:24" x14ac:dyDescent="0.25">
      <c r="A341">
        <v>10382</v>
      </c>
      <c r="B341">
        <v>34</v>
      </c>
      <c r="C341" t="s">
        <v>773</v>
      </c>
      <c r="D341">
        <v>12</v>
      </c>
      <c r="E341" s="1">
        <f>sales_data_sample[[#This Row],[QUANTITYORDERED]]*sales_data_sample[[#This Row],[PRICEEACH]]</f>
        <v>3241.8999999999996</v>
      </c>
      <c r="F341" t="s">
        <v>388</v>
      </c>
      <c r="G341" t="s">
        <v>24</v>
      </c>
      <c r="H341">
        <v>1</v>
      </c>
      <c r="I341">
        <v>2021</v>
      </c>
      <c r="J341" t="s">
        <v>245</v>
      </c>
      <c r="K341" t="s">
        <v>769</v>
      </c>
      <c r="L341" t="s">
        <v>366</v>
      </c>
      <c r="M341" t="s">
        <v>367</v>
      </c>
      <c r="N341" t="s">
        <v>368</v>
      </c>
      <c r="O341" t="s">
        <v>369</v>
      </c>
      <c r="P341" t="s">
        <v>65</v>
      </c>
      <c r="Q341" t="s">
        <v>148</v>
      </c>
      <c r="R341" t="s">
        <v>33</v>
      </c>
      <c r="S341" t="s">
        <v>34</v>
      </c>
      <c r="T341" t="s">
        <v>370</v>
      </c>
      <c r="U341" t="s">
        <v>371</v>
      </c>
      <c r="V341" t="s">
        <v>58</v>
      </c>
      <c r="W341" s="1">
        <f>sales_data_sample[[#This Row],[QUANTITYORDERED]]*sales_data_sample[[#This Row],[PRICEEACH]]</f>
        <v>3241.8999999999996</v>
      </c>
      <c r="X341" s="3">
        <v>44228</v>
      </c>
    </row>
    <row r="342" spans="1:24" x14ac:dyDescent="0.25">
      <c r="A342">
        <v>10396</v>
      </c>
      <c r="B342">
        <v>33</v>
      </c>
      <c r="C342" t="s">
        <v>69</v>
      </c>
      <c r="D342">
        <v>3</v>
      </c>
      <c r="E342" s="1">
        <f>sales_data_sample[[#This Row],[QUANTITYORDERED]]*sales_data_sample[[#This Row],[PRICEEACH]]</f>
        <v>3300</v>
      </c>
      <c r="F342" t="s">
        <v>774</v>
      </c>
      <c r="G342" t="s">
        <v>24</v>
      </c>
      <c r="H342">
        <v>1</v>
      </c>
      <c r="I342">
        <v>2021</v>
      </c>
      <c r="J342" t="s">
        <v>245</v>
      </c>
      <c r="K342" t="s">
        <v>769</v>
      </c>
      <c r="L342" t="s">
        <v>366</v>
      </c>
      <c r="M342" t="s">
        <v>367</v>
      </c>
      <c r="N342" t="s">
        <v>368</v>
      </c>
      <c r="O342" t="s">
        <v>369</v>
      </c>
      <c r="P342" t="s">
        <v>65</v>
      </c>
      <c r="Q342" t="s">
        <v>148</v>
      </c>
      <c r="R342" t="s">
        <v>33</v>
      </c>
      <c r="S342" t="s">
        <v>34</v>
      </c>
      <c r="T342" t="s">
        <v>370</v>
      </c>
      <c r="U342" t="s">
        <v>371</v>
      </c>
      <c r="V342" t="s">
        <v>58</v>
      </c>
      <c r="W342" s="1">
        <f>sales_data_sample[[#This Row],[QUANTITYORDERED]]*sales_data_sample[[#This Row],[PRICEEACH]]</f>
        <v>3300</v>
      </c>
      <c r="X342" s="3">
        <v>44256</v>
      </c>
    </row>
    <row r="343" spans="1:24" x14ac:dyDescent="0.25">
      <c r="A343">
        <v>10413</v>
      </c>
      <c r="B343">
        <v>22</v>
      </c>
      <c r="C343" t="s">
        <v>69</v>
      </c>
      <c r="D343">
        <v>1</v>
      </c>
      <c r="E343" s="1">
        <f>sales_data_sample[[#This Row],[QUANTITYORDERED]]*sales_data_sample[[#This Row],[PRICEEACH]]</f>
        <v>2200</v>
      </c>
      <c r="F343" t="s">
        <v>734</v>
      </c>
      <c r="G343" t="s">
        <v>24</v>
      </c>
      <c r="H343">
        <v>2</v>
      </c>
      <c r="I343">
        <v>2021</v>
      </c>
      <c r="J343" t="s">
        <v>245</v>
      </c>
      <c r="K343" t="s">
        <v>769</v>
      </c>
      <c r="L343" t="s">
        <v>143</v>
      </c>
      <c r="M343" t="s">
        <v>144</v>
      </c>
      <c r="N343" t="s">
        <v>145</v>
      </c>
      <c r="O343" t="s">
        <v>146</v>
      </c>
      <c r="P343" t="s">
        <v>147</v>
      </c>
      <c r="Q343" t="s">
        <v>148</v>
      </c>
      <c r="R343" t="s">
        <v>33</v>
      </c>
      <c r="S343" t="s">
        <v>34</v>
      </c>
      <c r="T343" t="s">
        <v>149</v>
      </c>
      <c r="U343" t="s">
        <v>68</v>
      </c>
      <c r="V343" t="s">
        <v>58</v>
      </c>
      <c r="W343" s="1">
        <f>sales_data_sample[[#This Row],[QUANTITYORDERED]]*sales_data_sample[[#This Row],[PRICEEACH]]</f>
        <v>2200</v>
      </c>
      <c r="X343" s="3">
        <v>44317</v>
      </c>
    </row>
    <row r="344" spans="1:24" x14ac:dyDescent="0.25">
      <c r="A344">
        <v>10108</v>
      </c>
      <c r="B344">
        <v>39</v>
      </c>
      <c r="C344" t="s">
        <v>775</v>
      </c>
      <c r="D344">
        <v>7</v>
      </c>
      <c r="E344" s="1">
        <f>sales_data_sample[[#This Row],[QUANTITYORDERED]]*sales_data_sample[[#This Row],[PRICEEACH]]</f>
        <v>3485.8199999999997</v>
      </c>
      <c r="F344" t="s">
        <v>606</v>
      </c>
      <c r="G344" t="s">
        <v>24</v>
      </c>
      <c r="H344">
        <v>1</v>
      </c>
      <c r="I344">
        <v>2019</v>
      </c>
      <c r="J344" t="s">
        <v>245</v>
      </c>
      <c r="K344" t="s">
        <v>776</v>
      </c>
      <c r="L344" t="s">
        <v>608</v>
      </c>
      <c r="M344" t="s">
        <v>609</v>
      </c>
      <c r="N344" t="s">
        <v>610</v>
      </c>
      <c r="O344" t="s">
        <v>611</v>
      </c>
      <c r="P344" t="s">
        <v>85</v>
      </c>
      <c r="Q344" t="s">
        <v>612</v>
      </c>
      <c r="R344" t="s">
        <v>613</v>
      </c>
      <c r="S344" t="s">
        <v>270</v>
      </c>
      <c r="T344" t="s">
        <v>614</v>
      </c>
      <c r="U344" t="s">
        <v>615</v>
      </c>
      <c r="V344" t="s">
        <v>58</v>
      </c>
      <c r="W344" s="1">
        <f>sales_data_sample[[#This Row],[QUANTITYORDERED]]*sales_data_sample[[#This Row],[PRICEEACH]]</f>
        <v>3485.8199999999997</v>
      </c>
      <c r="X344" s="3">
        <v>43525</v>
      </c>
    </row>
    <row r="345" spans="1:24" x14ac:dyDescent="0.25">
      <c r="A345">
        <v>10122</v>
      </c>
      <c r="B345">
        <v>32</v>
      </c>
      <c r="C345" t="s">
        <v>777</v>
      </c>
      <c r="D345">
        <v>11</v>
      </c>
      <c r="E345" s="1">
        <f>sales_data_sample[[#This Row],[QUANTITYORDERED]]*sales_data_sample[[#This Row],[PRICEEACH]]</f>
        <v>2042.88</v>
      </c>
      <c r="F345" t="s">
        <v>616</v>
      </c>
      <c r="G345" t="s">
        <v>24</v>
      </c>
      <c r="H345">
        <v>2</v>
      </c>
      <c r="I345">
        <v>2019</v>
      </c>
      <c r="J345" t="s">
        <v>245</v>
      </c>
      <c r="K345" t="s">
        <v>776</v>
      </c>
      <c r="L345" t="s">
        <v>617</v>
      </c>
      <c r="M345" t="s">
        <v>618</v>
      </c>
      <c r="N345" t="s">
        <v>619</v>
      </c>
      <c r="O345" t="s">
        <v>620</v>
      </c>
      <c r="P345" t="s">
        <v>85</v>
      </c>
      <c r="Q345" t="s">
        <v>621</v>
      </c>
      <c r="R345" t="s">
        <v>45</v>
      </c>
      <c r="S345" t="s">
        <v>46</v>
      </c>
      <c r="T345" t="s">
        <v>622</v>
      </c>
      <c r="U345" t="s">
        <v>623</v>
      </c>
      <c r="V345" t="s">
        <v>37</v>
      </c>
      <c r="W345" s="1">
        <f>sales_data_sample[[#This Row],[QUANTITYORDERED]]*sales_data_sample[[#This Row],[PRICEEACH]]</f>
        <v>2042.88</v>
      </c>
      <c r="X345" s="3">
        <v>43586</v>
      </c>
    </row>
    <row r="346" spans="1:24" x14ac:dyDescent="0.25">
      <c r="A346">
        <v>10135</v>
      </c>
      <c r="B346">
        <v>24</v>
      </c>
      <c r="C346" t="s">
        <v>778</v>
      </c>
      <c r="D346">
        <v>8</v>
      </c>
      <c r="E346" s="1">
        <f>sales_data_sample[[#This Row],[QUANTITYORDERED]]*sales_data_sample[[#This Row],[PRICEEACH]]</f>
        <v>1800.2400000000002</v>
      </c>
      <c r="F346" t="s">
        <v>624</v>
      </c>
      <c r="G346" t="s">
        <v>24</v>
      </c>
      <c r="H346">
        <v>3</v>
      </c>
      <c r="I346">
        <v>2019</v>
      </c>
      <c r="J346" t="s">
        <v>245</v>
      </c>
      <c r="K346" t="s">
        <v>776</v>
      </c>
      <c r="L346" t="s">
        <v>366</v>
      </c>
      <c r="M346" t="s">
        <v>367</v>
      </c>
      <c r="N346" t="s">
        <v>368</v>
      </c>
      <c r="O346" t="s">
        <v>369</v>
      </c>
      <c r="P346" t="s">
        <v>65</v>
      </c>
      <c r="Q346" t="s">
        <v>148</v>
      </c>
      <c r="R346" t="s">
        <v>33</v>
      </c>
      <c r="S346" t="s">
        <v>34</v>
      </c>
      <c r="T346" t="s">
        <v>370</v>
      </c>
      <c r="U346" t="s">
        <v>371</v>
      </c>
      <c r="V346" t="s">
        <v>37</v>
      </c>
      <c r="W346" s="1">
        <f>sales_data_sample[[#This Row],[QUANTITYORDERED]]*sales_data_sample[[#This Row],[PRICEEACH]]</f>
        <v>1800.2400000000002</v>
      </c>
      <c r="X346" s="3">
        <v>43647</v>
      </c>
    </row>
    <row r="347" spans="1:24" x14ac:dyDescent="0.25">
      <c r="A347">
        <v>10147</v>
      </c>
      <c r="B347">
        <v>21</v>
      </c>
      <c r="C347" t="s">
        <v>777</v>
      </c>
      <c r="D347">
        <v>8</v>
      </c>
      <c r="E347" s="1">
        <f>sales_data_sample[[#This Row],[QUANTITYORDERED]]*sales_data_sample[[#This Row],[PRICEEACH]]</f>
        <v>1340.64</v>
      </c>
      <c r="F347" t="s">
        <v>625</v>
      </c>
      <c r="G347" t="s">
        <v>24</v>
      </c>
      <c r="H347">
        <v>3</v>
      </c>
      <c r="I347">
        <v>2019</v>
      </c>
      <c r="J347" t="s">
        <v>245</v>
      </c>
      <c r="K347" t="s">
        <v>776</v>
      </c>
      <c r="L347" t="s">
        <v>383</v>
      </c>
      <c r="M347" t="s">
        <v>161</v>
      </c>
      <c r="N347" t="s">
        <v>384</v>
      </c>
      <c r="O347" t="s">
        <v>385</v>
      </c>
      <c r="P347" t="s">
        <v>164</v>
      </c>
      <c r="Q347" t="s">
        <v>386</v>
      </c>
      <c r="R347" t="s">
        <v>33</v>
      </c>
      <c r="S347" t="s">
        <v>34</v>
      </c>
      <c r="T347" t="s">
        <v>370</v>
      </c>
      <c r="U347" t="s">
        <v>387</v>
      </c>
      <c r="V347" t="s">
        <v>37</v>
      </c>
      <c r="W347" s="1">
        <f>sales_data_sample[[#This Row],[QUANTITYORDERED]]*sales_data_sample[[#This Row],[PRICEEACH]]</f>
        <v>1340.64</v>
      </c>
      <c r="X347" s="3">
        <v>43709</v>
      </c>
    </row>
    <row r="348" spans="1:24" x14ac:dyDescent="0.25">
      <c r="A348">
        <v>10159</v>
      </c>
      <c r="B348">
        <v>24</v>
      </c>
      <c r="C348" t="s">
        <v>779</v>
      </c>
      <c r="D348">
        <v>3</v>
      </c>
      <c r="E348" s="1">
        <f>sales_data_sample[[#This Row],[QUANTITYORDERED]]*sales_data_sample[[#This Row],[PRICEEACH]]</f>
        <v>1762.08</v>
      </c>
      <c r="F348" t="s">
        <v>70</v>
      </c>
      <c r="G348" t="s">
        <v>24</v>
      </c>
      <c r="H348">
        <v>4</v>
      </c>
      <c r="I348">
        <v>2019</v>
      </c>
      <c r="J348" t="s">
        <v>245</v>
      </c>
      <c r="K348" t="s">
        <v>776</v>
      </c>
      <c r="L348" t="s">
        <v>71</v>
      </c>
      <c r="M348" t="s">
        <v>72</v>
      </c>
      <c r="N348" t="s">
        <v>73</v>
      </c>
      <c r="O348" t="s">
        <v>74</v>
      </c>
      <c r="P348" t="s">
        <v>65</v>
      </c>
      <c r="Q348" t="s">
        <v>85</v>
      </c>
      <c r="R348" t="s">
        <v>33</v>
      </c>
      <c r="S348" t="s">
        <v>34</v>
      </c>
      <c r="T348" t="s">
        <v>75</v>
      </c>
      <c r="U348" t="s">
        <v>68</v>
      </c>
      <c r="V348" t="s">
        <v>37</v>
      </c>
      <c r="W348" s="1">
        <f>sales_data_sample[[#This Row],[QUANTITYORDERED]]*sales_data_sample[[#This Row],[PRICEEACH]]</f>
        <v>1762.08</v>
      </c>
      <c r="X348" s="3">
        <v>43739</v>
      </c>
    </row>
    <row r="349" spans="1:24" x14ac:dyDescent="0.25">
      <c r="A349">
        <v>10169</v>
      </c>
      <c r="B349">
        <v>36</v>
      </c>
      <c r="C349" t="s">
        <v>777</v>
      </c>
      <c r="D349">
        <v>3</v>
      </c>
      <c r="E349" s="1">
        <f>sales_data_sample[[#This Row],[QUANTITYORDERED]]*sales_data_sample[[#This Row],[PRICEEACH]]</f>
        <v>2298.2400000000002</v>
      </c>
      <c r="F349" t="s">
        <v>626</v>
      </c>
      <c r="G349" t="s">
        <v>24</v>
      </c>
      <c r="H349">
        <v>4</v>
      </c>
      <c r="I349">
        <v>2019</v>
      </c>
      <c r="J349" t="s">
        <v>245</v>
      </c>
      <c r="K349" t="s">
        <v>776</v>
      </c>
      <c r="L349" t="s">
        <v>390</v>
      </c>
      <c r="M349" t="s">
        <v>391</v>
      </c>
      <c r="N349" t="s">
        <v>392</v>
      </c>
      <c r="O349" t="s">
        <v>393</v>
      </c>
      <c r="P349" t="s">
        <v>210</v>
      </c>
      <c r="Q349" t="s">
        <v>394</v>
      </c>
      <c r="R349" t="s">
        <v>124</v>
      </c>
      <c r="S349" t="s">
        <v>125</v>
      </c>
      <c r="T349" t="s">
        <v>395</v>
      </c>
      <c r="U349" t="s">
        <v>396</v>
      </c>
      <c r="V349" t="s">
        <v>37</v>
      </c>
      <c r="W349" s="1">
        <f>sales_data_sample[[#This Row],[QUANTITYORDERED]]*sales_data_sample[[#This Row],[PRICEEACH]]</f>
        <v>2298.2400000000002</v>
      </c>
      <c r="X349" s="3">
        <v>43770</v>
      </c>
    </row>
    <row r="350" spans="1:24" x14ac:dyDescent="0.25">
      <c r="A350">
        <v>10181</v>
      </c>
      <c r="B350">
        <v>20</v>
      </c>
      <c r="C350" t="s">
        <v>780</v>
      </c>
      <c r="D350">
        <v>15</v>
      </c>
      <c r="E350" s="1">
        <f>sales_data_sample[[#This Row],[QUANTITYORDERED]]*sales_data_sample[[#This Row],[PRICEEACH]]</f>
        <v>1628</v>
      </c>
      <c r="F350" t="s">
        <v>627</v>
      </c>
      <c r="G350" t="s">
        <v>24</v>
      </c>
      <c r="H350">
        <v>4</v>
      </c>
      <c r="I350">
        <v>2019</v>
      </c>
      <c r="J350" t="s">
        <v>245</v>
      </c>
      <c r="K350" t="s">
        <v>776</v>
      </c>
      <c r="L350" t="s">
        <v>96</v>
      </c>
      <c r="M350" t="s">
        <v>97</v>
      </c>
      <c r="N350" t="s">
        <v>98</v>
      </c>
      <c r="O350" t="s">
        <v>99</v>
      </c>
      <c r="P350" t="s">
        <v>85</v>
      </c>
      <c r="Q350" t="s">
        <v>100</v>
      </c>
      <c r="R350" t="s">
        <v>101</v>
      </c>
      <c r="S350" t="s">
        <v>46</v>
      </c>
      <c r="T350" t="s">
        <v>102</v>
      </c>
      <c r="U350" t="s">
        <v>103</v>
      </c>
      <c r="V350" t="s">
        <v>37</v>
      </c>
      <c r="W350" s="1">
        <f>sales_data_sample[[#This Row],[QUANTITYORDERED]]*sales_data_sample[[#This Row],[PRICEEACH]]</f>
        <v>1628</v>
      </c>
      <c r="X350" s="3">
        <v>43770</v>
      </c>
    </row>
    <row r="351" spans="1:24" x14ac:dyDescent="0.25">
      <c r="A351">
        <v>10191</v>
      </c>
      <c r="B351">
        <v>30</v>
      </c>
      <c r="C351" t="s">
        <v>781</v>
      </c>
      <c r="D351">
        <v>4</v>
      </c>
      <c r="E351" s="1">
        <f>sales_data_sample[[#This Row],[QUANTITYORDERED]]*sales_data_sample[[#This Row],[PRICEEACH]]</f>
        <v>1939.2</v>
      </c>
      <c r="F351" t="s">
        <v>628</v>
      </c>
      <c r="G351" t="s">
        <v>24</v>
      </c>
      <c r="H351">
        <v>4</v>
      </c>
      <c r="I351">
        <v>2019</v>
      </c>
      <c r="J351" t="s">
        <v>245</v>
      </c>
      <c r="K351" t="s">
        <v>776</v>
      </c>
      <c r="L351" t="s">
        <v>629</v>
      </c>
      <c r="M351" t="s">
        <v>630</v>
      </c>
      <c r="N351" t="s">
        <v>631</v>
      </c>
      <c r="O351" t="s">
        <v>632</v>
      </c>
      <c r="P351" t="s">
        <v>85</v>
      </c>
      <c r="Q351" t="s">
        <v>633</v>
      </c>
      <c r="R351" t="s">
        <v>634</v>
      </c>
      <c r="S351" t="s">
        <v>46</v>
      </c>
      <c r="T351" t="s">
        <v>635</v>
      </c>
      <c r="U351" t="s">
        <v>636</v>
      </c>
      <c r="V351" t="s">
        <v>37</v>
      </c>
      <c r="W351" s="1">
        <f>sales_data_sample[[#This Row],[QUANTITYORDERED]]*sales_data_sample[[#This Row],[PRICEEACH]]</f>
        <v>1939.2</v>
      </c>
      <c r="X351" s="3">
        <v>43770</v>
      </c>
    </row>
    <row r="352" spans="1:24" x14ac:dyDescent="0.25">
      <c r="A352">
        <v>10203</v>
      </c>
      <c r="B352">
        <v>44</v>
      </c>
      <c r="C352" t="s">
        <v>782</v>
      </c>
      <c r="D352">
        <v>9</v>
      </c>
      <c r="E352" s="1">
        <f>sales_data_sample[[#This Row],[QUANTITYORDERED]]*sales_data_sample[[#This Row],[PRICEEACH]]</f>
        <v>3651.56</v>
      </c>
      <c r="F352" t="s">
        <v>637</v>
      </c>
      <c r="G352" t="s">
        <v>24</v>
      </c>
      <c r="H352">
        <v>4</v>
      </c>
      <c r="I352">
        <v>2019</v>
      </c>
      <c r="J352" t="s">
        <v>245</v>
      </c>
      <c r="K352" t="s">
        <v>776</v>
      </c>
      <c r="L352" t="s">
        <v>236</v>
      </c>
      <c r="M352" t="s">
        <v>237</v>
      </c>
      <c r="N352" t="s">
        <v>238</v>
      </c>
      <c r="O352" t="s">
        <v>239</v>
      </c>
      <c r="P352" t="s">
        <v>85</v>
      </c>
      <c r="Q352" t="s">
        <v>240</v>
      </c>
      <c r="R352" t="s">
        <v>241</v>
      </c>
      <c r="S352" t="s">
        <v>46</v>
      </c>
      <c r="T352" t="s">
        <v>242</v>
      </c>
      <c r="U352" t="s">
        <v>243</v>
      </c>
      <c r="V352" t="s">
        <v>58</v>
      </c>
      <c r="W352" s="1">
        <f>sales_data_sample[[#This Row],[QUANTITYORDERED]]*sales_data_sample[[#This Row],[PRICEEACH]]</f>
        <v>3651.56</v>
      </c>
      <c r="X352" s="3">
        <v>43800</v>
      </c>
    </row>
    <row r="353" spans="1:24" x14ac:dyDescent="0.25">
      <c r="A353">
        <v>10211</v>
      </c>
      <c r="B353">
        <v>28</v>
      </c>
      <c r="C353" t="s">
        <v>783</v>
      </c>
      <c r="D353">
        <v>3</v>
      </c>
      <c r="E353" s="1">
        <f>sales_data_sample[[#This Row],[QUANTITYORDERED]]*sales_data_sample[[#This Row],[PRICEEACH]]</f>
        <v>2591.96</v>
      </c>
      <c r="F353" t="s">
        <v>110</v>
      </c>
      <c r="G353" t="s">
        <v>24</v>
      </c>
      <c r="H353">
        <v>1</v>
      </c>
      <c r="I353">
        <v>2020</v>
      </c>
      <c r="J353" t="s">
        <v>245</v>
      </c>
      <c r="K353" t="s">
        <v>776</v>
      </c>
      <c r="L353" t="s">
        <v>111</v>
      </c>
      <c r="M353" t="s">
        <v>112</v>
      </c>
      <c r="N353" t="s">
        <v>113</v>
      </c>
      <c r="O353" t="s">
        <v>54</v>
      </c>
      <c r="P353" t="s">
        <v>85</v>
      </c>
      <c r="Q353" t="s">
        <v>114</v>
      </c>
      <c r="R353" t="s">
        <v>45</v>
      </c>
      <c r="S353" t="s">
        <v>46</v>
      </c>
      <c r="T353" t="s">
        <v>115</v>
      </c>
      <c r="U353" t="s">
        <v>116</v>
      </c>
      <c r="V353" t="s">
        <v>37</v>
      </c>
      <c r="W353" s="1">
        <f>sales_data_sample[[#This Row],[QUANTITYORDERED]]*sales_data_sample[[#This Row],[PRICEEACH]]</f>
        <v>2591.96</v>
      </c>
      <c r="X353" s="3">
        <v>43831</v>
      </c>
    </row>
    <row r="354" spans="1:24" x14ac:dyDescent="0.25">
      <c r="A354">
        <v>10225</v>
      </c>
      <c r="B354">
        <v>37</v>
      </c>
      <c r="C354" t="s">
        <v>784</v>
      </c>
      <c r="D354">
        <v>10</v>
      </c>
      <c r="E354" s="1">
        <f>sales_data_sample[[#This Row],[QUANTITYORDERED]]*sales_data_sample[[#This Row],[PRICEEACH]]</f>
        <v>2864.17</v>
      </c>
      <c r="F354" t="s">
        <v>638</v>
      </c>
      <c r="G354" t="s">
        <v>24</v>
      </c>
      <c r="H354">
        <v>1</v>
      </c>
      <c r="I354">
        <v>2020</v>
      </c>
      <c r="J354" t="s">
        <v>245</v>
      </c>
      <c r="K354" t="s">
        <v>776</v>
      </c>
      <c r="L354" t="s">
        <v>639</v>
      </c>
      <c r="M354" t="s">
        <v>640</v>
      </c>
      <c r="N354" t="s">
        <v>641</v>
      </c>
      <c r="O354" t="s">
        <v>642</v>
      </c>
      <c r="P354" t="s">
        <v>85</v>
      </c>
      <c r="Q354" t="s">
        <v>643</v>
      </c>
      <c r="R354" t="s">
        <v>644</v>
      </c>
      <c r="S354" t="s">
        <v>46</v>
      </c>
      <c r="T354" t="s">
        <v>645</v>
      </c>
      <c r="U354" t="s">
        <v>133</v>
      </c>
      <c r="V354" t="s">
        <v>37</v>
      </c>
      <c r="W354" s="1">
        <f>sales_data_sample[[#This Row],[QUANTITYORDERED]]*sales_data_sample[[#This Row],[PRICEEACH]]</f>
        <v>2864.17</v>
      </c>
      <c r="X354" s="3">
        <v>43862</v>
      </c>
    </row>
    <row r="355" spans="1:24" x14ac:dyDescent="0.25">
      <c r="A355">
        <v>10238</v>
      </c>
      <c r="B355">
        <v>20</v>
      </c>
      <c r="C355" t="s">
        <v>785</v>
      </c>
      <c r="D355">
        <v>4</v>
      </c>
      <c r="E355" s="1">
        <f>sales_data_sample[[#This Row],[QUANTITYORDERED]]*sales_data_sample[[#This Row],[PRICEEACH]]</f>
        <v>1484.1999999999998</v>
      </c>
      <c r="F355" t="s">
        <v>646</v>
      </c>
      <c r="G355" t="s">
        <v>24</v>
      </c>
      <c r="H355">
        <v>2</v>
      </c>
      <c r="I355">
        <v>2020</v>
      </c>
      <c r="J355" t="s">
        <v>245</v>
      </c>
      <c r="K355" t="s">
        <v>776</v>
      </c>
      <c r="L355" t="s">
        <v>448</v>
      </c>
      <c r="M355" t="s">
        <v>449</v>
      </c>
      <c r="N355" t="s">
        <v>450</v>
      </c>
      <c r="O355" t="s">
        <v>451</v>
      </c>
      <c r="P355" t="s">
        <v>85</v>
      </c>
      <c r="Q355" t="s">
        <v>452</v>
      </c>
      <c r="R355" t="s">
        <v>453</v>
      </c>
      <c r="S355" t="s">
        <v>46</v>
      </c>
      <c r="T355" t="s">
        <v>454</v>
      </c>
      <c r="U355" t="s">
        <v>455</v>
      </c>
      <c r="V355" t="s">
        <v>37</v>
      </c>
      <c r="W355" s="1">
        <f>sales_data_sample[[#This Row],[QUANTITYORDERED]]*sales_data_sample[[#This Row],[PRICEEACH]]</f>
        <v>1484.1999999999998</v>
      </c>
      <c r="X355" s="3">
        <v>43922</v>
      </c>
    </row>
    <row r="356" spans="1:24" x14ac:dyDescent="0.25">
      <c r="A356">
        <v>10253</v>
      </c>
      <c r="B356">
        <v>25</v>
      </c>
      <c r="C356" t="s">
        <v>786</v>
      </c>
      <c r="D356">
        <v>14</v>
      </c>
      <c r="E356" s="1">
        <f>sales_data_sample[[#This Row],[QUANTITYORDERED]]*sales_data_sample[[#This Row],[PRICEEACH]]</f>
        <v>2254.25</v>
      </c>
      <c r="F356" t="s">
        <v>647</v>
      </c>
      <c r="G356" t="s">
        <v>472</v>
      </c>
      <c r="H356">
        <v>2</v>
      </c>
      <c r="I356">
        <v>2020</v>
      </c>
      <c r="J356" t="s">
        <v>245</v>
      </c>
      <c r="K356" t="s">
        <v>776</v>
      </c>
      <c r="L356" t="s">
        <v>226</v>
      </c>
      <c r="M356" t="s">
        <v>227</v>
      </c>
      <c r="N356" t="s">
        <v>228</v>
      </c>
      <c r="O356" t="s">
        <v>229</v>
      </c>
      <c r="P356" t="s">
        <v>85</v>
      </c>
      <c r="Q356" t="s">
        <v>230</v>
      </c>
      <c r="R356" t="s">
        <v>231</v>
      </c>
      <c r="S356" t="s">
        <v>46</v>
      </c>
      <c r="T356" t="s">
        <v>232</v>
      </c>
      <c r="U356" t="s">
        <v>233</v>
      </c>
      <c r="V356" t="s">
        <v>37</v>
      </c>
      <c r="W356" s="1">
        <f>sales_data_sample[[#This Row],[QUANTITYORDERED]]*sales_data_sample[[#This Row],[PRICEEACH]]</f>
        <v>2254.25</v>
      </c>
      <c r="X356" s="3">
        <v>43983</v>
      </c>
    </row>
    <row r="357" spans="1:24" x14ac:dyDescent="0.25">
      <c r="A357">
        <v>10266</v>
      </c>
      <c r="B357">
        <v>35</v>
      </c>
      <c r="C357" t="s">
        <v>787</v>
      </c>
      <c r="D357">
        <v>15</v>
      </c>
      <c r="E357" s="1">
        <f>sales_data_sample[[#This Row],[QUANTITYORDERED]]*sales_data_sample[[#This Row],[PRICEEACH]]</f>
        <v>2681.35</v>
      </c>
      <c r="F357" t="s">
        <v>648</v>
      </c>
      <c r="G357" t="s">
        <v>24</v>
      </c>
      <c r="H357">
        <v>3</v>
      </c>
      <c r="I357">
        <v>2020</v>
      </c>
      <c r="J357" t="s">
        <v>245</v>
      </c>
      <c r="K357" t="s">
        <v>776</v>
      </c>
      <c r="L357" t="s">
        <v>649</v>
      </c>
      <c r="M357" t="s">
        <v>650</v>
      </c>
      <c r="N357" t="s">
        <v>651</v>
      </c>
      <c r="O357" t="s">
        <v>652</v>
      </c>
      <c r="P357" t="s">
        <v>85</v>
      </c>
      <c r="Q357" t="s">
        <v>653</v>
      </c>
      <c r="R357" t="s">
        <v>348</v>
      </c>
      <c r="S357" t="s">
        <v>46</v>
      </c>
      <c r="T357" t="s">
        <v>654</v>
      </c>
      <c r="U357" t="s">
        <v>655</v>
      </c>
      <c r="V357" t="s">
        <v>37</v>
      </c>
      <c r="W357" s="1">
        <f>sales_data_sample[[#This Row],[QUANTITYORDERED]]*sales_data_sample[[#This Row],[PRICEEACH]]</f>
        <v>2681.35</v>
      </c>
      <c r="X357" s="3">
        <v>44013</v>
      </c>
    </row>
    <row r="358" spans="1:24" x14ac:dyDescent="0.25">
      <c r="A358">
        <v>10276</v>
      </c>
      <c r="B358">
        <v>38</v>
      </c>
      <c r="C358" t="s">
        <v>788</v>
      </c>
      <c r="D358">
        <v>4</v>
      </c>
      <c r="E358" s="1">
        <f>sales_data_sample[[#This Row],[QUANTITYORDERED]]*sales_data_sample[[#This Row],[PRICEEACH]]</f>
        <v>3184.0200000000004</v>
      </c>
      <c r="F358" t="s">
        <v>656</v>
      </c>
      <c r="G358" t="s">
        <v>24</v>
      </c>
      <c r="H358">
        <v>3</v>
      </c>
      <c r="I358">
        <v>2020</v>
      </c>
      <c r="J358" t="s">
        <v>245</v>
      </c>
      <c r="K358" t="s">
        <v>776</v>
      </c>
      <c r="L358" t="s">
        <v>657</v>
      </c>
      <c r="M358" t="s">
        <v>658</v>
      </c>
      <c r="N358" t="s">
        <v>659</v>
      </c>
      <c r="O358" t="s">
        <v>385</v>
      </c>
      <c r="P358" t="s">
        <v>164</v>
      </c>
      <c r="Q358" t="s">
        <v>386</v>
      </c>
      <c r="R358" t="s">
        <v>33</v>
      </c>
      <c r="S358" t="s">
        <v>34</v>
      </c>
      <c r="T358" t="s">
        <v>660</v>
      </c>
      <c r="U358" t="s">
        <v>661</v>
      </c>
      <c r="V358" t="s">
        <v>58</v>
      </c>
      <c r="W358" s="1">
        <f>sales_data_sample[[#This Row],[QUANTITYORDERED]]*sales_data_sample[[#This Row],[PRICEEACH]]</f>
        <v>3184.0200000000004</v>
      </c>
      <c r="X358" s="3">
        <v>44044</v>
      </c>
    </row>
    <row r="359" spans="1:24" x14ac:dyDescent="0.25">
      <c r="A359">
        <v>10287</v>
      </c>
      <c r="B359">
        <v>41</v>
      </c>
      <c r="C359" t="s">
        <v>789</v>
      </c>
      <c r="D359">
        <v>13</v>
      </c>
      <c r="E359" s="1">
        <f>sales_data_sample[[#This Row],[QUANTITYORDERED]]*sales_data_sample[[#This Row],[PRICEEACH]]</f>
        <v>2846.63</v>
      </c>
      <c r="F359" t="s">
        <v>662</v>
      </c>
      <c r="G359" t="s">
        <v>24</v>
      </c>
      <c r="H359">
        <v>3</v>
      </c>
      <c r="I359">
        <v>2020</v>
      </c>
      <c r="J359" t="s">
        <v>245</v>
      </c>
      <c r="K359" t="s">
        <v>776</v>
      </c>
      <c r="L359" t="s">
        <v>639</v>
      </c>
      <c r="M359" t="s">
        <v>640</v>
      </c>
      <c r="N359" t="s">
        <v>641</v>
      </c>
      <c r="O359" t="s">
        <v>642</v>
      </c>
      <c r="P359" t="s">
        <v>85</v>
      </c>
      <c r="Q359" t="s">
        <v>643</v>
      </c>
      <c r="R359" t="s">
        <v>644</v>
      </c>
      <c r="S359" t="s">
        <v>46</v>
      </c>
      <c r="T359" t="s">
        <v>645</v>
      </c>
      <c r="U359" t="s">
        <v>133</v>
      </c>
      <c r="V359" t="s">
        <v>37</v>
      </c>
      <c r="W359" s="1">
        <f>sales_data_sample[[#This Row],[QUANTITYORDERED]]*sales_data_sample[[#This Row],[PRICEEACH]]</f>
        <v>2846.63</v>
      </c>
      <c r="X359" s="3">
        <v>44044</v>
      </c>
    </row>
    <row r="360" spans="1:24" x14ac:dyDescent="0.25">
      <c r="A360">
        <v>10300</v>
      </c>
      <c r="B360">
        <v>22</v>
      </c>
      <c r="C360" t="s">
        <v>787</v>
      </c>
      <c r="D360">
        <v>6</v>
      </c>
      <c r="E360" s="1">
        <f>sales_data_sample[[#This Row],[QUANTITYORDERED]]*sales_data_sample[[#This Row],[PRICEEACH]]</f>
        <v>1685.42</v>
      </c>
      <c r="F360" t="s">
        <v>663</v>
      </c>
      <c r="G360" t="s">
        <v>24</v>
      </c>
      <c r="H360">
        <v>4</v>
      </c>
      <c r="I360">
        <v>2019</v>
      </c>
      <c r="J360" t="s">
        <v>245</v>
      </c>
      <c r="K360" t="s">
        <v>776</v>
      </c>
      <c r="L360" t="s">
        <v>664</v>
      </c>
      <c r="M360" t="s">
        <v>665</v>
      </c>
      <c r="N360" t="s">
        <v>666</v>
      </c>
      <c r="O360" t="s">
        <v>667</v>
      </c>
      <c r="P360" t="s">
        <v>85</v>
      </c>
      <c r="Q360" t="s">
        <v>668</v>
      </c>
      <c r="R360" t="s">
        <v>634</v>
      </c>
      <c r="S360" t="s">
        <v>46</v>
      </c>
      <c r="T360" t="s">
        <v>669</v>
      </c>
      <c r="U360" t="s">
        <v>585</v>
      </c>
      <c r="V360" t="s">
        <v>37</v>
      </c>
      <c r="W360" s="1">
        <f>sales_data_sample[[#This Row],[QUANTITYORDERED]]*sales_data_sample[[#This Row],[PRICEEACH]]</f>
        <v>1685.42</v>
      </c>
      <c r="X360" s="3">
        <v>43739</v>
      </c>
    </row>
    <row r="361" spans="1:24" x14ac:dyDescent="0.25">
      <c r="A361">
        <v>10310</v>
      </c>
      <c r="B361">
        <v>49</v>
      </c>
      <c r="C361" t="s">
        <v>780</v>
      </c>
      <c r="D361">
        <v>11</v>
      </c>
      <c r="E361" s="1">
        <f>sales_data_sample[[#This Row],[QUANTITYORDERED]]*sales_data_sample[[#This Row],[PRICEEACH]]</f>
        <v>3988.6000000000004</v>
      </c>
      <c r="F361" t="s">
        <v>670</v>
      </c>
      <c r="G361" t="s">
        <v>24</v>
      </c>
      <c r="H361">
        <v>4</v>
      </c>
      <c r="I361">
        <v>2020</v>
      </c>
      <c r="J361" t="s">
        <v>245</v>
      </c>
      <c r="K361" t="s">
        <v>776</v>
      </c>
      <c r="L361" t="s">
        <v>629</v>
      </c>
      <c r="M361" t="s">
        <v>630</v>
      </c>
      <c r="N361" t="s">
        <v>631</v>
      </c>
      <c r="O361" t="s">
        <v>632</v>
      </c>
      <c r="P361" t="s">
        <v>85</v>
      </c>
      <c r="Q361" t="s">
        <v>633</v>
      </c>
      <c r="R361" t="s">
        <v>634</v>
      </c>
      <c r="S361" t="s">
        <v>46</v>
      </c>
      <c r="T361" t="s">
        <v>635</v>
      </c>
      <c r="U361" t="s">
        <v>636</v>
      </c>
      <c r="V361" t="s">
        <v>58</v>
      </c>
      <c r="W361" s="1">
        <f>sales_data_sample[[#This Row],[QUANTITYORDERED]]*sales_data_sample[[#This Row],[PRICEEACH]]</f>
        <v>3988.6000000000004</v>
      </c>
      <c r="X361" s="3">
        <v>44105</v>
      </c>
    </row>
    <row r="362" spans="1:24" x14ac:dyDescent="0.25">
      <c r="A362">
        <v>10320</v>
      </c>
      <c r="B362">
        <v>38</v>
      </c>
      <c r="C362" t="s">
        <v>779</v>
      </c>
      <c r="D362">
        <v>4</v>
      </c>
      <c r="E362" s="1">
        <f>sales_data_sample[[#This Row],[QUANTITYORDERED]]*sales_data_sample[[#This Row],[PRICEEACH]]</f>
        <v>2789.96</v>
      </c>
      <c r="F362" t="s">
        <v>671</v>
      </c>
      <c r="G362" t="s">
        <v>24</v>
      </c>
      <c r="H362">
        <v>4</v>
      </c>
      <c r="I362">
        <v>2020</v>
      </c>
      <c r="J362" t="s">
        <v>245</v>
      </c>
      <c r="K362" t="s">
        <v>776</v>
      </c>
      <c r="L362" t="s">
        <v>248</v>
      </c>
      <c r="M362" t="s">
        <v>249</v>
      </c>
      <c r="N362" t="s">
        <v>250</v>
      </c>
      <c r="O362" t="s">
        <v>251</v>
      </c>
      <c r="P362" t="s">
        <v>85</v>
      </c>
      <c r="Q362" t="s">
        <v>252</v>
      </c>
      <c r="R362" t="s">
        <v>253</v>
      </c>
      <c r="S362" t="s">
        <v>46</v>
      </c>
      <c r="T362" t="s">
        <v>254</v>
      </c>
      <c r="U362" t="s">
        <v>255</v>
      </c>
      <c r="V362" t="s">
        <v>37</v>
      </c>
      <c r="W362" s="1">
        <f>sales_data_sample[[#This Row],[QUANTITYORDERED]]*sales_data_sample[[#This Row],[PRICEEACH]]</f>
        <v>2789.96</v>
      </c>
      <c r="X362" s="3">
        <v>44136</v>
      </c>
    </row>
    <row r="363" spans="1:24" x14ac:dyDescent="0.25">
      <c r="A363">
        <v>10329</v>
      </c>
      <c r="B363">
        <v>33</v>
      </c>
      <c r="C363" t="s">
        <v>69</v>
      </c>
      <c r="D363">
        <v>14</v>
      </c>
      <c r="E363" s="1">
        <f>sales_data_sample[[#This Row],[QUANTITYORDERED]]*sales_data_sample[[#This Row],[PRICEEACH]]</f>
        <v>3300</v>
      </c>
      <c r="F363" t="s">
        <v>193</v>
      </c>
      <c r="G363" t="s">
        <v>24</v>
      </c>
      <c r="H363">
        <v>4</v>
      </c>
      <c r="I363">
        <v>2020</v>
      </c>
      <c r="J363" t="s">
        <v>245</v>
      </c>
      <c r="K363" t="s">
        <v>776</v>
      </c>
      <c r="L363" t="s">
        <v>27</v>
      </c>
      <c r="M363" t="s">
        <v>28</v>
      </c>
      <c r="N363" t="s">
        <v>29</v>
      </c>
      <c r="O363" t="s">
        <v>30</v>
      </c>
      <c r="P363" t="s">
        <v>31</v>
      </c>
      <c r="Q363" t="s">
        <v>32</v>
      </c>
      <c r="R363" t="s">
        <v>33</v>
      </c>
      <c r="S363" t="s">
        <v>34</v>
      </c>
      <c r="T363" t="s">
        <v>35</v>
      </c>
      <c r="U363" t="s">
        <v>36</v>
      </c>
      <c r="V363" t="s">
        <v>58</v>
      </c>
      <c r="W363" s="1">
        <f>sales_data_sample[[#This Row],[QUANTITYORDERED]]*sales_data_sample[[#This Row],[PRICEEACH]]</f>
        <v>3300</v>
      </c>
      <c r="X363" s="3">
        <v>44136</v>
      </c>
    </row>
    <row r="364" spans="1:24" x14ac:dyDescent="0.25">
      <c r="A364">
        <v>10341</v>
      </c>
      <c r="B364">
        <v>36</v>
      </c>
      <c r="C364" t="s">
        <v>790</v>
      </c>
      <c r="D364">
        <v>10</v>
      </c>
      <c r="E364" s="1">
        <f>sales_data_sample[[#This Row],[QUANTITYORDERED]]*sales_data_sample[[#This Row],[PRICEEACH]]</f>
        <v>3368.16</v>
      </c>
      <c r="F364" t="s">
        <v>194</v>
      </c>
      <c r="G364" t="s">
        <v>24</v>
      </c>
      <c r="H364">
        <v>4</v>
      </c>
      <c r="I364">
        <v>2020</v>
      </c>
      <c r="J364" t="s">
        <v>245</v>
      </c>
      <c r="K364" t="s">
        <v>776</v>
      </c>
      <c r="L364" t="s">
        <v>195</v>
      </c>
      <c r="M364" t="s">
        <v>196</v>
      </c>
      <c r="N364" t="s">
        <v>197</v>
      </c>
      <c r="O364" t="s">
        <v>198</v>
      </c>
      <c r="P364" t="s">
        <v>85</v>
      </c>
      <c r="Q364" t="s">
        <v>199</v>
      </c>
      <c r="R364" t="s">
        <v>200</v>
      </c>
      <c r="S364" t="s">
        <v>46</v>
      </c>
      <c r="T364" t="s">
        <v>201</v>
      </c>
      <c r="U364" t="s">
        <v>202</v>
      </c>
      <c r="V364" t="s">
        <v>58</v>
      </c>
      <c r="W364" s="1">
        <f>sales_data_sample[[#This Row],[QUANTITYORDERED]]*sales_data_sample[[#This Row],[PRICEEACH]]</f>
        <v>3368.16</v>
      </c>
      <c r="X364" s="3">
        <v>44136</v>
      </c>
    </row>
    <row r="365" spans="1:24" x14ac:dyDescent="0.25">
      <c r="A365">
        <v>10363</v>
      </c>
      <c r="B365">
        <v>34</v>
      </c>
      <c r="C365" t="s">
        <v>791</v>
      </c>
      <c r="D365">
        <v>5</v>
      </c>
      <c r="E365" s="1">
        <f>sales_data_sample[[#This Row],[QUANTITYORDERED]]*sales_data_sample[[#This Row],[PRICEEACH]]</f>
        <v>2775.08</v>
      </c>
      <c r="F365" t="s">
        <v>675</v>
      </c>
      <c r="G365" t="s">
        <v>24</v>
      </c>
      <c r="H365">
        <v>1</v>
      </c>
      <c r="I365">
        <v>2021</v>
      </c>
      <c r="J365" t="s">
        <v>245</v>
      </c>
      <c r="K365" t="s">
        <v>776</v>
      </c>
      <c r="L365" t="s">
        <v>676</v>
      </c>
      <c r="M365" t="s">
        <v>677</v>
      </c>
      <c r="N365" t="s">
        <v>678</v>
      </c>
      <c r="O365" t="s">
        <v>679</v>
      </c>
      <c r="P365" t="s">
        <v>85</v>
      </c>
      <c r="Q365" t="s">
        <v>680</v>
      </c>
      <c r="R365" t="s">
        <v>174</v>
      </c>
      <c r="S365" t="s">
        <v>46</v>
      </c>
      <c r="T365" t="s">
        <v>681</v>
      </c>
      <c r="U365" t="s">
        <v>682</v>
      </c>
      <c r="V365" t="s">
        <v>37</v>
      </c>
      <c r="W365" s="1">
        <f>sales_data_sample[[#This Row],[QUANTITYORDERED]]*sales_data_sample[[#This Row],[PRICEEACH]]</f>
        <v>2775.08</v>
      </c>
      <c r="X365" s="3">
        <v>44197</v>
      </c>
    </row>
    <row r="366" spans="1:24" x14ac:dyDescent="0.25">
      <c r="A366">
        <v>10377</v>
      </c>
      <c r="B366">
        <v>24</v>
      </c>
      <c r="C366" t="s">
        <v>792</v>
      </c>
      <c r="D366">
        <v>5</v>
      </c>
      <c r="E366" s="1">
        <f>sales_data_sample[[#This Row],[QUANTITYORDERED]]*sales_data_sample[[#This Row],[PRICEEACH]]</f>
        <v>1627.92</v>
      </c>
      <c r="F366" t="s">
        <v>793</v>
      </c>
      <c r="G366" t="s">
        <v>24</v>
      </c>
      <c r="H366">
        <v>1</v>
      </c>
      <c r="I366">
        <v>2021</v>
      </c>
      <c r="J366" t="s">
        <v>245</v>
      </c>
      <c r="K366" t="s">
        <v>776</v>
      </c>
      <c r="L366" t="s">
        <v>169</v>
      </c>
      <c r="M366" t="s">
        <v>170</v>
      </c>
      <c r="N366" t="s">
        <v>171</v>
      </c>
      <c r="O366" t="s">
        <v>172</v>
      </c>
      <c r="P366" t="s">
        <v>85</v>
      </c>
      <c r="Q366" t="s">
        <v>173</v>
      </c>
      <c r="R366" t="s">
        <v>174</v>
      </c>
      <c r="S366" t="s">
        <v>46</v>
      </c>
      <c r="T366" t="s">
        <v>175</v>
      </c>
      <c r="U366" t="s">
        <v>176</v>
      </c>
      <c r="V366" t="s">
        <v>37</v>
      </c>
      <c r="W366" s="1">
        <f>sales_data_sample[[#This Row],[QUANTITYORDERED]]*sales_data_sample[[#This Row],[PRICEEACH]]</f>
        <v>1627.92</v>
      </c>
      <c r="X366" s="3">
        <v>44228</v>
      </c>
    </row>
    <row r="367" spans="1:24" x14ac:dyDescent="0.25">
      <c r="A367">
        <v>10389</v>
      </c>
      <c r="B367">
        <v>36</v>
      </c>
      <c r="C367" t="s">
        <v>794</v>
      </c>
      <c r="D367">
        <v>7</v>
      </c>
      <c r="E367" s="1">
        <f>sales_data_sample[[#This Row],[QUANTITYORDERED]]*sales_data_sample[[#This Row],[PRICEEACH]]</f>
        <v>2529.36</v>
      </c>
      <c r="F367" t="s">
        <v>217</v>
      </c>
      <c r="G367" t="s">
        <v>24</v>
      </c>
      <c r="H367">
        <v>1</v>
      </c>
      <c r="I367">
        <v>2021</v>
      </c>
      <c r="J367" t="s">
        <v>245</v>
      </c>
      <c r="K367" t="s">
        <v>776</v>
      </c>
      <c r="L367" t="s">
        <v>352</v>
      </c>
      <c r="M367" t="s">
        <v>353</v>
      </c>
      <c r="N367" t="s">
        <v>354</v>
      </c>
      <c r="O367" t="s">
        <v>355</v>
      </c>
      <c r="P367" t="s">
        <v>85</v>
      </c>
      <c r="Q367" t="s">
        <v>356</v>
      </c>
      <c r="R367" t="s">
        <v>253</v>
      </c>
      <c r="S367" t="s">
        <v>46</v>
      </c>
      <c r="T367" t="s">
        <v>357</v>
      </c>
      <c r="U367" t="s">
        <v>277</v>
      </c>
      <c r="V367" t="s">
        <v>37</v>
      </c>
      <c r="W367" s="1">
        <f>sales_data_sample[[#This Row],[QUANTITYORDERED]]*sales_data_sample[[#This Row],[PRICEEACH]]</f>
        <v>2529.36</v>
      </c>
      <c r="X367" s="3">
        <v>44256</v>
      </c>
    </row>
    <row r="368" spans="1:24" x14ac:dyDescent="0.25">
      <c r="A368">
        <v>10419</v>
      </c>
      <c r="B368">
        <v>34</v>
      </c>
      <c r="C368" t="s">
        <v>786</v>
      </c>
      <c r="D368">
        <v>14</v>
      </c>
      <c r="E368" s="1">
        <f>sales_data_sample[[#This Row],[QUANTITYORDERED]]*sales_data_sample[[#This Row],[PRICEEACH]]</f>
        <v>3065.78</v>
      </c>
      <c r="F368" t="s">
        <v>685</v>
      </c>
      <c r="G368" t="s">
        <v>24</v>
      </c>
      <c r="H368">
        <v>2</v>
      </c>
      <c r="I368">
        <v>2021</v>
      </c>
      <c r="J368" t="s">
        <v>245</v>
      </c>
      <c r="K368" t="s">
        <v>776</v>
      </c>
      <c r="L368" t="s">
        <v>195</v>
      </c>
      <c r="M368" t="s">
        <v>196</v>
      </c>
      <c r="N368" t="s">
        <v>197</v>
      </c>
      <c r="O368" t="s">
        <v>198</v>
      </c>
      <c r="P368" t="s">
        <v>85</v>
      </c>
      <c r="Q368" t="s">
        <v>199</v>
      </c>
      <c r="R368" t="s">
        <v>200</v>
      </c>
      <c r="S368" t="s">
        <v>46</v>
      </c>
      <c r="T368" t="s">
        <v>201</v>
      </c>
      <c r="U368" t="s">
        <v>202</v>
      </c>
      <c r="V368" t="s">
        <v>58</v>
      </c>
      <c r="W368" s="1">
        <f>sales_data_sample[[#This Row],[QUANTITYORDERED]]*sales_data_sample[[#This Row],[PRICEEACH]]</f>
        <v>3065.78</v>
      </c>
      <c r="X368" s="3">
        <v>44317</v>
      </c>
    </row>
    <row r="369" spans="1:24" x14ac:dyDescent="0.25">
      <c r="A369">
        <v>10104</v>
      </c>
      <c r="B369">
        <v>41</v>
      </c>
      <c r="C369" t="s">
        <v>69</v>
      </c>
      <c r="D369">
        <v>9</v>
      </c>
      <c r="E369" s="1">
        <f>sales_data_sample[[#This Row],[QUANTITYORDERED]]*sales_data_sample[[#This Row],[PRICEEACH]]</f>
        <v>4100</v>
      </c>
      <c r="F369" t="s">
        <v>749</v>
      </c>
      <c r="G369" t="s">
        <v>24</v>
      </c>
      <c r="H369">
        <v>1</v>
      </c>
      <c r="I369">
        <v>2019</v>
      </c>
      <c r="J369" t="s">
        <v>735</v>
      </c>
      <c r="K369" t="s">
        <v>795</v>
      </c>
      <c r="L369" t="s">
        <v>236</v>
      </c>
      <c r="M369" t="s">
        <v>237</v>
      </c>
      <c r="N369" t="s">
        <v>238</v>
      </c>
      <c r="O369" t="s">
        <v>239</v>
      </c>
      <c r="P369" t="s">
        <v>85</v>
      </c>
      <c r="Q369" t="s">
        <v>240</v>
      </c>
      <c r="R369" t="s">
        <v>241</v>
      </c>
      <c r="S369" t="s">
        <v>46</v>
      </c>
      <c r="T369" t="s">
        <v>242</v>
      </c>
      <c r="U369" t="s">
        <v>243</v>
      </c>
      <c r="V369" t="s">
        <v>58</v>
      </c>
      <c r="W369" s="1">
        <f>sales_data_sample[[#This Row],[QUANTITYORDERED]]*sales_data_sample[[#This Row],[PRICEEACH]]</f>
        <v>4100</v>
      </c>
      <c r="X369" s="3">
        <v>43466</v>
      </c>
    </row>
    <row r="370" spans="1:24" x14ac:dyDescent="0.25">
      <c r="A370">
        <v>10115</v>
      </c>
      <c r="B370">
        <v>46</v>
      </c>
      <c r="C370" t="s">
        <v>69</v>
      </c>
      <c r="D370">
        <v>5</v>
      </c>
      <c r="E370" s="1">
        <f>sales_data_sample[[#This Row],[QUANTITYORDERED]]*sales_data_sample[[#This Row],[PRICEEACH]]</f>
        <v>4600</v>
      </c>
      <c r="F370" t="s">
        <v>796</v>
      </c>
      <c r="G370" t="s">
        <v>24</v>
      </c>
      <c r="H370">
        <v>2</v>
      </c>
      <c r="I370">
        <v>2019</v>
      </c>
      <c r="J370" t="s">
        <v>735</v>
      </c>
      <c r="K370" t="s">
        <v>795</v>
      </c>
      <c r="L370" t="s">
        <v>274</v>
      </c>
      <c r="M370" t="s">
        <v>275</v>
      </c>
      <c r="N370" t="s">
        <v>276</v>
      </c>
      <c r="O370" t="s">
        <v>30</v>
      </c>
      <c r="P370" t="s">
        <v>31</v>
      </c>
      <c r="Q370" t="s">
        <v>32</v>
      </c>
      <c r="R370" t="s">
        <v>33</v>
      </c>
      <c r="S370" t="s">
        <v>34</v>
      </c>
      <c r="T370" t="s">
        <v>166</v>
      </c>
      <c r="U370" t="s">
        <v>277</v>
      </c>
      <c r="V370" t="s">
        <v>58</v>
      </c>
      <c r="W370" s="1">
        <f>sales_data_sample[[#This Row],[QUANTITYORDERED]]*sales_data_sample[[#This Row],[PRICEEACH]]</f>
        <v>4600</v>
      </c>
      <c r="X370" s="3">
        <v>43556</v>
      </c>
    </row>
    <row r="371" spans="1:24" x14ac:dyDescent="0.25">
      <c r="A371">
        <v>10127</v>
      </c>
      <c r="B371">
        <v>24</v>
      </c>
      <c r="C371" t="s">
        <v>69</v>
      </c>
      <c r="D371">
        <v>11</v>
      </c>
      <c r="E371" s="1">
        <f>sales_data_sample[[#This Row],[QUANTITYORDERED]]*sales_data_sample[[#This Row],[PRICEEACH]]</f>
        <v>2400</v>
      </c>
      <c r="F371" t="s">
        <v>688</v>
      </c>
      <c r="G371" t="s">
        <v>24</v>
      </c>
      <c r="H371">
        <v>2</v>
      </c>
      <c r="I371">
        <v>2019</v>
      </c>
      <c r="J371" t="s">
        <v>735</v>
      </c>
      <c r="K371" t="s">
        <v>795</v>
      </c>
      <c r="L371" t="s">
        <v>689</v>
      </c>
      <c r="M371" t="s">
        <v>690</v>
      </c>
      <c r="N371" t="s">
        <v>691</v>
      </c>
      <c r="O371" t="s">
        <v>30</v>
      </c>
      <c r="P371" t="s">
        <v>31</v>
      </c>
      <c r="Q371" t="s">
        <v>32</v>
      </c>
      <c r="R371" t="s">
        <v>33</v>
      </c>
      <c r="S371" t="s">
        <v>34</v>
      </c>
      <c r="T371" t="s">
        <v>67</v>
      </c>
      <c r="U371" t="s">
        <v>692</v>
      </c>
      <c r="V371" t="s">
        <v>37</v>
      </c>
      <c r="W371" s="1">
        <f>sales_data_sample[[#This Row],[QUANTITYORDERED]]*sales_data_sample[[#This Row],[PRICEEACH]]</f>
        <v>2400</v>
      </c>
      <c r="X371" s="3">
        <v>43617</v>
      </c>
    </row>
    <row r="372" spans="1:24" x14ac:dyDescent="0.25">
      <c r="A372">
        <v>10141</v>
      </c>
      <c r="B372">
        <v>21</v>
      </c>
      <c r="C372" t="s">
        <v>69</v>
      </c>
      <c r="D372">
        <v>5</v>
      </c>
      <c r="E372" s="1">
        <f>sales_data_sample[[#This Row],[QUANTITYORDERED]]*sales_data_sample[[#This Row],[PRICEEACH]]</f>
        <v>2100</v>
      </c>
      <c r="F372" t="s">
        <v>797</v>
      </c>
      <c r="G372" t="s">
        <v>24</v>
      </c>
      <c r="H372">
        <v>3</v>
      </c>
      <c r="I372">
        <v>2019</v>
      </c>
      <c r="J372" t="s">
        <v>735</v>
      </c>
      <c r="K372" t="s">
        <v>795</v>
      </c>
      <c r="L372" t="s">
        <v>676</v>
      </c>
      <c r="M372" t="s">
        <v>677</v>
      </c>
      <c r="N372" t="s">
        <v>678</v>
      </c>
      <c r="O372" t="s">
        <v>679</v>
      </c>
      <c r="P372" t="s">
        <v>85</v>
      </c>
      <c r="Q372" t="s">
        <v>680</v>
      </c>
      <c r="R372" t="s">
        <v>174</v>
      </c>
      <c r="S372" t="s">
        <v>46</v>
      </c>
      <c r="T372" t="s">
        <v>681</v>
      </c>
      <c r="U372" t="s">
        <v>682</v>
      </c>
      <c r="V372" t="s">
        <v>37</v>
      </c>
      <c r="W372" s="1">
        <f>sales_data_sample[[#This Row],[QUANTITYORDERED]]*sales_data_sample[[#This Row],[PRICEEACH]]</f>
        <v>2100</v>
      </c>
      <c r="X372" s="3">
        <v>43678</v>
      </c>
    </row>
    <row r="373" spans="1:24" x14ac:dyDescent="0.25">
      <c r="A373">
        <v>10151</v>
      </c>
      <c r="B373">
        <v>24</v>
      </c>
      <c r="C373" t="s">
        <v>69</v>
      </c>
      <c r="D373">
        <v>3</v>
      </c>
      <c r="E373" s="1">
        <f>sales_data_sample[[#This Row],[QUANTITYORDERED]]*sales_data_sample[[#This Row],[PRICEEACH]]</f>
        <v>2400</v>
      </c>
      <c r="F373" t="s">
        <v>798</v>
      </c>
      <c r="G373" t="s">
        <v>24</v>
      </c>
      <c r="H373">
        <v>3</v>
      </c>
      <c r="I373">
        <v>2019</v>
      </c>
      <c r="J373" t="s">
        <v>735</v>
      </c>
      <c r="K373" t="s">
        <v>795</v>
      </c>
      <c r="L373" t="s">
        <v>552</v>
      </c>
      <c r="M373" t="s">
        <v>553</v>
      </c>
      <c r="N373" t="s">
        <v>554</v>
      </c>
      <c r="O373" t="s">
        <v>555</v>
      </c>
      <c r="P373" t="s">
        <v>85</v>
      </c>
      <c r="Q373" t="s">
        <v>556</v>
      </c>
      <c r="R373" t="s">
        <v>174</v>
      </c>
      <c r="S373" t="s">
        <v>46</v>
      </c>
      <c r="T373" t="s">
        <v>557</v>
      </c>
      <c r="U373" t="s">
        <v>558</v>
      </c>
      <c r="V373" t="s">
        <v>58</v>
      </c>
      <c r="W373" s="1">
        <f>sales_data_sample[[#This Row],[QUANTITYORDERED]]*sales_data_sample[[#This Row],[PRICEEACH]]</f>
        <v>2400</v>
      </c>
      <c r="X373" s="3">
        <v>43709</v>
      </c>
    </row>
    <row r="374" spans="1:24" x14ac:dyDescent="0.25">
      <c r="A374">
        <v>10165</v>
      </c>
      <c r="B374">
        <v>48</v>
      </c>
      <c r="C374" t="s">
        <v>69</v>
      </c>
      <c r="D374">
        <v>12</v>
      </c>
      <c r="E374" s="1">
        <f>sales_data_sample[[#This Row],[QUANTITYORDERED]]*sales_data_sample[[#This Row],[PRICEEACH]]</f>
        <v>4800</v>
      </c>
      <c r="F374" t="s">
        <v>695</v>
      </c>
      <c r="G374" t="s">
        <v>24</v>
      </c>
      <c r="H374">
        <v>4</v>
      </c>
      <c r="I374">
        <v>2019</v>
      </c>
      <c r="J374" t="s">
        <v>735</v>
      </c>
      <c r="K374" t="s">
        <v>795</v>
      </c>
      <c r="L374" t="s">
        <v>265</v>
      </c>
      <c r="M374" t="s">
        <v>266</v>
      </c>
      <c r="N374" t="s">
        <v>267</v>
      </c>
      <c r="O374" t="s">
        <v>268</v>
      </c>
      <c r="P374" t="s">
        <v>85</v>
      </c>
      <c r="Q374" t="s">
        <v>269</v>
      </c>
      <c r="R374" t="s">
        <v>268</v>
      </c>
      <c r="S374" t="s">
        <v>270</v>
      </c>
      <c r="T374" t="s">
        <v>271</v>
      </c>
      <c r="U374" t="s">
        <v>272</v>
      </c>
      <c r="V374" t="s">
        <v>58</v>
      </c>
      <c r="W374" s="1">
        <f>sales_data_sample[[#This Row],[QUANTITYORDERED]]*sales_data_sample[[#This Row],[PRICEEACH]]</f>
        <v>4800</v>
      </c>
      <c r="X374" s="3">
        <v>43739</v>
      </c>
    </row>
    <row r="375" spans="1:24" x14ac:dyDescent="0.25">
      <c r="A375">
        <v>10175</v>
      </c>
      <c r="B375">
        <v>26</v>
      </c>
      <c r="C375" t="s">
        <v>69</v>
      </c>
      <c r="D375">
        <v>1</v>
      </c>
      <c r="E375" s="1">
        <f>sales_data_sample[[#This Row],[QUANTITYORDERED]]*sales_data_sample[[#This Row],[PRICEEACH]]</f>
        <v>2600</v>
      </c>
      <c r="F375" t="s">
        <v>278</v>
      </c>
      <c r="G375" t="s">
        <v>24</v>
      </c>
      <c r="H375">
        <v>4</v>
      </c>
      <c r="I375">
        <v>2019</v>
      </c>
      <c r="J375" t="s">
        <v>735</v>
      </c>
      <c r="K375" t="s">
        <v>795</v>
      </c>
      <c r="L375" t="s">
        <v>458</v>
      </c>
      <c r="M375" t="s">
        <v>459</v>
      </c>
      <c r="N375" t="s">
        <v>460</v>
      </c>
      <c r="O375" t="s">
        <v>461</v>
      </c>
      <c r="P375" t="s">
        <v>85</v>
      </c>
      <c r="Q375" t="s">
        <v>462</v>
      </c>
      <c r="R375" t="s">
        <v>231</v>
      </c>
      <c r="S375" t="s">
        <v>46</v>
      </c>
      <c r="T375" t="s">
        <v>75</v>
      </c>
      <c r="U375" t="s">
        <v>463</v>
      </c>
      <c r="V375" t="s">
        <v>58</v>
      </c>
      <c r="W375" s="1">
        <f>sales_data_sample[[#This Row],[QUANTITYORDERED]]*sales_data_sample[[#This Row],[PRICEEACH]]</f>
        <v>2600</v>
      </c>
      <c r="X375" s="3">
        <v>43770</v>
      </c>
    </row>
    <row r="376" spans="1:24" x14ac:dyDescent="0.25">
      <c r="A376">
        <v>10184</v>
      </c>
      <c r="B376">
        <v>37</v>
      </c>
      <c r="C376" t="s">
        <v>69</v>
      </c>
      <c r="D376">
        <v>6</v>
      </c>
      <c r="E376" s="1">
        <f>sales_data_sample[[#This Row],[QUANTITYORDERED]]*sales_data_sample[[#This Row],[PRICEEACH]]</f>
        <v>3700</v>
      </c>
      <c r="F376" t="s">
        <v>481</v>
      </c>
      <c r="G376" t="s">
        <v>24</v>
      </c>
      <c r="H376">
        <v>4</v>
      </c>
      <c r="I376">
        <v>2019</v>
      </c>
      <c r="J376" t="s">
        <v>735</v>
      </c>
      <c r="K376" t="s">
        <v>795</v>
      </c>
      <c r="L376" t="s">
        <v>799</v>
      </c>
      <c r="M376" t="s">
        <v>800</v>
      </c>
      <c r="N376" t="s">
        <v>801</v>
      </c>
      <c r="O376" t="s">
        <v>802</v>
      </c>
      <c r="P376" t="s">
        <v>85</v>
      </c>
      <c r="Q376" t="s">
        <v>803</v>
      </c>
      <c r="R376" t="s">
        <v>241</v>
      </c>
      <c r="S376" t="s">
        <v>46</v>
      </c>
      <c r="T376" t="s">
        <v>804</v>
      </c>
      <c r="U376" t="s">
        <v>805</v>
      </c>
      <c r="V376" t="s">
        <v>58</v>
      </c>
      <c r="W376" s="1">
        <f>sales_data_sample[[#This Row],[QUANTITYORDERED]]*sales_data_sample[[#This Row],[PRICEEACH]]</f>
        <v>3700</v>
      </c>
      <c r="X376" s="3">
        <v>43770</v>
      </c>
    </row>
    <row r="377" spans="1:24" x14ac:dyDescent="0.25">
      <c r="A377">
        <v>10195</v>
      </c>
      <c r="B377">
        <v>49</v>
      </c>
      <c r="C377" t="s">
        <v>69</v>
      </c>
      <c r="D377">
        <v>6</v>
      </c>
      <c r="E377" s="1">
        <f>sales_data_sample[[#This Row],[QUANTITYORDERED]]*sales_data_sample[[#This Row],[PRICEEACH]]</f>
        <v>4900</v>
      </c>
      <c r="F377" t="s">
        <v>295</v>
      </c>
      <c r="G377" t="s">
        <v>24</v>
      </c>
      <c r="H377">
        <v>4</v>
      </c>
      <c r="I377">
        <v>2019</v>
      </c>
      <c r="J377" t="s">
        <v>735</v>
      </c>
      <c r="K377" t="s">
        <v>795</v>
      </c>
      <c r="L377" t="s">
        <v>431</v>
      </c>
      <c r="M377" t="s">
        <v>432</v>
      </c>
      <c r="N377" t="s">
        <v>433</v>
      </c>
      <c r="O377" t="s">
        <v>434</v>
      </c>
      <c r="P377" t="s">
        <v>31</v>
      </c>
      <c r="Q377" t="s">
        <v>435</v>
      </c>
      <c r="R377" t="s">
        <v>33</v>
      </c>
      <c r="S377" t="s">
        <v>34</v>
      </c>
      <c r="T377" t="s">
        <v>132</v>
      </c>
      <c r="U377" t="s">
        <v>319</v>
      </c>
      <c r="V377" t="s">
        <v>58</v>
      </c>
      <c r="W377" s="1">
        <f>sales_data_sample[[#This Row],[QUANTITYORDERED]]*sales_data_sample[[#This Row],[PRICEEACH]]</f>
        <v>4900</v>
      </c>
      <c r="X377" s="3">
        <v>43770</v>
      </c>
    </row>
    <row r="378" spans="1:24" x14ac:dyDescent="0.25">
      <c r="A378">
        <v>10207</v>
      </c>
      <c r="B378">
        <v>34</v>
      </c>
      <c r="C378" t="s">
        <v>806</v>
      </c>
      <c r="D378">
        <v>7</v>
      </c>
      <c r="E378" s="1">
        <f>sales_data_sample[[#This Row],[QUANTITYORDERED]]*sales_data_sample[[#This Row],[PRICEEACH]]</f>
        <v>3384.36</v>
      </c>
      <c r="F378" t="s">
        <v>586</v>
      </c>
      <c r="G378" t="s">
        <v>24</v>
      </c>
      <c r="H378">
        <v>4</v>
      </c>
      <c r="I378">
        <v>2019</v>
      </c>
      <c r="J378" t="s">
        <v>735</v>
      </c>
      <c r="K378" t="s">
        <v>795</v>
      </c>
      <c r="L378" t="s">
        <v>587</v>
      </c>
      <c r="M378" t="s">
        <v>588</v>
      </c>
      <c r="N378" t="s">
        <v>589</v>
      </c>
      <c r="O378" t="s">
        <v>530</v>
      </c>
      <c r="P378" t="s">
        <v>164</v>
      </c>
      <c r="Q378" t="s">
        <v>531</v>
      </c>
      <c r="R378" t="s">
        <v>33</v>
      </c>
      <c r="S378" t="s">
        <v>34</v>
      </c>
      <c r="T378" t="s">
        <v>590</v>
      </c>
      <c r="U378" t="s">
        <v>371</v>
      </c>
      <c r="V378" t="s">
        <v>58</v>
      </c>
      <c r="W378" s="1">
        <f>sales_data_sample[[#This Row],[QUANTITYORDERED]]*sales_data_sample[[#This Row],[PRICEEACH]]</f>
        <v>3384.36</v>
      </c>
      <c r="X378" s="3">
        <v>43800</v>
      </c>
    </row>
    <row r="379" spans="1:24" x14ac:dyDescent="0.25">
      <c r="A379">
        <v>10219</v>
      </c>
      <c r="B379">
        <v>48</v>
      </c>
      <c r="C379" t="s">
        <v>69</v>
      </c>
      <c r="D379">
        <v>2</v>
      </c>
      <c r="E379" s="1">
        <f>sales_data_sample[[#This Row],[QUANTITYORDERED]]*sales_data_sample[[#This Row],[PRICEEACH]]</f>
        <v>4800</v>
      </c>
      <c r="F379" t="s">
        <v>807</v>
      </c>
      <c r="G379" t="s">
        <v>24</v>
      </c>
      <c r="H379">
        <v>1</v>
      </c>
      <c r="I379">
        <v>2020</v>
      </c>
      <c r="J379" t="s">
        <v>735</v>
      </c>
      <c r="K379" t="s">
        <v>795</v>
      </c>
      <c r="L379" t="s">
        <v>808</v>
      </c>
      <c r="M379" t="s">
        <v>809</v>
      </c>
      <c r="N379" t="s">
        <v>810</v>
      </c>
      <c r="O379" t="s">
        <v>811</v>
      </c>
      <c r="P379" t="s">
        <v>65</v>
      </c>
      <c r="Q379" t="s">
        <v>82</v>
      </c>
      <c r="R379" t="s">
        <v>33</v>
      </c>
      <c r="S379" t="s">
        <v>34</v>
      </c>
      <c r="T379" t="s">
        <v>812</v>
      </c>
      <c r="U379" t="s">
        <v>566</v>
      </c>
      <c r="V379" t="s">
        <v>58</v>
      </c>
      <c r="W379" s="1">
        <f>sales_data_sample[[#This Row],[QUANTITYORDERED]]*sales_data_sample[[#This Row],[PRICEEACH]]</f>
        <v>4800</v>
      </c>
      <c r="X379" s="3">
        <v>43862</v>
      </c>
    </row>
    <row r="380" spans="1:24" x14ac:dyDescent="0.25">
      <c r="A380">
        <v>10229</v>
      </c>
      <c r="B380">
        <v>36</v>
      </c>
      <c r="C380" t="s">
        <v>69</v>
      </c>
      <c r="D380">
        <v>1</v>
      </c>
      <c r="E380" s="1">
        <f>sales_data_sample[[#This Row],[QUANTITYORDERED]]*sales_data_sample[[#This Row],[PRICEEACH]]</f>
        <v>3600</v>
      </c>
      <c r="F380" t="s">
        <v>598</v>
      </c>
      <c r="G380" t="s">
        <v>24</v>
      </c>
      <c r="H380">
        <v>1</v>
      </c>
      <c r="I380">
        <v>2020</v>
      </c>
      <c r="J380" t="s">
        <v>735</v>
      </c>
      <c r="K380" t="s">
        <v>795</v>
      </c>
      <c r="L380" t="s">
        <v>366</v>
      </c>
      <c r="M380" t="s">
        <v>367</v>
      </c>
      <c r="N380" t="s">
        <v>368</v>
      </c>
      <c r="O380" t="s">
        <v>369</v>
      </c>
      <c r="P380" t="s">
        <v>65</v>
      </c>
      <c r="Q380" t="s">
        <v>148</v>
      </c>
      <c r="R380" t="s">
        <v>33</v>
      </c>
      <c r="S380" t="s">
        <v>34</v>
      </c>
      <c r="T380" t="s">
        <v>370</v>
      </c>
      <c r="U380" t="s">
        <v>371</v>
      </c>
      <c r="V380" t="s">
        <v>58</v>
      </c>
      <c r="W380" s="1">
        <f>sales_data_sample[[#This Row],[QUANTITYORDERED]]*sales_data_sample[[#This Row],[PRICEEACH]]</f>
        <v>3600</v>
      </c>
      <c r="X380" s="3">
        <v>43891</v>
      </c>
    </row>
    <row r="381" spans="1:24" x14ac:dyDescent="0.25">
      <c r="A381">
        <v>10246</v>
      </c>
      <c r="B381">
        <v>46</v>
      </c>
      <c r="C381" t="s">
        <v>69</v>
      </c>
      <c r="D381">
        <v>5</v>
      </c>
      <c r="E381" s="1">
        <f>sales_data_sample[[#This Row],[QUANTITYORDERED]]*sales_data_sample[[#This Row],[PRICEEACH]]</f>
        <v>4600</v>
      </c>
      <c r="F381" t="s">
        <v>712</v>
      </c>
      <c r="G381" t="s">
        <v>24</v>
      </c>
      <c r="H381">
        <v>2</v>
      </c>
      <c r="I381">
        <v>2020</v>
      </c>
      <c r="J381" t="s">
        <v>735</v>
      </c>
      <c r="K381" t="s">
        <v>795</v>
      </c>
      <c r="L381" t="s">
        <v>236</v>
      </c>
      <c r="M381" t="s">
        <v>237</v>
      </c>
      <c r="N381" t="s">
        <v>238</v>
      </c>
      <c r="O381" t="s">
        <v>239</v>
      </c>
      <c r="P381" t="s">
        <v>85</v>
      </c>
      <c r="Q381" t="s">
        <v>240</v>
      </c>
      <c r="R381" t="s">
        <v>241</v>
      </c>
      <c r="S381" t="s">
        <v>46</v>
      </c>
      <c r="T381" t="s">
        <v>242</v>
      </c>
      <c r="U381" t="s">
        <v>243</v>
      </c>
      <c r="V381" t="s">
        <v>58</v>
      </c>
      <c r="W381" s="1">
        <f>sales_data_sample[[#This Row],[QUANTITYORDERED]]*sales_data_sample[[#This Row],[PRICEEACH]]</f>
        <v>4600</v>
      </c>
      <c r="X381" s="3">
        <v>43952</v>
      </c>
    </row>
    <row r="382" spans="1:24" x14ac:dyDescent="0.25">
      <c r="A382">
        <v>10259</v>
      </c>
      <c r="B382">
        <v>46</v>
      </c>
      <c r="C382" t="s">
        <v>69</v>
      </c>
      <c r="D382">
        <v>4</v>
      </c>
      <c r="E382" s="1">
        <f>sales_data_sample[[#This Row],[QUANTITYORDERED]]*sales_data_sample[[#This Row],[PRICEEACH]]</f>
        <v>4600</v>
      </c>
      <c r="F382" t="s">
        <v>332</v>
      </c>
      <c r="G382" t="s">
        <v>24</v>
      </c>
      <c r="H382">
        <v>2</v>
      </c>
      <c r="I382">
        <v>2020</v>
      </c>
      <c r="J382" t="s">
        <v>735</v>
      </c>
      <c r="K382" t="s">
        <v>795</v>
      </c>
      <c r="L382" t="s">
        <v>592</v>
      </c>
      <c r="M382" t="s">
        <v>593</v>
      </c>
      <c r="N382" t="s">
        <v>594</v>
      </c>
      <c r="O382" t="s">
        <v>268</v>
      </c>
      <c r="P382" t="s">
        <v>85</v>
      </c>
      <c r="Q382" t="s">
        <v>595</v>
      </c>
      <c r="R382" t="s">
        <v>268</v>
      </c>
      <c r="S382" t="s">
        <v>125</v>
      </c>
      <c r="T382" t="s">
        <v>596</v>
      </c>
      <c r="U382" t="s">
        <v>597</v>
      </c>
      <c r="V382" t="s">
        <v>58</v>
      </c>
      <c r="W382" s="1">
        <f>sales_data_sample[[#This Row],[QUANTITYORDERED]]*sales_data_sample[[#This Row],[PRICEEACH]]</f>
        <v>4600</v>
      </c>
      <c r="X382" s="3">
        <v>43983</v>
      </c>
    </row>
    <row r="383" spans="1:24" x14ac:dyDescent="0.25">
      <c r="A383">
        <v>10271</v>
      </c>
      <c r="B383">
        <v>31</v>
      </c>
      <c r="C383" t="s">
        <v>813</v>
      </c>
      <c r="D383">
        <v>5</v>
      </c>
      <c r="E383" s="1">
        <f>sales_data_sample[[#This Row],[QUANTITYORDERED]]*sales_data_sample[[#This Row],[PRICEEACH]]</f>
        <v>3012.27</v>
      </c>
      <c r="F383" t="s">
        <v>713</v>
      </c>
      <c r="G383" t="s">
        <v>24</v>
      </c>
      <c r="H383">
        <v>3</v>
      </c>
      <c r="I383">
        <v>2020</v>
      </c>
      <c r="J383" t="s">
        <v>735</v>
      </c>
      <c r="K383" t="s">
        <v>795</v>
      </c>
      <c r="L383" t="s">
        <v>366</v>
      </c>
      <c r="M383" t="s">
        <v>367</v>
      </c>
      <c r="N383" t="s">
        <v>368</v>
      </c>
      <c r="O383" t="s">
        <v>369</v>
      </c>
      <c r="P383" t="s">
        <v>65</v>
      </c>
      <c r="Q383" t="s">
        <v>148</v>
      </c>
      <c r="R383" t="s">
        <v>33</v>
      </c>
      <c r="S383" t="s">
        <v>34</v>
      </c>
      <c r="T383" t="s">
        <v>370</v>
      </c>
      <c r="U383" t="s">
        <v>371</v>
      </c>
      <c r="V383" t="s">
        <v>58</v>
      </c>
      <c r="W383" s="1">
        <f>sales_data_sample[[#This Row],[QUANTITYORDERED]]*sales_data_sample[[#This Row],[PRICEEACH]]</f>
        <v>3012.27</v>
      </c>
      <c r="X383" s="3">
        <v>44013</v>
      </c>
    </row>
    <row r="384" spans="1:24" x14ac:dyDescent="0.25">
      <c r="A384">
        <v>10281</v>
      </c>
      <c r="B384">
        <v>41</v>
      </c>
      <c r="C384" t="s">
        <v>69</v>
      </c>
      <c r="D384">
        <v>1</v>
      </c>
      <c r="E384" s="1">
        <f>sales_data_sample[[#This Row],[QUANTITYORDERED]]*sales_data_sample[[#This Row],[PRICEEACH]]</f>
        <v>4100</v>
      </c>
      <c r="F384" t="s">
        <v>599</v>
      </c>
      <c r="G384" t="s">
        <v>24</v>
      </c>
      <c r="H384">
        <v>3</v>
      </c>
      <c r="I384">
        <v>2020</v>
      </c>
      <c r="J384" t="s">
        <v>735</v>
      </c>
      <c r="K384" t="s">
        <v>795</v>
      </c>
      <c r="L384" t="s">
        <v>186</v>
      </c>
      <c r="M384" t="s">
        <v>187</v>
      </c>
      <c r="N384" t="s">
        <v>188</v>
      </c>
      <c r="O384" t="s">
        <v>189</v>
      </c>
      <c r="P384" t="s">
        <v>190</v>
      </c>
      <c r="Q384" t="s">
        <v>191</v>
      </c>
      <c r="R384" t="s">
        <v>33</v>
      </c>
      <c r="S384" t="s">
        <v>34</v>
      </c>
      <c r="T384" t="s">
        <v>35</v>
      </c>
      <c r="U384" t="s">
        <v>192</v>
      </c>
      <c r="V384" t="s">
        <v>58</v>
      </c>
      <c r="W384" s="1">
        <f>sales_data_sample[[#This Row],[QUANTITYORDERED]]*sales_data_sample[[#This Row],[PRICEEACH]]</f>
        <v>4100</v>
      </c>
      <c r="X384" s="3">
        <v>44044</v>
      </c>
    </row>
    <row r="385" spans="1:24" x14ac:dyDescent="0.25">
      <c r="A385">
        <v>10292</v>
      </c>
      <c r="B385">
        <v>21</v>
      </c>
      <c r="C385" t="s">
        <v>69</v>
      </c>
      <c r="D385">
        <v>8</v>
      </c>
      <c r="E385" s="1">
        <f>sales_data_sample[[#This Row],[QUANTITYORDERED]]*sales_data_sample[[#This Row],[PRICEEACH]]</f>
        <v>2100</v>
      </c>
      <c r="F385" t="s">
        <v>351</v>
      </c>
      <c r="G385" t="s">
        <v>24</v>
      </c>
      <c r="H385">
        <v>3</v>
      </c>
      <c r="I385">
        <v>2020</v>
      </c>
      <c r="J385" t="s">
        <v>735</v>
      </c>
      <c r="K385" t="s">
        <v>795</v>
      </c>
      <c r="L385" t="s">
        <v>27</v>
      </c>
      <c r="M385" t="s">
        <v>28</v>
      </c>
      <c r="N385" t="s">
        <v>29</v>
      </c>
      <c r="O385" t="s">
        <v>30</v>
      </c>
      <c r="P385" t="s">
        <v>31</v>
      </c>
      <c r="Q385" t="s">
        <v>32</v>
      </c>
      <c r="R385" t="s">
        <v>33</v>
      </c>
      <c r="S385" t="s">
        <v>34</v>
      </c>
      <c r="T385" t="s">
        <v>35</v>
      </c>
      <c r="U385" t="s">
        <v>36</v>
      </c>
      <c r="V385" t="s">
        <v>37</v>
      </c>
      <c r="W385" s="1">
        <f>sales_data_sample[[#This Row],[QUANTITYORDERED]]*sales_data_sample[[#This Row],[PRICEEACH]]</f>
        <v>2100</v>
      </c>
      <c r="X385" s="3">
        <v>44075</v>
      </c>
    </row>
    <row r="386" spans="1:24" x14ac:dyDescent="0.25">
      <c r="A386">
        <v>10305</v>
      </c>
      <c r="B386">
        <v>38</v>
      </c>
      <c r="C386" t="s">
        <v>69</v>
      </c>
      <c r="D386">
        <v>5</v>
      </c>
      <c r="E386" s="1">
        <f>sales_data_sample[[#This Row],[QUANTITYORDERED]]*sales_data_sample[[#This Row],[PRICEEACH]]</f>
        <v>3800</v>
      </c>
      <c r="F386" t="s">
        <v>600</v>
      </c>
      <c r="G386" t="s">
        <v>24</v>
      </c>
      <c r="H386">
        <v>4</v>
      </c>
      <c r="I386">
        <v>2020</v>
      </c>
      <c r="J386" t="s">
        <v>735</v>
      </c>
      <c r="K386" t="s">
        <v>795</v>
      </c>
      <c r="L386" t="s">
        <v>160</v>
      </c>
      <c r="M386" t="s">
        <v>161</v>
      </c>
      <c r="N386" t="s">
        <v>162</v>
      </c>
      <c r="O386" t="s">
        <v>163</v>
      </c>
      <c r="P386" t="s">
        <v>164</v>
      </c>
      <c r="Q386" t="s">
        <v>165</v>
      </c>
      <c r="R386" t="s">
        <v>33</v>
      </c>
      <c r="S386" t="s">
        <v>34</v>
      </c>
      <c r="T386" t="s">
        <v>166</v>
      </c>
      <c r="U386" t="s">
        <v>167</v>
      </c>
      <c r="V386" t="s">
        <v>58</v>
      </c>
      <c r="W386" s="1">
        <f>sales_data_sample[[#This Row],[QUANTITYORDERED]]*sales_data_sample[[#This Row],[PRICEEACH]]</f>
        <v>3800</v>
      </c>
      <c r="X386" s="3">
        <v>44105</v>
      </c>
    </row>
    <row r="387" spans="1:24" x14ac:dyDescent="0.25">
      <c r="A387">
        <v>10314</v>
      </c>
      <c r="B387">
        <v>45</v>
      </c>
      <c r="C387" t="s">
        <v>69</v>
      </c>
      <c r="D387">
        <v>14</v>
      </c>
      <c r="E387" s="1">
        <f>sales_data_sample[[#This Row],[QUANTITYORDERED]]*sales_data_sample[[#This Row],[PRICEEACH]]</f>
        <v>4500</v>
      </c>
      <c r="F387" t="s">
        <v>601</v>
      </c>
      <c r="G387" t="s">
        <v>24</v>
      </c>
      <c r="H387">
        <v>4</v>
      </c>
      <c r="I387">
        <v>2020</v>
      </c>
      <c r="J387" t="s">
        <v>735</v>
      </c>
      <c r="K387" t="s">
        <v>795</v>
      </c>
      <c r="L387" t="s">
        <v>721</v>
      </c>
      <c r="M387" t="s">
        <v>722</v>
      </c>
      <c r="N387" t="s">
        <v>723</v>
      </c>
      <c r="O387" t="s">
        <v>724</v>
      </c>
      <c r="P387" t="s">
        <v>85</v>
      </c>
      <c r="Q387" t="s">
        <v>725</v>
      </c>
      <c r="R387" t="s">
        <v>453</v>
      </c>
      <c r="S387" t="s">
        <v>46</v>
      </c>
      <c r="T387" t="s">
        <v>726</v>
      </c>
      <c r="U387" t="s">
        <v>727</v>
      </c>
      <c r="V387" t="s">
        <v>58</v>
      </c>
      <c r="W387" s="1">
        <f>sales_data_sample[[#This Row],[QUANTITYORDERED]]*sales_data_sample[[#This Row],[PRICEEACH]]</f>
        <v>4500</v>
      </c>
      <c r="X387" s="3">
        <v>44105</v>
      </c>
    </row>
    <row r="388" spans="1:24" x14ac:dyDescent="0.25">
      <c r="A388">
        <v>10324</v>
      </c>
      <c r="B388">
        <v>26</v>
      </c>
      <c r="C388" t="s">
        <v>814</v>
      </c>
      <c r="D388">
        <v>7</v>
      </c>
      <c r="E388" s="1">
        <f>sales_data_sample[[#This Row],[QUANTITYORDERED]]*sales_data_sample[[#This Row],[PRICEEACH]]</f>
        <v>1517.88</v>
      </c>
      <c r="F388" t="s">
        <v>544</v>
      </c>
      <c r="G388" t="s">
        <v>24</v>
      </c>
      <c r="H388">
        <v>4</v>
      </c>
      <c r="I388">
        <v>2020</v>
      </c>
      <c r="J388" t="s">
        <v>735</v>
      </c>
      <c r="K388" t="s">
        <v>795</v>
      </c>
      <c r="L388" t="s">
        <v>129</v>
      </c>
      <c r="M388" t="s">
        <v>130</v>
      </c>
      <c r="N388" t="s">
        <v>131</v>
      </c>
      <c r="O388" t="s">
        <v>30</v>
      </c>
      <c r="P388" t="s">
        <v>31</v>
      </c>
      <c r="Q388" t="s">
        <v>32</v>
      </c>
      <c r="R388" t="s">
        <v>33</v>
      </c>
      <c r="S388" t="s">
        <v>34</v>
      </c>
      <c r="T388" t="s">
        <v>132</v>
      </c>
      <c r="U388" t="s">
        <v>133</v>
      </c>
      <c r="V388" t="s">
        <v>37</v>
      </c>
      <c r="W388" s="1">
        <f>sales_data_sample[[#This Row],[QUANTITYORDERED]]*sales_data_sample[[#This Row],[PRICEEACH]]</f>
        <v>1517.88</v>
      </c>
      <c r="X388" s="3">
        <v>44136</v>
      </c>
    </row>
    <row r="389" spans="1:24" x14ac:dyDescent="0.25">
      <c r="A389">
        <v>10336</v>
      </c>
      <c r="B389">
        <v>38</v>
      </c>
      <c r="C389" t="s">
        <v>69</v>
      </c>
      <c r="D389">
        <v>3</v>
      </c>
      <c r="E389" s="1">
        <f>sales_data_sample[[#This Row],[QUANTITYORDERED]]*sales_data_sample[[#This Row],[PRICEEACH]]</f>
        <v>3800</v>
      </c>
      <c r="F389" t="s">
        <v>730</v>
      </c>
      <c r="G389" t="s">
        <v>24</v>
      </c>
      <c r="H389">
        <v>4</v>
      </c>
      <c r="I389">
        <v>2020</v>
      </c>
      <c r="J389" t="s">
        <v>735</v>
      </c>
      <c r="K389" t="s">
        <v>795</v>
      </c>
      <c r="L389" t="s">
        <v>571</v>
      </c>
      <c r="M389" t="s">
        <v>572</v>
      </c>
      <c r="N389" t="s">
        <v>573</v>
      </c>
      <c r="O389" t="s">
        <v>54</v>
      </c>
      <c r="P389" t="s">
        <v>85</v>
      </c>
      <c r="Q389" t="s">
        <v>574</v>
      </c>
      <c r="R389" t="s">
        <v>45</v>
      </c>
      <c r="S389" t="s">
        <v>46</v>
      </c>
      <c r="T389" t="s">
        <v>575</v>
      </c>
      <c r="U389" t="s">
        <v>576</v>
      </c>
      <c r="V389" t="s">
        <v>58</v>
      </c>
      <c r="W389" s="1">
        <f>sales_data_sample[[#This Row],[QUANTITYORDERED]]*sales_data_sample[[#This Row],[PRICEEACH]]</f>
        <v>3800</v>
      </c>
      <c r="X389" s="3">
        <v>44136</v>
      </c>
    </row>
    <row r="390" spans="1:24" x14ac:dyDescent="0.25">
      <c r="A390">
        <v>10349</v>
      </c>
      <c r="B390">
        <v>48</v>
      </c>
      <c r="C390" t="s">
        <v>69</v>
      </c>
      <c r="D390">
        <v>9</v>
      </c>
      <c r="E390" s="1">
        <f>sales_data_sample[[#This Row],[QUANTITYORDERED]]*sales_data_sample[[#This Row],[PRICEEACH]]</f>
        <v>4800</v>
      </c>
      <c r="F390" t="s">
        <v>771</v>
      </c>
      <c r="G390" t="s">
        <v>24</v>
      </c>
      <c r="H390">
        <v>4</v>
      </c>
      <c r="I390">
        <v>2020</v>
      </c>
      <c r="J390" t="s">
        <v>735</v>
      </c>
      <c r="K390" t="s">
        <v>795</v>
      </c>
      <c r="L390" t="s">
        <v>689</v>
      </c>
      <c r="M390" t="s">
        <v>690</v>
      </c>
      <c r="N390" t="s">
        <v>691</v>
      </c>
      <c r="O390" t="s">
        <v>30</v>
      </c>
      <c r="P390" t="s">
        <v>31</v>
      </c>
      <c r="Q390" t="s">
        <v>32</v>
      </c>
      <c r="R390" t="s">
        <v>33</v>
      </c>
      <c r="S390" t="s">
        <v>34</v>
      </c>
      <c r="T390" t="s">
        <v>67</v>
      </c>
      <c r="U390" t="s">
        <v>692</v>
      </c>
      <c r="V390" t="s">
        <v>58</v>
      </c>
      <c r="W390" s="1">
        <f>sales_data_sample[[#This Row],[QUANTITYORDERED]]*sales_data_sample[[#This Row],[PRICEEACH]]</f>
        <v>4800</v>
      </c>
      <c r="X390" s="3">
        <v>44166</v>
      </c>
    </row>
    <row r="391" spans="1:24" x14ac:dyDescent="0.25">
      <c r="A391">
        <v>10358</v>
      </c>
      <c r="B391">
        <v>42</v>
      </c>
      <c r="C391" t="s">
        <v>815</v>
      </c>
      <c r="D391">
        <v>9</v>
      </c>
      <c r="E391" s="1">
        <f>sales_data_sample[[#This Row],[QUANTITYORDERED]]*sales_data_sample[[#This Row],[PRICEEACH]]</f>
        <v>2694.72</v>
      </c>
      <c r="F391" t="s">
        <v>381</v>
      </c>
      <c r="G391" t="s">
        <v>24</v>
      </c>
      <c r="H391">
        <v>4</v>
      </c>
      <c r="I391">
        <v>2020</v>
      </c>
      <c r="J391" t="s">
        <v>735</v>
      </c>
      <c r="K391" t="s">
        <v>795</v>
      </c>
      <c r="L391" t="s">
        <v>236</v>
      </c>
      <c r="M391" t="s">
        <v>237</v>
      </c>
      <c r="N391" t="s">
        <v>238</v>
      </c>
      <c r="O391" t="s">
        <v>239</v>
      </c>
      <c r="P391" t="s">
        <v>85</v>
      </c>
      <c r="Q391" t="s">
        <v>240</v>
      </c>
      <c r="R391" t="s">
        <v>241</v>
      </c>
      <c r="S391" t="s">
        <v>46</v>
      </c>
      <c r="T391" t="s">
        <v>242</v>
      </c>
      <c r="U391" t="s">
        <v>243</v>
      </c>
      <c r="V391" t="s">
        <v>37</v>
      </c>
      <c r="W391" s="1">
        <f>sales_data_sample[[#This Row],[QUANTITYORDERED]]*sales_data_sample[[#This Row],[PRICEEACH]]</f>
        <v>2694.72</v>
      </c>
      <c r="X391" s="3">
        <v>44166</v>
      </c>
    </row>
    <row r="392" spans="1:24" x14ac:dyDescent="0.25">
      <c r="A392">
        <v>10371</v>
      </c>
      <c r="B392">
        <v>49</v>
      </c>
      <c r="C392" t="s">
        <v>816</v>
      </c>
      <c r="D392">
        <v>4</v>
      </c>
      <c r="E392" s="1">
        <f>sales_data_sample[[#This Row],[QUANTITYORDERED]]*sales_data_sample[[#This Row],[PRICEEACH]]</f>
        <v>1749.79</v>
      </c>
      <c r="F392" t="s">
        <v>732</v>
      </c>
      <c r="G392" t="s">
        <v>24</v>
      </c>
      <c r="H392">
        <v>1</v>
      </c>
      <c r="I392">
        <v>2021</v>
      </c>
      <c r="J392" t="s">
        <v>735</v>
      </c>
      <c r="K392" t="s">
        <v>795</v>
      </c>
      <c r="L392" t="s">
        <v>366</v>
      </c>
      <c r="M392" t="s">
        <v>367</v>
      </c>
      <c r="N392" t="s">
        <v>368</v>
      </c>
      <c r="O392" t="s">
        <v>369</v>
      </c>
      <c r="P392" t="s">
        <v>65</v>
      </c>
      <c r="Q392" t="s">
        <v>148</v>
      </c>
      <c r="R392" t="s">
        <v>33</v>
      </c>
      <c r="S392" t="s">
        <v>34</v>
      </c>
      <c r="T392" t="s">
        <v>370</v>
      </c>
      <c r="U392" t="s">
        <v>371</v>
      </c>
      <c r="V392" t="s">
        <v>37</v>
      </c>
      <c r="W392" s="1">
        <f>sales_data_sample[[#This Row],[QUANTITYORDERED]]*sales_data_sample[[#This Row],[PRICEEACH]]</f>
        <v>1749.79</v>
      </c>
      <c r="X392" s="3">
        <v>44197</v>
      </c>
    </row>
    <row r="393" spans="1:24" x14ac:dyDescent="0.25">
      <c r="A393">
        <v>10382</v>
      </c>
      <c r="B393">
        <v>32</v>
      </c>
      <c r="C393" t="s">
        <v>817</v>
      </c>
      <c r="D393">
        <v>13</v>
      </c>
      <c r="E393" s="1">
        <f>sales_data_sample[[#This Row],[QUANTITYORDERED]]*sales_data_sample[[#This Row],[PRICEEACH]]</f>
        <v>2130.56</v>
      </c>
      <c r="F393" t="s">
        <v>388</v>
      </c>
      <c r="G393" t="s">
        <v>24</v>
      </c>
      <c r="H393">
        <v>1</v>
      </c>
      <c r="I393">
        <v>2021</v>
      </c>
      <c r="J393" t="s">
        <v>735</v>
      </c>
      <c r="K393" t="s">
        <v>795</v>
      </c>
      <c r="L393" t="s">
        <v>366</v>
      </c>
      <c r="M393" t="s">
        <v>367</v>
      </c>
      <c r="N393" t="s">
        <v>368</v>
      </c>
      <c r="O393" t="s">
        <v>369</v>
      </c>
      <c r="P393" t="s">
        <v>65</v>
      </c>
      <c r="Q393" t="s">
        <v>148</v>
      </c>
      <c r="R393" t="s">
        <v>33</v>
      </c>
      <c r="S393" t="s">
        <v>34</v>
      </c>
      <c r="T393" t="s">
        <v>370</v>
      </c>
      <c r="U393" t="s">
        <v>371</v>
      </c>
      <c r="V393" t="s">
        <v>37</v>
      </c>
      <c r="W393" s="1">
        <f>sales_data_sample[[#This Row],[QUANTITYORDERED]]*sales_data_sample[[#This Row],[PRICEEACH]]</f>
        <v>2130.56</v>
      </c>
      <c r="X393" s="3">
        <v>44228</v>
      </c>
    </row>
    <row r="394" spans="1:24" x14ac:dyDescent="0.25">
      <c r="A394">
        <v>10412</v>
      </c>
      <c r="B394">
        <v>54</v>
      </c>
      <c r="C394" t="s">
        <v>69</v>
      </c>
      <c r="D394">
        <v>5</v>
      </c>
      <c r="E394" s="1">
        <f>sales_data_sample[[#This Row],[QUANTITYORDERED]]*sales_data_sample[[#This Row],[PRICEEACH]]</f>
        <v>5400</v>
      </c>
      <c r="F394" t="s">
        <v>818</v>
      </c>
      <c r="G394" t="s">
        <v>24</v>
      </c>
      <c r="H394">
        <v>2</v>
      </c>
      <c r="I394">
        <v>2021</v>
      </c>
      <c r="J394" t="s">
        <v>735</v>
      </c>
      <c r="K394" t="s">
        <v>795</v>
      </c>
      <c r="L394" t="s">
        <v>236</v>
      </c>
      <c r="M394" t="s">
        <v>237</v>
      </c>
      <c r="N394" t="s">
        <v>238</v>
      </c>
      <c r="O394" t="s">
        <v>239</v>
      </c>
      <c r="P394" t="s">
        <v>85</v>
      </c>
      <c r="Q394" t="s">
        <v>240</v>
      </c>
      <c r="R394" t="s">
        <v>241</v>
      </c>
      <c r="S394" t="s">
        <v>46</v>
      </c>
      <c r="T394" t="s">
        <v>242</v>
      </c>
      <c r="U394" t="s">
        <v>243</v>
      </c>
      <c r="V394" t="s">
        <v>58</v>
      </c>
      <c r="W394" s="1">
        <f>sales_data_sample[[#This Row],[QUANTITYORDERED]]*sales_data_sample[[#This Row],[PRICEEACH]]</f>
        <v>5400</v>
      </c>
      <c r="X394" s="3">
        <v>44317</v>
      </c>
    </row>
    <row r="395" spans="1:24" x14ac:dyDescent="0.25">
      <c r="A395">
        <v>10425</v>
      </c>
      <c r="B395">
        <v>33</v>
      </c>
      <c r="C395" t="s">
        <v>69</v>
      </c>
      <c r="D395">
        <v>4</v>
      </c>
      <c r="E395" s="1">
        <f>sales_data_sample[[#This Row],[QUANTITYORDERED]]*sales_data_sample[[#This Row],[PRICEEACH]]</f>
        <v>3300</v>
      </c>
      <c r="F395" t="s">
        <v>406</v>
      </c>
      <c r="G395" t="s">
        <v>407</v>
      </c>
      <c r="H395">
        <v>2</v>
      </c>
      <c r="I395">
        <v>2021</v>
      </c>
      <c r="J395" t="s">
        <v>735</v>
      </c>
      <c r="K395" t="s">
        <v>795</v>
      </c>
      <c r="L395" t="s">
        <v>152</v>
      </c>
      <c r="M395" t="s">
        <v>153</v>
      </c>
      <c r="N395" t="s">
        <v>154</v>
      </c>
      <c r="O395" t="s">
        <v>155</v>
      </c>
      <c r="P395" t="s">
        <v>85</v>
      </c>
      <c r="Q395" t="s">
        <v>156</v>
      </c>
      <c r="R395" t="s">
        <v>45</v>
      </c>
      <c r="S395" t="s">
        <v>46</v>
      </c>
      <c r="T395" t="s">
        <v>157</v>
      </c>
      <c r="U395" t="s">
        <v>158</v>
      </c>
      <c r="V395" t="s">
        <v>58</v>
      </c>
      <c r="W395" s="1">
        <f>sales_data_sample[[#This Row],[QUANTITYORDERED]]*sales_data_sample[[#This Row],[PRICEEACH]]</f>
        <v>3300</v>
      </c>
      <c r="X395" s="3">
        <v>44317</v>
      </c>
    </row>
    <row r="396" spans="1:24" x14ac:dyDescent="0.25">
      <c r="A396">
        <v>10108</v>
      </c>
      <c r="B396">
        <v>36</v>
      </c>
      <c r="C396" t="s">
        <v>69</v>
      </c>
      <c r="D396">
        <v>3</v>
      </c>
      <c r="E396" s="1">
        <f>sales_data_sample[[#This Row],[QUANTITYORDERED]]*sales_data_sample[[#This Row],[PRICEEACH]]</f>
        <v>3600</v>
      </c>
      <c r="F396" t="s">
        <v>606</v>
      </c>
      <c r="G396" t="s">
        <v>24</v>
      </c>
      <c r="H396">
        <v>1</v>
      </c>
      <c r="I396">
        <v>2019</v>
      </c>
      <c r="J396" t="s">
        <v>245</v>
      </c>
      <c r="K396" t="s">
        <v>819</v>
      </c>
      <c r="L396" t="s">
        <v>608</v>
      </c>
      <c r="M396" t="s">
        <v>609</v>
      </c>
      <c r="N396" t="s">
        <v>610</v>
      </c>
      <c r="O396" t="s">
        <v>611</v>
      </c>
      <c r="P396" t="s">
        <v>85</v>
      </c>
      <c r="Q396" t="s">
        <v>612</v>
      </c>
      <c r="R396" t="s">
        <v>613</v>
      </c>
      <c r="S396" t="s">
        <v>270</v>
      </c>
      <c r="T396" t="s">
        <v>614</v>
      </c>
      <c r="U396" t="s">
        <v>615</v>
      </c>
      <c r="V396" t="s">
        <v>58</v>
      </c>
      <c r="W396" s="1">
        <f>sales_data_sample[[#This Row],[QUANTITYORDERED]]*sales_data_sample[[#This Row],[PRICEEACH]]</f>
        <v>3600</v>
      </c>
      <c r="X396" s="3">
        <v>43525</v>
      </c>
    </row>
    <row r="397" spans="1:24" x14ac:dyDescent="0.25">
      <c r="A397">
        <v>10122</v>
      </c>
      <c r="B397">
        <v>20</v>
      </c>
      <c r="C397" t="s">
        <v>69</v>
      </c>
      <c r="D397">
        <v>7</v>
      </c>
      <c r="E397" s="1">
        <f>sales_data_sample[[#This Row],[QUANTITYORDERED]]*sales_data_sample[[#This Row],[PRICEEACH]]</f>
        <v>2000</v>
      </c>
      <c r="F397" t="s">
        <v>616</v>
      </c>
      <c r="G397" t="s">
        <v>24</v>
      </c>
      <c r="H397">
        <v>2</v>
      </c>
      <c r="I397">
        <v>2019</v>
      </c>
      <c r="J397" t="s">
        <v>245</v>
      </c>
      <c r="K397" t="s">
        <v>819</v>
      </c>
      <c r="L397" t="s">
        <v>617</v>
      </c>
      <c r="M397" t="s">
        <v>618</v>
      </c>
      <c r="N397" t="s">
        <v>619</v>
      </c>
      <c r="O397" t="s">
        <v>620</v>
      </c>
      <c r="P397" t="s">
        <v>85</v>
      </c>
      <c r="Q397" t="s">
        <v>621</v>
      </c>
      <c r="R397" t="s">
        <v>45</v>
      </c>
      <c r="S397" t="s">
        <v>46</v>
      </c>
      <c r="T397" t="s">
        <v>622</v>
      </c>
      <c r="U397" t="s">
        <v>623</v>
      </c>
      <c r="V397" t="s">
        <v>37</v>
      </c>
      <c r="W397" s="1">
        <f>sales_data_sample[[#This Row],[QUANTITYORDERED]]*sales_data_sample[[#This Row],[PRICEEACH]]</f>
        <v>2000</v>
      </c>
      <c r="X397" s="3">
        <v>43586</v>
      </c>
    </row>
    <row r="398" spans="1:24" x14ac:dyDescent="0.25">
      <c r="A398">
        <v>10135</v>
      </c>
      <c r="B398">
        <v>29</v>
      </c>
      <c r="C398" t="s">
        <v>820</v>
      </c>
      <c r="D398">
        <v>4</v>
      </c>
      <c r="E398" s="1">
        <f>sales_data_sample[[#This Row],[QUANTITYORDERED]]*sales_data_sample[[#This Row],[PRICEEACH]]</f>
        <v>2838.81</v>
      </c>
      <c r="F398" t="s">
        <v>624</v>
      </c>
      <c r="G398" t="s">
        <v>24</v>
      </c>
      <c r="H398">
        <v>3</v>
      </c>
      <c r="I398">
        <v>2019</v>
      </c>
      <c r="J398" t="s">
        <v>245</v>
      </c>
      <c r="K398" t="s">
        <v>819</v>
      </c>
      <c r="L398" t="s">
        <v>366</v>
      </c>
      <c r="M398" t="s">
        <v>367</v>
      </c>
      <c r="N398" t="s">
        <v>368</v>
      </c>
      <c r="O398" t="s">
        <v>369</v>
      </c>
      <c r="P398" t="s">
        <v>65</v>
      </c>
      <c r="Q398" t="s">
        <v>148</v>
      </c>
      <c r="R398" t="s">
        <v>33</v>
      </c>
      <c r="S398" t="s">
        <v>34</v>
      </c>
      <c r="T398" t="s">
        <v>370</v>
      </c>
      <c r="U398" t="s">
        <v>371</v>
      </c>
      <c r="V398" t="s">
        <v>37</v>
      </c>
      <c r="W398" s="1">
        <f>sales_data_sample[[#This Row],[QUANTITYORDERED]]*sales_data_sample[[#This Row],[PRICEEACH]]</f>
        <v>2838.81</v>
      </c>
      <c r="X398" s="3">
        <v>43647</v>
      </c>
    </row>
    <row r="399" spans="1:24" x14ac:dyDescent="0.25">
      <c r="A399">
        <v>10147</v>
      </c>
      <c r="B399">
        <v>33</v>
      </c>
      <c r="C399" t="s">
        <v>820</v>
      </c>
      <c r="D399">
        <v>4</v>
      </c>
      <c r="E399" s="1">
        <f>sales_data_sample[[#This Row],[QUANTITYORDERED]]*sales_data_sample[[#This Row],[PRICEEACH]]</f>
        <v>3230.37</v>
      </c>
      <c r="F399" t="s">
        <v>625</v>
      </c>
      <c r="G399" t="s">
        <v>24</v>
      </c>
      <c r="H399">
        <v>3</v>
      </c>
      <c r="I399">
        <v>2019</v>
      </c>
      <c r="J399" t="s">
        <v>245</v>
      </c>
      <c r="K399" t="s">
        <v>819</v>
      </c>
      <c r="L399" t="s">
        <v>383</v>
      </c>
      <c r="M399" t="s">
        <v>161</v>
      </c>
      <c r="N399" t="s">
        <v>384</v>
      </c>
      <c r="O399" t="s">
        <v>385</v>
      </c>
      <c r="P399" t="s">
        <v>164</v>
      </c>
      <c r="Q399" t="s">
        <v>386</v>
      </c>
      <c r="R399" t="s">
        <v>33</v>
      </c>
      <c r="S399" t="s">
        <v>34</v>
      </c>
      <c r="T399" t="s">
        <v>370</v>
      </c>
      <c r="U399" t="s">
        <v>387</v>
      </c>
      <c r="V399" t="s">
        <v>58</v>
      </c>
      <c r="W399" s="1">
        <f>sales_data_sample[[#This Row],[QUANTITYORDERED]]*sales_data_sample[[#This Row],[PRICEEACH]]</f>
        <v>3230.37</v>
      </c>
      <c r="X399" s="3">
        <v>43709</v>
      </c>
    </row>
    <row r="400" spans="1:24" x14ac:dyDescent="0.25">
      <c r="A400">
        <v>10160</v>
      </c>
      <c r="B400">
        <v>50</v>
      </c>
      <c r="C400" t="s">
        <v>69</v>
      </c>
      <c r="D400">
        <v>5</v>
      </c>
      <c r="E400" s="1">
        <f>sales_data_sample[[#This Row],[QUANTITYORDERED]]*sales_data_sample[[#This Row],[PRICEEACH]]</f>
        <v>5000</v>
      </c>
      <c r="F400" t="s">
        <v>757</v>
      </c>
      <c r="G400" t="s">
        <v>24</v>
      </c>
      <c r="H400">
        <v>4</v>
      </c>
      <c r="I400">
        <v>2019</v>
      </c>
      <c r="J400" t="s">
        <v>245</v>
      </c>
      <c r="K400" t="s">
        <v>819</v>
      </c>
      <c r="L400" t="s">
        <v>497</v>
      </c>
      <c r="M400" t="s">
        <v>498</v>
      </c>
      <c r="N400" t="s">
        <v>499</v>
      </c>
      <c r="O400" t="s">
        <v>500</v>
      </c>
      <c r="P400" t="s">
        <v>65</v>
      </c>
      <c r="Q400" t="s">
        <v>85</v>
      </c>
      <c r="R400" t="s">
        <v>33</v>
      </c>
      <c r="S400" t="s">
        <v>34</v>
      </c>
      <c r="T400" t="s">
        <v>501</v>
      </c>
      <c r="U400" t="s">
        <v>133</v>
      </c>
      <c r="V400" t="s">
        <v>58</v>
      </c>
      <c r="W400" s="1">
        <f>sales_data_sample[[#This Row],[QUANTITYORDERED]]*sales_data_sample[[#This Row],[PRICEEACH]]</f>
        <v>5000</v>
      </c>
      <c r="X400" s="3">
        <v>43739</v>
      </c>
    </row>
    <row r="401" spans="1:24" x14ac:dyDescent="0.25">
      <c r="A401">
        <v>10170</v>
      </c>
      <c r="B401">
        <v>41</v>
      </c>
      <c r="C401" t="s">
        <v>69</v>
      </c>
      <c r="D401">
        <v>3</v>
      </c>
      <c r="E401" s="1">
        <f>sales_data_sample[[#This Row],[QUANTITYORDERED]]*sales_data_sample[[#This Row],[PRICEEACH]]</f>
        <v>4100</v>
      </c>
      <c r="F401" t="s">
        <v>626</v>
      </c>
      <c r="G401" t="s">
        <v>24</v>
      </c>
      <c r="H401">
        <v>4</v>
      </c>
      <c r="I401">
        <v>2019</v>
      </c>
      <c r="J401" t="s">
        <v>245</v>
      </c>
      <c r="K401" t="s">
        <v>819</v>
      </c>
      <c r="L401" t="s">
        <v>579</v>
      </c>
      <c r="M401" t="s">
        <v>580</v>
      </c>
      <c r="N401" t="s">
        <v>581</v>
      </c>
      <c r="O401" t="s">
        <v>582</v>
      </c>
      <c r="P401" t="s">
        <v>85</v>
      </c>
      <c r="Q401" t="s">
        <v>583</v>
      </c>
      <c r="R401" t="s">
        <v>200</v>
      </c>
      <c r="S401" t="s">
        <v>46</v>
      </c>
      <c r="T401" t="s">
        <v>584</v>
      </c>
      <c r="U401" t="s">
        <v>585</v>
      </c>
      <c r="V401" t="s">
        <v>58</v>
      </c>
      <c r="W401" s="1">
        <f>sales_data_sample[[#This Row],[QUANTITYORDERED]]*sales_data_sample[[#This Row],[PRICEEACH]]</f>
        <v>4100</v>
      </c>
      <c r="X401" s="3">
        <v>43770</v>
      </c>
    </row>
    <row r="402" spans="1:24" x14ac:dyDescent="0.25">
      <c r="A402">
        <v>10181</v>
      </c>
      <c r="B402">
        <v>36</v>
      </c>
      <c r="C402" t="s">
        <v>69</v>
      </c>
      <c r="D402">
        <v>11</v>
      </c>
      <c r="E402" s="1">
        <f>sales_data_sample[[#This Row],[QUANTITYORDERED]]*sales_data_sample[[#This Row],[PRICEEACH]]</f>
        <v>3600</v>
      </c>
      <c r="F402" t="s">
        <v>627</v>
      </c>
      <c r="G402" t="s">
        <v>24</v>
      </c>
      <c r="H402">
        <v>4</v>
      </c>
      <c r="I402">
        <v>2019</v>
      </c>
      <c r="J402" t="s">
        <v>245</v>
      </c>
      <c r="K402" t="s">
        <v>819</v>
      </c>
      <c r="L402" t="s">
        <v>96</v>
      </c>
      <c r="M402" t="s">
        <v>97</v>
      </c>
      <c r="N402" t="s">
        <v>98</v>
      </c>
      <c r="O402" t="s">
        <v>99</v>
      </c>
      <c r="P402" t="s">
        <v>85</v>
      </c>
      <c r="Q402" t="s">
        <v>100</v>
      </c>
      <c r="R402" t="s">
        <v>101</v>
      </c>
      <c r="S402" t="s">
        <v>46</v>
      </c>
      <c r="T402" t="s">
        <v>102</v>
      </c>
      <c r="U402" t="s">
        <v>103</v>
      </c>
      <c r="V402" t="s">
        <v>58</v>
      </c>
      <c r="W402" s="1">
        <f>sales_data_sample[[#This Row],[QUANTITYORDERED]]*sales_data_sample[[#This Row],[PRICEEACH]]</f>
        <v>3600</v>
      </c>
      <c r="X402" s="3">
        <v>43770</v>
      </c>
    </row>
    <row r="403" spans="1:24" x14ac:dyDescent="0.25">
      <c r="A403">
        <v>10192</v>
      </c>
      <c r="B403">
        <v>27</v>
      </c>
      <c r="C403" t="s">
        <v>69</v>
      </c>
      <c r="D403">
        <v>16</v>
      </c>
      <c r="E403" s="1">
        <f>sales_data_sample[[#This Row],[QUANTITYORDERED]]*sales_data_sample[[#This Row],[PRICEEACH]]</f>
        <v>2700</v>
      </c>
      <c r="F403" t="s">
        <v>628</v>
      </c>
      <c r="G403" t="s">
        <v>24</v>
      </c>
      <c r="H403">
        <v>4</v>
      </c>
      <c r="I403">
        <v>2019</v>
      </c>
      <c r="J403" t="s">
        <v>245</v>
      </c>
      <c r="K403" t="s">
        <v>819</v>
      </c>
      <c r="L403" t="s">
        <v>373</v>
      </c>
      <c r="M403" t="s">
        <v>374</v>
      </c>
      <c r="N403" t="s">
        <v>375</v>
      </c>
      <c r="O403" t="s">
        <v>376</v>
      </c>
      <c r="P403" t="s">
        <v>377</v>
      </c>
      <c r="Q403" t="s">
        <v>378</v>
      </c>
      <c r="R403" t="s">
        <v>33</v>
      </c>
      <c r="S403" t="s">
        <v>34</v>
      </c>
      <c r="T403" t="s">
        <v>67</v>
      </c>
      <c r="U403" t="s">
        <v>371</v>
      </c>
      <c r="V403" t="s">
        <v>58</v>
      </c>
      <c r="W403" s="1">
        <f>sales_data_sample[[#This Row],[QUANTITYORDERED]]*sales_data_sample[[#This Row],[PRICEEACH]]</f>
        <v>2700</v>
      </c>
      <c r="X403" s="3">
        <v>43770</v>
      </c>
    </row>
    <row r="404" spans="1:24" x14ac:dyDescent="0.25">
      <c r="A404">
        <v>10203</v>
      </c>
      <c r="B404">
        <v>47</v>
      </c>
      <c r="C404" t="s">
        <v>69</v>
      </c>
      <c r="D404">
        <v>5</v>
      </c>
      <c r="E404" s="1">
        <f>sales_data_sample[[#This Row],[QUANTITYORDERED]]*sales_data_sample[[#This Row],[PRICEEACH]]</f>
        <v>4700</v>
      </c>
      <c r="F404" t="s">
        <v>637</v>
      </c>
      <c r="G404" t="s">
        <v>24</v>
      </c>
      <c r="H404">
        <v>4</v>
      </c>
      <c r="I404">
        <v>2019</v>
      </c>
      <c r="J404" t="s">
        <v>245</v>
      </c>
      <c r="K404" t="s">
        <v>819</v>
      </c>
      <c r="L404" t="s">
        <v>236</v>
      </c>
      <c r="M404" t="s">
        <v>237</v>
      </c>
      <c r="N404" t="s">
        <v>238</v>
      </c>
      <c r="O404" t="s">
        <v>239</v>
      </c>
      <c r="P404" t="s">
        <v>85</v>
      </c>
      <c r="Q404" t="s">
        <v>240</v>
      </c>
      <c r="R404" t="s">
        <v>241</v>
      </c>
      <c r="S404" t="s">
        <v>46</v>
      </c>
      <c r="T404" t="s">
        <v>242</v>
      </c>
      <c r="U404" t="s">
        <v>243</v>
      </c>
      <c r="V404" t="s">
        <v>58</v>
      </c>
      <c r="W404" s="1">
        <f>sales_data_sample[[#This Row],[QUANTITYORDERED]]*sales_data_sample[[#This Row],[PRICEEACH]]</f>
        <v>4700</v>
      </c>
      <c r="X404" s="3">
        <v>43800</v>
      </c>
    </row>
    <row r="405" spans="1:24" x14ac:dyDescent="0.25">
      <c r="A405">
        <v>10212</v>
      </c>
      <c r="B405">
        <v>33</v>
      </c>
      <c r="C405" t="s">
        <v>69</v>
      </c>
      <c r="D405">
        <v>15</v>
      </c>
      <c r="E405" s="1">
        <f>sales_data_sample[[#This Row],[QUANTITYORDERED]]*sales_data_sample[[#This Row],[PRICEEACH]]</f>
        <v>3300</v>
      </c>
      <c r="F405" t="s">
        <v>758</v>
      </c>
      <c r="G405" t="s">
        <v>24</v>
      </c>
      <c r="H405">
        <v>1</v>
      </c>
      <c r="I405">
        <v>2020</v>
      </c>
      <c r="J405" t="s">
        <v>245</v>
      </c>
      <c r="K405" t="s">
        <v>819</v>
      </c>
      <c r="L405" t="s">
        <v>236</v>
      </c>
      <c r="M405" t="s">
        <v>237</v>
      </c>
      <c r="N405" t="s">
        <v>238</v>
      </c>
      <c r="O405" t="s">
        <v>239</v>
      </c>
      <c r="P405" t="s">
        <v>85</v>
      </c>
      <c r="Q405" t="s">
        <v>240</v>
      </c>
      <c r="R405" t="s">
        <v>241</v>
      </c>
      <c r="S405" t="s">
        <v>46</v>
      </c>
      <c r="T405" t="s">
        <v>242</v>
      </c>
      <c r="U405" t="s">
        <v>243</v>
      </c>
      <c r="V405" t="s">
        <v>58</v>
      </c>
      <c r="W405" s="1">
        <f>sales_data_sample[[#This Row],[QUANTITYORDERED]]*sales_data_sample[[#This Row],[PRICEEACH]]</f>
        <v>3300</v>
      </c>
      <c r="X405" s="3">
        <v>43831</v>
      </c>
    </row>
    <row r="406" spans="1:24" x14ac:dyDescent="0.25">
      <c r="A406">
        <v>10225</v>
      </c>
      <c r="B406">
        <v>21</v>
      </c>
      <c r="C406" t="s">
        <v>69</v>
      </c>
      <c r="D406">
        <v>6</v>
      </c>
      <c r="E406" s="1">
        <f>sales_data_sample[[#This Row],[QUANTITYORDERED]]*sales_data_sample[[#This Row],[PRICEEACH]]</f>
        <v>2100</v>
      </c>
      <c r="F406" t="s">
        <v>638</v>
      </c>
      <c r="G406" t="s">
        <v>24</v>
      </c>
      <c r="H406">
        <v>1</v>
      </c>
      <c r="I406">
        <v>2020</v>
      </c>
      <c r="J406" t="s">
        <v>245</v>
      </c>
      <c r="K406" t="s">
        <v>819</v>
      </c>
      <c r="L406" t="s">
        <v>639</v>
      </c>
      <c r="M406" t="s">
        <v>640</v>
      </c>
      <c r="N406" t="s">
        <v>641</v>
      </c>
      <c r="O406" t="s">
        <v>642</v>
      </c>
      <c r="P406" t="s">
        <v>85</v>
      </c>
      <c r="Q406" t="s">
        <v>643</v>
      </c>
      <c r="R406" t="s">
        <v>644</v>
      </c>
      <c r="S406" t="s">
        <v>46</v>
      </c>
      <c r="T406" t="s">
        <v>645</v>
      </c>
      <c r="U406" t="s">
        <v>133</v>
      </c>
      <c r="V406" t="s">
        <v>37</v>
      </c>
      <c r="W406" s="1">
        <f>sales_data_sample[[#This Row],[QUANTITYORDERED]]*sales_data_sample[[#This Row],[PRICEEACH]]</f>
        <v>2100</v>
      </c>
      <c r="X406" s="3">
        <v>43862</v>
      </c>
    </row>
    <row r="407" spans="1:24" x14ac:dyDescent="0.25">
      <c r="A407">
        <v>10239</v>
      </c>
      <c r="B407">
        <v>21</v>
      </c>
      <c r="C407" t="s">
        <v>821</v>
      </c>
      <c r="D407">
        <v>5</v>
      </c>
      <c r="E407" s="1">
        <f>sales_data_sample[[#This Row],[QUANTITYORDERED]]*sales_data_sample[[#This Row],[PRICEEACH]]</f>
        <v>1958.88</v>
      </c>
      <c r="F407" t="s">
        <v>822</v>
      </c>
      <c r="G407" t="s">
        <v>24</v>
      </c>
      <c r="H407">
        <v>2</v>
      </c>
      <c r="I407">
        <v>2020</v>
      </c>
      <c r="J407" t="s">
        <v>245</v>
      </c>
      <c r="K407" t="s">
        <v>819</v>
      </c>
      <c r="L407" t="s">
        <v>552</v>
      </c>
      <c r="M407" t="s">
        <v>553</v>
      </c>
      <c r="N407" t="s">
        <v>554</v>
      </c>
      <c r="O407" t="s">
        <v>555</v>
      </c>
      <c r="P407" t="s">
        <v>85</v>
      </c>
      <c r="Q407" t="s">
        <v>556</v>
      </c>
      <c r="R407" t="s">
        <v>174</v>
      </c>
      <c r="S407" t="s">
        <v>46</v>
      </c>
      <c r="T407" t="s">
        <v>557</v>
      </c>
      <c r="U407" t="s">
        <v>558</v>
      </c>
      <c r="V407" t="s">
        <v>37</v>
      </c>
      <c r="W407" s="1">
        <f>sales_data_sample[[#This Row],[QUANTITYORDERED]]*sales_data_sample[[#This Row],[PRICEEACH]]</f>
        <v>1958.88</v>
      </c>
      <c r="X407" s="3">
        <v>43922</v>
      </c>
    </row>
    <row r="408" spans="1:24" x14ac:dyDescent="0.25">
      <c r="A408">
        <v>10253</v>
      </c>
      <c r="B408">
        <v>41</v>
      </c>
      <c r="C408" t="s">
        <v>69</v>
      </c>
      <c r="D408">
        <v>10</v>
      </c>
      <c r="E408" s="1">
        <f>sales_data_sample[[#This Row],[QUANTITYORDERED]]*sales_data_sample[[#This Row],[PRICEEACH]]</f>
        <v>4100</v>
      </c>
      <c r="F408" t="s">
        <v>647</v>
      </c>
      <c r="G408" t="s">
        <v>472</v>
      </c>
      <c r="H408">
        <v>2</v>
      </c>
      <c r="I408">
        <v>2020</v>
      </c>
      <c r="J408" t="s">
        <v>245</v>
      </c>
      <c r="K408" t="s">
        <v>819</v>
      </c>
      <c r="L408" t="s">
        <v>226</v>
      </c>
      <c r="M408" t="s">
        <v>227</v>
      </c>
      <c r="N408" t="s">
        <v>228</v>
      </c>
      <c r="O408" t="s">
        <v>229</v>
      </c>
      <c r="P408" t="s">
        <v>85</v>
      </c>
      <c r="Q408" t="s">
        <v>230</v>
      </c>
      <c r="R408" t="s">
        <v>231</v>
      </c>
      <c r="S408" t="s">
        <v>46</v>
      </c>
      <c r="T408" t="s">
        <v>232</v>
      </c>
      <c r="U408" t="s">
        <v>233</v>
      </c>
      <c r="V408" t="s">
        <v>58</v>
      </c>
      <c r="W408" s="1">
        <f>sales_data_sample[[#This Row],[QUANTITYORDERED]]*sales_data_sample[[#This Row],[PRICEEACH]]</f>
        <v>4100</v>
      </c>
      <c r="X408" s="3">
        <v>43983</v>
      </c>
    </row>
    <row r="409" spans="1:24" x14ac:dyDescent="0.25">
      <c r="A409">
        <v>10266</v>
      </c>
      <c r="B409">
        <v>40</v>
      </c>
      <c r="C409" t="s">
        <v>69</v>
      </c>
      <c r="D409">
        <v>11</v>
      </c>
      <c r="E409" s="1">
        <f>sales_data_sample[[#This Row],[QUANTITYORDERED]]*sales_data_sample[[#This Row],[PRICEEACH]]</f>
        <v>4000</v>
      </c>
      <c r="F409" t="s">
        <v>648</v>
      </c>
      <c r="G409" t="s">
        <v>24</v>
      </c>
      <c r="H409">
        <v>3</v>
      </c>
      <c r="I409">
        <v>2020</v>
      </c>
      <c r="J409" t="s">
        <v>245</v>
      </c>
      <c r="K409" t="s">
        <v>819</v>
      </c>
      <c r="L409" t="s">
        <v>649</v>
      </c>
      <c r="M409" t="s">
        <v>650</v>
      </c>
      <c r="N409" t="s">
        <v>651</v>
      </c>
      <c r="O409" t="s">
        <v>652</v>
      </c>
      <c r="P409" t="s">
        <v>85</v>
      </c>
      <c r="Q409" t="s">
        <v>653</v>
      </c>
      <c r="R409" t="s">
        <v>348</v>
      </c>
      <c r="S409" t="s">
        <v>46</v>
      </c>
      <c r="T409" t="s">
        <v>654</v>
      </c>
      <c r="U409" t="s">
        <v>655</v>
      </c>
      <c r="V409" t="s">
        <v>58</v>
      </c>
      <c r="W409" s="1">
        <f>sales_data_sample[[#This Row],[QUANTITYORDERED]]*sales_data_sample[[#This Row],[PRICEEACH]]</f>
        <v>4000</v>
      </c>
      <c r="X409" s="3">
        <v>44013</v>
      </c>
    </row>
    <row r="410" spans="1:24" x14ac:dyDescent="0.25">
      <c r="A410">
        <v>10277</v>
      </c>
      <c r="B410">
        <v>28</v>
      </c>
      <c r="C410" t="s">
        <v>69</v>
      </c>
      <c r="D410">
        <v>1</v>
      </c>
      <c r="E410" s="1">
        <f>sales_data_sample[[#This Row],[QUANTITYORDERED]]*sales_data_sample[[#This Row],[PRICEEACH]]</f>
        <v>2800</v>
      </c>
      <c r="F410" t="s">
        <v>823</v>
      </c>
      <c r="G410" t="s">
        <v>24</v>
      </c>
      <c r="H410">
        <v>3</v>
      </c>
      <c r="I410">
        <v>2020</v>
      </c>
      <c r="J410" t="s">
        <v>245</v>
      </c>
      <c r="K410" t="s">
        <v>819</v>
      </c>
      <c r="L410" t="s">
        <v>265</v>
      </c>
      <c r="M410" t="s">
        <v>266</v>
      </c>
      <c r="N410" t="s">
        <v>267</v>
      </c>
      <c r="O410" t="s">
        <v>268</v>
      </c>
      <c r="P410" t="s">
        <v>85</v>
      </c>
      <c r="Q410" t="s">
        <v>269</v>
      </c>
      <c r="R410" t="s">
        <v>268</v>
      </c>
      <c r="S410" t="s">
        <v>270</v>
      </c>
      <c r="T410" t="s">
        <v>271</v>
      </c>
      <c r="U410" t="s">
        <v>272</v>
      </c>
      <c r="V410" t="s">
        <v>58</v>
      </c>
      <c r="W410" s="1">
        <f>sales_data_sample[[#This Row],[QUANTITYORDERED]]*sales_data_sample[[#This Row],[PRICEEACH]]</f>
        <v>2800</v>
      </c>
      <c r="X410" s="3">
        <v>44044</v>
      </c>
    </row>
    <row r="411" spans="1:24" x14ac:dyDescent="0.25">
      <c r="A411">
        <v>10287</v>
      </c>
      <c r="B411">
        <v>23</v>
      </c>
      <c r="C411" t="s">
        <v>69</v>
      </c>
      <c r="D411">
        <v>9</v>
      </c>
      <c r="E411" s="1">
        <f>sales_data_sample[[#This Row],[QUANTITYORDERED]]*sales_data_sample[[#This Row],[PRICEEACH]]</f>
        <v>2300</v>
      </c>
      <c r="F411" t="s">
        <v>662</v>
      </c>
      <c r="G411" t="s">
        <v>24</v>
      </c>
      <c r="H411">
        <v>3</v>
      </c>
      <c r="I411">
        <v>2020</v>
      </c>
      <c r="J411" t="s">
        <v>245</v>
      </c>
      <c r="K411" t="s">
        <v>819</v>
      </c>
      <c r="L411" t="s">
        <v>639</v>
      </c>
      <c r="M411" t="s">
        <v>640</v>
      </c>
      <c r="N411" t="s">
        <v>641</v>
      </c>
      <c r="O411" t="s">
        <v>642</v>
      </c>
      <c r="P411" t="s">
        <v>85</v>
      </c>
      <c r="Q411" t="s">
        <v>643</v>
      </c>
      <c r="R411" t="s">
        <v>644</v>
      </c>
      <c r="S411" t="s">
        <v>46</v>
      </c>
      <c r="T411" t="s">
        <v>645</v>
      </c>
      <c r="U411" t="s">
        <v>133</v>
      </c>
      <c r="V411" t="s">
        <v>37</v>
      </c>
      <c r="W411" s="1">
        <f>sales_data_sample[[#This Row],[QUANTITYORDERED]]*sales_data_sample[[#This Row],[PRICEEACH]]</f>
        <v>2300</v>
      </c>
      <c r="X411" s="3">
        <v>44044</v>
      </c>
    </row>
    <row r="412" spans="1:24" x14ac:dyDescent="0.25">
      <c r="A412">
        <v>10300</v>
      </c>
      <c r="B412">
        <v>23</v>
      </c>
      <c r="C412" t="s">
        <v>69</v>
      </c>
      <c r="D412">
        <v>2</v>
      </c>
      <c r="E412" s="1">
        <f>sales_data_sample[[#This Row],[QUANTITYORDERED]]*sales_data_sample[[#This Row],[PRICEEACH]]</f>
        <v>2300</v>
      </c>
      <c r="F412" t="s">
        <v>663</v>
      </c>
      <c r="G412" t="s">
        <v>24</v>
      </c>
      <c r="H412">
        <v>4</v>
      </c>
      <c r="I412">
        <v>2019</v>
      </c>
      <c r="J412" t="s">
        <v>245</v>
      </c>
      <c r="K412" t="s">
        <v>819</v>
      </c>
      <c r="L412" t="s">
        <v>664</v>
      </c>
      <c r="M412" t="s">
        <v>665</v>
      </c>
      <c r="N412" t="s">
        <v>666</v>
      </c>
      <c r="O412" t="s">
        <v>667</v>
      </c>
      <c r="P412" t="s">
        <v>85</v>
      </c>
      <c r="Q412" t="s">
        <v>668</v>
      </c>
      <c r="R412" t="s">
        <v>634</v>
      </c>
      <c r="S412" t="s">
        <v>46</v>
      </c>
      <c r="T412" t="s">
        <v>669</v>
      </c>
      <c r="U412" t="s">
        <v>585</v>
      </c>
      <c r="V412" t="s">
        <v>37</v>
      </c>
      <c r="W412" s="1">
        <f>sales_data_sample[[#This Row],[QUANTITYORDERED]]*sales_data_sample[[#This Row],[PRICEEACH]]</f>
        <v>2300</v>
      </c>
      <c r="X412" s="3">
        <v>43739</v>
      </c>
    </row>
    <row r="413" spans="1:24" x14ac:dyDescent="0.25">
      <c r="A413">
        <v>10310</v>
      </c>
      <c r="B413">
        <v>25</v>
      </c>
      <c r="C413" t="s">
        <v>69</v>
      </c>
      <c r="D413">
        <v>7</v>
      </c>
      <c r="E413" s="1">
        <f>sales_data_sample[[#This Row],[QUANTITYORDERED]]*sales_data_sample[[#This Row],[PRICEEACH]]</f>
        <v>2500</v>
      </c>
      <c r="F413" t="s">
        <v>670</v>
      </c>
      <c r="G413" t="s">
        <v>24</v>
      </c>
      <c r="H413">
        <v>4</v>
      </c>
      <c r="I413">
        <v>2020</v>
      </c>
      <c r="J413" t="s">
        <v>245</v>
      </c>
      <c r="K413" t="s">
        <v>819</v>
      </c>
      <c r="L413" t="s">
        <v>629</v>
      </c>
      <c r="M413" t="s">
        <v>630</v>
      </c>
      <c r="N413" t="s">
        <v>631</v>
      </c>
      <c r="O413" t="s">
        <v>632</v>
      </c>
      <c r="P413" t="s">
        <v>85</v>
      </c>
      <c r="Q413" t="s">
        <v>633</v>
      </c>
      <c r="R413" t="s">
        <v>634</v>
      </c>
      <c r="S413" t="s">
        <v>46</v>
      </c>
      <c r="T413" t="s">
        <v>635</v>
      </c>
      <c r="U413" t="s">
        <v>636</v>
      </c>
      <c r="V413" t="s">
        <v>37</v>
      </c>
      <c r="W413" s="1">
        <f>sales_data_sample[[#This Row],[QUANTITYORDERED]]*sales_data_sample[[#This Row],[PRICEEACH]]</f>
        <v>2500</v>
      </c>
      <c r="X413" s="3">
        <v>44105</v>
      </c>
    </row>
    <row r="414" spans="1:24" x14ac:dyDescent="0.25">
      <c r="A414">
        <v>10321</v>
      </c>
      <c r="B414">
        <v>24</v>
      </c>
      <c r="C414" t="s">
        <v>69</v>
      </c>
      <c r="D414">
        <v>15</v>
      </c>
      <c r="E414" s="1">
        <f>sales_data_sample[[#This Row],[QUANTITYORDERED]]*sales_data_sample[[#This Row],[PRICEEACH]]</f>
        <v>2400</v>
      </c>
      <c r="F414" t="s">
        <v>372</v>
      </c>
      <c r="G414" t="s">
        <v>24</v>
      </c>
      <c r="H414">
        <v>4</v>
      </c>
      <c r="I414">
        <v>2020</v>
      </c>
      <c r="J414" t="s">
        <v>245</v>
      </c>
      <c r="K414" t="s">
        <v>819</v>
      </c>
      <c r="L414" t="s">
        <v>218</v>
      </c>
      <c r="M414" t="s">
        <v>219</v>
      </c>
      <c r="N414" t="s">
        <v>220</v>
      </c>
      <c r="O414" t="s">
        <v>221</v>
      </c>
      <c r="P414" t="s">
        <v>164</v>
      </c>
      <c r="Q414" t="s">
        <v>222</v>
      </c>
      <c r="R414" t="s">
        <v>33</v>
      </c>
      <c r="S414" t="s">
        <v>34</v>
      </c>
      <c r="T414" t="s">
        <v>223</v>
      </c>
      <c r="U414" t="s">
        <v>224</v>
      </c>
      <c r="V414" t="s">
        <v>37</v>
      </c>
      <c r="W414" s="1">
        <f>sales_data_sample[[#This Row],[QUANTITYORDERED]]*sales_data_sample[[#This Row],[PRICEEACH]]</f>
        <v>2400</v>
      </c>
      <c r="X414" s="3">
        <v>44136</v>
      </c>
    </row>
    <row r="415" spans="1:24" x14ac:dyDescent="0.25">
      <c r="A415">
        <v>10329</v>
      </c>
      <c r="B415">
        <v>39</v>
      </c>
      <c r="C415" t="s">
        <v>824</v>
      </c>
      <c r="D415">
        <v>15</v>
      </c>
      <c r="E415" s="1">
        <f>sales_data_sample[[#This Row],[QUANTITYORDERED]]*sales_data_sample[[#This Row],[PRICEEACH]]</f>
        <v>2524.8599999999997</v>
      </c>
      <c r="F415" t="s">
        <v>193</v>
      </c>
      <c r="G415" t="s">
        <v>24</v>
      </c>
      <c r="H415">
        <v>4</v>
      </c>
      <c r="I415">
        <v>2020</v>
      </c>
      <c r="J415" t="s">
        <v>245</v>
      </c>
      <c r="K415" t="s">
        <v>819</v>
      </c>
      <c r="L415" t="s">
        <v>27</v>
      </c>
      <c r="M415" t="s">
        <v>28</v>
      </c>
      <c r="N415" t="s">
        <v>29</v>
      </c>
      <c r="O415" t="s">
        <v>30</v>
      </c>
      <c r="P415" t="s">
        <v>31</v>
      </c>
      <c r="Q415" t="s">
        <v>32</v>
      </c>
      <c r="R415" t="s">
        <v>33</v>
      </c>
      <c r="S415" t="s">
        <v>34</v>
      </c>
      <c r="T415" t="s">
        <v>35</v>
      </c>
      <c r="U415" t="s">
        <v>36</v>
      </c>
      <c r="V415" t="s">
        <v>37</v>
      </c>
      <c r="W415" s="1">
        <f>sales_data_sample[[#This Row],[QUANTITYORDERED]]*sales_data_sample[[#This Row],[PRICEEACH]]</f>
        <v>2524.8599999999997</v>
      </c>
      <c r="X415" s="3">
        <v>44136</v>
      </c>
    </row>
    <row r="416" spans="1:24" x14ac:dyDescent="0.25">
      <c r="A416">
        <v>10341</v>
      </c>
      <c r="B416">
        <v>55</v>
      </c>
      <c r="C416" t="s">
        <v>825</v>
      </c>
      <c r="D416">
        <v>7</v>
      </c>
      <c r="E416" s="1">
        <f>sales_data_sample[[#This Row],[QUANTITYORDERED]]*sales_data_sample[[#This Row],[PRICEEACH]]</f>
        <v>4136</v>
      </c>
      <c r="F416" t="s">
        <v>194</v>
      </c>
      <c r="G416" t="s">
        <v>24</v>
      </c>
      <c r="H416">
        <v>4</v>
      </c>
      <c r="I416">
        <v>2020</v>
      </c>
      <c r="J416" t="s">
        <v>245</v>
      </c>
      <c r="K416" t="s">
        <v>819</v>
      </c>
      <c r="L416" t="s">
        <v>195</v>
      </c>
      <c r="M416" t="s">
        <v>196</v>
      </c>
      <c r="N416" t="s">
        <v>197</v>
      </c>
      <c r="O416" t="s">
        <v>198</v>
      </c>
      <c r="P416" t="s">
        <v>85</v>
      </c>
      <c r="Q416" t="s">
        <v>199</v>
      </c>
      <c r="R416" t="s">
        <v>200</v>
      </c>
      <c r="S416" t="s">
        <v>46</v>
      </c>
      <c r="T416" t="s">
        <v>201</v>
      </c>
      <c r="U416" t="s">
        <v>202</v>
      </c>
      <c r="V416" t="s">
        <v>58</v>
      </c>
      <c r="W416" s="1">
        <f>sales_data_sample[[#This Row],[QUANTITYORDERED]]*sales_data_sample[[#This Row],[PRICEEACH]]</f>
        <v>4136</v>
      </c>
      <c r="X416" s="3">
        <v>44136</v>
      </c>
    </row>
    <row r="417" spans="1:24" x14ac:dyDescent="0.25">
      <c r="A417">
        <v>10363</v>
      </c>
      <c r="B417">
        <v>46</v>
      </c>
      <c r="C417" t="s">
        <v>826</v>
      </c>
      <c r="D417">
        <v>6</v>
      </c>
      <c r="E417" s="1">
        <f>sales_data_sample[[#This Row],[QUANTITYORDERED]]*sales_data_sample[[#This Row],[PRICEEACH]]</f>
        <v>4068.7000000000003</v>
      </c>
      <c r="F417" t="s">
        <v>675</v>
      </c>
      <c r="G417" t="s">
        <v>24</v>
      </c>
      <c r="H417">
        <v>1</v>
      </c>
      <c r="I417">
        <v>2021</v>
      </c>
      <c r="J417" t="s">
        <v>245</v>
      </c>
      <c r="K417" t="s">
        <v>819</v>
      </c>
      <c r="L417" t="s">
        <v>676</v>
      </c>
      <c r="M417" t="s">
        <v>677</v>
      </c>
      <c r="N417" t="s">
        <v>678</v>
      </c>
      <c r="O417" t="s">
        <v>679</v>
      </c>
      <c r="P417" t="s">
        <v>85</v>
      </c>
      <c r="Q417" t="s">
        <v>680</v>
      </c>
      <c r="R417" t="s">
        <v>174</v>
      </c>
      <c r="S417" t="s">
        <v>46</v>
      </c>
      <c r="T417" t="s">
        <v>681</v>
      </c>
      <c r="U417" t="s">
        <v>682</v>
      </c>
      <c r="V417" t="s">
        <v>58</v>
      </c>
      <c r="W417" s="1">
        <f>sales_data_sample[[#This Row],[QUANTITYORDERED]]*sales_data_sample[[#This Row],[PRICEEACH]]</f>
        <v>4068.7000000000003</v>
      </c>
      <c r="X417" s="3">
        <v>44197</v>
      </c>
    </row>
    <row r="418" spans="1:24" x14ac:dyDescent="0.25">
      <c r="A418">
        <v>10377</v>
      </c>
      <c r="B418">
        <v>50</v>
      </c>
      <c r="C418" t="s">
        <v>69</v>
      </c>
      <c r="D418">
        <v>1</v>
      </c>
      <c r="E418" s="1">
        <f>sales_data_sample[[#This Row],[QUANTITYORDERED]]*sales_data_sample[[#This Row],[PRICEEACH]]</f>
        <v>5000</v>
      </c>
      <c r="F418" t="s">
        <v>793</v>
      </c>
      <c r="G418" t="s">
        <v>24</v>
      </c>
      <c r="H418">
        <v>1</v>
      </c>
      <c r="I418">
        <v>2021</v>
      </c>
      <c r="J418" t="s">
        <v>245</v>
      </c>
      <c r="K418" t="s">
        <v>819</v>
      </c>
      <c r="L418" t="s">
        <v>169</v>
      </c>
      <c r="M418" t="s">
        <v>170</v>
      </c>
      <c r="N418" t="s">
        <v>171</v>
      </c>
      <c r="O418" t="s">
        <v>172</v>
      </c>
      <c r="P418" t="s">
        <v>85</v>
      </c>
      <c r="Q418" t="s">
        <v>173</v>
      </c>
      <c r="R418" t="s">
        <v>174</v>
      </c>
      <c r="S418" t="s">
        <v>46</v>
      </c>
      <c r="T418" t="s">
        <v>175</v>
      </c>
      <c r="U418" t="s">
        <v>176</v>
      </c>
      <c r="V418" t="s">
        <v>58</v>
      </c>
      <c r="W418" s="1">
        <f>sales_data_sample[[#This Row],[QUANTITYORDERED]]*sales_data_sample[[#This Row],[PRICEEACH]]</f>
        <v>5000</v>
      </c>
      <c r="X418" s="3">
        <v>44228</v>
      </c>
    </row>
    <row r="419" spans="1:24" x14ac:dyDescent="0.25">
      <c r="A419">
        <v>10389</v>
      </c>
      <c r="B419">
        <v>47</v>
      </c>
      <c r="C419" t="s">
        <v>69</v>
      </c>
      <c r="D419">
        <v>8</v>
      </c>
      <c r="E419" s="1">
        <f>sales_data_sample[[#This Row],[QUANTITYORDERED]]*sales_data_sample[[#This Row],[PRICEEACH]]</f>
        <v>4700</v>
      </c>
      <c r="F419" t="s">
        <v>217</v>
      </c>
      <c r="G419" t="s">
        <v>24</v>
      </c>
      <c r="H419">
        <v>1</v>
      </c>
      <c r="I419">
        <v>2021</v>
      </c>
      <c r="J419" t="s">
        <v>245</v>
      </c>
      <c r="K419" t="s">
        <v>819</v>
      </c>
      <c r="L419" t="s">
        <v>352</v>
      </c>
      <c r="M419" t="s">
        <v>353</v>
      </c>
      <c r="N419" t="s">
        <v>354</v>
      </c>
      <c r="O419" t="s">
        <v>355</v>
      </c>
      <c r="P419" t="s">
        <v>85</v>
      </c>
      <c r="Q419" t="s">
        <v>356</v>
      </c>
      <c r="R419" t="s">
        <v>253</v>
      </c>
      <c r="S419" t="s">
        <v>46</v>
      </c>
      <c r="T419" t="s">
        <v>357</v>
      </c>
      <c r="U419" t="s">
        <v>277</v>
      </c>
      <c r="V419" t="s">
        <v>58</v>
      </c>
      <c r="W419" s="1">
        <f>sales_data_sample[[#This Row],[QUANTITYORDERED]]*sales_data_sample[[#This Row],[PRICEEACH]]</f>
        <v>4700</v>
      </c>
      <c r="X419" s="3">
        <v>44256</v>
      </c>
    </row>
    <row r="420" spans="1:24" x14ac:dyDescent="0.25">
      <c r="A420">
        <v>10405</v>
      </c>
      <c r="B420">
        <v>97</v>
      </c>
      <c r="C420" t="s">
        <v>821</v>
      </c>
      <c r="D420">
        <v>5</v>
      </c>
      <c r="E420" s="1">
        <f>sales_data_sample[[#This Row],[QUANTITYORDERED]]*sales_data_sample[[#This Row],[PRICEEACH]]</f>
        <v>9048.16</v>
      </c>
      <c r="F420" t="s">
        <v>827</v>
      </c>
      <c r="G420" t="s">
        <v>24</v>
      </c>
      <c r="H420">
        <v>2</v>
      </c>
      <c r="I420">
        <v>2021</v>
      </c>
      <c r="J420" t="s">
        <v>245</v>
      </c>
      <c r="K420" t="s">
        <v>819</v>
      </c>
      <c r="L420" t="s">
        <v>828</v>
      </c>
      <c r="M420" t="s">
        <v>829</v>
      </c>
      <c r="N420" t="s">
        <v>830</v>
      </c>
      <c r="O420" t="s">
        <v>831</v>
      </c>
      <c r="P420" t="s">
        <v>85</v>
      </c>
      <c r="Q420" t="s">
        <v>832</v>
      </c>
      <c r="R420" t="s">
        <v>45</v>
      </c>
      <c r="S420" t="s">
        <v>46</v>
      </c>
      <c r="T420" t="s">
        <v>833</v>
      </c>
      <c r="U420" t="s">
        <v>834</v>
      </c>
      <c r="V420" t="s">
        <v>203</v>
      </c>
      <c r="W420" s="1">
        <f>sales_data_sample[[#This Row],[QUANTITYORDERED]]*sales_data_sample[[#This Row],[PRICEEACH]]</f>
        <v>9048.16</v>
      </c>
      <c r="X420" s="3">
        <v>44287</v>
      </c>
    </row>
    <row r="421" spans="1:24" x14ac:dyDescent="0.25">
      <c r="A421">
        <v>10419</v>
      </c>
      <c r="B421">
        <v>32</v>
      </c>
      <c r="C421" t="s">
        <v>69</v>
      </c>
      <c r="D421">
        <v>10</v>
      </c>
      <c r="E421" s="1">
        <f>sales_data_sample[[#This Row],[QUANTITYORDERED]]*sales_data_sample[[#This Row],[PRICEEACH]]</f>
        <v>3200</v>
      </c>
      <c r="F421" t="s">
        <v>685</v>
      </c>
      <c r="G421" t="s">
        <v>24</v>
      </c>
      <c r="H421">
        <v>2</v>
      </c>
      <c r="I421">
        <v>2021</v>
      </c>
      <c r="J421" t="s">
        <v>245</v>
      </c>
      <c r="K421" t="s">
        <v>819</v>
      </c>
      <c r="L421" t="s">
        <v>195</v>
      </c>
      <c r="M421" t="s">
        <v>196</v>
      </c>
      <c r="N421" t="s">
        <v>197</v>
      </c>
      <c r="O421" t="s">
        <v>198</v>
      </c>
      <c r="P421" t="s">
        <v>85</v>
      </c>
      <c r="Q421" t="s">
        <v>199</v>
      </c>
      <c r="R421" t="s">
        <v>200</v>
      </c>
      <c r="S421" t="s">
        <v>46</v>
      </c>
      <c r="T421" t="s">
        <v>201</v>
      </c>
      <c r="U421" t="s">
        <v>202</v>
      </c>
      <c r="V421" t="s">
        <v>58</v>
      </c>
      <c r="W421" s="1">
        <f>sales_data_sample[[#This Row],[QUANTITYORDERED]]*sales_data_sample[[#This Row],[PRICEEACH]]</f>
        <v>3200</v>
      </c>
      <c r="X421" s="3">
        <v>44317</v>
      </c>
    </row>
    <row r="422" spans="1:24" x14ac:dyDescent="0.25">
      <c r="A422">
        <v>10103</v>
      </c>
      <c r="B422">
        <v>35</v>
      </c>
      <c r="C422" t="s">
        <v>69</v>
      </c>
      <c r="D422">
        <v>10</v>
      </c>
      <c r="E422" s="1">
        <f>sales_data_sample[[#This Row],[QUANTITYORDERED]]*sales_data_sample[[#This Row],[PRICEEACH]]</f>
        <v>3500</v>
      </c>
      <c r="F422" t="s">
        <v>244</v>
      </c>
      <c r="G422" t="s">
        <v>24</v>
      </c>
      <c r="H422">
        <v>1</v>
      </c>
      <c r="I422">
        <v>2019</v>
      </c>
      <c r="J422" t="s">
        <v>735</v>
      </c>
      <c r="K422" t="s">
        <v>835</v>
      </c>
      <c r="L422" t="s">
        <v>178</v>
      </c>
      <c r="M422" t="s">
        <v>179</v>
      </c>
      <c r="N422" t="s">
        <v>180</v>
      </c>
      <c r="O422" t="s">
        <v>181</v>
      </c>
      <c r="P422" t="s">
        <v>85</v>
      </c>
      <c r="Q422" t="s">
        <v>182</v>
      </c>
      <c r="R422" t="s">
        <v>101</v>
      </c>
      <c r="S422" t="s">
        <v>46</v>
      </c>
      <c r="T422" t="s">
        <v>183</v>
      </c>
      <c r="U422" t="s">
        <v>184</v>
      </c>
      <c r="V422" t="s">
        <v>58</v>
      </c>
      <c r="W422" s="1">
        <f>sales_data_sample[[#This Row],[QUANTITYORDERED]]*sales_data_sample[[#This Row],[PRICEEACH]]</f>
        <v>3500</v>
      </c>
      <c r="X422" s="3">
        <v>43466</v>
      </c>
    </row>
    <row r="423" spans="1:24" x14ac:dyDescent="0.25">
      <c r="A423">
        <v>10113</v>
      </c>
      <c r="B423">
        <v>49</v>
      </c>
      <c r="C423" t="s">
        <v>69</v>
      </c>
      <c r="D423">
        <v>4</v>
      </c>
      <c r="E423" s="1">
        <f>sales_data_sample[[#This Row],[QUANTITYORDERED]]*sales_data_sample[[#This Row],[PRICEEACH]]</f>
        <v>4900</v>
      </c>
      <c r="F423" t="s">
        <v>737</v>
      </c>
      <c r="G423" t="s">
        <v>24</v>
      </c>
      <c r="H423">
        <v>1</v>
      </c>
      <c r="I423">
        <v>2019</v>
      </c>
      <c r="J423" t="s">
        <v>735</v>
      </c>
      <c r="K423" t="s">
        <v>835</v>
      </c>
      <c r="L423" t="s">
        <v>366</v>
      </c>
      <c r="M423" t="s">
        <v>367</v>
      </c>
      <c r="N423" t="s">
        <v>368</v>
      </c>
      <c r="O423" t="s">
        <v>369</v>
      </c>
      <c r="P423" t="s">
        <v>65</v>
      </c>
      <c r="Q423" t="s">
        <v>148</v>
      </c>
      <c r="R423" t="s">
        <v>33</v>
      </c>
      <c r="S423" t="s">
        <v>34</v>
      </c>
      <c r="T423" t="s">
        <v>370</v>
      </c>
      <c r="U423" t="s">
        <v>371</v>
      </c>
      <c r="V423" t="s">
        <v>58</v>
      </c>
      <c r="W423" s="1">
        <f>sales_data_sample[[#This Row],[QUANTITYORDERED]]*sales_data_sample[[#This Row],[PRICEEACH]]</f>
        <v>4900</v>
      </c>
      <c r="X423" s="3">
        <v>43525</v>
      </c>
    </row>
    <row r="424" spans="1:24" x14ac:dyDescent="0.25">
      <c r="A424">
        <v>10126</v>
      </c>
      <c r="B424">
        <v>38</v>
      </c>
      <c r="C424" t="s">
        <v>69</v>
      </c>
      <c r="D424">
        <v>10</v>
      </c>
      <c r="E424" s="1">
        <f>sales_data_sample[[#This Row],[QUANTITYORDERED]]*sales_data_sample[[#This Row],[PRICEEACH]]</f>
        <v>3800</v>
      </c>
      <c r="F424" t="s">
        <v>256</v>
      </c>
      <c r="G424" t="s">
        <v>24</v>
      </c>
      <c r="H424">
        <v>2</v>
      </c>
      <c r="I424">
        <v>2019</v>
      </c>
      <c r="J424" t="s">
        <v>735</v>
      </c>
      <c r="K424" t="s">
        <v>835</v>
      </c>
      <c r="L424" t="s">
        <v>257</v>
      </c>
      <c r="M424" t="s">
        <v>258</v>
      </c>
      <c r="N424" t="s">
        <v>259</v>
      </c>
      <c r="O424" t="s">
        <v>239</v>
      </c>
      <c r="P424" t="s">
        <v>85</v>
      </c>
      <c r="Q424" t="s">
        <v>260</v>
      </c>
      <c r="R424" t="s">
        <v>241</v>
      </c>
      <c r="S424" t="s">
        <v>46</v>
      </c>
      <c r="T424" t="s">
        <v>261</v>
      </c>
      <c r="U424" t="s">
        <v>262</v>
      </c>
      <c r="V424" t="s">
        <v>58</v>
      </c>
      <c r="W424" s="1">
        <f>sales_data_sample[[#This Row],[QUANTITYORDERED]]*sales_data_sample[[#This Row],[PRICEEACH]]</f>
        <v>3800</v>
      </c>
      <c r="X424" s="3">
        <v>43586</v>
      </c>
    </row>
    <row r="425" spans="1:24" x14ac:dyDescent="0.25">
      <c r="A425">
        <v>10140</v>
      </c>
      <c r="B425">
        <v>32</v>
      </c>
      <c r="C425" t="s">
        <v>69</v>
      </c>
      <c r="D425">
        <v>10</v>
      </c>
      <c r="E425" s="1">
        <f>sales_data_sample[[#This Row],[QUANTITYORDERED]]*sales_data_sample[[#This Row],[PRICEEACH]]</f>
        <v>3200</v>
      </c>
      <c r="F425" t="s">
        <v>263</v>
      </c>
      <c r="G425" t="s">
        <v>24</v>
      </c>
      <c r="H425">
        <v>3</v>
      </c>
      <c r="I425">
        <v>2019</v>
      </c>
      <c r="J425" t="s">
        <v>735</v>
      </c>
      <c r="K425" t="s">
        <v>835</v>
      </c>
      <c r="L425" t="s">
        <v>78</v>
      </c>
      <c r="M425" t="s">
        <v>79</v>
      </c>
      <c r="N425" t="s">
        <v>80</v>
      </c>
      <c r="O425" t="s">
        <v>81</v>
      </c>
      <c r="P425" t="s">
        <v>65</v>
      </c>
      <c r="Q425" t="s">
        <v>82</v>
      </c>
      <c r="R425" t="s">
        <v>33</v>
      </c>
      <c r="S425" t="s">
        <v>34</v>
      </c>
      <c r="T425" t="s">
        <v>83</v>
      </c>
      <c r="U425" t="s">
        <v>84</v>
      </c>
      <c r="V425" t="s">
        <v>58</v>
      </c>
      <c r="W425" s="1">
        <f>sales_data_sample[[#This Row],[QUANTITYORDERED]]*sales_data_sample[[#This Row],[PRICEEACH]]</f>
        <v>3200</v>
      </c>
      <c r="X425" s="3">
        <v>43647</v>
      </c>
    </row>
    <row r="426" spans="1:24" x14ac:dyDescent="0.25">
      <c r="A426">
        <v>10150</v>
      </c>
      <c r="B426">
        <v>34</v>
      </c>
      <c r="C426" t="s">
        <v>69</v>
      </c>
      <c r="D426">
        <v>7</v>
      </c>
      <c r="E426" s="1">
        <f>sales_data_sample[[#This Row],[QUANTITYORDERED]]*sales_data_sample[[#This Row],[PRICEEACH]]</f>
        <v>3400</v>
      </c>
      <c r="F426" t="s">
        <v>264</v>
      </c>
      <c r="G426" t="s">
        <v>24</v>
      </c>
      <c r="H426">
        <v>3</v>
      </c>
      <c r="I426">
        <v>2019</v>
      </c>
      <c r="J426" t="s">
        <v>735</v>
      </c>
      <c r="K426" t="s">
        <v>835</v>
      </c>
      <c r="L426" t="s">
        <v>265</v>
      </c>
      <c r="M426" t="s">
        <v>266</v>
      </c>
      <c r="N426" t="s">
        <v>267</v>
      </c>
      <c r="O426" t="s">
        <v>268</v>
      </c>
      <c r="P426" t="s">
        <v>85</v>
      </c>
      <c r="Q426" t="s">
        <v>269</v>
      </c>
      <c r="R426" t="s">
        <v>268</v>
      </c>
      <c r="S426" t="s">
        <v>270</v>
      </c>
      <c r="T426" t="s">
        <v>271</v>
      </c>
      <c r="U426" t="s">
        <v>272</v>
      </c>
      <c r="V426" t="s">
        <v>58</v>
      </c>
      <c r="W426" s="1">
        <f>sales_data_sample[[#This Row],[QUANTITYORDERED]]*sales_data_sample[[#This Row],[PRICEEACH]]</f>
        <v>3400</v>
      </c>
      <c r="X426" s="3">
        <v>43709</v>
      </c>
    </row>
    <row r="427" spans="1:24" x14ac:dyDescent="0.25">
      <c r="A427">
        <v>10164</v>
      </c>
      <c r="B427">
        <v>36</v>
      </c>
      <c r="C427" t="s">
        <v>836</v>
      </c>
      <c r="D427">
        <v>8</v>
      </c>
      <c r="E427" s="1">
        <f>sales_data_sample[[#This Row],[QUANTITYORDERED]]*sales_data_sample[[#This Row],[PRICEEACH]]</f>
        <v>3570.12</v>
      </c>
      <c r="F427" t="s">
        <v>577</v>
      </c>
      <c r="G427" t="s">
        <v>578</v>
      </c>
      <c r="H427">
        <v>4</v>
      </c>
      <c r="I427">
        <v>2019</v>
      </c>
      <c r="J427" t="s">
        <v>735</v>
      </c>
      <c r="K427" t="s">
        <v>835</v>
      </c>
      <c r="L427" t="s">
        <v>579</v>
      </c>
      <c r="M427" t="s">
        <v>580</v>
      </c>
      <c r="N427" t="s">
        <v>581</v>
      </c>
      <c r="O427" t="s">
        <v>582</v>
      </c>
      <c r="P427" t="s">
        <v>85</v>
      </c>
      <c r="Q427" t="s">
        <v>583</v>
      </c>
      <c r="R427" t="s">
        <v>200</v>
      </c>
      <c r="S427" t="s">
        <v>46</v>
      </c>
      <c r="T427" t="s">
        <v>584</v>
      </c>
      <c r="U427" t="s">
        <v>585</v>
      </c>
      <c r="V427" t="s">
        <v>58</v>
      </c>
      <c r="W427" s="1">
        <f>sales_data_sample[[#This Row],[QUANTITYORDERED]]*sales_data_sample[[#This Row],[PRICEEACH]]</f>
        <v>3570.12</v>
      </c>
      <c r="X427" s="3">
        <v>43739</v>
      </c>
    </row>
    <row r="428" spans="1:24" x14ac:dyDescent="0.25">
      <c r="A428">
        <v>10174</v>
      </c>
      <c r="B428">
        <v>48</v>
      </c>
      <c r="C428" t="s">
        <v>837</v>
      </c>
      <c r="D428">
        <v>3</v>
      </c>
      <c r="E428" s="1">
        <f>sales_data_sample[[#This Row],[QUANTITYORDERED]]*sales_data_sample[[#This Row],[PRICEEACH]]</f>
        <v>4480.32</v>
      </c>
      <c r="F428" t="s">
        <v>278</v>
      </c>
      <c r="G428" t="s">
        <v>24</v>
      </c>
      <c r="H428">
        <v>4</v>
      </c>
      <c r="I428">
        <v>2019</v>
      </c>
      <c r="J428" t="s">
        <v>735</v>
      </c>
      <c r="K428" t="s">
        <v>835</v>
      </c>
      <c r="L428" t="s">
        <v>279</v>
      </c>
      <c r="M428" t="s">
        <v>280</v>
      </c>
      <c r="N428" t="s">
        <v>281</v>
      </c>
      <c r="O428" t="s">
        <v>282</v>
      </c>
      <c r="P428" t="s">
        <v>283</v>
      </c>
      <c r="Q428" t="s">
        <v>284</v>
      </c>
      <c r="R428" t="s">
        <v>124</v>
      </c>
      <c r="S428" t="s">
        <v>125</v>
      </c>
      <c r="T428" t="s">
        <v>285</v>
      </c>
      <c r="U428" t="s">
        <v>286</v>
      </c>
      <c r="V428" t="s">
        <v>58</v>
      </c>
      <c r="W428" s="1">
        <f>sales_data_sample[[#This Row],[QUANTITYORDERED]]*sales_data_sample[[#This Row],[PRICEEACH]]</f>
        <v>4480.32</v>
      </c>
      <c r="X428" s="3">
        <v>43770</v>
      </c>
    </row>
    <row r="429" spans="1:24" x14ac:dyDescent="0.25">
      <c r="A429">
        <v>10183</v>
      </c>
      <c r="B429">
        <v>21</v>
      </c>
      <c r="C429" t="s">
        <v>838</v>
      </c>
      <c r="D429">
        <v>7</v>
      </c>
      <c r="E429" s="1">
        <f>sales_data_sample[[#This Row],[QUANTITYORDERED]]*sales_data_sample[[#This Row],[PRICEEACH]]</f>
        <v>2033.64</v>
      </c>
      <c r="F429" t="s">
        <v>287</v>
      </c>
      <c r="G429" t="s">
        <v>24</v>
      </c>
      <c r="H429">
        <v>4</v>
      </c>
      <c r="I429">
        <v>2019</v>
      </c>
      <c r="J429" t="s">
        <v>735</v>
      </c>
      <c r="K429" t="s">
        <v>835</v>
      </c>
      <c r="L429" t="s">
        <v>288</v>
      </c>
      <c r="M429" t="s">
        <v>289</v>
      </c>
      <c r="N429" t="s">
        <v>290</v>
      </c>
      <c r="O429" t="s">
        <v>291</v>
      </c>
      <c r="P429" t="s">
        <v>190</v>
      </c>
      <c r="Q429" t="s">
        <v>292</v>
      </c>
      <c r="R429" t="s">
        <v>33</v>
      </c>
      <c r="S429" t="s">
        <v>34</v>
      </c>
      <c r="T429" t="s">
        <v>293</v>
      </c>
      <c r="U429" t="s">
        <v>294</v>
      </c>
      <c r="V429" t="s">
        <v>37</v>
      </c>
      <c r="W429" s="1">
        <f>sales_data_sample[[#This Row],[QUANTITYORDERED]]*sales_data_sample[[#This Row],[PRICEEACH]]</f>
        <v>2033.64</v>
      </c>
      <c r="X429" s="3">
        <v>43770</v>
      </c>
    </row>
    <row r="430" spans="1:24" x14ac:dyDescent="0.25">
      <c r="A430">
        <v>10194</v>
      </c>
      <c r="B430">
        <v>21</v>
      </c>
      <c r="C430" t="s">
        <v>837</v>
      </c>
      <c r="D430">
        <v>10</v>
      </c>
      <c r="E430" s="1">
        <f>sales_data_sample[[#This Row],[QUANTITYORDERED]]*sales_data_sample[[#This Row],[PRICEEACH]]</f>
        <v>1960.14</v>
      </c>
      <c r="F430" t="s">
        <v>295</v>
      </c>
      <c r="G430" t="s">
        <v>24</v>
      </c>
      <c r="H430">
        <v>4</v>
      </c>
      <c r="I430">
        <v>2019</v>
      </c>
      <c r="J430" t="s">
        <v>735</v>
      </c>
      <c r="K430" t="s">
        <v>835</v>
      </c>
      <c r="L430" t="s">
        <v>296</v>
      </c>
      <c r="M430" t="s">
        <v>297</v>
      </c>
      <c r="N430" t="s">
        <v>298</v>
      </c>
      <c r="O430" t="s">
        <v>299</v>
      </c>
      <c r="P430" t="s">
        <v>85</v>
      </c>
      <c r="Q430" t="s">
        <v>300</v>
      </c>
      <c r="R430" t="s">
        <v>45</v>
      </c>
      <c r="S430" t="s">
        <v>46</v>
      </c>
      <c r="T430" t="s">
        <v>301</v>
      </c>
      <c r="U430" t="s">
        <v>302</v>
      </c>
      <c r="V430" t="s">
        <v>37</v>
      </c>
      <c r="W430" s="1">
        <f>sales_data_sample[[#This Row],[QUANTITYORDERED]]*sales_data_sample[[#This Row],[PRICEEACH]]</f>
        <v>1960.14</v>
      </c>
      <c r="X430" s="3">
        <v>43770</v>
      </c>
    </row>
    <row r="431" spans="1:24" x14ac:dyDescent="0.25">
      <c r="A431">
        <v>10206</v>
      </c>
      <c r="B431">
        <v>34</v>
      </c>
      <c r="C431" t="s">
        <v>69</v>
      </c>
      <c r="D431">
        <v>5</v>
      </c>
      <c r="E431" s="1">
        <f>sales_data_sample[[#This Row],[QUANTITYORDERED]]*sales_data_sample[[#This Row],[PRICEEACH]]</f>
        <v>3400</v>
      </c>
      <c r="F431" t="s">
        <v>303</v>
      </c>
      <c r="G431" t="s">
        <v>24</v>
      </c>
      <c r="H431">
        <v>4</v>
      </c>
      <c r="I431">
        <v>2019</v>
      </c>
      <c r="J431" t="s">
        <v>735</v>
      </c>
      <c r="K431" t="s">
        <v>835</v>
      </c>
      <c r="L431" t="s">
        <v>304</v>
      </c>
      <c r="M431" t="s">
        <v>305</v>
      </c>
      <c r="N431" t="s">
        <v>306</v>
      </c>
      <c r="O431" t="s">
        <v>307</v>
      </c>
      <c r="P431" t="s">
        <v>308</v>
      </c>
      <c r="Q431" t="s">
        <v>309</v>
      </c>
      <c r="R431" t="s">
        <v>310</v>
      </c>
      <c r="S431" t="s">
        <v>34</v>
      </c>
      <c r="T431" t="s">
        <v>311</v>
      </c>
      <c r="U431" t="s">
        <v>312</v>
      </c>
      <c r="V431" t="s">
        <v>58</v>
      </c>
      <c r="W431" s="1">
        <f>sales_data_sample[[#This Row],[QUANTITYORDERED]]*sales_data_sample[[#This Row],[PRICEEACH]]</f>
        <v>3400</v>
      </c>
      <c r="X431" s="3">
        <v>43800</v>
      </c>
    </row>
    <row r="432" spans="1:24" x14ac:dyDescent="0.25">
      <c r="A432">
        <v>10215</v>
      </c>
      <c r="B432">
        <v>46</v>
      </c>
      <c r="C432" t="s">
        <v>69</v>
      </c>
      <c r="D432">
        <v>2</v>
      </c>
      <c r="E432" s="1">
        <f>sales_data_sample[[#This Row],[QUANTITYORDERED]]*sales_data_sample[[#This Row],[PRICEEACH]]</f>
        <v>4600</v>
      </c>
      <c r="F432" t="s">
        <v>313</v>
      </c>
      <c r="G432" t="s">
        <v>24</v>
      </c>
      <c r="H432">
        <v>1</v>
      </c>
      <c r="I432">
        <v>2020</v>
      </c>
      <c r="J432" t="s">
        <v>735</v>
      </c>
      <c r="K432" t="s">
        <v>835</v>
      </c>
      <c r="L432" t="s">
        <v>314</v>
      </c>
      <c r="M432" t="s">
        <v>315</v>
      </c>
      <c r="N432" t="s">
        <v>316</v>
      </c>
      <c r="O432" t="s">
        <v>317</v>
      </c>
      <c r="P432" t="s">
        <v>65</v>
      </c>
      <c r="Q432" t="s">
        <v>140</v>
      </c>
      <c r="R432" t="s">
        <v>33</v>
      </c>
      <c r="S432" t="s">
        <v>34</v>
      </c>
      <c r="T432" t="s">
        <v>318</v>
      </c>
      <c r="U432" t="s">
        <v>319</v>
      </c>
      <c r="V432" t="s">
        <v>58</v>
      </c>
      <c r="W432" s="1">
        <f>sales_data_sample[[#This Row],[QUANTITYORDERED]]*sales_data_sample[[#This Row],[PRICEEACH]]</f>
        <v>4600</v>
      </c>
      <c r="X432" s="3">
        <v>43831</v>
      </c>
    </row>
    <row r="433" spans="1:24" x14ac:dyDescent="0.25">
      <c r="A433">
        <v>10228</v>
      </c>
      <c r="B433">
        <v>32</v>
      </c>
      <c r="C433" t="s">
        <v>69</v>
      </c>
      <c r="D433">
        <v>1</v>
      </c>
      <c r="E433" s="1">
        <f>sales_data_sample[[#This Row],[QUANTITYORDERED]]*sales_data_sample[[#This Row],[PRICEEACH]]</f>
        <v>3200</v>
      </c>
      <c r="F433" t="s">
        <v>320</v>
      </c>
      <c r="G433" t="s">
        <v>24</v>
      </c>
      <c r="H433">
        <v>1</v>
      </c>
      <c r="I433">
        <v>2020</v>
      </c>
      <c r="J433" t="s">
        <v>735</v>
      </c>
      <c r="K433" t="s">
        <v>835</v>
      </c>
      <c r="L433" t="s">
        <v>321</v>
      </c>
      <c r="M433" t="s">
        <v>322</v>
      </c>
      <c r="N433" t="s">
        <v>323</v>
      </c>
      <c r="O433" t="s">
        <v>163</v>
      </c>
      <c r="P433" t="s">
        <v>164</v>
      </c>
      <c r="Q433" t="s">
        <v>165</v>
      </c>
      <c r="R433" t="s">
        <v>33</v>
      </c>
      <c r="S433" t="s">
        <v>34</v>
      </c>
      <c r="T433" t="s">
        <v>324</v>
      </c>
      <c r="U433" t="s">
        <v>192</v>
      </c>
      <c r="V433" t="s">
        <v>58</v>
      </c>
      <c r="W433" s="1">
        <f>sales_data_sample[[#This Row],[QUANTITYORDERED]]*sales_data_sample[[#This Row],[PRICEEACH]]</f>
        <v>3200</v>
      </c>
      <c r="X433" s="3">
        <v>43891</v>
      </c>
    </row>
    <row r="434" spans="1:24" x14ac:dyDescent="0.25">
      <c r="A434">
        <v>10245</v>
      </c>
      <c r="B434">
        <v>29</v>
      </c>
      <c r="C434" t="s">
        <v>69</v>
      </c>
      <c r="D434">
        <v>8</v>
      </c>
      <c r="E434" s="1">
        <f>sales_data_sample[[#This Row],[QUANTITYORDERED]]*sales_data_sample[[#This Row],[PRICEEACH]]</f>
        <v>2900</v>
      </c>
      <c r="F434" t="s">
        <v>325</v>
      </c>
      <c r="G434" t="s">
        <v>24</v>
      </c>
      <c r="H434">
        <v>2</v>
      </c>
      <c r="I434">
        <v>2020</v>
      </c>
      <c r="J434" t="s">
        <v>735</v>
      </c>
      <c r="K434" t="s">
        <v>835</v>
      </c>
      <c r="L434" t="s">
        <v>326</v>
      </c>
      <c r="M434" t="s">
        <v>327</v>
      </c>
      <c r="N434" t="s">
        <v>328</v>
      </c>
      <c r="O434" t="s">
        <v>329</v>
      </c>
      <c r="P434" t="s">
        <v>147</v>
      </c>
      <c r="Q434" t="s">
        <v>330</v>
      </c>
      <c r="R434" t="s">
        <v>33</v>
      </c>
      <c r="S434" t="s">
        <v>34</v>
      </c>
      <c r="T434" t="s">
        <v>109</v>
      </c>
      <c r="U434" t="s">
        <v>331</v>
      </c>
      <c r="V434" t="s">
        <v>58</v>
      </c>
      <c r="W434" s="1">
        <f>sales_data_sample[[#This Row],[QUANTITYORDERED]]*sales_data_sample[[#This Row],[PRICEEACH]]</f>
        <v>2900</v>
      </c>
      <c r="X434" s="3">
        <v>43952</v>
      </c>
    </row>
    <row r="435" spans="1:24" x14ac:dyDescent="0.25">
      <c r="A435">
        <v>10258</v>
      </c>
      <c r="B435">
        <v>41</v>
      </c>
      <c r="C435" t="s">
        <v>69</v>
      </c>
      <c r="D435">
        <v>5</v>
      </c>
      <c r="E435" s="1">
        <f>sales_data_sample[[#This Row],[QUANTITYORDERED]]*sales_data_sample[[#This Row],[PRICEEACH]]</f>
        <v>4100</v>
      </c>
      <c r="F435" t="s">
        <v>332</v>
      </c>
      <c r="G435" t="s">
        <v>24</v>
      </c>
      <c r="H435">
        <v>2</v>
      </c>
      <c r="I435">
        <v>2020</v>
      </c>
      <c r="J435" t="s">
        <v>735</v>
      </c>
      <c r="K435" t="s">
        <v>835</v>
      </c>
      <c r="L435" t="s">
        <v>333</v>
      </c>
      <c r="M435" t="s">
        <v>334</v>
      </c>
      <c r="N435" t="s">
        <v>335</v>
      </c>
      <c r="O435" t="s">
        <v>336</v>
      </c>
      <c r="P435" t="s">
        <v>337</v>
      </c>
      <c r="Q435" t="s">
        <v>338</v>
      </c>
      <c r="R435" t="s">
        <v>270</v>
      </c>
      <c r="S435" t="s">
        <v>270</v>
      </c>
      <c r="T435" t="s">
        <v>339</v>
      </c>
      <c r="U435" t="s">
        <v>340</v>
      </c>
      <c r="V435" t="s">
        <v>58</v>
      </c>
      <c r="W435" s="1">
        <f>sales_data_sample[[#This Row],[QUANTITYORDERED]]*sales_data_sample[[#This Row],[PRICEEACH]]</f>
        <v>4100</v>
      </c>
      <c r="X435" s="3">
        <v>43983</v>
      </c>
    </row>
    <row r="436" spans="1:24" x14ac:dyDescent="0.25">
      <c r="A436">
        <v>10270</v>
      </c>
      <c r="B436">
        <v>43</v>
      </c>
      <c r="C436" t="s">
        <v>838</v>
      </c>
      <c r="D436">
        <v>8</v>
      </c>
      <c r="E436" s="1">
        <f>sales_data_sample[[#This Row],[QUANTITYORDERED]]*sales_data_sample[[#This Row],[PRICEEACH]]</f>
        <v>4164.12</v>
      </c>
      <c r="F436" t="s">
        <v>341</v>
      </c>
      <c r="G436" t="s">
        <v>24</v>
      </c>
      <c r="H436">
        <v>3</v>
      </c>
      <c r="I436">
        <v>2020</v>
      </c>
      <c r="J436" t="s">
        <v>735</v>
      </c>
      <c r="K436" t="s">
        <v>835</v>
      </c>
      <c r="L436" t="s">
        <v>206</v>
      </c>
      <c r="M436" t="s">
        <v>207</v>
      </c>
      <c r="N436" t="s">
        <v>208</v>
      </c>
      <c r="O436" t="s">
        <v>209</v>
      </c>
      <c r="P436" t="s">
        <v>210</v>
      </c>
      <c r="Q436" t="s">
        <v>211</v>
      </c>
      <c r="R436" t="s">
        <v>124</v>
      </c>
      <c r="S436" t="s">
        <v>125</v>
      </c>
      <c r="T436" t="s">
        <v>212</v>
      </c>
      <c r="U436" t="s">
        <v>213</v>
      </c>
      <c r="V436" t="s">
        <v>58</v>
      </c>
      <c r="W436" s="1">
        <f>sales_data_sample[[#This Row],[QUANTITYORDERED]]*sales_data_sample[[#This Row],[PRICEEACH]]</f>
        <v>4164.12</v>
      </c>
      <c r="X436" s="3">
        <v>44013</v>
      </c>
    </row>
    <row r="437" spans="1:24" x14ac:dyDescent="0.25">
      <c r="A437">
        <v>10280</v>
      </c>
      <c r="B437">
        <v>24</v>
      </c>
      <c r="C437" t="s">
        <v>69</v>
      </c>
      <c r="D437">
        <v>1</v>
      </c>
      <c r="E437" s="1">
        <f>sales_data_sample[[#This Row],[QUANTITYORDERED]]*sales_data_sample[[#This Row],[PRICEEACH]]</f>
        <v>2400</v>
      </c>
      <c r="F437" t="s">
        <v>342</v>
      </c>
      <c r="G437" t="s">
        <v>24</v>
      </c>
      <c r="H437">
        <v>3</v>
      </c>
      <c r="I437">
        <v>2020</v>
      </c>
      <c r="J437" t="s">
        <v>735</v>
      </c>
      <c r="K437" t="s">
        <v>835</v>
      </c>
      <c r="L437" t="s">
        <v>343</v>
      </c>
      <c r="M437" t="s">
        <v>344</v>
      </c>
      <c r="N437" t="s">
        <v>345</v>
      </c>
      <c r="O437" t="s">
        <v>346</v>
      </c>
      <c r="P437" t="s">
        <v>85</v>
      </c>
      <c r="Q437" t="s">
        <v>347</v>
      </c>
      <c r="R437" t="s">
        <v>348</v>
      </c>
      <c r="S437" t="s">
        <v>46</v>
      </c>
      <c r="T437" t="s">
        <v>349</v>
      </c>
      <c r="U437" t="s">
        <v>350</v>
      </c>
      <c r="V437" t="s">
        <v>37</v>
      </c>
      <c r="W437" s="1">
        <f>sales_data_sample[[#This Row],[QUANTITYORDERED]]*sales_data_sample[[#This Row],[PRICEEACH]]</f>
        <v>2400</v>
      </c>
      <c r="X437" s="3">
        <v>44044</v>
      </c>
    </row>
    <row r="438" spans="1:24" x14ac:dyDescent="0.25">
      <c r="A438">
        <v>10291</v>
      </c>
      <c r="B438">
        <v>41</v>
      </c>
      <c r="C438" t="s">
        <v>69</v>
      </c>
      <c r="D438">
        <v>10</v>
      </c>
      <c r="E438" s="1">
        <f>sales_data_sample[[#This Row],[QUANTITYORDERED]]*sales_data_sample[[#This Row],[PRICEEACH]]</f>
        <v>4100</v>
      </c>
      <c r="F438" t="s">
        <v>351</v>
      </c>
      <c r="G438" t="s">
        <v>24</v>
      </c>
      <c r="H438">
        <v>3</v>
      </c>
      <c r="I438">
        <v>2020</v>
      </c>
      <c r="J438" t="s">
        <v>735</v>
      </c>
      <c r="K438" t="s">
        <v>835</v>
      </c>
      <c r="L438" t="s">
        <v>352</v>
      </c>
      <c r="M438" t="s">
        <v>353</v>
      </c>
      <c r="N438" t="s">
        <v>354</v>
      </c>
      <c r="O438" t="s">
        <v>355</v>
      </c>
      <c r="P438" t="s">
        <v>85</v>
      </c>
      <c r="Q438" t="s">
        <v>356</v>
      </c>
      <c r="R438" t="s">
        <v>253</v>
      </c>
      <c r="S438" t="s">
        <v>46</v>
      </c>
      <c r="T438" t="s">
        <v>357</v>
      </c>
      <c r="U438" t="s">
        <v>277</v>
      </c>
      <c r="V438" t="s">
        <v>58</v>
      </c>
      <c r="W438" s="1">
        <f>sales_data_sample[[#This Row],[QUANTITYORDERED]]*sales_data_sample[[#This Row],[PRICEEACH]]</f>
        <v>4100</v>
      </c>
      <c r="X438" s="3">
        <v>44075</v>
      </c>
    </row>
    <row r="439" spans="1:24" x14ac:dyDescent="0.25">
      <c r="A439">
        <v>10304</v>
      </c>
      <c r="B439">
        <v>46</v>
      </c>
      <c r="C439" t="s">
        <v>839</v>
      </c>
      <c r="D439">
        <v>5</v>
      </c>
      <c r="E439" s="1">
        <f>sales_data_sample[[#This Row],[QUANTITYORDERED]]*sales_data_sample[[#This Row],[PRICEEACH]]</f>
        <v>4508</v>
      </c>
      <c r="F439" t="s">
        <v>358</v>
      </c>
      <c r="G439" t="s">
        <v>24</v>
      </c>
      <c r="H439">
        <v>4</v>
      </c>
      <c r="I439">
        <v>2020</v>
      </c>
      <c r="J439" t="s">
        <v>735</v>
      </c>
      <c r="K439" t="s">
        <v>835</v>
      </c>
      <c r="L439" t="s">
        <v>359</v>
      </c>
      <c r="M439" t="s">
        <v>360</v>
      </c>
      <c r="N439" t="s">
        <v>361</v>
      </c>
      <c r="O439" t="s">
        <v>362</v>
      </c>
      <c r="P439" t="s">
        <v>85</v>
      </c>
      <c r="Q439" t="s">
        <v>363</v>
      </c>
      <c r="R439" t="s">
        <v>45</v>
      </c>
      <c r="S439" t="s">
        <v>46</v>
      </c>
      <c r="T439" t="s">
        <v>364</v>
      </c>
      <c r="U439" t="s">
        <v>57</v>
      </c>
      <c r="V439" t="s">
        <v>58</v>
      </c>
      <c r="W439" s="1">
        <f>sales_data_sample[[#This Row],[QUANTITYORDERED]]*sales_data_sample[[#This Row],[PRICEEACH]]</f>
        <v>4508</v>
      </c>
      <c r="X439" s="3">
        <v>44105</v>
      </c>
    </row>
    <row r="440" spans="1:24" x14ac:dyDescent="0.25">
      <c r="A440">
        <v>10312</v>
      </c>
      <c r="B440">
        <v>32</v>
      </c>
      <c r="C440" t="s">
        <v>69</v>
      </c>
      <c r="D440">
        <v>2</v>
      </c>
      <c r="E440" s="1">
        <f>sales_data_sample[[#This Row],[QUANTITYORDERED]]*sales_data_sample[[#This Row],[PRICEEACH]]</f>
        <v>3200</v>
      </c>
      <c r="F440" t="s">
        <v>365</v>
      </c>
      <c r="G440" t="s">
        <v>24</v>
      </c>
      <c r="H440">
        <v>4</v>
      </c>
      <c r="I440">
        <v>2020</v>
      </c>
      <c r="J440" t="s">
        <v>735</v>
      </c>
      <c r="K440" t="s">
        <v>835</v>
      </c>
      <c r="L440" t="s">
        <v>366</v>
      </c>
      <c r="M440" t="s">
        <v>367</v>
      </c>
      <c r="N440" t="s">
        <v>368</v>
      </c>
      <c r="O440" t="s">
        <v>369</v>
      </c>
      <c r="P440" t="s">
        <v>65</v>
      </c>
      <c r="Q440" t="s">
        <v>148</v>
      </c>
      <c r="R440" t="s">
        <v>33</v>
      </c>
      <c r="S440" t="s">
        <v>34</v>
      </c>
      <c r="T440" t="s">
        <v>370</v>
      </c>
      <c r="U440" t="s">
        <v>371</v>
      </c>
      <c r="V440" t="s">
        <v>58</v>
      </c>
      <c r="W440" s="1">
        <f>sales_data_sample[[#This Row],[QUANTITYORDERED]]*sales_data_sample[[#This Row],[PRICEEACH]]</f>
        <v>3200</v>
      </c>
      <c r="X440" s="3">
        <v>44105</v>
      </c>
    </row>
    <row r="441" spans="1:24" x14ac:dyDescent="0.25">
      <c r="A441">
        <v>10322</v>
      </c>
      <c r="B441">
        <v>22</v>
      </c>
      <c r="C441" t="s">
        <v>69</v>
      </c>
      <c r="D441">
        <v>10</v>
      </c>
      <c r="E441" s="1">
        <f>sales_data_sample[[#This Row],[QUANTITYORDERED]]*sales_data_sample[[#This Row],[PRICEEACH]]</f>
        <v>2200</v>
      </c>
      <c r="F441" t="s">
        <v>372</v>
      </c>
      <c r="G441" t="s">
        <v>24</v>
      </c>
      <c r="H441">
        <v>4</v>
      </c>
      <c r="I441">
        <v>2020</v>
      </c>
      <c r="J441" t="s">
        <v>735</v>
      </c>
      <c r="K441" t="s">
        <v>835</v>
      </c>
      <c r="L441" t="s">
        <v>373</v>
      </c>
      <c r="M441" t="s">
        <v>374</v>
      </c>
      <c r="N441" t="s">
        <v>375</v>
      </c>
      <c r="O441" t="s">
        <v>376</v>
      </c>
      <c r="P441" t="s">
        <v>377</v>
      </c>
      <c r="Q441" t="s">
        <v>378</v>
      </c>
      <c r="R441" t="s">
        <v>33</v>
      </c>
      <c r="S441" t="s">
        <v>34</v>
      </c>
      <c r="T441" t="s">
        <v>67</v>
      </c>
      <c r="U441" t="s">
        <v>371</v>
      </c>
      <c r="V441" t="s">
        <v>37</v>
      </c>
      <c r="W441" s="1">
        <f>sales_data_sample[[#This Row],[QUANTITYORDERED]]*sales_data_sample[[#This Row],[PRICEEACH]]</f>
        <v>2200</v>
      </c>
      <c r="X441" s="3">
        <v>44136</v>
      </c>
    </row>
    <row r="442" spans="1:24" x14ac:dyDescent="0.25">
      <c r="A442">
        <v>10333</v>
      </c>
      <c r="B442">
        <v>29</v>
      </c>
      <c r="C442" t="s">
        <v>840</v>
      </c>
      <c r="D442">
        <v>7</v>
      </c>
      <c r="E442" s="1">
        <f>sales_data_sample[[#This Row],[QUANTITYORDERED]]*sales_data_sample[[#This Row],[PRICEEACH]]</f>
        <v>1167.25</v>
      </c>
      <c r="F442" t="s">
        <v>379</v>
      </c>
      <c r="G442" t="s">
        <v>24</v>
      </c>
      <c r="H442">
        <v>4</v>
      </c>
      <c r="I442">
        <v>2020</v>
      </c>
      <c r="J442" t="s">
        <v>735</v>
      </c>
      <c r="K442" t="s">
        <v>835</v>
      </c>
      <c r="L442" t="s">
        <v>106</v>
      </c>
      <c r="M442" t="s">
        <v>107</v>
      </c>
      <c r="N442" t="s">
        <v>108</v>
      </c>
      <c r="O442" t="s">
        <v>74</v>
      </c>
      <c r="P442" t="s">
        <v>65</v>
      </c>
      <c r="Q442" t="s">
        <v>85</v>
      </c>
      <c r="R442" t="s">
        <v>33</v>
      </c>
      <c r="S442" t="s">
        <v>34</v>
      </c>
      <c r="T442" t="s">
        <v>109</v>
      </c>
      <c r="U442" t="s">
        <v>68</v>
      </c>
      <c r="V442" t="s">
        <v>37</v>
      </c>
      <c r="W442" s="1">
        <f>sales_data_sample[[#This Row],[QUANTITYORDERED]]*sales_data_sample[[#This Row],[PRICEEACH]]</f>
        <v>1167.25</v>
      </c>
      <c r="X442" s="3">
        <v>44136</v>
      </c>
    </row>
    <row r="443" spans="1:24" x14ac:dyDescent="0.25">
      <c r="A443">
        <v>10347</v>
      </c>
      <c r="B443">
        <v>42</v>
      </c>
      <c r="C443" t="s">
        <v>841</v>
      </c>
      <c r="D443">
        <v>5</v>
      </c>
      <c r="E443" s="1">
        <f>sales_data_sample[[#This Row],[QUANTITYORDERED]]*sales_data_sample[[#This Row],[PRICEEACH]]</f>
        <v>2083.2000000000003</v>
      </c>
      <c r="F443" t="s">
        <v>380</v>
      </c>
      <c r="G443" t="s">
        <v>24</v>
      </c>
      <c r="H443">
        <v>4</v>
      </c>
      <c r="I443">
        <v>2020</v>
      </c>
      <c r="J443" t="s">
        <v>735</v>
      </c>
      <c r="K443" t="s">
        <v>835</v>
      </c>
      <c r="L443" t="s">
        <v>118</v>
      </c>
      <c r="M443" t="s">
        <v>119</v>
      </c>
      <c r="N443" t="s">
        <v>120</v>
      </c>
      <c r="O443" t="s">
        <v>121</v>
      </c>
      <c r="P443" t="s">
        <v>122</v>
      </c>
      <c r="Q443" t="s">
        <v>123</v>
      </c>
      <c r="R443" t="s">
        <v>124</v>
      </c>
      <c r="S443" t="s">
        <v>125</v>
      </c>
      <c r="T443" t="s">
        <v>126</v>
      </c>
      <c r="U443" t="s">
        <v>127</v>
      </c>
      <c r="V443" t="s">
        <v>37</v>
      </c>
      <c r="W443" s="1">
        <f>sales_data_sample[[#This Row],[QUANTITYORDERED]]*sales_data_sample[[#This Row],[PRICEEACH]]</f>
        <v>2083.2000000000003</v>
      </c>
      <c r="X443" s="3">
        <v>44136</v>
      </c>
    </row>
    <row r="444" spans="1:24" x14ac:dyDescent="0.25">
      <c r="A444">
        <v>10357</v>
      </c>
      <c r="B444">
        <v>39</v>
      </c>
      <c r="C444" t="s">
        <v>839</v>
      </c>
      <c r="D444">
        <v>1</v>
      </c>
      <c r="E444" s="1">
        <f>sales_data_sample[[#This Row],[QUANTITYORDERED]]*sales_data_sample[[#This Row],[PRICEEACH]]</f>
        <v>3822</v>
      </c>
      <c r="F444" t="s">
        <v>381</v>
      </c>
      <c r="G444" t="s">
        <v>24</v>
      </c>
      <c r="H444">
        <v>4</v>
      </c>
      <c r="I444">
        <v>2020</v>
      </c>
      <c r="J444" t="s">
        <v>735</v>
      </c>
      <c r="K444" t="s">
        <v>835</v>
      </c>
      <c r="L444" t="s">
        <v>366</v>
      </c>
      <c r="M444" t="s">
        <v>367</v>
      </c>
      <c r="N444" t="s">
        <v>368</v>
      </c>
      <c r="O444" t="s">
        <v>369</v>
      </c>
      <c r="P444" t="s">
        <v>65</v>
      </c>
      <c r="Q444" t="s">
        <v>148</v>
      </c>
      <c r="R444" t="s">
        <v>33</v>
      </c>
      <c r="S444" t="s">
        <v>34</v>
      </c>
      <c r="T444" t="s">
        <v>370</v>
      </c>
      <c r="U444" t="s">
        <v>371</v>
      </c>
      <c r="V444" t="s">
        <v>58</v>
      </c>
      <c r="W444" s="1">
        <f>sales_data_sample[[#This Row],[QUANTITYORDERED]]*sales_data_sample[[#This Row],[PRICEEACH]]</f>
        <v>3822</v>
      </c>
      <c r="X444" s="3">
        <v>44166</v>
      </c>
    </row>
    <row r="445" spans="1:24" x14ac:dyDescent="0.25">
      <c r="A445">
        <v>10370</v>
      </c>
      <c r="B445">
        <v>27</v>
      </c>
      <c r="C445" t="s">
        <v>69</v>
      </c>
      <c r="D445">
        <v>1</v>
      </c>
      <c r="E445" s="1">
        <f>sales_data_sample[[#This Row],[QUANTITYORDERED]]*sales_data_sample[[#This Row],[PRICEEACH]]</f>
        <v>2700</v>
      </c>
      <c r="F445" t="s">
        <v>382</v>
      </c>
      <c r="G445" t="s">
        <v>24</v>
      </c>
      <c r="H445">
        <v>1</v>
      </c>
      <c r="I445">
        <v>2021</v>
      </c>
      <c r="J445" t="s">
        <v>735</v>
      </c>
      <c r="K445" t="s">
        <v>835</v>
      </c>
      <c r="L445" t="s">
        <v>390</v>
      </c>
      <c r="M445" t="s">
        <v>391</v>
      </c>
      <c r="N445" t="s">
        <v>392</v>
      </c>
      <c r="O445" t="s">
        <v>393</v>
      </c>
      <c r="P445" t="s">
        <v>210</v>
      </c>
      <c r="Q445" t="s">
        <v>394</v>
      </c>
      <c r="R445" t="s">
        <v>124</v>
      </c>
      <c r="S445" t="s">
        <v>125</v>
      </c>
      <c r="T445" t="s">
        <v>395</v>
      </c>
      <c r="U445" t="s">
        <v>396</v>
      </c>
      <c r="V445" t="s">
        <v>58</v>
      </c>
      <c r="W445" s="1">
        <f>sales_data_sample[[#This Row],[QUANTITYORDERED]]*sales_data_sample[[#This Row],[PRICEEACH]]</f>
        <v>2700</v>
      </c>
      <c r="X445" s="3">
        <v>44197</v>
      </c>
    </row>
    <row r="446" spans="1:24" x14ac:dyDescent="0.25">
      <c r="A446">
        <v>10381</v>
      </c>
      <c r="B446">
        <v>48</v>
      </c>
      <c r="C446" t="s">
        <v>839</v>
      </c>
      <c r="D446">
        <v>2</v>
      </c>
      <c r="E446" s="1">
        <f>sales_data_sample[[#This Row],[QUANTITYORDERED]]*sales_data_sample[[#This Row],[PRICEEACH]]</f>
        <v>4704</v>
      </c>
      <c r="F446" t="s">
        <v>388</v>
      </c>
      <c r="G446" t="s">
        <v>24</v>
      </c>
      <c r="H446">
        <v>1</v>
      </c>
      <c r="I446">
        <v>2021</v>
      </c>
      <c r="J446" t="s">
        <v>735</v>
      </c>
      <c r="K446" t="s">
        <v>835</v>
      </c>
      <c r="L446" t="s">
        <v>71</v>
      </c>
      <c r="M446" t="s">
        <v>72</v>
      </c>
      <c r="N446" t="s">
        <v>73</v>
      </c>
      <c r="O446" t="s">
        <v>74</v>
      </c>
      <c r="P446" t="s">
        <v>65</v>
      </c>
      <c r="Q446" t="s">
        <v>85</v>
      </c>
      <c r="R446" t="s">
        <v>33</v>
      </c>
      <c r="S446" t="s">
        <v>34</v>
      </c>
      <c r="T446" t="s">
        <v>75</v>
      </c>
      <c r="U446" t="s">
        <v>68</v>
      </c>
      <c r="V446" t="s">
        <v>58</v>
      </c>
      <c r="W446" s="1">
        <f>sales_data_sample[[#This Row],[QUANTITYORDERED]]*sales_data_sample[[#This Row],[PRICEEACH]]</f>
        <v>4704</v>
      </c>
      <c r="X446" s="3">
        <v>44228</v>
      </c>
    </row>
    <row r="447" spans="1:24" x14ac:dyDescent="0.25">
      <c r="A447">
        <v>10391</v>
      </c>
      <c r="B447">
        <v>29</v>
      </c>
      <c r="C447" t="s">
        <v>842</v>
      </c>
      <c r="D447">
        <v>10</v>
      </c>
      <c r="E447" s="1">
        <f>sales_data_sample[[#This Row],[QUANTITYORDERED]]*sales_data_sample[[#This Row],[PRICEEACH]]</f>
        <v>2467.8999999999996</v>
      </c>
      <c r="F447" t="s">
        <v>389</v>
      </c>
      <c r="G447" t="s">
        <v>24</v>
      </c>
      <c r="H447">
        <v>1</v>
      </c>
      <c r="I447">
        <v>2021</v>
      </c>
      <c r="J447" t="s">
        <v>735</v>
      </c>
      <c r="K447" t="s">
        <v>835</v>
      </c>
      <c r="L447" t="s">
        <v>390</v>
      </c>
      <c r="M447" t="s">
        <v>391</v>
      </c>
      <c r="N447" t="s">
        <v>392</v>
      </c>
      <c r="O447" t="s">
        <v>393</v>
      </c>
      <c r="P447" t="s">
        <v>210</v>
      </c>
      <c r="Q447" t="s">
        <v>394</v>
      </c>
      <c r="R447" t="s">
        <v>124</v>
      </c>
      <c r="S447" t="s">
        <v>125</v>
      </c>
      <c r="T447" t="s">
        <v>395</v>
      </c>
      <c r="U447" t="s">
        <v>396</v>
      </c>
      <c r="V447" t="s">
        <v>37</v>
      </c>
      <c r="W447" s="1">
        <f>sales_data_sample[[#This Row],[QUANTITYORDERED]]*sales_data_sample[[#This Row],[PRICEEACH]]</f>
        <v>2467.8999999999996</v>
      </c>
      <c r="X447" s="3">
        <v>44256</v>
      </c>
    </row>
    <row r="448" spans="1:24" x14ac:dyDescent="0.25">
      <c r="A448">
        <v>10411</v>
      </c>
      <c r="B448">
        <v>27</v>
      </c>
      <c r="C448" t="s">
        <v>69</v>
      </c>
      <c r="D448">
        <v>8</v>
      </c>
      <c r="E448" s="1">
        <f>sales_data_sample[[#This Row],[QUANTITYORDERED]]*sales_data_sample[[#This Row],[PRICEEACH]]</f>
        <v>2700</v>
      </c>
      <c r="F448" t="s">
        <v>397</v>
      </c>
      <c r="G448" t="s">
        <v>24</v>
      </c>
      <c r="H448">
        <v>2</v>
      </c>
      <c r="I448">
        <v>2021</v>
      </c>
      <c r="J448" t="s">
        <v>735</v>
      </c>
      <c r="K448" t="s">
        <v>835</v>
      </c>
      <c r="L448" t="s">
        <v>398</v>
      </c>
      <c r="M448" t="s">
        <v>399</v>
      </c>
      <c r="N448" t="s">
        <v>400</v>
      </c>
      <c r="O448" t="s">
        <v>401</v>
      </c>
      <c r="P448" t="s">
        <v>402</v>
      </c>
      <c r="Q448" t="s">
        <v>403</v>
      </c>
      <c r="R448" t="s">
        <v>310</v>
      </c>
      <c r="S448" t="s">
        <v>34</v>
      </c>
      <c r="T448" t="s">
        <v>404</v>
      </c>
      <c r="U448" t="s">
        <v>405</v>
      </c>
      <c r="V448" t="s">
        <v>58</v>
      </c>
      <c r="W448" s="1">
        <f>sales_data_sample[[#This Row],[QUANTITYORDERED]]*sales_data_sample[[#This Row],[PRICEEACH]]</f>
        <v>2700</v>
      </c>
      <c r="X448" s="3">
        <v>44317</v>
      </c>
    </row>
    <row r="449" spans="1:24" x14ac:dyDescent="0.25">
      <c r="A449">
        <v>10424</v>
      </c>
      <c r="B449">
        <v>54</v>
      </c>
      <c r="C449" t="s">
        <v>69</v>
      </c>
      <c r="D449">
        <v>5</v>
      </c>
      <c r="E449" s="1">
        <f>sales_data_sample[[#This Row],[QUANTITYORDERED]]*sales_data_sample[[#This Row],[PRICEEACH]]</f>
        <v>5400</v>
      </c>
      <c r="F449" t="s">
        <v>406</v>
      </c>
      <c r="G449" t="s">
        <v>407</v>
      </c>
      <c r="H449">
        <v>2</v>
      </c>
      <c r="I449">
        <v>2021</v>
      </c>
      <c r="J449" t="s">
        <v>735</v>
      </c>
      <c r="K449" t="s">
        <v>835</v>
      </c>
      <c r="L449" t="s">
        <v>236</v>
      </c>
      <c r="M449" t="s">
        <v>237</v>
      </c>
      <c r="N449" t="s">
        <v>238</v>
      </c>
      <c r="O449" t="s">
        <v>239</v>
      </c>
      <c r="P449" t="s">
        <v>85</v>
      </c>
      <c r="Q449" t="s">
        <v>240</v>
      </c>
      <c r="R449" t="s">
        <v>241</v>
      </c>
      <c r="S449" t="s">
        <v>46</v>
      </c>
      <c r="T449" t="s">
        <v>242</v>
      </c>
      <c r="U449" t="s">
        <v>243</v>
      </c>
      <c r="V449" t="s">
        <v>203</v>
      </c>
      <c r="W449" s="1">
        <f>sales_data_sample[[#This Row],[QUANTITYORDERED]]*sales_data_sample[[#This Row],[PRICEEACH]]</f>
        <v>5400</v>
      </c>
      <c r="X449" s="3">
        <v>44317</v>
      </c>
    </row>
    <row r="450" spans="1:24" x14ac:dyDescent="0.25">
      <c r="A450">
        <v>10109</v>
      </c>
      <c r="B450">
        <v>26</v>
      </c>
      <c r="C450" t="s">
        <v>69</v>
      </c>
      <c r="D450">
        <v>4</v>
      </c>
      <c r="E450" s="1">
        <f>sales_data_sample[[#This Row],[QUANTITYORDERED]]*sales_data_sample[[#This Row],[PRICEEACH]]</f>
        <v>2600</v>
      </c>
      <c r="F450" t="s">
        <v>843</v>
      </c>
      <c r="G450" t="s">
        <v>24</v>
      </c>
      <c r="H450">
        <v>1</v>
      </c>
      <c r="I450">
        <v>2019</v>
      </c>
      <c r="J450" t="s">
        <v>245</v>
      </c>
      <c r="K450" t="s">
        <v>844</v>
      </c>
      <c r="L450" t="s">
        <v>421</v>
      </c>
      <c r="M450" t="s">
        <v>422</v>
      </c>
      <c r="N450" t="s">
        <v>423</v>
      </c>
      <c r="O450" t="s">
        <v>291</v>
      </c>
      <c r="P450" t="s">
        <v>190</v>
      </c>
      <c r="Q450" t="s">
        <v>292</v>
      </c>
      <c r="R450" t="s">
        <v>33</v>
      </c>
      <c r="S450" t="s">
        <v>34</v>
      </c>
      <c r="T450" t="s">
        <v>166</v>
      </c>
      <c r="U450" t="s">
        <v>424</v>
      </c>
      <c r="V450" t="s">
        <v>58</v>
      </c>
      <c r="W450" s="1">
        <f>sales_data_sample[[#This Row],[QUANTITYORDERED]]*sales_data_sample[[#This Row],[PRICEEACH]]</f>
        <v>2600</v>
      </c>
      <c r="X450" s="3">
        <v>43525</v>
      </c>
    </row>
    <row r="451" spans="1:24" x14ac:dyDescent="0.25">
      <c r="A451">
        <v>10122</v>
      </c>
      <c r="B451">
        <v>34</v>
      </c>
      <c r="C451" t="s">
        <v>69</v>
      </c>
      <c r="D451">
        <v>2</v>
      </c>
      <c r="E451" s="1">
        <f>sales_data_sample[[#This Row],[QUANTITYORDERED]]*sales_data_sample[[#This Row],[PRICEEACH]]</f>
        <v>3400</v>
      </c>
      <c r="F451" t="s">
        <v>616</v>
      </c>
      <c r="G451" t="s">
        <v>24</v>
      </c>
      <c r="H451">
        <v>2</v>
      </c>
      <c r="I451">
        <v>2019</v>
      </c>
      <c r="J451" t="s">
        <v>245</v>
      </c>
      <c r="K451" t="s">
        <v>844</v>
      </c>
      <c r="L451" t="s">
        <v>617</v>
      </c>
      <c r="M451" t="s">
        <v>618</v>
      </c>
      <c r="N451" t="s">
        <v>619</v>
      </c>
      <c r="O451" t="s">
        <v>620</v>
      </c>
      <c r="P451" t="s">
        <v>85</v>
      </c>
      <c r="Q451" t="s">
        <v>621</v>
      </c>
      <c r="R451" t="s">
        <v>45</v>
      </c>
      <c r="S451" t="s">
        <v>46</v>
      </c>
      <c r="T451" t="s">
        <v>622</v>
      </c>
      <c r="U451" t="s">
        <v>623</v>
      </c>
      <c r="V451" t="s">
        <v>58</v>
      </c>
      <c r="W451" s="1">
        <f>sales_data_sample[[#This Row],[QUANTITYORDERED]]*sales_data_sample[[#This Row],[PRICEEACH]]</f>
        <v>3400</v>
      </c>
      <c r="X451" s="3">
        <v>43586</v>
      </c>
    </row>
    <row r="452" spans="1:24" x14ac:dyDescent="0.25">
      <c r="A452">
        <v>10136</v>
      </c>
      <c r="B452">
        <v>25</v>
      </c>
      <c r="C452" t="s">
        <v>69</v>
      </c>
      <c r="D452">
        <v>2</v>
      </c>
      <c r="E452" s="1">
        <f>sales_data_sample[[#This Row],[QUANTITYORDERED]]*sales_data_sample[[#This Row],[PRICEEACH]]</f>
        <v>2500</v>
      </c>
      <c r="F452" t="s">
        <v>845</v>
      </c>
      <c r="G452" t="s">
        <v>24</v>
      </c>
      <c r="H452">
        <v>3</v>
      </c>
      <c r="I452">
        <v>2019</v>
      </c>
      <c r="J452" t="s">
        <v>245</v>
      </c>
      <c r="K452" t="s">
        <v>844</v>
      </c>
      <c r="L452" t="s">
        <v>474</v>
      </c>
      <c r="M452" t="s">
        <v>475</v>
      </c>
      <c r="N452" t="s">
        <v>476</v>
      </c>
      <c r="O452" t="s">
        <v>477</v>
      </c>
      <c r="P452" t="s">
        <v>85</v>
      </c>
      <c r="Q452" t="s">
        <v>478</v>
      </c>
      <c r="R452" t="s">
        <v>45</v>
      </c>
      <c r="S452" t="s">
        <v>46</v>
      </c>
      <c r="T452" t="s">
        <v>479</v>
      </c>
      <c r="U452" t="s">
        <v>480</v>
      </c>
      <c r="V452" t="s">
        <v>58</v>
      </c>
      <c r="W452" s="1">
        <f>sales_data_sample[[#This Row],[QUANTITYORDERED]]*sales_data_sample[[#This Row],[PRICEEACH]]</f>
        <v>2500</v>
      </c>
      <c r="X452" s="3">
        <v>43647</v>
      </c>
    </row>
    <row r="453" spans="1:24" x14ac:dyDescent="0.25">
      <c r="A453">
        <v>10148</v>
      </c>
      <c r="B453">
        <v>23</v>
      </c>
      <c r="C453" t="s">
        <v>69</v>
      </c>
      <c r="D453">
        <v>13</v>
      </c>
      <c r="E453" s="1">
        <f>sales_data_sample[[#This Row],[QUANTITYORDERED]]*sales_data_sample[[#This Row],[PRICEEACH]]</f>
        <v>2300</v>
      </c>
      <c r="F453" t="s">
        <v>846</v>
      </c>
      <c r="G453" t="s">
        <v>24</v>
      </c>
      <c r="H453">
        <v>3</v>
      </c>
      <c r="I453">
        <v>2019</v>
      </c>
      <c r="J453" t="s">
        <v>245</v>
      </c>
      <c r="K453" t="s">
        <v>844</v>
      </c>
      <c r="L453" t="s">
        <v>390</v>
      </c>
      <c r="M453" t="s">
        <v>391</v>
      </c>
      <c r="N453" t="s">
        <v>392</v>
      </c>
      <c r="O453" t="s">
        <v>393</v>
      </c>
      <c r="P453" t="s">
        <v>210</v>
      </c>
      <c r="Q453" t="s">
        <v>394</v>
      </c>
      <c r="R453" t="s">
        <v>124</v>
      </c>
      <c r="S453" t="s">
        <v>125</v>
      </c>
      <c r="T453" t="s">
        <v>395</v>
      </c>
      <c r="U453" t="s">
        <v>396</v>
      </c>
      <c r="V453" t="s">
        <v>37</v>
      </c>
      <c r="W453" s="1">
        <f>sales_data_sample[[#This Row],[QUANTITYORDERED]]*sales_data_sample[[#This Row],[PRICEEACH]]</f>
        <v>2300</v>
      </c>
      <c r="X453" s="3">
        <v>43709</v>
      </c>
    </row>
    <row r="454" spans="1:24" x14ac:dyDescent="0.25">
      <c r="A454">
        <v>10161</v>
      </c>
      <c r="B454">
        <v>28</v>
      </c>
      <c r="C454" t="s">
        <v>69</v>
      </c>
      <c r="D454">
        <v>12</v>
      </c>
      <c r="E454" s="1">
        <f>sales_data_sample[[#This Row],[QUANTITYORDERED]]*sales_data_sample[[#This Row],[PRICEEACH]]</f>
        <v>2800</v>
      </c>
      <c r="F454" t="s">
        <v>847</v>
      </c>
      <c r="G454" t="s">
        <v>24</v>
      </c>
      <c r="H454">
        <v>4</v>
      </c>
      <c r="I454">
        <v>2019</v>
      </c>
      <c r="J454" t="s">
        <v>245</v>
      </c>
      <c r="K454" t="s">
        <v>844</v>
      </c>
      <c r="L454" t="s">
        <v>721</v>
      </c>
      <c r="M454" t="s">
        <v>722</v>
      </c>
      <c r="N454" t="s">
        <v>723</v>
      </c>
      <c r="O454" t="s">
        <v>724</v>
      </c>
      <c r="P454" t="s">
        <v>85</v>
      </c>
      <c r="Q454" t="s">
        <v>725</v>
      </c>
      <c r="R454" t="s">
        <v>453</v>
      </c>
      <c r="S454" t="s">
        <v>46</v>
      </c>
      <c r="T454" t="s">
        <v>726</v>
      </c>
      <c r="U454" t="s">
        <v>727</v>
      </c>
      <c r="V454" t="s">
        <v>58</v>
      </c>
      <c r="W454" s="1">
        <f>sales_data_sample[[#This Row],[QUANTITYORDERED]]*sales_data_sample[[#This Row],[PRICEEACH]]</f>
        <v>2800</v>
      </c>
      <c r="X454" s="3">
        <v>43739</v>
      </c>
    </row>
    <row r="455" spans="1:24" x14ac:dyDescent="0.25">
      <c r="A455">
        <v>10171</v>
      </c>
      <c r="B455">
        <v>35</v>
      </c>
      <c r="C455" t="s">
        <v>69</v>
      </c>
      <c r="D455">
        <v>2</v>
      </c>
      <c r="E455" s="1">
        <f>sales_data_sample[[#This Row],[QUANTITYORDERED]]*sales_data_sample[[#This Row],[PRICEEACH]]</f>
        <v>3500</v>
      </c>
      <c r="F455" t="s">
        <v>848</v>
      </c>
      <c r="G455" t="s">
        <v>24</v>
      </c>
      <c r="H455">
        <v>4</v>
      </c>
      <c r="I455">
        <v>2019</v>
      </c>
      <c r="J455" t="s">
        <v>245</v>
      </c>
      <c r="K455" t="s">
        <v>844</v>
      </c>
      <c r="L455" t="s">
        <v>398</v>
      </c>
      <c r="M455" t="s">
        <v>399</v>
      </c>
      <c r="N455" t="s">
        <v>400</v>
      </c>
      <c r="O455" t="s">
        <v>401</v>
      </c>
      <c r="P455" t="s">
        <v>402</v>
      </c>
      <c r="Q455" t="s">
        <v>403</v>
      </c>
      <c r="R455" t="s">
        <v>310</v>
      </c>
      <c r="S455" t="s">
        <v>34</v>
      </c>
      <c r="T455" t="s">
        <v>404</v>
      </c>
      <c r="U455" t="s">
        <v>405</v>
      </c>
      <c r="V455" t="s">
        <v>58</v>
      </c>
      <c r="W455" s="1">
        <f>sales_data_sample[[#This Row],[QUANTITYORDERED]]*sales_data_sample[[#This Row],[PRICEEACH]]</f>
        <v>3500</v>
      </c>
      <c r="X455" s="3">
        <v>43770</v>
      </c>
    </row>
    <row r="456" spans="1:24" x14ac:dyDescent="0.25">
      <c r="A456">
        <v>10181</v>
      </c>
      <c r="B456">
        <v>44</v>
      </c>
      <c r="C456" t="s">
        <v>69</v>
      </c>
      <c r="D456">
        <v>6</v>
      </c>
      <c r="E456" s="1">
        <f>sales_data_sample[[#This Row],[QUANTITYORDERED]]*sales_data_sample[[#This Row],[PRICEEACH]]</f>
        <v>4400</v>
      </c>
      <c r="F456" t="s">
        <v>627</v>
      </c>
      <c r="G456" t="s">
        <v>24</v>
      </c>
      <c r="H456">
        <v>4</v>
      </c>
      <c r="I456">
        <v>2019</v>
      </c>
      <c r="J456" t="s">
        <v>245</v>
      </c>
      <c r="K456" t="s">
        <v>844</v>
      </c>
      <c r="L456" t="s">
        <v>96</v>
      </c>
      <c r="M456" t="s">
        <v>97</v>
      </c>
      <c r="N456" t="s">
        <v>98</v>
      </c>
      <c r="O456" t="s">
        <v>99</v>
      </c>
      <c r="P456" t="s">
        <v>85</v>
      </c>
      <c r="Q456" t="s">
        <v>100</v>
      </c>
      <c r="R456" t="s">
        <v>101</v>
      </c>
      <c r="S456" t="s">
        <v>46</v>
      </c>
      <c r="T456" t="s">
        <v>102</v>
      </c>
      <c r="U456" t="s">
        <v>103</v>
      </c>
      <c r="V456" t="s">
        <v>58</v>
      </c>
      <c r="W456" s="1">
        <f>sales_data_sample[[#This Row],[QUANTITYORDERED]]*sales_data_sample[[#This Row],[PRICEEACH]]</f>
        <v>4400</v>
      </c>
      <c r="X456" s="3">
        <v>43770</v>
      </c>
    </row>
    <row r="457" spans="1:24" x14ac:dyDescent="0.25">
      <c r="A457">
        <v>10192</v>
      </c>
      <c r="B457">
        <v>22</v>
      </c>
      <c r="C457" t="s">
        <v>69</v>
      </c>
      <c r="D457">
        <v>11</v>
      </c>
      <c r="E457" s="1">
        <f>sales_data_sample[[#This Row],[QUANTITYORDERED]]*sales_data_sample[[#This Row],[PRICEEACH]]</f>
        <v>2200</v>
      </c>
      <c r="F457" t="s">
        <v>628</v>
      </c>
      <c r="G457" t="s">
        <v>24</v>
      </c>
      <c r="H457">
        <v>4</v>
      </c>
      <c r="I457">
        <v>2019</v>
      </c>
      <c r="J457" t="s">
        <v>245</v>
      </c>
      <c r="K457" t="s">
        <v>844</v>
      </c>
      <c r="L457" t="s">
        <v>373</v>
      </c>
      <c r="M457" t="s">
        <v>374</v>
      </c>
      <c r="N457" t="s">
        <v>375</v>
      </c>
      <c r="O457" t="s">
        <v>376</v>
      </c>
      <c r="P457" t="s">
        <v>377</v>
      </c>
      <c r="Q457" t="s">
        <v>378</v>
      </c>
      <c r="R457" t="s">
        <v>33</v>
      </c>
      <c r="S457" t="s">
        <v>34</v>
      </c>
      <c r="T457" t="s">
        <v>67</v>
      </c>
      <c r="U457" t="s">
        <v>371</v>
      </c>
      <c r="V457" t="s">
        <v>58</v>
      </c>
      <c r="W457" s="1">
        <f>sales_data_sample[[#This Row],[QUANTITYORDERED]]*sales_data_sample[[#This Row],[PRICEEACH]]</f>
        <v>2200</v>
      </c>
      <c r="X457" s="3">
        <v>43770</v>
      </c>
    </row>
    <row r="458" spans="1:24" x14ac:dyDescent="0.25">
      <c r="A458">
        <v>10204</v>
      </c>
      <c r="B458">
        <v>42</v>
      </c>
      <c r="C458" t="s">
        <v>69</v>
      </c>
      <c r="D458">
        <v>17</v>
      </c>
      <c r="E458" s="1">
        <f>sales_data_sample[[#This Row],[QUANTITYORDERED]]*sales_data_sample[[#This Row],[PRICEEACH]]</f>
        <v>4200</v>
      </c>
      <c r="F458" t="s">
        <v>637</v>
      </c>
      <c r="G458" t="s">
        <v>24</v>
      </c>
      <c r="H458">
        <v>4</v>
      </c>
      <c r="I458">
        <v>2019</v>
      </c>
      <c r="J458" t="s">
        <v>245</v>
      </c>
      <c r="K458" t="s">
        <v>844</v>
      </c>
      <c r="L458" t="s">
        <v>689</v>
      </c>
      <c r="M458" t="s">
        <v>690</v>
      </c>
      <c r="N458" t="s">
        <v>691</v>
      </c>
      <c r="O458" t="s">
        <v>30</v>
      </c>
      <c r="P458" t="s">
        <v>31</v>
      </c>
      <c r="Q458" t="s">
        <v>32</v>
      </c>
      <c r="R458" t="s">
        <v>33</v>
      </c>
      <c r="S458" t="s">
        <v>34</v>
      </c>
      <c r="T458" t="s">
        <v>67</v>
      </c>
      <c r="U458" t="s">
        <v>692</v>
      </c>
      <c r="V458" t="s">
        <v>58</v>
      </c>
      <c r="W458" s="1">
        <f>sales_data_sample[[#This Row],[QUANTITYORDERED]]*sales_data_sample[[#This Row],[PRICEEACH]]</f>
        <v>4200</v>
      </c>
      <c r="X458" s="3">
        <v>43800</v>
      </c>
    </row>
    <row r="459" spans="1:24" x14ac:dyDescent="0.25">
      <c r="A459">
        <v>10212</v>
      </c>
      <c r="B459">
        <v>29</v>
      </c>
      <c r="C459" t="s">
        <v>69</v>
      </c>
      <c r="D459">
        <v>10</v>
      </c>
      <c r="E459" s="1">
        <f>sales_data_sample[[#This Row],[QUANTITYORDERED]]*sales_data_sample[[#This Row],[PRICEEACH]]</f>
        <v>2900</v>
      </c>
      <c r="F459" t="s">
        <v>758</v>
      </c>
      <c r="G459" t="s">
        <v>24</v>
      </c>
      <c r="H459">
        <v>1</v>
      </c>
      <c r="I459">
        <v>2020</v>
      </c>
      <c r="J459" t="s">
        <v>245</v>
      </c>
      <c r="K459" t="s">
        <v>844</v>
      </c>
      <c r="L459" t="s">
        <v>236</v>
      </c>
      <c r="M459" t="s">
        <v>237</v>
      </c>
      <c r="N459" t="s">
        <v>238</v>
      </c>
      <c r="O459" t="s">
        <v>239</v>
      </c>
      <c r="P459" t="s">
        <v>85</v>
      </c>
      <c r="Q459" t="s">
        <v>240</v>
      </c>
      <c r="R459" t="s">
        <v>241</v>
      </c>
      <c r="S459" t="s">
        <v>46</v>
      </c>
      <c r="T459" t="s">
        <v>242</v>
      </c>
      <c r="U459" t="s">
        <v>243</v>
      </c>
      <c r="V459" t="s">
        <v>58</v>
      </c>
      <c r="W459" s="1">
        <f>sales_data_sample[[#This Row],[QUANTITYORDERED]]*sales_data_sample[[#This Row],[PRICEEACH]]</f>
        <v>2900</v>
      </c>
      <c r="X459" s="3">
        <v>43831</v>
      </c>
    </row>
    <row r="460" spans="1:24" x14ac:dyDescent="0.25">
      <c r="A460">
        <v>10225</v>
      </c>
      <c r="B460">
        <v>32</v>
      </c>
      <c r="C460" t="s">
        <v>69</v>
      </c>
      <c r="D460">
        <v>1</v>
      </c>
      <c r="E460" s="1">
        <f>sales_data_sample[[#This Row],[QUANTITYORDERED]]*sales_data_sample[[#This Row],[PRICEEACH]]</f>
        <v>3200</v>
      </c>
      <c r="F460" t="s">
        <v>638</v>
      </c>
      <c r="G460" t="s">
        <v>24</v>
      </c>
      <c r="H460">
        <v>1</v>
      </c>
      <c r="I460">
        <v>2020</v>
      </c>
      <c r="J460" t="s">
        <v>245</v>
      </c>
      <c r="K460" t="s">
        <v>844</v>
      </c>
      <c r="L460" t="s">
        <v>639</v>
      </c>
      <c r="M460" t="s">
        <v>640</v>
      </c>
      <c r="N460" t="s">
        <v>641</v>
      </c>
      <c r="O460" t="s">
        <v>642</v>
      </c>
      <c r="P460" t="s">
        <v>85</v>
      </c>
      <c r="Q460" t="s">
        <v>643</v>
      </c>
      <c r="R460" t="s">
        <v>644</v>
      </c>
      <c r="S460" t="s">
        <v>46</v>
      </c>
      <c r="T460" t="s">
        <v>645</v>
      </c>
      <c r="U460" t="s">
        <v>133</v>
      </c>
      <c r="V460" t="s">
        <v>58</v>
      </c>
      <c r="W460" s="1">
        <f>sales_data_sample[[#This Row],[QUANTITYORDERED]]*sales_data_sample[[#This Row],[PRICEEACH]]</f>
        <v>3200</v>
      </c>
      <c r="X460" s="3">
        <v>43862</v>
      </c>
    </row>
    <row r="461" spans="1:24" x14ac:dyDescent="0.25">
      <c r="A461">
        <v>10240</v>
      </c>
      <c r="B461">
        <v>41</v>
      </c>
      <c r="C461" t="s">
        <v>69</v>
      </c>
      <c r="D461">
        <v>3</v>
      </c>
      <c r="E461" s="1">
        <f>sales_data_sample[[#This Row],[QUANTITYORDERED]]*sales_data_sample[[#This Row],[PRICEEACH]]</f>
        <v>4100</v>
      </c>
      <c r="F461" t="s">
        <v>849</v>
      </c>
      <c r="G461" t="s">
        <v>24</v>
      </c>
      <c r="H461">
        <v>2</v>
      </c>
      <c r="I461">
        <v>2020</v>
      </c>
      <c r="J461" t="s">
        <v>245</v>
      </c>
      <c r="K461" t="s">
        <v>844</v>
      </c>
      <c r="L461" t="s">
        <v>413</v>
      </c>
      <c r="M461" t="s">
        <v>414</v>
      </c>
      <c r="N461" t="s">
        <v>415</v>
      </c>
      <c r="O461" t="s">
        <v>416</v>
      </c>
      <c r="P461" t="s">
        <v>416</v>
      </c>
      <c r="Q461" t="s">
        <v>417</v>
      </c>
      <c r="R461" t="s">
        <v>270</v>
      </c>
      <c r="S461" t="s">
        <v>270</v>
      </c>
      <c r="T461" t="s">
        <v>418</v>
      </c>
      <c r="U461" t="s">
        <v>419</v>
      </c>
      <c r="V461" t="s">
        <v>58</v>
      </c>
      <c r="W461" s="1">
        <f>sales_data_sample[[#This Row],[QUANTITYORDERED]]*sales_data_sample[[#This Row],[PRICEEACH]]</f>
        <v>4100</v>
      </c>
      <c r="X461" s="3">
        <v>43922</v>
      </c>
    </row>
    <row r="462" spans="1:24" x14ac:dyDescent="0.25">
      <c r="A462">
        <v>10253</v>
      </c>
      <c r="B462">
        <v>26</v>
      </c>
      <c r="C462" t="s">
        <v>69</v>
      </c>
      <c r="D462">
        <v>5</v>
      </c>
      <c r="E462" s="1">
        <f>sales_data_sample[[#This Row],[QUANTITYORDERED]]*sales_data_sample[[#This Row],[PRICEEACH]]</f>
        <v>2600</v>
      </c>
      <c r="F462" t="s">
        <v>647</v>
      </c>
      <c r="G462" t="s">
        <v>472</v>
      </c>
      <c r="H462">
        <v>2</v>
      </c>
      <c r="I462">
        <v>2020</v>
      </c>
      <c r="J462" t="s">
        <v>245</v>
      </c>
      <c r="K462" t="s">
        <v>844</v>
      </c>
      <c r="L462" t="s">
        <v>226</v>
      </c>
      <c r="M462" t="s">
        <v>227</v>
      </c>
      <c r="N462" t="s">
        <v>228</v>
      </c>
      <c r="O462" t="s">
        <v>229</v>
      </c>
      <c r="P462" t="s">
        <v>85</v>
      </c>
      <c r="Q462" t="s">
        <v>230</v>
      </c>
      <c r="R462" t="s">
        <v>231</v>
      </c>
      <c r="S462" t="s">
        <v>46</v>
      </c>
      <c r="T462" t="s">
        <v>232</v>
      </c>
      <c r="U462" t="s">
        <v>233</v>
      </c>
      <c r="V462" t="s">
        <v>58</v>
      </c>
      <c r="W462" s="1">
        <f>sales_data_sample[[#This Row],[QUANTITYORDERED]]*sales_data_sample[[#This Row],[PRICEEACH]]</f>
        <v>2600</v>
      </c>
      <c r="X462" s="3">
        <v>43983</v>
      </c>
    </row>
    <row r="463" spans="1:24" x14ac:dyDescent="0.25">
      <c r="A463">
        <v>10266</v>
      </c>
      <c r="B463">
        <v>21</v>
      </c>
      <c r="C463" t="s">
        <v>69</v>
      </c>
      <c r="D463">
        <v>6</v>
      </c>
      <c r="E463" s="1">
        <f>sales_data_sample[[#This Row],[QUANTITYORDERED]]*sales_data_sample[[#This Row],[PRICEEACH]]</f>
        <v>2100</v>
      </c>
      <c r="F463" t="s">
        <v>648</v>
      </c>
      <c r="G463" t="s">
        <v>24</v>
      </c>
      <c r="H463">
        <v>3</v>
      </c>
      <c r="I463">
        <v>2020</v>
      </c>
      <c r="J463" t="s">
        <v>245</v>
      </c>
      <c r="K463" t="s">
        <v>844</v>
      </c>
      <c r="L463" t="s">
        <v>649</v>
      </c>
      <c r="M463" t="s">
        <v>650</v>
      </c>
      <c r="N463" t="s">
        <v>651</v>
      </c>
      <c r="O463" t="s">
        <v>652</v>
      </c>
      <c r="P463" t="s">
        <v>85</v>
      </c>
      <c r="Q463" t="s">
        <v>653</v>
      </c>
      <c r="R463" t="s">
        <v>348</v>
      </c>
      <c r="S463" t="s">
        <v>46</v>
      </c>
      <c r="T463" t="s">
        <v>654</v>
      </c>
      <c r="U463" t="s">
        <v>655</v>
      </c>
      <c r="V463" t="s">
        <v>37</v>
      </c>
      <c r="W463" s="1">
        <f>sales_data_sample[[#This Row],[QUANTITYORDERED]]*sales_data_sample[[#This Row],[PRICEEACH]]</f>
        <v>2100</v>
      </c>
      <c r="X463" s="3">
        <v>44013</v>
      </c>
    </row>
    <row r="464" spans="1:24" x14ac:dyDescent="0.25">
      <c r="A464">
        <v>10278</v>
      </c>
      <c r="B464">
        <v>34</v>
      </c>
      <c r="C464" t="s">
        <v>69</v>
      </c>
      <c r="D464">
        <v>6</v>
      </c>
      <c r="E464" s="1">
        <f>sales_data_sample[[#This Row],[QUANTITYORDERED]]*sales_data_sample[[#This Row],[PRICEEACH]]</f>
        <v>3400</v>
      </c>
      <c r="F464" t="s">
        <v>850</v>
      </c>
      <c r="G464" t="s">
        <v>24</v>
      </c>
      <c r="H464">
        <v>3</v>
      </c>
      <c r="I464">
        <v>2020</v>
      </c>
      <c r="J464" t="s">
        <v>245</v>
      </c>
      <c r="K464" t="s">
        <v>844</v>
      </c>
      <c r="L464" t="s">
        <v>851</v>
      </c>
      <c r="M464" t="s">
        <v>852</v>
      </c>
      <c r="N464" t="s">
        <v>853</v>
      </c>
      <c r="O464" t="s">
        <v>854</v>
      </c>
      <c r="P464" t="s">
        <v>855</v>
      </c>
      <c r="Q464" t="s">
        <v>856</v>
      </c>
      <c r="R464" t="s">
        <v>33</v>
      </c>
      <c r="S464" t="s">
        <v>34</v>
      </c>
      <c r="T464" t="s">
        <v>149</v>
      </c>
      <c r="U464" t="s">
        <v>566</v>
      </c>
      <c r="V464" t="s">
        <v>58</v>
      </c>
      <c r="W464" s="1">
        <f>sales_data_sample[[#This Row],[QUANTITYORDERED]]*sales_data_sample[[#This Row],[PRICEEACH]]</f>
        <v>3400</v>
      </c>
      <c r="X464" s="3">
        <v>44044</v>
      </c>
    </row>
    <row r="465" spans="1:24" x14ac:dyDescent="0.25">
      <c r="A465">
        <v>10287</v>
      </c>
      <c r="B465">
        <v>41</v>
      </c>
      <c r="C465" t="s">
        <v>69</v>
      </c>
      <c r="D465">
        <v>4</v>
      </c>
      <c r="E465" s="1">
        <f>sales_data_sample[[#This Row],[QUANTITYORDERED]]*sales_data_sample[[#This Row],[PRICEEACH]]</f>
        <v>4100</v>
      </c>
      <c r="F465" t="s">
        <v>662</v>
      </c>
      <c r="G465" t="s">
        <v>24</v>
      </c>
      <c r="H465">
        <v>3</v>
      </c>
      <c r="I465">
        <v>2020</v>
      </c>
      <c r="J465" t="s">
        <v>245</v>
      </c>
      <c r="K465" t="s">
        <v>844</v>
      </c>
      <c r="L465" t="s">
        <v>639</v>
      </c>
      <c r="M465" t="s">
        <v>640</v>
      </c>
      <c r="N465" t="s">
        <v>641</v>
      </c>
      <c r="O465" t="s">
        <v>642</v>
      </c>
      <c r="P465" t="s">
        <v>85</v>
      </c>
      <c r="Q465" t="s">
        <v>643</v>
      </c>
      <c r="R465" t="s">
        <v>644</v>
      </c>
      <c r="S465" t="s">
        <v>46</v>
      </c>
      <c r="T465" t="s">
        <v>645</v>
      </c>
      <c r="U465" t="s">
        <v>133</v>
      </c>
      <c r="V465" t="s">
        <v>58</v>
      </c>
      <c r="W465" s="1">
        <f>sales_data_sample[[#This Row],[QUANTITYORDERED]]*sales_data_sample[[#This Row],[PRICEEACH]]</f>
        <v>4100</v>
      </c>
      <c r="X465" s="3">
        <v>44044</v>
      </c>
    </row>
    <row r="466" spans="1:24" x14ac:dyDescent="0.25">
      <c r="A466">
        <v>10301</v>
      </c>
      <c r="B466">
        <v>37</v>
      </c>
      <c r="C466" t="s">
        <v>69</v>
      </c>
      <c r="D466">
        <v>8</v>
      </c>
      <c r="E466" s="1">
        <f>sales_data_sample[[#This Row],[QUANTITYORDERED]]*sales_data_sample[[#This Row],[PRICEEACH]]</f>
        <v>3700</v>
      </c>
      <c r="F466" t="s">
        <v>857</v>
      </c>
      <c r="G466" t="s">
        <v>24</v>
      </c>
      <c r="H466">
        <v>4</v>
      </c>
      <c r="I466">
        <v>2019</v>
      </c>
      <c r="J466" t="s">
        <v>245</v>
      </c>
      <c r="K466" t="s">
        <v>844</v>
      </c>
      <c r="L466" t="s">
        <v>858</v>
      </c>
      <c r="M466" t="s">
        <v>859</v>
      </c>
      <c r="N466" t="s">
        <v>860</v>
      </c>
      <c r="O466" t="s">
        <v>861</v>
      </c>
      <c r="P466" t="s">
        <v>85</v>
      </c>
      <c r="Q466" t="s">
        <v>862</v>
      </c>
      <c r="R466" t="s">
        <v>101</v>
      </c>
      <c r="S466" t="s">
        <v>46</v>
      </c>
      <c r="T466" t="s">
        <v>863</v>
      </c>
      <c r="U466" t="s">
        <v>864</v>
      </c>
      <c r="V466" t="s">
        <v>58</v>
      </c>
      <c r="W466" s="1">
        <f>sales_data_sample[[#This Row],[QUANTITYORDERED]]*sales_data_sample[[#This Row],[PRICEEACH]]</f>
        <v>3700</v>
      </c>
      <c r="X466" s="3">
        <v>43739</v>
      </c>
    </row>
    <row r="467" spans="1:24" x14ac:dyDescent="0.25">
      <c r="A467">
        <v>10310</v>
      </c>
      <c r="B467">
        <v>37</v>
      </c>
      <c r="C467" t="s">
        <v>69</v>
      </c>
      <c r="D467">
        <v>2</v>
      </c>
      <c r="E467" s="1">
        <f>sales_data_sample[[#This Row],[QUANTITYORDERED]]*sales_data_sample[[#This Row],[PRICEEACH]]</f>
        <v>3700</v>
      </c>
      <c r="F467" t="s">
        <v>670</v>
      </c>
      <c r="G467" t="s">
        <v>24</v>
      </c>
      <c r="H467">
        <v>4</v>
      </c>
      <c r="I467">
        <v>2020</v>
      </c>
      <c r="J467" t="s">
        <v>245</v>
      </c>
      <c r="K467" t="s">
        <v>844</v>
      </c>
      <c r="L467" t="s">
        <v>629</v>
      </c>
      <c r="M467" t="s">
        <v>630</v>
      </c>
      <c r="N467" t="s">
        <v>631</v>
      </c>
      <c r="O467" t="s">
        <v>632</v>
      </c>
      <c r="P467" t="s">
        <v>85</v>
      </c>
      <c r="Q467" t="s">
        <v>633</v>
      </c>
      <c r="R467" t="s">
        <v>634</v>
      </c>
      <c r="S467" t="s">
        <v>46</v>
      </c>
      <c r="T467" t="s">
        <v>635</v>
      </c>
      <c r="U467" t="s">
        <v>636</v>
      </c>
      <c r="V467" t="s">
        <v>58</v>
      </c>
      <c r="W467" s="1">
        <f>sales_data_sample[[#This Row],[QUANTITYORDERED]]*sales_data_sample[[#This Row],[PRICEEACH]]</f>
        <v>3700</v>
      </c>
      <c r="X467" s="3">
        <v>44105</v>
      </c>
    </row>
    <row r="468" spans="1:24" x14ac:dyDescent="0.25">
      <c r="A468">
        <v>10321</v>
      </c>
      <c r="B468">
        <v>41</v>
      </c>
      <c r="C468" t="s">
        <v>69</v>
      </c>
      <c r="D468">
        <v>10</v>
      </c>
      <c r="E468" s="1">
        <f>sales_data_sample[[#This Row],[QUANTITYORDERED]]*sales_data_sample[[#This Row],[PRICEEACH]]</f>
        <v>4100</v>
      </c>
      <c r="F468" t="s">
        <v>372</v>
      </c>
      <c r="G468" t="s">
        <v>24</v>
      </c>
      <c r="H468">
        <v>4</v>
      </c>
      <c r="I468">
        <v>2020</v>
      </c>
      <c r="J468" t="s">
        <v>245</v>
      </c>
      <c r="K468" t="s">
        <v>844</v>
      </c>
      <c r="L468" t="s">
        <v>218</v>
      </c>
      <c r="M468" t="s">
        <v>219</v>
      </c>
      <c r="N468" t="s">
        <v>220</v>
      </c>
      <c r="O468" t="s">
        <v>221</v>
      </c>
      <c r="P468" t="s">
        <v>164</v>
      </c>
      <c r="Q468" t="s">
        <v>222</v>
      </c>
      <c r="R468" t="s">
        <v>33</v>
      </c>
      <c r="S468" t="s">
        <v>34</v>
      </c>
      <c r="T468" t="s">
        <v>223</v>
      </c>
      <c r="U468" t="s">
        <v>224</v>
      </c>
      <c r="V468" t="s">
        <v>58</v>
      </c>
      <c r="W468" s="1">
        <f>sales_data_sample[[#This Row],[QUANTITYORDERED]]*sales_data_sample[[#This Row],[PRICEEACH]]</f>
        <v>4100</v>
      </c>
      <c r="X468" s="3">
        <v>44136</v>
      </c>
    </row>
    <row r="469" spans="1:24" x14ac:dyDescent="0.25">
      <c r="A469">
        <v>10331</v>
      </c>
      <c r="B469">
        <v>46</v>
      </c>
      <c r="C469" t="s">
        <v>69</v>
      </c>
      <c r="D469">
        <v>6</v>
      </c>
      <c r="E469" s="1">
        <f>sales_data_sample[[#This Row],[QUANTITYORDERED]]*sales_data_sample[[#This Row],[PRICEEACH]]</f>
        <v>4600</v>
      </c>
      <c r="F469" t="s">
        <v>865</v>
      </c>
      <c r="G469" t="s">
        <v>24</v>
      </c>
      <c r="H469">
        <v>4</v>
      </c>
      <c r="I469">
        <v>2020</v>
      </c>
      <c r="J469" t="s">
        <v>245</v>
      </c>
      <c r="K469" t="s">
        <v>844</v>
      </c>
      <c r="L469" t="s">
        <v>421</v>
      </c>
      <c r="M469" t="s">
        <v>422</v>
      </c>
      <c r="N469" t="s">
        <v>423</v>
      </c>
      <c r="O469" t="s">
        <v>291</v>
      </c>
      <c r="P469" t="s">
        <v>190</v>
      </c>
      <c r="Q469" t="s">
        <v>292</v>
      </c>
      <c r="R469" t="s">
        <v>33</v>
      </c>
      <c r="S469" t="s">
        <v>34</v>
      </c>
      <c r="T469" t="s">
        <v>166</v>
      </c>
      <c r="U469" t="s">
        <v>424</v>
      </c>
      <c r="V469" t="s">
        <v>58</v>
      </c>
      <c r="W469" s="1">
        <f>sales_data_sample[[#This Row],[QUANTITYORDERED]]*sales_data_sample[[#This Row],[PRICEEACH]]</f>
        <v>4600</v>
      </c>
      <c r="X469" s="3">
        <v>44136</v>
      </c>
    </row>
    <row r="470" spans="1:24" x14ac:dyDescent="0.25">
      <c r="A470">
        <v>10342</v>
      </c>
      <c r="B470">
        <v>40</v>
      </c>
      <c r="C470" t="s">
        <v>69</v>
      </c>
      <c r="D470">
        <v>2</v>
      </c>
      <c r="E470" s="1">
        <f>sales_data_sample[[#This Row],[QUANTITYORDERED]]*sales_data_sample[[#This Row],[PRICEEACH]]</f>
        <v>4000</v>
      </c>
      <c r="F470" t="s">
        <v>194</v>
      </c>
      <c r="G470" t="s">
        <v>24</v>
      </c>
      <c r="H470">
        <v>4</v>
      </c>
      <c r="I470">
        <v>2020</v>
      </c>
      <c r="J470" t="s">
        <v>245</v>
      </c>
      <c r="K470" t="s">
        <v>844</v>
      </c>
      <c r="L470" t="s">
        <v>118</v>
      </c>
      <c r="M470" t="s">
        <v>119</v>
      </c>
      <c r="N470" t="s">
        <v>120</v>
      </c>
      <c r="O470" t="s">
        <v>121</v>
      </c>
      <c r="P470" t="s">
        <v>122</v>
      </c>
      <c r="Q470" t="s">
        <v>123</v>
      </c>
      <c r="R470" t="s">
        <v>124</v>
      </c>
      <c r="S470" t="s">
        <v>125</v>
      </c>
      <c r="T470" t="s">
        <v>126</v>
      </c>
      <c r="U470" t="s">
        <v>127</v>
      </c>
      <c r="V470" t="s">
        <v>58</v>
      </c>
      <c r="W470" s="1">
        <f>sales_data_sample[[#This Row],[QUANTITYORDERED]]*sales_data_sample[[#This Row],[PRICEEACH]]</f>
        <v>4000</v>
      </c>
      <c r="X470" s="3">
        <v>44136</v>
      </c>
    </row>
    <row r="471" spans="1:24" x14ac:dyDescent="0.25">
      <c r="A471">
        <v>10356</v>
      </c>
      <c r="B471">
        <v>43</v>
      </c>
      <c r="C471" t="s">
        <v>866</v>
      </c>
      <c r="D471">
        <v>8</v>
      </c>
      <c r="E471" s="1">
        <f>sales_data_sample[[#This Row],[QUANTITYORDERED]]*sales_data_sample[[#This Row],[PRICEEACH]]</f>
        <v>4196.8</v>
      </c>
      <c r="F471" t="s">
        <v>867</v>
      </c>
      <c r="G471" t="s">
        <v>24</v>
      </c>
      <c r="H471">
        <v>4</v>
      </c>
      <c r="I471">
        <v>2020</v>
      </c>
      <c r="J471" t="s">
        <v>245</v>
      </c>
      <c r="K471" t="s">
        <v>844</v>
      </c>
      <c r="L471" t="s">
        <v>51</v>
      </c>
      <c r="M471" t="s">
        <v>52</v>
      </c>
      <c r="N471" t="s">
        <v>53</v>
      </c>
      <c r="O471" t="s">
        <v>54</v>
      </c>
      <c r="P471" t="s">
        <v>85</v>
      </c>
      <c r="Q471" t="s">
        <v>55</v>
      </c>
      <c r="R471" t="s">
        <v>45</v>
      </c>
      <c r="S471" t="s">
        <v>46</v>
      </c>
      <c r="T471" t="s">
        <v>56</v>
      </c>
      <c r="U471" t="s">
        <v>57</v>
      </c>
      <c r="V471" t="s">
        <v>58</v>
      </c>
      <c r="W471" s="1">
        <f>sales_data_sample[[#This Row],[QUANTITYORDERED]]*sales_data_sample[[#This Row],[PRICEEACH]]</f>
        <v>4196.8</v>
      </c>
      <c r="X471" s="3">
        <v>44166</v>
      </c>
    </row>
    <row r="472" spans="1:24" x14ac:dyDescent="0.25">
      <c r="A472">
        <v>10365</v>
      </c>
      <c r="B472">
        <v>30</v>
      </c>
      <c r="C472" t="s">
        <v>868</v>
      </c>
      <c r="D472">
        <v>1</v>
      </c>
      <c r="E472" s="1">
        <f>sales_data_sample[[#This Row],[QUANTITYORDERED]]*sales_data_sample[[#This Row],[PRICEEACH]]</f>
        <v>2611.8000000000002</v>
      </c>
      <c r="F472" t="s">
        <v>869</v>
      </c>
      <c r="G472" t="s">
        <v>24</v>
      </c>
      <c r="H472">
        <v>1</v>
      </c>
      <c r="I472">
        <v>2021</v>
      </c>
      <c r="J472" t="s">
        <v>245</v>
      </c>
      <c r="K472" t="s">
        <v>844</v>
      </c>
      <c r="L472" t="s">
        <v>465</v>
      </c>
      <c r="M472" t="s">
        <v>466</v>
      </c>
      <c r="N472" t="s">
        <v>467</v>
      </c>
      <c r="O472" t="s">
        <v>221</v>
      </c>
      <c r="P472" t="s">
        <v>164</v>
      </c>
      <c r="Q472" t="s">
        <v>222</v>
      </c>
      <c r="R472" t="s">
        <v>33</v>
      </c>
      <c r="S472" t="s">
        <v>34</v>
      </c>
      <c r="T472" t="s">
        <v>468</v>
      </c>
      <c r="U472" t="s">
        <v>469</v>
      </c>
      <c r="V472" t="s">
        <v>37</v>
      </c>
      <c r="W472" s="1">
        <f>sales_data_sample[[#This Row],[QUANTITYORDERED]]*sales_data_sample[[#This Row],[PRICEEACH]]</f>
        <v>2611.8000000000002</v>
      </c>
      <c r="X472" s="3">
        <v>44197</v>
      </c>
    </row>
    <row r="473" spans="1:24" x14ac:dyDescent="0.25">
      <c r="A473">
        <v>10377</v>
      </c>
      <c r="B473">
        <v>35</v>
      </c>
      <c r="C473" t="s">
        <v>69</v>
      </c>
      <c r="D473">
        <v>2</v>
      </c>
      <c r="E473" s="1">
        <f>sales_data_sample[[#This Row],[QUANTITYORDERED]]*sales_data_sample[[#This Row],[PRICEEACH]]</f>
        <v>3500</v>
      </c>
      <c r="F473" t="s">
        <v>793</v>
      </c>
      <c r="G473" t="s">
        <v>24</v>
      </c>
      <c r="H473">
        <v>1</v>
      </c>
      <c r="I473">
        <v>2021</v>
      </c>
      <c r="J473" t="s">
        <v>245</v>
      </c>
      <c r="K473" t="s">
        <v>844</v>
      </c>
      <c r="L473" t="s">
        <v>169</v>
      </c>
      <c r="M473" t="s">
        <v>170</v>
      </c>
      <c r="N473" t="s">
        <v>171</v>
      </c>
      <c r="O473" t="s">
        <v>172</v>
      </c>
      <c r="P473" t="s">
        <v>85</v>
      </c>
      <c r="Q473" t="s">
        <v>173</v>
      </c>
      <c r="R473" t="s">
        <v>174</v>
      </c>
      <c r="S473" t="s">
        <v>46</v>
      </c>
      <c r="T473" t="s">
        <v>175</v>
      </c>
      <c r="U473" t="s">
        <v>176</v>
      </c>
      <c r="V473" t="s">
        <v>58</v>
      </c>
      <c r="W473" s="1">
        <f>sales_data_sample[[#This Row],[QUANTITYORDERED]]*sales_data_sample[[#This Row],[PRICEEACH]]</f>
        <v>3500</v>
      </c>
      <c r="X473" s="3">
        <v>44228</v>
      </c>
    </row>
    <row r="474" spans="1:24" x14ac:dyDescent="0.25">
      <c r="A474">
        <v>10390</v>
      </c>
      <c r="B474">
        <v>36</v>
      </c>
      <c r="C474" t="s">
        <v>870</v>
      </c>
      <c r="D474">
        <v>14</v>
      </c>
      <c r="E474" s="1">
        <f>sales_data_sample[[#This Row],[QUANTITYORDERED]]*sales_data_sample[[#This Row],[PRICEEACH]]</f>
        <v>3375.72</v>
      </c>
      <c r="F474" t="s">
        <v>871</v>
      </c>
      <c r="G474" t="s">
        <v>24</v>
      </c>
      <c r="H474">
        <v>1</v>
      </c>
      <c r="I474">
        <v>2021</v>
      </c>
      <c r="J474" t="s">
        <v>245</v>
      </c>
      <c r="K474" t="s">
        <v>844</v>
      </c>
      <c r="L474" t="s">
        <v>366</v>
      </c>
      <c r="M474" t="s">
        <v>367</v>
      </c>
      <c r="N474" t="s">
        <v>368</v>
      </c>
      <c r="O474" t="s">
        <v>369</v>
      </c>
      <c r="P474" t="s">
        <v>65</v>
      </c>
      <c r="Q474" t="s">
        <v>148</v>
      </c>
      <c r="R474" t="s">
        <v>33</v>
      </c>
      <c r="S474" t="s">
        <v>34</v>
      </c>
      <c r="T474" t="s">
        <v>370</v>
      </c>
      <c r="U474" t="s">
        <v>371</v>
      </c>
      <c r="V474" t="s">
        <v>58</v>
      </c>
      <c r="W474" s="1">
        <f>sales_data_sample[[#This Row],[QUANTITYORDERED]]*sales_data_sample[[#This Row],[PRICEEACH]]</f>
        <v>3375.72</v>
      </c>
      <c r="X474" s="3">
        <v>44256</v>
      </c>
    </row>
    <row r="475" spans="1:24" x14ac:dyDescent="0.25">
      <c r="A475">
        <v>10406</v>
      </c>
      <c r="B475">
        <v>61</v>
      </c>
      <c r="C475" t="s">
        <v>69</v>
      </c>
      <c r="D475">
        <v>3</v>
      </c>
      <c r="E475" s="1">
        <f>sales_data_sample[[#This Row],[QUANTITYORDERED]]*sales_data_sample[[#This Row],[PRICEEACH]]</f>
        <v>6100</v>
      </c>
      <c r="F475" t="s">
        <v>872</v>
      </c>
      <c r="G475" t="s">
        <v>235</v>
      </c>
      <c r="H475">
        <v>2</v>
      </c>
      <c r="I475">
        <v>2021</v>
      </c>
      <c r="J475" t="s">
        <v>245</v>
      </c>
      <c r="K475" t="s">
        <v>844</v>
      </c>
      <c r="L475" t="s">
        <v>448</v>
      </c>
      <c r="M475" t="s">
        <v>449</v>
      </c>
      <c r="N475" t="s">
        <v>450</v>
      </c>
      <c r="O475" t="s">
        <v>451</v>
      </c>
      <c r="P475" t="s">
        <v>85</v>
      </c>
      <c r="Q475" t="s">
        <v>452</v>
      </c>
      <c r="R475" t="s">
        <v>453</v>
      </c>
      <c r="S475" t="s">
        <v>46</v>
      </c>
      <c r="T475" t="s">
        <v>454</v>
      </c>
      <c r="U475" t="s">
        <v>455</v>
      </c>
      <c r="V475" t="s">
        <v>203</v>
      </c>
      <c r="W475" s="1">
        <f>sales_data_sample[[#This Row],[QUANTITYORDERED]]*sales_data_sample[[#This Row],[PRICEEACH]]</f>
        <v>6100</v>
      </c>
      <c r="X475" s="3">
        <v>44287</v>
      </c>
    </row>
    <row r="476" spans="1:24" x14ac:dyDescent="0.25">
      <c r="A476">
        <v>10419</v>
      </c>
      <c r="B476">
        <v>38</v>
      </c>
      <c r="C476" t="s">
        <v>69</v>
      </c>
      <c r="D476">
        <v>5</v>
      </c>
      <c r="E476" s="1">
        <f>sales_data_sample[[#This Row],[QUANTITYORDERED]]*sales_data_sample[[#This Row],[PRICEEACH]]</f>
        <v>3800</v>
      </c>
      <c r="F476" t="s">
        <v>685</v>
      </c>
      <c r="G476" t="s">
        <v>24</v>
      </c>
      <c r="H476">
        <v>2</v>
      </c>
      <c r="I476">
        <v>2021</v>
      </c>
      <c r="J476" t="s">
        <v>245</v>
      </c>
      <c r="K476" t="s">
        <v>844</v>
      </c>
      <c r="L476" t="s">
        <v>195</v>
      </c>
      <c r="M476" t="s">
        <v>196</v>
      </c>
      <c r="N476" t="s">
        <v>197</v>
      </c>
      <c r="O476" t="s">
        <v>198</v>
      </c>
      <c r="P476" t="s">
        <v>85</v>
      </c>
      <c r="Q476" t="s">
        <v>199</v>
      </c>
      <c r="R476" t="s">
        <v>200</v>
      </c>
      <c r="S476" t="s">
        <v>46</v>
      </c>
      <c r="T476" t="s">
        <v>201</v>
      </c>
      <c r="U476" t="s">
        <v>202</v>
      </c>
      <c r="V476" t="s">
        <v>58</v>
      </c>
      <c r="W476" s="1">
        <f>sales_data_sample[[#This Row],[QUANTITYORDERED]]*sales_data_sample[[#This Row],[PRICEEACH]]</f>
        <v>3800</v>
      </c>
      <c r="X476" s="3">
        <v>44317</v>
      </c>
    </row>
    <row r="477" spans="1:24" x14ac:dyDescent="0.25">
      <c r="A477">
        <v>10102</v>
      </c>
      <c r="B477">
        <v>39</v>
      </c>
      <c r="C477" t="s">
        <v>69</v>
      </c>
      <c r="D477">
        <v>2</v>
      </c>
      <c r="E477" s="1">
        <f>sales_data_sample[[#This Row],[QUANTITYORDERED]]*sales_data_sample[[#This Row],[PRICEEACH]]</f>
        <v>3900</v>
      </c>
      <c r="F477" t="s">
        <v>873</v>
      </c>
      <c r="G477" t="s">
        <v>24</v>
      </c>
      <c r="H477">
        <v>1</v>
      </c>
      <c r="I477">
        <v>2019</v>
      </c>
      <c r="J477" t="s">
        <v>874</v>
      </c>
      <c r="K477" t="s">
        <v>875</v>
      </c>
      <c r="L477" t="s">
        <v>129</v>
      </c>
      <c r="M477" t="s">
        <v>130</v>
      </c>
      <c r="N477" t="s">
        <v>131</v>
      </c>
      <c r="O477" t="s">
        <v>30</v>
      </c>
      <c r="P477" t="s">
        <v>31</v>
      </c>
      <c r="Q477" t="s">
        <v>32</v>
      </c>
      <c r="R477" t="s">
        <v>33</v>
      </c>
      <c r="S477" t="s">
        <v>34</v>
      </c>
      <c r="T477" t="s">
        <v>132</v>
      </c>
      <c r="U477" t="s">
        <v>133</v>
      </c>
      <c r="V477" t="s">
        <v>58</v>
      </c>
      <c r="W477" s="1">
        <f>sales_data_sample[[#This Row],[QUANTITYORDERED]]*sales_data_sample[[#This Row],[PRICEEACH]]</f>
        <v>3900</v>
      </c>
      <c r="X477" s="3">
        <v>43466</v>
      </c>
    </row>
    <row r="478" spans="1:24" x14ac:dyDescent="0.25">
      <c r="A478">
        <v>10111</v>
      </c>
      <c r="B478">
        <v>33</v>
      </c>
      <c r="C478" t="s">
        <v>876</v>
      </c>
      <c r="D478">
        <v>6</v>
      </c>
      <c r="E478" s="1">
        <f>sales_data_sample[[#This Row],[QUANTITYORDERED]]*sales_data_sample[[#This Row],[PRICEEACH]]</f>
        <v>3288.7799999999997</v>
      </c>
      <c r="F478" t="s">
        <v>877</v>
      </c>
      <c r="G478" t="s">
        <v>24</v>
      </c>
      <c r="H478">
        <v>1</v>
      </c>
      <c r="I478">
        <v>2019</v>
      </c>
      <c r="J478" t="s">
        <v>874</v>
      </c>
      <c r="K478" t="s">
        <v>875</v>
      </c>
      <c r="L478" t="s">
        <v>106</v>
      </c>
      <c r="M478" t="s">
        <v>107</v>
      </c>
      <c r="N478" t="s">
        <v>108</v>
      </c>
      <c r="O478" t="s">
        <v>74</v>
      </c>
      <c r="P478" t="s">
        <v>65</v>
      </c>
      <c r="Q478" t="s">
        <v>85</v>
      </c>
      <c r="R478" t="s">
        <v>33</v>
      </c>
      <c r="S478" t="s">
        <v>34</v>
      </c>
      <c r="T478" t="s">
        <v>109</v>
      </c>
      <c r="U478" t="s">
        <v>68</v>
      </c>
      <c r="V478" t="s">
        <v>58</v>
      </c>
      <c r="W478" s="1">
        <f>sales_data_sample[[#This Row],[QUANTITYORDERED]]*sales_data_sample[[#This Row],[PRICEEACH]]</f>
        <v>3288.7799999999997</v>
      </c>
      <c r="X478" s="3">
        <v>43525</v>
      </c>
    </row>
    <row r="479" spans="1:24" x14ac:dyDescent="0.25">
      <c r="A479">
        <v>10125</v>
      </c>
      <c r="B479">
        <v>32</v>
      </c>
      <c r="C479" t="s">
        <v>69</v>
      </c>
      <c r="D479">
        <v>1</v>
      </c>
      <c r="E479" s="1">
        <f>sales_data_sample[[#This Row],[QUANTITYORDERED]]*sales_data_sample[[#This Row],[PRICEEACH]]</f>
        <v>3200</v>
      </c>
      <c r="F479" t="s">
        <v>878</v>
      </c>
      <c r="G479" t="s">
        <v>24</v>
      </c>
      <c r="H479">
        <v>2</v>
      </c>
      <c r="I479">
        <v>2019</v>
      </c>
      <c r="J479" t="s">
        <v>874</v>
      </c>
      <c r="K479" t="s">
        <v>875</v>
      </c>
      <c r="L479" t="s">
        <v>118</v>
      </c>
      <c r="M479" t="s">
        <v>119</v>
      </c>
      <c r="N479" t="s">
        <v>120</v>
      </c>
      <c r="O479" t="s">
        <v>121</v>
      </c>
      <c r="P479" t="s">
        <v>122</v>
      </c>
      <c r="Q479" t="s">
        <v>123</v>
      </c>
      <c r="R479" t="s">
        <v>124</v>
      </c>
      <c r="S479" t="s">
        <v>125</v>
      </c>
      <c r="T479" t="s">
        <v>126</v>
      </c>
      <c r="U479" t="s">
        <v>127</v>
      </c>
      <c r="V479" t="s">
        <v>58</v>
      </c>
      <c r="W479" s="1">
        <f>sales_data_sample[[#This Row],[QUANTITYORDERED]]*sales_data_sample[[#This Row],[PRICEEACH]]</f>
        <v>3200</v>
      </c>
      <c r="X479" s="3">
        <v>43586</v>
      </c>
    </row>
    <row r="480" spans="1:24" x14ac:dyDescent="0.25">
      <c r="A480">
        <v>10139</v>
      </c>
      <c r="B480">
        <v>31</v>
      </c>
      <c r="C480" t="s">
        <v>69</v>
      </c>
      <c r="D480">
        <v>7</v>
      </c>
      <c r="E480" s="1">
        <f>sales_data_sample[[#This Row],[QUANTITYORDERED]]*sales_data_sample[[#This Row],[PRICEEACH]]</f>
        <v>3100</v>
      </c>
      <c r="F480" t="s">
        <v>879</v>
      </c>
      <c r="G480" t="s">
        <v>24</v>
      </c>
      <c r="H480">
        <v>3</v>
      </c>
      <c r="I480">
        <v>2019</v>
      </c>
      <c r="J480" t="s">
        <v>874</v>
      </c>
      <c r="K480" t="s">
        <v>875</v>
      </c>
      <c r="L480" t="s">
        <v>206</v>
      </c>
      <c r="M480" t="s">
        <v>207</v>
      </c>
      <c r="N480" t="s">
        <v>208</v>
      </c>
      <c r="O480" t="s">
        <v>209</v>
      </c>
      <c r="P480" t="s">
        <v>210</v>
      </c>
      <c r="Q480" t="s">
        <v>211</v>
      </c>
      <c r="R480" t="s">
        <v>124</v>
      </c>
      <c r="S480" t="s">
        <v>125</v>
      </c>
      <c r="T480" t="s">
        <v>212</v>
      </c>
      <c r="U480" t="s">
        <v>213</v>
      </c>
      <c r="V480" t="s">
        <v>58</v>
      </c>
      <c r="W480" s="1">
        <f>sales_data_sample[[#This Row],[QUANTITYORDERED]]*sales_data_sample[[#This Row],[PRICEEACH]]</f>
        <v>3100</v>
      </c>
      <c r="X480" s="3">
        <v>43647</v>
      </c>
    </row>
    <row r="481" spans="1:24" x14ac:dyDescent="0.25">
      <c r="A481">
        <v>10149</v>
      </c>
      <c r="B481">
        <v>50</v>
      </c>
      <c r="C481" t="s">
        <v>69</v>
      </c>
      <c r="D481">
        <v>4</v>
      </c>
      <c r="E481" s="1">
        <f>sales_data_sample[[#This Row],[QUANTITYORDERED]]*sales_data_sample[[#This Row],[PRICEEACH]]</f>
        <v>5000</v>
      </c>
      <c r="F481" t="s">
        <v>880</v>
      </c>
      <c r="G481" t="s">
        <v>24</v>
      </c>
      <c r="H481">
        <v>3</v>
      </c>
      <c r="I481">
        <v>2019</v>
      </c>
      <c r="J481" t="s">
        <v>874</v>
      </c>
      <c r="K481" t="s">
        <v>875</v>
      </c>
      <c r="L481" t="s">
        <v>808</v>
      </c>
      <c r="M481" t="s">
        <v>809</v>
      </c>
      <c r="N481" t="s">
        <v>810</v>
      </c>
      <c r="O481" t="s">
        <v>811</v>
      </c>
      <c r="P481" t="s">
        <v>65</v>
      </c>
      <c r="Q481" t="s">
        <v>82</v>
      </c>
      <c r="R481" t="s">
        <v>33</v>
      </c>
      <c r="S481" t="s">
        <v>34</v>
      </c>
      <c r="T481" t="s">
        <v>812</v>
      </c>
      <c r="U481" t="s">
        <v>566</v>
      </c>
      <c r="V481" t="s">
        <v>58</v>
      </c>
      <c r="W481" s="1">
        <f>sales_data_sample[[#This Row],[QUANTITYORDERED]]*sales_data_sample[[#This Row],[PRICEEACH]]</f>
        <v>5000</v>
      </c>
      <c r="X481" s="3">
        <v>43709</v>
      </c>
    </row>
    <row r="482" spans="1:24" x14ac:dyDescent="0.25">
      <c r="A482">
        <v>10162</v>
      </c>
      <c r="B482">
        <v>48</v>
      </c>
      <c r="C482" t="s">
        <v>881</v>
      </c>
      <c r="D482">
        <v>2</v>
      </c>
      <c r="E482" s="1">
        <f>sales_data_sample[[#This Row],[QUANTITYORDERED]]*sales_data_sample[[#This Row],[PRICEEACH]]</f>
        <v>4389.12</v>
      </c>
      <c r="F482" t="s">
        <v>882</v>
      </c>
      <c r="G482" t="s">
        <v>24</v>
      </c>
      <c r="H482">
        <v>4</v>
      </c>
      <c r="I482">
        <v>2019</v>
      </c>
      <c r="J482" t="s">
        <v>874</v>
      </c>
      <c r="K482" t="s">
        <v>875</v>
      </c>
      <c r="L482" t="s">
        <v>71</v>
      </c>
      <c r="M482" t="s">
        <v>72</v>
      </c>
      <c r="N482" t="s">
        <v>73</v>
      </c>
      <c r="O482" t="s">
        <v>74</v>
      </c>
      <c r="P482" t="s">
        <v>65</v>
      </c>
      <c r="Q482" t="s">
        <v>85</v>
      </c>
      <c r="R482" t="s">
        <v>33</v>
      </c>
      <c r="S482" t="s">
        <v>34</v>
      </c>
      <c r="T482" t="s">
        <v>75</v>
      </c>
      <c r="U482" t="s">
        <v>68</v>
      </c>
      <c r="V482" t="s">
        <v>58</v>
      </c>
      <c r="W482" s="1">
        <f>sales_data_sample[[#This Row],[QUANTITYORDERED]]*sales_data_sample[[#This Row],[PRICEEACH]]</f>
        <v>4389.12</v>
      </c>
      <c r="X482" s="3">
        <v>43739</v>
      </c>
    </row>
    <row r="483" spans="1:24" x14ac:dyDescent="0.25">
      <c r="A483">
        <v>10173</v>
      </c>
      <c r="B483">
        <v>43</v>
      </c>
      <c r="C483" t="s">
        <v>69</v>
      </c>
      <c r="D483">
        <v>6</v>
      </c>
      <c r="E483" s="1">
        <f>sales_data_sample[[#This Row],[QUANTITYORDERED]]*sales_data_sample[[#This Row],[PRICEEACH]]</f>
        <v>4300</v>
      </c>
      <c r="F483" t="s">
        <v>848</v>
      </c>
      <c r="G483" t="s">
        <v>24</v>
      </c>
      <c r="H483">
        <v>4</v>
      </c>
      <c r="I483">
        <v>2019</v>
      </c>
      <c r="J483" t="s">
        <v>874</v>
      </c>
      <c r="K483" t="s">
        <v>875</v>
      </c>
      <c r="L483" t="s">
        <v>883</v>
      </c>
      <c r="M483" t="s">
        <v>884</v>
      </c>
      <c r="N483" t="s">
        <v>885</v>
      </c>
      <c r="O483" t="s">
        <v>886</v>
      </c>
      <c r="P483" t="s">
        <v>85</v>
      </c>
      <c r="Q483" t="s">
        <v>887</v>
      </c>
      <c r="R483" t="s">
        <v>348</v>
      </c>
      <c r="S483" t="s">
        <v>46</v>
      </c>
      <c r="T483" t="s">
        <v>888</v>
      </c>
      <c r="U483" t="s">
        <v>889</v>
      </c>
      <c r="V483" t="s">
        <v>58</v>
      </c>
      <c r="W483" s="1">
        <f>sales_data_sample[[#This Row],[QUANTITYORDERED]]*sales_data_sample[[#This Row],[PRICEEACH]]</f>
        <v>4300</v>
      </c>
      <c r="X483" s="3">
        <v>43770</v>
      </c>
    </row>
    <row r="484" spans="1:24" x14ac:dyDescent="0.25">
      <c r="A484">
        <v>10182</v>
      </c>
      <c r="B484">
        <v>25</v>
      </c>
      <c r="C484" t="s">
        <v>890</v>
      </c>
      <c r="D484">
        <v>3</v>
      </c>
      <c r="E484" s="1">
        <f>sales_data_sample[[#This Row],[QUANTITYORDERED]]*sales_data_sample[[#This Row],[PRICEEACH]]</f>
        <v>2183.25</v>
      </c>
      <c r="F484" t="s">
        <v>627</v>
      </c>
      <c r="G484" t="s">
        <v>24</v>
      </c>
      <c r="H484">
        <v>4</v>
      </c>
      <c r="I484">
        <v>2019</v>
      </c>
      <c r="J484" t="s">
        <v>874</v>
      </c>
      <c r="K484" t="s">
        <v>875</v>
      </c>
      <c r="L484" t="s">
        <v>366</v>
      </c>
      <c r="M484" t="s">
        <v>367</v>
      </c>
      <c r="N484" t="s">
        <v>368</v>
      </c>
      <c r="O484" t="s">
        <v>369</v>
      </c>
      <c r="P484" t="s">
        <v>65</v>
      </c>
      <c r="Q484" t="s">
        <v>148</v>
      </c>
      <c r="R484" t="s">
        <v>33</v>
      </c>
      <c r="S484" t="s">
        <v>34</v>
      </c>
      <c r="T484" t="s">
        <v>370</v>
      </c>
      <c r="U484" t="s">
        <v>371</v>
      </c>
      <c r="V484" t="s">
        <v>37</v>
      </c>
      <c r="W484" s="1">
        <f>sales_data_sample[[#This Row],[QUANTITYORDERED]]*sales_data_sample[[#This Row],[PRICEEACH]]</f>
        <v>2183.25</v>
      </c>
      <c r="X484" s="3">
        <v>43770</v>
      </c>
    </row>
    <row r="485" spans="1:24" x14ac:dyDescent="0.25">
      <c r="A485">
        <v>10193</v>
      </c>
      <c r="B485">
        <v>28</v>
      </c>
      <c r="C485" t="s">
        <v>69</v>
      </c>
      <c r="D485">
        <v>7</v>
      </c>
      <c r="E485" s="1">
        <f>sales_data_sample[[#This Row],[QUANTITYORDERED]]*sales_data_sample[[#This Row],[PRICEEACH]]</f>
        <v>2800</v>
      </c>
      <c r="F485" t="s">
        <v>891</v>
      </c>
      <c r="G485" t="s">
        <v>24</v>
      </c>
      <c r="H485">
        <v>4</v>
      </c>
      <c r="I485">
        <v>2019</v>
      </c>
      <c r="J485" t="s">
        <v>874</v>
      </c>
      <c r="K485" t="s">
        <v>875</v>
      </c>
      <c r="L485" t="s">
        <v>892</v>
      </c>
      <c r="M485" t="s">
        <v>893</v>
      </c>
      <c r="N485" t="s">
        <v>894</v>
      </c>
      <c r="O485" t="s">
        <v>895</v>
      </c>
      <c r="P485" t="s">
        <v>122</v>
      </c>
      <c r="Q485" t="s">
        <v>896</v>
      </c>
      <c r="R485" t="s">
        <v>124</v>
      </c>
      <c r="S485" t="s">
        <v>125</v>
      </c>
      <c r="T485" t="s">
        <v>897</v>
      </c>
      <c r="U485" t="s">
        <v>898</v>
      </c>
      <c r="V485" t="s">
        <v>58</v>
      </c>
      <c r="W485" s="1">
        <f>sales_data_sample[[#This Row],[QUANTITYORDERED]]*sales_data_sample[[#This Row],[PRICEEACH]]</f>
        <v>2800</v>
      </c>
      <c r="X485" s="3">
        <v>43770</v>
      </c>
    </row>
    <row r="486" spans="1:24" x14ac:dyDescent="0.25">
      <c r="A486">
        <v>10205</v>
      </c>
      <c r="B486">
        <v>36</v>
      </c>
      <c r="C486" t="s">
        <v>69</v>
      </c>
      <c r="D486">
        <v>2</v>
      </c>
      <c r="E486" s="1">
        <f>sales_data_sample[[#This Row],[QUANTITYORDERED]]*sales_data_sample[[#This Row],[PRICEEACH]]</f>
        <v>3600</v>
      </c>
      <c r="F486" t="s">
        <v>899</v>
      </c>
      <c r="G486" t="s">
        <v>24</v>
      </c>
      <c r="H486">
        <v>4</v>
      </c>
      <c r="I486">
        <v>2019</v>
      </c>
      <c r="J486" t="s">
        <v>874</v>
      </c>
      <c r="K486" t="s">
        <v>875</v>
      </c>
      <c r="L486" t="s">
        <v>236</v>
      </c>
      <c r="M486" t="s">
        <v>237</v>
      </c>
      <c r="N486" t="s">
        <v>238</v>
      </c>
      <c r="O486" t="s">
        <v>239</v>
      </c>
      <c r="P486" t="s">
        <v>85</v>
      </c>
      <c r="Q486" t="s">
        <v>240</v>
      </c>
      <c r="R486" t="s">
        <v>241</v>
      </c>
      <c r="S486" t="s">
        <v>46</v>
      </c>
      <c r="T486" t="s">
        <v>242</v>
      </c>
      <c r="U486" t="s">
        <v>243</v>
      </c>
      <c r="V486" t="s">
        <v>58</v>
      </c>
      <c r="W486" s="1">
        <f>sales_data_sample[[#This Row],[QUANTITYORDERED]]*sales_data_sample[[#This Row],[PRICEEACH]]</f>
        <v>3600</v>
      </c>
      <c r="X486" s="3">
        <v>43800</v>
      </c>
    </row>
    <row r="487" spans="1:24" x14ac:dyDescent="0.25">
      <c r="A487">
        <v>10215</v>
      </c>
      <c r="B487">
        <v>27</v>
      </c>
      <c r="C487" t="s">
        <v>775</v>
      </c>
      <c r="D487">
        <v>10</v>
      </c>
      <c r="E487" s="1">
        <f>sales_data_sample[[#This Row],[QUANTITYORDERED]]*sales_data_sample[[#This Row],[PRICEEACH]]</f>
        <v>2413.2599999999998</v>
      </c>
      <c r="F487" t="s">
        <v>313</v>
      </c>
      <c r="G487" t="s">
        <v>24</v>
      </c>
      <c r="H487">
        <v>1</v>
      </c>
      <c r="I487">
        <v>2020</v>
      </c>
      <c r="J487" t="s">
        <v>874</v>
      </c>
      <c r="K487" t="s">
        <v>875</v>
      </c>
      <c r="L487" t="s">
        <v>314</v>
      </c>
      <c r="M487" t="s">
        <v>315</v>
      </c>
      <c r="N487" t="s">
        <v>316</v>
      </c>
      <c r="O487" t="s">
        <v>317</v>
      </c>
      <c r="P487" t="s">
        <v>65</v>
      </c>
      <c r="Q487" t="s">
        <v>140</v>
      </c>
      <c r="R487" t="s">
        <v>33</v>
      </c>
      <c r="S487" t="s">
        <v>34</v>
      </c>
      <c r="T487" t="s">
        <v>318</v>
      </c>
      <c r="U487" t="s">
        <v>319</v>
      </c>
      <c r="V487" t="s">
        <v>37</v>
      </c>
      <c r="W487" s="1">
        <f>sales_data_sample[[#This Row],[QUANTITYORDERED]]*sales_data_sample[[#This Row],[PRICEEACH]]</f>
        <v>2413.2599999999998</v>
      </c>
      <c r="X487" s="3">
        <v>43831</v>
      </c>
    </row>
    <row r="488" spans="1:24" x14ac:dyDescent="0.25">
      <c r="A488">
        <v>10227</v>
      </c>
      <c r="B488">
        <v>25</v>
      </c>
      <c r="C488" t="s">
        <v>69</v>
      </c>
      <c r="D488">
        <v>3</v>
      </c>
      <c r="E488" s="1">
        <f>sales_data_sample[[#This Row],[QUANTITYORDERED]]*sales_data_sample[[#This Row],[PRICEEACH]]</f>
        <v>2500</v>
      </c>
      <c r="F488" t="s">
        <v>900</v>
      </c>
      <c r="G488" t="s">
        <v>24</v>
      </c>
      <c r="H488">
        <v>1</v>
      </c>
      <c r="I488">
        <v>2020</v>
      </c>
      <c r="J488" t="s">
        <v>874</v>
      </c>
      <c r="K488" t="s">
        <v>875</v>
      </c>
      <c r="L488" t="s">
        <v>296</v>
      </c>
      <c r="M488" t="s">
        <v>297</v>
      </c>
      <c r="N488" t="s">
        <v>298</v>
      </c>
      <c r="O488" t="s">
        <v>299</v>
      </c>
      <c r="P488" t="s">
        <v>85</v>
      </c>
      <c r="Q488" t="s">
        <v>300</v>
      </c>
      <c r="R488" t="s">
        <v>45</v>
      </c>
      <c r="S488" t="s">
        <v>46</v>
      </c>
      <c r="T488" t="s">
        <v>301</v>
      </c>
      <c r="U488" t="s">
        <v>302</v>
      </c>
      <c r="V488" t="s">
        <v>37</v>
      </c>
      <c r="W488" s="1">
        <f>sales_data_sample[[#This Row],[QUANTITYORDERED]]*sales_data_sample[[#This Row],[PRICEEACH]]</f>
        <v>2500</v>
      </c>
      <c r="X488" s="3">
        <v>43891</v>
      </c>
    </row>
    <row r="489" spans="1:24" x14ac:dyDescent="0.25">
      <c r="A489">
        <v>10244</v>
      </c>
      <c r="B489">
        <v>40</v>
      </c>
      <c r="C489" t="s">
        <v>69</v>
      </c>
      <c r="D489">
        <v>7</v>
      </c>
      <c r="E489" s="1">
        <f>sales_data_sample[[#This Row],[QUANTITYORDERED]]*sales_data_sample[[#This Row],[PRICEEACH]]</f>
        <v>4000</v>
      </c>
      <c r="F489" t="s">
        <v>901</v>
      </c>
      <c r="G489" t="s">
        <v>24</v>
      </c>
      <c r="H489">
        <v>2</v>
      </c>
      <c r="I489">
        <v>2020</v>
      </c>
      <c r="J489" t="s">
        <v>874</v>
      </c>
      <c r="K489" t="s">
        <v>875</v>
      </c>
      <c r="L489" t="s">
        <v>236</v>
      </c>
      <c r="M489" t="s">
        <v>237</v>
      </c>
      <c r="N489" t="s">
        <v>238</v>
      </c>
      <c r="O489" t="s">
        <v>239</v>
      </c>
      <c r="P489" t="s">
        <v>85</v>
      </c>
      <c r="Q489" t="s">
        <v>240</v>
      </c>
      <c r="R489" t="s">
        <v>241</v>
      </c>
      <c r="S489" t="s">
        <v>46</v>
      </c>
      <c r="T489" t="s">
        <v>242</v>
      </c>
      <c r="U489" t="s">
        <v>243</v>
      </c>
      <c r="V489" t="s">
        <v>58</v>
      </c>
      <c r="W489" s="1">
        <f>sales_data_sample[[#This Row],[QUANTITYORDERED]]*sales_data_sample[[#This Row],[PRICEEACH]]</f>
        <v>4000</v>
      </c>
      <c r="X489" s="3">
        <v>43922</v>
      </c>
    </row>
    <row r="490" spans="1:24" x14ac:dyDescent="0.25">
      <c r="A490">
        <v>10256</v>
      </c>
      <c r="B490">
        <v>34</v>
      </c>
      <c r="C490" t="s">
        <v>902</v>
      </c>
      <c r="D490">
        <v>2</v>
      </c>
      <c r="E490" s="1">
        <f>sales_data_sample[[#This Row],[QUANTITYORDERED]]*sales_data_sample[[#This Row],[PRICEEACH]]</f>
        <v>3248.7</v>
      </c>
      <c r="F490" t="s">
        <v>903</v>
      </c>
      <c r="G490" t="s">
        <v>24</v>
      </c>
      <c r="H490">
        <v>2</v>
      </c>
      <c r="I490">
        <v>2020</v>
      </c>
      <c r="J490" t="s">
        <v>874</v>
      </c>
      <c r="K490" t="s">
        <v>875</v>
      </c>
      <c r="L490" t="s">
        <v>448</v>
      </c>
      <c r="M490" t="s">
        <v>449</v>
      </c>
      <c r="N490" t="s">
        <v>450</v>
      </c>
      <c r="O490" t="s">
        <v>451</v>
      </c>
      <c r="P490" t="s">
        <v>85</v>
      </c>
      <c r="Q490" t="s">
        <v>452</v>
      </c>
      <c r="R490" t="s">
        <v>453</v>
      </c>
      <c r="S490" t="s">
        <v>46</v>
      </c>
      <c r="T490" t="s">
        <v>454</v>
      </c>
      <c r="U490" t="s">
        <v>455</v>
      </c>
      <c r="V490" t="s">
        <v>58</v>
      </c>
      <c r="W490" s="1">
        <f>sales_data_sample[[#This Row],[QUANTITYORDERED]]*sales_data_sample[[#This Row],[PRICEEACH]]</f>
        <v>3248.7</v>
      </c>
      <c r="X490" s="3">
        <v>43983</v>
      </c>
    </row>
    <row r="491" spans="1:24" x14ac:dyDescent="0.25">
      <c r="A491">
        <v>10280</v>
      </c>
      <c r="B491">
        <v>50</v>
      </c>
      <c r="C491" t="s">
        <v>69</v>
      </c>
      <c r="D491">
        <v>9</v>
      </c>
      <c r="E491" s="1">
        <f>sales_data_sample[[#This Row],[QUANTITYORDERED]]*sales_data_sample[[#This Row],[PRICEEACH]]</f>
        <v>5000</v>
      </c>
      <c r="F491" t="s">
        <v>342</v>
      </c>
      <c r="G491" t="s">
        <v>24</v>
      </c>
      <c r="H491">
        <v>3</v>
      </c>
      <c r="I491">
        <v>2020</v>
      </c>
      <c r="J491" t="s">
        <v>874</v>
      </c>
      <c r="K491" t="s">
        <v>875</v>
      </c>
      <c r="L491" t="s">
        <v>343</v>
      </c>
      <c r="M491" t="s">
        <v>344</v>
      </c>
      <c r="N491" t="s">
        <v>345</v>
      </c>
      <c r="O491" t="s">
        <v>346</v>
      </c>
      <c r="P491" t="s">
        <v>85</v>
      </c>
      <c r="Q491" t="s">
        <v>347</v>
      </c>
      <c r="R491" t="s">
        <v>348</v>
      </c>
      <c r="S491" t="s">
        <v>46</v>
      </c>
      <c r="T491" t="s">
        <v>349</v>
      </c>
      <c r="U491" t="s">
        <v>350</v>
      </c>
      <c r="V491" t="s">
        <v>58</v>
      </c>
      <c r="W491" s="1">
        <f>sales_data_sample[[#This Row],[QUANTITYORDERED]]*sales_data_sample[[#This Row],[PRICEEACH]]</f>
        <v>5000</v>
      </c>
      <c r="X491" s="3">
        <v>44044</v>
      </c>
    </row>
    <row r="492" spans="1:24" x14ac:dyDescent="0.25">
      <c r="A492">
        <v>10289</v>
      </c>
      <c r="B492">
        <v>38</v>
      </c>
      <c r="C492" t="s">
        <v>69</v>
      </c>
      <c r="D492">
        <v>2</v>
      </c>
      <c r="E492" s="1">
        <f>sales_data_sample[[#This Row],[QUANTITYORDERED]]*sales_data_sample[[#This Row],[PRICEEACH]]</f>
        <v>3800</v>
      </c>
      <c r="F492" t="s">
        <v>904</v>
      </c>
      <c r="G492" t="s">
        <v>24</v>
      </c>
      <c r="H492">
        <v>3</v>
      </c>
      <c r="I492">
        <v>2020</v>
      </c>
      <c r="J492" t="s">
        <v>874</v>
      </c>
      <c r="K492" t="s">
        <v>875</v>
      </c>
      <c r="L492" t="s">
        <v>96</v>
      </c>
      <c r="M492" t="s">
        <v>97</v>
      </c>
      <c r="N492" t="s">
        <v>98</v>
      </c>
      <c r="O492" t="s">
        <v>99</v>
      </c>
      <c r="P492" t="s">
        <v>85</v>
      </c>
      <c r="Q492" t="s">
        <v>100</v>
      </c>
      <c r="R492" t="s">
        <v>101</v>
      </c>
      <c r="S492" t="s">
        <v>46</v>
      </c>
      <c r="T492" t="s">
        <v>102</v>
      </c>
      <c r="U492" t="s">
        <v>103</v>
      </c>
      <c r="V492" t="s">
        <v>58</v>
      </c>
      <c r="W492" s="1">
        <f>sales_data_sample[[#This Row],[QUANTITYORDERED]]*sales_data_sample[[#This Row],[PRICEEACH]]</f>
        <v>3800</v>
      </c>
      <c r="X492" s="3">
        <v>44075</v>
      </c>
    </row>
    <row r="493" spans="1:24" x14ac:dyDescent="0.25">
      <c r="A493">
        <v>10304</v>
      </c>
      <c r="B493">
        <v>37</v>
      </c>
      <c r="C493" t="s">
        <v>902</v>
      </c>
      <c r="D493">
        <v>13</v>
      </c>
      <c r="E493" s="1">
        <f>sales_data_sample[[#This Row],[QUANTITYORDERED]]*sales_data_sample[[#This Row],[PRICEEACH]]</f>
        <v>3535.35</v>
      </c>
      <c r="F493" t="s">
        <v>358</v>
      </c>
      <c r="G493" t="s">
        <v>24</v>
      </c>
      <c r="H493">
        <v>4</v>
      </c>
      <c r="I493">
        <v>2020</v>
      </c>
      <c r="J493" t="s">
        <v>874</v>
      </c>
      <c r="K493" t="s">
        <v>875</v>
      </c>
      <c r="L493" t="s">
        <v>359</v>
      </c>
      <c r="M493" t="s">
        <v>360</v>
      </c>
      <c r="N493" t="s">
        <v>361</v>
      </c>
      <c r="O493" t="s">
        <v>362</v>
      </c>
      <c r="P493" t="s">
        <v>85</v>
      </c>
      <c r="Q493" t="s">
        <v>363</v>
      </c>
      <c r="R493" t="s">
        <v>45</v>
      </c>
      <c r="S493" t="s">
        <v>46</v>
      </c>
      <c r="T493" t="s">
        <v>364</v>
      </c>
      <c r="U493" t="s">
        <v>57</v>
      </c>
      <c r="V493" t="s">
        <v>58</v>
      </c>
      <c r="W493" s="1">
        <f>sales_data_sample[[#This Row],[QUANTITYORDERED]]*sales_data_sample[[#This Row],[PRICEEACH]]</f>
        <v>3535.35</v>
      </c>
      <c r="X493" s="3">
        <v>44105</v>
      </c>
    </row>
    <row r="494" spans="1:24" x14ac:dyDescent="0.25">
      <c r="A494">
        <v>10312</v>
      </c>
      <c r="B494">
        <v>43</v>
      </c>
      <c r="C494" t="s">
        <v>775</v>
      </c>
      <c r="D494">
        <v>10</v>
      </c>
      <c r="E494" s="1">
        <f>sales_data_sample[[#This Row],[QUANTITYORDERED]]*sales_data_sample[[#This Row],[PRICEEACH]]</f>
        <v>3843.3399999999997</v>
      </c>
      <c r="F494" t="s">
        <v>365</v>
      </c>
      <c r="G494" t="s">
        <v>24</v>
      </c>
      <c r="H494">
        <v>4</v>
      </c>
      <c r="I494">
        <v>2020</v>
      </c>
      <c r="J494" t="s">
        <v>874</v>
      </c>
      <c r="K494" t="s">
        <v>875</v>
      </c>
      <c r="L494" t="s">
        <v>366</v>
      </c>
      <c r="M494" t="s">
        <v>367</v>
      </c>
      <c r="N494" t="s">
        <v>368</v>
      </c>
      <c r="O494" t="s">
        <v>369</v>
      </c>
      <c r="P494" t="s">
        <v>65</v>
      </c>
      <c r="Q494" t="s">
        <v>148</v>
      </c>
      <c r="R494" t="s">
        <v>33</v>
      </c>
      <c r="S494" t="s">
        <v>34</v>
      </c>
      <c r="T494" t="s">
        <v>370</v>
      </c>
      <c r="U494" t="s">
        <v>371</v>
      </c>
      <c r="V494" t="s">
        <v>58</v>
      </c>
      <c r="W494" s="1">
        <f>sales_data_sample[[#This Row],[QUANTITYORDERED]]*sales_data_sample[[#This Row],[PRICEEACH]]</f>
        <v>3843.3399999999997</v>
      </c>
      <c r="X494" s="3">
        <v>44105</v>
      </c>
    </row>
    <row r="495" spans="1:24" x14ac:dyDescent="0.25">
      <c r="A495">
        <v>10322</v>
      </c>
      <c r="B495">
        <v>43</v>
      </c>
      <c r="C495" t="s">
        <v>905</v>
      </c>
      <c r="D495">
        <v>14</v>
      </c>
      <c r="E495" s="1">
        <f>sales_data_sample[[#This Row],[QUANTITYORDERED]]*sales_data_sample[[#This Row],[PRICEEACH]]</f>
        <v>3710.9</v>
      </c>
      <c r="F495" t="s">
        <v>372</v>
      </c>
      <c r="G495" t="s">
        <v>24</v>
      </c>
      <c r="H495">
        <v>4</v>
      </c>
      <c r="I495">
        <v>2020</v>
      </c>
      <c r="J495" t="s">
        <v>874</v>
      </c>
      <c r="K495" t="s">
        <v>875</v>
      </c>
      <c r="L495" t="s">
        <v>373</v>
      </c>
      <c r="M495" t="s">
        <v>374</v>
      </c>
      <c r="N495" t="s">
        <v>375</v>
      </c>
      <c r="O495" t="s">
        <v>376</v>
      </c>
      <c r="P495" t="s">
        <v>377</v>
      </c>
      <c r="Q495" t="s">
        <v>378</v>
      </c>
      <c r="R495" t="s">
        <v>33</v>
      </c>
      <c r="S495" t="s">
        <v>34</v>
      </c>
      <c r="T495" t="s">
        <v>67</v>
      </c>
      <c r="U495" t="s">
        <v>371</v>
      </c>
      <c r="V495" t="s">
        <v>58</v>
      </c>
      <c r="W495" s="1">
        <f>sales_data_sample[[#This Row],[QUANTITYORDERED]]*sales_data_sample[[#This Row],[PRICEEACH]]</f>
        <v>3710.9</v>
      </c>
      <c r="X495" s="3">
        <v>44136</v>
      </c>
    </row>
    <row r="496" spans="1:24" x14ac:dyDescent="0.25">
      <c r="A496">
        <v>10332</v>
      </c>
      <c r="B496">
        <v>46</v>
      </c>
      <c r="C496" t="s">
        <v>906</v>
      </c>
      <c r="D496">
        <v>15</v>
      </c>
      <c r="E496" s="1">
        <f>sales_data_sample[[#This Row],[QUANTITYORDERED]]*sales_data_sample[[#This Row],[PRICEEACH]]</f>
        <v>4375.9799999999996</v>
      </c>
      <c r="F496" t="s">
        <v>865</v>
      </c>
      <c r="G496" t="s">
        <v>24</v>
      </c>
      <c r="H496">
        <v>4</v>
      </c>
      <c r="I496">
        <v>2020</v>
      </c>
      <c r="J496" t="s">
        <v>874</v>
      </c>
      <c r="K496" t="s">
        <v>875</v>
      </c>
      <c r="L496" t="s">
        <v>715</v>
      </c>
      <c r="M496" t="s">
        <v>716</v>
      </c>
      <c r="N496" t="s">
        <v>717</v>
      </c>
      <c r="O496" t="s">
        <v>718</v>
      </c>
      <c r="P496" t="s">
        <v>85</v>
      </c>
      <c r="Q496" t="s">
        <v>719</v>
      </c>
      <c r="R496" t="s">
        <v>231</v>
      </c>
      <c r="S496" t="s">
        <v>46</v>
      </c>
      <c r="T496" t="s">
        <v>720</v>
      </c>
      <c r="U496" t="s">
        <v>122</v>
      </c>
      <c r="V496" t="s">
        <v>58</v>
      </c>
      <c r="W496" s="1">
        <f>sales_data_sample[[#This Row],[QUANTITYORDERED]]*sales_data_sample[[#This Row],[PRICEEACH]]</f>
        <v>4375.9799999999996</v>
      </c>
      <c r="X496" s="3">
        <v>44136</v>
      </c>
    </row>
    <row r="497" spans="1:24" x14ac:dyDescent="0.25">
      <c r="A497">
        <v>10346</v>
      </c>
      <c r="B497">
        <v>42</v>
      </c>
      <c r="C497" t="s">
        <v>907</v>
      </c>
      <c r="D497">
        <v>3</v>
      </c>
      <c r="E497" s="1">
        <f>sales_data_sample[[#This Row],[QUANTITYORDERED]]*sales_data_sample[[#This Row],[PRICEEACH]]</f>
        <v>1516.62</v>
      </c>
      <c r="F497" t="s">
        <v>380</v>
      </c>
      <c r="G497" t="s">
        <v>24</v>
      </c>
      <c r="H497">
        <v>4</v>
      </c>
      <c r="I497">
        <v>2020</v>
      </c>
      <c r="J497" t="s">
        <v>874</v>
      </c>
      <c r="K497" t="s">
        <v>875</v>
      </c>
      <c r="L497" t="s">
        <v>851</v>
      </c>
      <c r="M497" t="s">
        <v>852</v>
      </c>
      <c r="N497" t="s">
        <v>853</v>
      </c>
      <c r="O497" t="s">
        <v>854</v>
      </c>
      <c r="P497" t="s">
        <v>855</v>
      </c>
      <c r="Q497" t="s">
        <v>856</v>
      </c>
      <c r="R497" t="s">
        <v>33</v>
      </c>
      <c r="S497" t="s">
        <v>34</v>
      </c>
      <c r="T497" t="s">
        <v>149</v>
      </c>
      <c r="U497" t="s">
        <v>566</v>
      </c>
      <c r="V497" t="s">
        <v>37</v>
      </c>
      <c r="W497" s="1">
        <f>sales_data_sample[[#This Row],[QUANTITYORDERED]]*sales_data_sample[[#This Row],[PRICEEACH]]</f>
        <v>1516.62</v>
      </c>
      <c r="X497" s="3">
        <v>44136</v>
      </c>
    </row>
    <row r="498" spans="1:24" x14ac:dyDescent="0.25">
      <c r="A498">
        <v>10356</v>
      </c>
      <c r="B498">
        <v>50</v>
      </c>
      <c r="C498" t="s">
        <v>908</v>
      </c>
      <c r="D498">
        <v>9</v>
      </c>
      <c r="E498" s="1">
        <f>sales_data_sample[[#This Row],[QUANTITYORDERED]]*sales_data_sample[[#This Row],[PRICEEACH]]</f>
        <v>2509</v>
      </c>
      <c r="F498" t="s">
        <v>867</v>
      </c>
      <c r="G498" t="s">
        <v>24</v>
      </c>
      <c r="H498">
        <v>4</v>
      </c>
      <c r="I498">
        <v>2020</v>
      </c>
      <c r="J498" t="s">
        <v>874</v>
      </c>
      <c r="K498" t="s">
        <v>875</v>
      </c>
      <c r="L498" t="s">
        <v>51</v>
      </c>
      <c r="M498" t="s">
        <v>52</v>
      </c>
      <c r="N498" t="s">
        <v>53</v>
      </c>
      <c r="O498" t="s">
        <v>54</v>
      </c>
      <c r="P498" t="s">
        <v>85</v>
      </c>
      <c r="Q498" t="s">
        <v>55</v>
      </c>
      <c r="R498" t="s">
        <v>45</v>
      </c>
      <c r="S498" t="s">
        <v>46</v>
      </c>
      <c r="T498" t="s">
        <v>56</v>
      </c>
      <c r="U498" t="s">
        <v>57</v>
      </c>
      <c r="V498" t="s">
        <v>37</v>
      </c>
      <c r="W498" s="1">
        <f>sales_data_sample[[#This Row],[QUANTITYORDERED]]*sales_data_sample[[#This Row],[PRICEEACH]]</f>
        <v>2509</v>
      </c>
      <c r="X498" s="3">
        <v>44166</v>
      </c>
    </row>
    <row r="499" spans="1:24" x14ac:dyDescent="0.25">
      <c r="A499">
        <v>10369</v>
      </c>
      <c r="B499">
        <v>44</v>
      </c>
      <c r="C499" t="s">
        <v>69</v>
      </c>
      <c r="D499">
        <v>8</v>
      </c>
      <c r="E499" s="1">
        <f>sales_data_sample[[#This Row],[QUANTITYORDERED]]*sales_data_sample[[#This Row],[PRICEEACH]]</f>
        <v>4400</v>
      </c>
      <c r="F499" t="s">
        <v>382</v>
      </c>
      <c r="G499" t="s">
        <v>24</v>
      </c>
      <c r="H499">
        <v>1</v>
      </c>
      <c r="I499">
        <v>2021</v>
      </c>
      <c r="J499" t="s">
        <v>874</v>
      </c>
      <c r="K499" t="s">
        <v>875</v>
      </c>
      <c r="L499" t="s">
        <v>383</v>
      </c>
      <c r="M499" t="s">
        <v>161</v>
      </c>
      <c r="N499" t="s">
        <v>384</v>
      </c>
      <c r="O499" t="s">
        <v>385</v>
      </c>
      <c r="P499" t="s">
        <v>164</v>
      </c>
      <c r="Q499" t="s">
        <v>386</v>
      </c>
      <c r="R499" t="s">
        <v>33</v>
      </c>
      <c r="S499" t="s">
        <v>34</v>
      </c>
      <c r="T499" t="s">
        <v>370</v>
      </c>
      <c r="U499" t="s">
        <v>387</v>
      </c>
      <c r="V499" t="s">
        <v>203</v>
      </c>
      <c r="W499" s="1">
        <f>sales_data_sample[[#This Row],[QUANTITYORDERED]]*sales_data_sample[[#This Row],[PRICEEACH]]</f>
        <v>4400</v>
      </c>
      <c r="X499" s="3">
        <v>44197</v>
      </c>
    </row>
    <row r="500" spans="1:24" x14ac:dyDescent="0.25">
      <c r="A500">
        <v>10380</v>
      </c>
      <c r="B500">
        <v>27</v>
      </c>
      <c r="C500" t="s">
        <v>909</v>
      </c>
      <c r="D500">
        <v>13</v>
      </c>
      <c r="E500" s="1">
        <f>sales_data_sample[[#This Row],[QUANTITYORDERED]]*sales_data_sample[[#This Row],[PRICEEACH]]</f>
        <v>2515.3199999999997</v>
      </c>
      <c r="F500" t="s">
        <v>910</v>
      </c>
      <c r="G500" t="s">
        <v>24</v>
      </c>
      <c r="H500">
        <v>1</v>
      </c>
      <c r="I500">
        <v>2021</v>
      </c>
      <c r="J500" t="s">
        <v>874</v>
      </c>
      <c r="K500" t="s">
        <v>875</v>
      </c>
      <c r="L500" t="s">
        <v>236</v>
      </c>
      <c r="M500" t="s">
        <v>237</v>
      </c>
      <c r="N500" t="s">
        <v>238</v>
      </c>
      <c r="O500" t="s">
        <v>239</v>
      </c>
      <c r="P500" t="s">
        <v>85</v>
      </c>
      <c r="Q500" t="s">
        <v>240</v>
      </c>
      <c r="R500" t="s">
        <v>241</v>
      </c>
      <c r="S500" t="s">
        <v>46</v>
      </c>
      <c r="T500" t="s">
        <v>242</v>
      </c>
      <c r="U500" t="s">
        <v>243</v>
      </c>
      <c r="V500" t="s">
        <v>37</v>
      </c>
      <c r="W500" s="1">
        <f>sales_data_sample[[#This Row],[QUANTITYORDERED]]*sales_data_sample[[#This Row],[PRICEEACH]]</f>
        <v>2515.3199999999997</v>
      </c>
      <c r="X500" s="3">
        <v>44228</v>
      </c>
    </row>
    <row r="501" spans="1:24" x14ac:dyDescent="0.25">
      <c r="A501">
        <v>10391</v>
      </c>
      <c r="B501">
        <v>35</v>
      </c>
      <c r="C501" t="s">
        <v>69</v>
      </c>
      <c r="D501">
        <v>2</v>
      </c>
      <c r="E501" s="1">
        <f>sales_data_sample[[#This Row],[QUANTITYORDERED]]*sales_data_sample[[#This Row],[PRICEEACH]]</f>
        <v>3500</v>
      </c>
      <c r="F501" t="s">
        <v>389</v>
      </c>
      <c r="G501" t="s">
        <v>24</v>
      </c>
      <c r="H501">
        <v>1</v>
      </c>
      <c r="I501">
        <v>2021</v>
      </c>
      <c r="J501" t="s">
        <v>874</v>
      </c>
      <c r="K501" t="s">
        <v>875</v>
      </c>
      <c r="L501" t="s">
        <v>390</v>
      </c>
      <c r="M501" t="s">
        <v>391</v>
      </c>
      <c r="N501" t="s">
        <v>392</v>
      </c>
      <c r="O501" t="s">
        <v>393</v>
      </c>
      <c r="P501" t="s">
        <v>210</v>
      </c>
      <c r="Q501" t="s">
        <v>394</v>
      </c>
      <c r="R501" t="s">
        <v>124</v>
      </c>
      <c r="S501" t="s">
        <v>125</v>
      </c>
      <c r="T501" t="s">
        <v>395</v>
      </c>
      <c r="U501" t="s">
        <v>396</v>
      </c>
      <c r="V501" t="s">
        <v>58</v>
      </c>
      <c r="W501" s="1">
        <f>sales_data_sample[[#This Row],[QUANTITYORDERED]]*sales_data_sample[[#This Row],[PRICEEACH]]</f>
        <v>3500</v>
      </c>
      <c r="X501" s="3">
        <v>44256</v>
      </c>
    </row>
    <row r="502" spans="1:24" x14ac:dyDescent="0.25">
      <c r="A502">
        <v>10422</v>
      </c>
      <c r="B502">
        <v>51</v>
      </c>
      <c r="C502" t="s">
        <v>902</v>
      </c>
      <c r="D502">
        <v>2</v>
      </c>
      <c r="E502" s="1">
        <f>sales_data_sample[[#This Row],[QUANTITYORDERED]]*sales_data_sample[[#This Row],[PRICEEACH]]</f>
        <v>4873.05</v>
      </c>
      <c r="F502" t="s">
        <v>911</v>
      </c>
      <c r="G502" t="s">
        <v>407</v>
      </c>
      <c r="H502">
        <v>2</v>
      </c>
      <c r="I502">
        <v>2021</v>
      </c>
      <c r="J502" t="s">
        <v>874</v>
      </c>
      <c r="K502" t="s">
        <v>875</v>
      </c>
      <c r="L502" t="s">
        <v>186</v>
      </c>
      <c r="M502" t="s">
        <v>187</v>
      </c>
      <c r="N502" t="s">
        <v>188</v>
      </c>
      <c r="O502" t="s">
        <v>189</v>
      </c>
      <c r="P502" t="s">
        <v>190</v>
      </c>
      <c r="Q502" t="s">
        <v>191</v>
      </c>
      <c r="R502" t="s">
        <v>33</v>
      </c>
      <c r="S502" t="s">
        <v>34</v>
      </c>
      <c r="T502" t="s">
        <v>35</v>
      </c>
      <c r="U502" t="s">
        <v>192</v>
      </c>
      <c r="V502" t="s">
        <v>58</v>
      </c>
      <c r="W502" s="1">
        <f>sales_data_sample[[#This Row],[QUANTITYORDERED]]*sales_data_sample[[#This Row],[PRICEEACH]]</f>
        <v>4873.05</v>
      </c>
      <c r="X502" s="3">
        <v>44317</v>
      </c>
    </row>
    <row r="503" spans="1:24" x14ac:dyDescent="0.25">
      <c r="A503">
        <v>10102</v>
      </c>
      <c r="B503">
        <v>41</v>
      </c>
      <c r="C503" t="s">
        <v>912</v>
      </c>
      <c r="D503">
        <v>1</v>
      </c>
      <c r="E503" s="1">
        <f>sales_data_sample[[#This Row],[QUANTITYORDERED]]*sales_data_sample[[#This Row],[PRICEEACH]]</f>
        <v>2055.7400000000002</v>
      </c>
      <c r="F503" t="s">
        <v>873</v>
      </c>
      <c r="G503" t="s">
        <v>24</v>
      </c>
      <c r="H503">
        <v>1</v>
      </c>
      <c r="I503">
        <v>2019</v>
      </c>
      <c r="J503" t="s">
        <v>874</v>
      </c>
      <c r="K503" t="s">
        <v>913</v>
      </c>
      <c r="L503" t="s">
        <v>129</v>
      </c>
      <c r="M503" t="s">
        <v>130</v>
      </c>
      <c r="N503" t="s">
        <v>131</v>
      </c>
      <c r="O503" t="s">
        <v>30</v>
      </c>
      <c r="P503" t="s">
        <v>31</v>
      </c>
      <c r="Q503" t="s">
        <v>32</v>
      </c>
      <c r="R503" t="s">
        <v>33</v>
      </c>
      <c r="S503" t="s">
        <v>34</v>
      </c>
      <c r="T503" t="s">
        <v>132</v>
      </c>
      <c r="U503" t="s">
        <v>133</v>
      </c>
      <c r="V503" t="s">
        <v>37</v>
      </c>
      <c r="W503" s="1">
        <f>sales_data_sample[[#This Row],[QUANTITYORDERED]]*sales_data_sample[[#This Row],[PRICEEACH]]</f>
        <v>2055.7400000000002</v>
      </c>
      <c r="X503" s="3">
        <v>43466</v>
      </c>
    </row>
    <row r="504" spans="1:24" x14ac:dyDescent="0.25">
      <c r="A504">
        <v>10111</v>
      </c>
      <c r="B504">
        <v>48</v>
      </c>
      <c r="C504" t="s">
        <v>914</v>
      </c>
      <c r="D504">
        <v>5</v>
      </c>
      <c r="E504" s="1">
        <f>sales_data_sample[[#This Row],[QUANTITYORDERED]]*sales_data_sample[[#This Row],[PRICEEACH]]</f>
        <v>2354.88</v>
      </c>
      <c r="F504" t="s">
        <v>877</v>
      </c>
      <c r="G504" t="s">
        <v>24</v>
      </c>
      <c r="H504">
        <v>1</v>
      </c>
      <c r="I504">
        <v>2019</v>
      </c>
      <c r="J504" t="s">
        <v>874</v>
      </c>
      <c r="K504" t="s">
        <v>913</v>
      </c>
      <c r="L504" t="s">
        <v>106</v>
      </c>
      <c r="M504" t="s">
        <v>107</v>
      </c>
      <c r="N504" t="s">
        <v>108</v>
      </c>
      <c r="O504" t="s">
        <v>74</v>
      </c>
      <c r="P504" t="s">
        <v>65</v>
      </c>
      <c r="Q504" t="s">
        <v>85</v>
      </c>
      <c r="R504" t="s">
        <v>33</v>
      </c>
      <c r="S504" t="s">
        <v>34</v>
      </c>
      <c r="T504" t="s">
        <v>109</v>
      </c>
      <c r="U504" t="s">
        <v>68</v>
      </c>
      <c r="V504" t="s">
        <v>37</v>
      </c>
      <c r="W504" s="1">
        <f>sales_data_sample[[#This Row],[QUANTITYORDERED]]*sales_data_sample[[#This Row],[PRICEEACH]]</f>
        <v>2354.88</v>
      </c>
      <c r="X504" s="3">
        <v>43525</v>
      </c>
    </row>
    <row r="505" spans="1:24" x14ac:dyDescent="0.25">
      <c r="A505">
        <v>10126</v>
      </c>
      <c r="B505">
        <v>42</v>
      </c>
      <c r="C505" t="s">
        <v>915</v>
      </c>
      <c r="D505">
        <v>17</v>
      </c>
      <c r="E505" s="1">
        <f>sales_data_sample[[#This Row],[QUANTITYORDERED]]*sales_data_sample[[#This Row],[PRICEEACH]]</f>
        <v>2309.58</v>
      </c>
      <c r="F505" t="s">
        <v>256</v>
      </c>
      <c r="G505" t="s">
        <v>24</v>
      </c>
      <c r="H505">
        <v>2</v>
      </c>
      <c r="I505">
        <v>2019</v>
      </c>
      <c r="J505" t="s">
        <v>874</v>
      </c>
      <c r="K505" t="s">
        <v>913</v>
      </c>
      <c r="L505" t="s">
        <v>257</v>
      </c>
      <c r="M505" t="s">
        <v>258</v>
      </c>
      <c r="N505" t="s">
        <v>259</v>
      </c>
      <c r="O505" t="s">
        <v>239</v>
      </c>
      <c r="P505" t="s">
        <v>85</v>
      </c>
      <c r="Q505" t="s">
        <v>260</v>
      </c>
      <c r="R505" t="s">
        <v>241</v>
      </c>
      <c r="S505" t="s">
        <v>46</v>
      </c>
      <c r="T505" t="s">
        <v>261</v>
      </c>
      <c r="U505" t="s">
        <v>262</v>
      </c>
      <c r="V505" t="s">
        <v>37</v>
      </c>
      <c r="W505" s="1">
        <f>sales_data_sample[[#This Row],[QUANTITYORDERED]]*sales_data_sample[[#This Row],[PRICEEACH]]</f>
        <v>2309.58</v>
      </c>
      <c r="X505" s="3">
        <v>43586</v>
      </c>
    </row>
    <row r="506" spans="1:24" x14ac:dyDescent="0.25">
      <c r="A506">
        <v>10139</v>
      </c>
      <c r="B506">
        <v>49</v>
      </c>
      <c r="C506" t="s">
        <v>916</v>
      </c>
      <c r="D506">
        <v>6</v>
      </c>
      <c r="E506" s="1">
        <f>sales_data_sample[[#This Row],[QUANTITYORDERED]]*sales_data_sample[[#This Row],[PRICEEACH]]</f>
        <v>2113.3700000000003</v>
      </c>
      <c r="F506" t="s">
        <v>879</v>
      </c>
      <c r="G506" t="s">
        <v>24</v>
      </c>
      <c r="H506">
        <v>3</v>
      </c>
      <c r="I506">
        <v>2019</v>
      </c>
      <c r="J506" t="s">
        <v>874</v>
      </c>
      <c r="K506" t="s">
        <v>913</v>
      </c>
      <c r="L506" t="s">
        <v>206</v>
      </c>
      <c r="M506" t="s">
        <v>207</v>
      </c>
      <c r="N506" t="s">
        <v>208</v>
      </c>
      <c r="O506" t="s">
        <v>209</v>
      </c>
      <c r="P506" t="s">
        <v>210</v>
      </c>
      <c r="Q506" t="s">
        <v>211</v>
      </c>
      <c r="R506" t="s">
        <v>124</v>
      </c>
      <c r="S506" t="s">
        <v>125</v>
      </c>
      <c r="T506" t="s">
        <v>212</v>
      </c>
      <c r="U506" t="s">
        <v>213</v>
      </c>
      <c r="V506" t="s">
        <v>37</v>
      </c>
      <c r="W506" s="1">
        <f>sales_data_sample[[#This Row],[QUANTITYORDERED]]*sales_data_sample[[#This Row],[PRICEEACH]]</f>
        <v>2113.3700000000003</v>
      </c>
      <c r="X506" s="3">
        <v>43647</v>
      </c>
    </row>
    <row r="507" spans="1:24" x14ac:dyDescent="0.25">
      <c r="A507">
        <v>10149</v>
      </c>
      <c r="B507">
        <v>30</v>
      </c>
      <c r="C507" t="s">
        <v>917</v>
      </c>
      <c r="D507">
        <v>3</v>
      </c>
      <c r="E507" s="1">
        <f>sales_data_sample[[#This Row],[QUANTITYORDERED]]*sales_data_sample[[#This Row],[PRICEEACH]]</f>
        <v>1746.6</v>
      </c>
      <c r="F507" t="s">
        <v>880</v>
      </c>
      <c r="G507" t="s">
        <v>24</v>
      </c>
      <c r="H507">
        <v>3</v>
      </c>
      <c r="I507">
        <v>2019</v>
      </c>
      <c r="J507" t="s">
        <v>874</v>
      </c>
      <c r="K507" t="s">
        <v>913</v>
      </c>
      <c r="L507" t="s">
        <v>808</v>
      </c>
      <c r="M507" t="s">
        <v>809</v>
      </c>
      <c r="N507" t="s">
        <v>810</v>
      </c>
      <c r="O507" t="s">
        <v>811</v>
      </c>
      <c r="P507" t="s">
        <v>65</v>
      </c>
      <c r="Q507" t="s">
        <v>82</v>
      </c>
      <c r="R507" t="s">
        <v>33</v>
      </c>
      <c r="S507" t="s">
        <v>34</v>
      </c>
      <c r="T507" t="s">
        <v>812</v>
      </c>
      <c r="U507" t="s">
        <v>566</v>
      </c>
      <c r="V507" t="s">
        <v>37</v>
      </c>
      <c r="W507" s="1">
        <f>sales_data_sample[[#This Row],[QUANTITYORDERED]]*sales_data_sample[[#This Row],[PRICEEACH]]</f>
        <v>1746.6</v>
      </c>
      <c r="X507" s="3">
        <v>43709</v>
      </c>
    </row>
    <row r="508" spans="1:24" x14ac:dyDescent="0.25">
      <c r="A508">
        <v>10162</v>
      </c>
      <c r="B508">
        <v>45</v>
      </c>
      <c r="C508" t="s">
        <v>918</v>
      </c>
      <c r="D508">
        <v>1</v>
      </c>
      <c r="E508" s="1">
        <f>sales_data_sample[[#This Row],[QUANTITYORDERED]]*sales_data_sample[[#This Row],[PRICEEACH]]</f>
        <v>2304.4499999999998</v>
      </c>
      <c r="F508" t="s">
        <v>882</v>
      </c>
      <c r="G508" t="s">
        <v>24</v>
      </c>
      <c r="H508">
        <v>4</v>
      </c>
      <c r="I508">
        <v>2019</v>
      </c>
      <c r="J508" t="s">
        <v>874</v>
      </c>
      <c r="K508" t="s">
        <v>913</v>
      </c>
      <c r="L508" t="s">
        <v>71</v>
      </c>
      <c r="M508" t="s">
        <v>72</v>
      </c>
      <c r="N508" t="s">
        <v>73</v>
      </c>
      <c r="O508" t="s">
        <v>74</v>
      </c>
      <c r="P508" t="s">
        <v>65</v>
      </c>
      <c r="Q508" t="s">
        <v>85</v>
      </c>
      <c r="R508" t="s">
        <v>33</v>
      </c>
      <c r="S508" t="s">
        <v>34</v>
      </c>
      <c r="T508" t="s">
        <v>75</v>
      </c>
      <c r="U508" t="s">
        <v>68</v>
      </c>
      <c r="V508" t="s">
        <v>37</v>
      </c>
      <c r="W508" s="1">
        <f>sales_data_sample[[#This Row],[QUANTITYORDERED]]*sales_data_sample[[#This Row],[PRICEEACH]]</f>
        <v>2304.4499999999998</v>
      </c>
      <c r="X508" s="3">
        <v>43739</v>
      </c>
    </row>
    <row r="509" spans="1:24" x14ac:dyDescent="0.25">
      <c r="A509">
        <v>10173</v>
      </c>
      <c r="B509">
        <v>48</v>
      </c>
      <c r="C509" t="s">
        <v>919</v>
      </c>
      <c r="D509">
        <v>5</v>
      </c>
      <c r="E509" s="1">
        <f>sales_data_sample[[#This Row],[QUANTITYORDERED]]*sales_data_sample[[#This Row],[PRICEEACH]]</f>
        <v>2122.08</v>
      </c>
      <c r="F509" t="s">
        <v>848</v>
      </c>
      <c r="G509" t="s">
        <v>24</v>
      </c>
      <c r="H509">
        <v>4</v>
      </c>
      <c r="I509">
        <v>2019</v>
      </c>
      <c r="J509" t="s">
        <v>874</v>
      </c>
      <c r="K509" t="s">
        <v>913</v>
      </c>
      <c r="L509" t="s">
        <v>883</v>
      </c>
      <c r="M509" t="s">
        <v>884</v>
      </c>
      <c r="N509" t="s">
        <v>885</v>
      </c>
      <c r="O509" t="s">
        <v>886</v>
      </c>
      <c r="P509" t="s">
        <v>85</v>
      </c>
      <c r="Q509" t="s">
        <v>887</v>
      </c>
      <c r="R509" t="s">
        <v>348</v>
      </c>
      <c r="S509" t="s">
        <v>46</v>
      </c>
      <c r="T509" t="s">
        <v>888</v>
      </c>
      <c r="U509" t="s">
        <v>889</v>
      </c>
      <c r="V509" t="s">
        <v>37</v>
      </c>
      <c r="W509" s="1">
        <f>sales_data_sample[[#This Row],[QUANTITYORDERED]]*sales_data_sample[[#This Row],[PRICEEACH]]</f>
        <v>2122.08</v>
      </c>
      <c r="X509" s="3">
        <v>43770</v>
      </c>
    </row>
    <row r="510" spans="1:24" x14ac:dyDescent="0.25">
      <c r="A510">
        <v>10182</v>
      </c>
      <c r="B510">
        <v>32</v>
      </c>
      <c r="C510" t="s">
        <v>920</v>
      </c>
      <c r="D510">
        <v>2</v>
      </c>
      <c r="E510" s="1">
        <f>sales_data_sample[[#This Row],[QUANTITYORDERED]]*sales_data_sample[[#This Row],[PRICEEACH]]</f>
        <v>1742.4</v>
      </c>
      <c r="F510" t="s">
        <v>627</v>
      </c>
      <c r="G510" t="s">
        <v>24</v>
      </c>
      <c r="H510">
        <v>4</v>
      </c>
      <c r="I510">
        <v>2019</v>
      </c>
      <c r="J510" t="s">
        <v>874</v>
      </c>
      <c r="K510" t="s">
        <v>913</v>
      </c>
      <c r="L510" t="s">
        <v>366</v>
      </c>
      <c r="M510" t="s">
        <v>367</v>
      </c>
      <c r="N510" t="s">
        <v>368</v>
      </c>
      <c r="O510" t="s">
        <v>369</v>
      </c>
      <c r="P510" t="s">
        <v>65</v>
      </c>
      <c r="Q510" t="s">
        <v>148</v>
      </c>
      <c r="R510" t="s">
        <v>33</v>
      </c>
      <c r="S510" t="s">
        <v>34</v>
      </c>
      <c r="T510" t="s">
        <v>370</v>
      </c>
      <c r="U510" t="s">
        <v>371</v>
      </c>
      <c r="V510" t="s">
        <v>37</v>
      </c>
      <c r="W510" s="1">
        <f>sales_data_sample[[#This Row],[QUANTITYORDERED]]*sales_data_sample[[#This Row],[PRICEEACH]]</f>
        <v>1742.4</v>
      </c>
      <c r="X510" s="3">
        <v>43770</v>
      </c>
    </row>
    <row r="511" spans="1:24" x14ac:dyDescent="0.25">
      <c r="A511">
        <v>10193</v>
      </c>
      <c r="B511">
        <v>46</v>
      </c>
      <c r="C511" t="s">
        <v>921</v>
      </c>
      <c r="D511">
        <v>6</v>
      </c>
      <c r="E511" s="1">
        <f>sales_data_sample[[#This Row],[QUANTITYORDERED]]*sales_data_sample[[#This Row],[PRICEEACH]]</f>
        <v>2455.02</v>
      </c>
      <c r="F511" t="s">
        <v>891</v>
      </c>
      <c r="G511" t="s">
        <v>24</v>
      </c>
      <c r="H511">
        <v>4</v>
      </c>
      <c r="I511">
        <v>2019</v>
      </c>
      <c r="J511" t="s">
        <v>874</v>
      </c>
      <c r="K511" t="s">
        <v>913</v>
      </c>
      <c r="L511" t="s">
        <v>892</v>
      </c>
      <c r="M511" t="s">
        <v>893</v>
      </c>
      <c r="N511" t="s">
        <v>894</v>
      </c>
      <c r="O511" t="s">
        <v>895</v>
      </c>
      <c r="P511" t="s">
        <v>122</v>
      </c>
      <c r="Q511" t="s">
        <v>896</v>
      </c>
      <c r="R511" t="s">
        <v>124</v>
      </c>
      <c r="S511" t="s">
        <v>125</v>
      </c>
      <c r="T511" t="s">
        <v>897</v>
      </c>
      <c r="U511" t="s">
        <v>898</v>
      </c>
      <c r="V511" t="s">
        <v>37</v>
      </c>
      <c r="W511" s="1">
        <f>sales_data_sample[[#This Row],[QUANTITYORDERED]]*sales_data_sample[[#This Row],[PRICEEACH]]</f>
        <v>2455.02</v>
      </c>
      <c r="X511" s="3">
        <v>43770</v>
      </c>
    </row>
    <row r="512" spans="1:24" x14ac:dyDescent="0.25">
      <c r="A512">
        <v>10205</v>
      </c>
      <c r="B512">
        <v>48</v>
      </c>
      <c r="C512" t="s">
        <v>922</v>
      </c>
      <c r="D512">
        <v>1</v>
      </c>
      <c r="E512" s="1">
        <f>sales_data_sample[[#This Row],[QUANTITYORDERED]]*sales_data_sample[[#This Row],[PRICEEACH]]</f>
        <v>3053.2799999999997</v>
      </c>
      <c r="F512" t="s">
        <v>899</v>
      </c>
      <c r="G512" t="s">
        <v>24</v>
      </c>
      <c r="H512">
        <v>4</v>
      </c>
      <c r="I512">
        <v>2019</v>
      </c>
      <c r="J512" t="s">
        <v>874</v>
      </c>
      <c r="K512" t="s">
        <v>913</v>
      </c>
      <c r="L512" t="s">
        <v>236</v>
      </c>
      <c r="M512" t="s">
        <v>237</v>
      </c>
      <c r="N512" t="s">
        <v>238</v>
      </c>
      <c r="O512" t="s">
        <v>239</v>
      </c>
      <c r="P512" t="s">
        <v>85</v>
      </c>
      <c r="Q512" t="s">
        <v>240</v>
      </c>
      <c r="R512" t="s">
        <v>241</v>
      </c>
      <c r="S512" t="s">
        <v>46</v>
      </c>
      <c r="T512" t="s">
        <v>242</v>
      </c>
      <c r="U512" t="s">
        <v>243</v>
      </c>
      <c r="V512" t="s">
        <v>58</v>
      </c>
      <c r="W512" s="1">
        <f>sales_data_sample[[#This Row],[QUANTITYORDERED]]*sales_data_sample[[#This Row],[PRICEEACH]]</f>
        <v>3053.2799999999997</v>
      </c>
      <c r="X512" s="3">
        <v>43800</v>
      </c>
    </row>
    <row r="513" spans="1:24" x14ac:dyDescent="0.25">
      <c r="A513">
        <v>10215</v>
      </c>
      <c r="B513">
        <v>33</v>
      </c>
      <c r="C513" t="s">
        <v>916</v>
      </c>
      <c r="D513">
        <v>9</v>
      </c>
      <c r="E513" s="1">
        <f>sales_data_sample[[#This Row],[QUANTITYORDERED]]*sales_data_sample[[#This Row],[PRICEEACH]]</f>
        <v>1423.2900000000002</v>
      </c>
      <c r="F513" t="s">
        <v>313</v>
      </c>
      <c r="G513" t="s">
        <v>24</v>
      </c>
      <c r="H513">
        <v>1</v>
      </c>
      <c r="I513">
        <v>2020</v>
      </c>
      <c r="J513" t="s">
        <v>874</v>
      </c>
      <c r="K513" t="s">
        <v>913</v>
      </c>
      <c r="L513" t="s">
        <v>314</v>
      </c>
      <c r="M513" t="s">
        <v>315</v>
      </c>
      <c r="N513" t="s">
        <v>316</v>
      </c>
      <c r="O513" t="s">
        <v>317</v>
      </c>
      <c r="P513" t="s">
        <v>65</v>
      </c>
      <c r="Q513" t="s">
        <v>140</v>
      </c>
      <c r="R513" t="s">
        <v>33</v>
      </c>
      <c r="S513" t="s">
        <v>34</v>
      </c>
      <c r="T513" t="s">
        <v>318</v>
      </c>
      <c r="U513" t="s">
        <v>319</v>
      </c>
      <c r="V513" t="s">
        <v>37</v>
      </c>
      <c r="W513" s="1">
        <f>sales_data_sample[[#This Row],[QUANTITYORDERED]]*sales_data_sample[[#This Row],[PRICEEACH]]</f>
        <v>1423.2900000000002</v>
      </c>
      <c r="X513" s="3">
        <v>43831</v>
      </c>
    </row>
    <row r="514" spans="1:24" x14ac:dyDescent="0.25">
      <c r="A514">
        <v>10227</v>
      </c>
      <c r="B514">
        <v>31</v>
      </c>
      <c r="C514" t="s">
        <v>923</v>
      </c>
      <c r="D514">
        <v>2</v>
      </c>
      <c r="E514" s="1">
        <f>sales_data_sample[[#This Row],[QUANTITYORDERED]]*sales_data_sample[[#This Row],[PRICEEACH]]</f>
        <v>1504.1200000000001</v>
      </c>
      <c r="F514" t="s">
        <v>900</v>
      </c>
      <c r="G514" t="s">
        <v>24</v>
      </c>
      <c r="H514">
        <v>1</v>
      </c>
      <c r="I514">
        <v>2020</v>
      </c>
      <c r="J514" t="s">
        <v>874</v>
      </c>
      <c r="K514" t="s">
        <v>913</v>
      </c>
      <c r="L514" t="s">
        <v>296</v>
      </c>
      <c r="M514" t="s">
        <v>297</v>
      </c>
      <c r="N514" t="s">
        <v>298</v>
      </c>
      <c r="O514" t="s">
        <v>299</v>
      </c>
      <c r="P514" t="s">
        <v>85</v>
      </c>
      <c r="Q514" t="s">
        <v>300</v>
      </c>
      <c r="R514" t="s">
        <v>45</v>
      </c>
      <c r="S514" t="s">
        <v>46</v>
      </c>
      <c r="T514" t="s">
        <v>301</v>
      </c>
      <c r="U514" t="s">
        <v>302</v>
      </c>
      <c r="V514" t="s">
        <v>37</v>
      </c>
      <c r="W514" s="1">
        <f>sales_data_sample[[#This Row],[QUANTITYORDERED]]*sales_data_sample[[#This Row],[PRICEEACH]]</f>
        <v>1504.1200000000001</v>
      </c>
      <c r="X514" s="3">
        <v>43891</v>
      </c>
    </row>
    <row r="515" spans="1:24" x14ac:dyDescent="0.25">
      <c r="A515">
        <v>10244</v>
      </c>
      <c r="B515">
        <v>20</v>
      </c>
      <c r="C515" t="s">
        <v>917</v>
      </c>
      <c r="D515">
        <v>6</v>
      </c>
      <c r="E515" s="1">
        <f>sales_data_sample[[#This Row],[QUANTITYORDERED]]*sales_data_sample[[#This Row],[PRICEEACH]]</f>
        <v>1164.4000000000001</v>
      </c>
      <c r="F515" t="s">
        <v>901</v>
      </c>
      <c r="G515" t="s">
        <v>24</v>
      </c>
      <c r="H515">
        <v>2</v>
      </c>
      <c r="I515">
        <v>2020</v>
      </c>
      <c r="J515" t="s">
        <v>874</v>
      </c>
      <c r="K515" t="s">
        <v>913</v>
      </c>
      <c r="L515" t="s">
        <v>236</v>
      </c>
      <c r="M515" t="s">
        <v>237</v>
      </c>
      <c r="N515" t="s">
        <v>238</v>
      </c>
      <c r="O515" t="s">
        <v>239</v>
      </c>
      <c r="P515" t="s">
        <v>85</v>
      </c>
      <c r="Q515" t="s">
        <v>240</v>
      </c>
      <c r="R515" t="s">
        <v>241</v>
      </c>
      <c r="S515" t="s">
        <v>46</v>
      </c>
      <c r="T515" t="s">
        <v>242</v>
      </c>
      <c r="U515" t="s">
        <v>243</v>
      </c>
      <c r="V515" t="s">
        <v>37</v>
      </c>
      <c r="W515" s="1">
        <f>sales_data_sample[[#This Row],[QUANTITYORDERED]]*sales_data_sample[[#This Row],[PRICEEACH]]</f>
        <v>1164.4000000000001</v>
      </c>
      <c r="X515" s="3">
        <v>43922</v>
      </c>
    </row>
    <row r="516" spans="1:24" x14ac:dyDescent="0.25">
      <c r="A516">
        <v>10256</v>
      </c>
      <c r="B516">
        <v>29</v>
      </c>
      <c r="C516" t="s">
        <v>924</v>
      </c>
      <c r="D516">
        <v>1</v>
      </c>
      <c r="E516" s="1">
        <f>sales_data_sample[[#This Row],[QUANTITYORDERED]]*sales_data_sample[[#This Row],[PRICEEACH]]</f>
        <v>1500.75</v>
      </c>
      <c r="F516" t="s">
        <v>903</v>
      </c>
      <c r="G516" t="s">
        <v>24</v>
      </c>
      <c r="H516">
        <v>2</v>
      </c>
      <c r="I516">
        <v>2020</v>
      </c>
      <c r="J516" t="s">
        <v>874</v>
      </c>
      <c r="K516" t="s">
        <v>913</v>
      </c>
      <c r="L516" t="s">
        <v>448</v>
      </c>
      <c r="M516" t="s">
        <v>449</v>
      </c>
      <c r="N516" t="s">
        <v>450</v>
      </c>
      <c r="O516" t="s">
        <v>451</v>
      </c>
      <c r="P516" t="s">
        <v>85</v>
      </c>
      <c r="Q516" t="s">
        <v>452</v>
      </c>
      <c r="R516" t="s">
        <v>453</v>
      </c>
      <c r="S516" t="s">
        <v>46</v>
      </c>
      <c r="T516" t="s">
        <v>454</v>
      </c>
      <c r="U516" t="s">
        <v>455</v>
      </c>
      <c r="V516" t="s">
        <v>37</v>
      </c>
      <c r="W516" s="1">
        <f>sales_data_sample[[#This Row],[QUANTITYORDERED]]*sales_data_sample[[#This Row],[PRICEEACH]]</f>
        <v>1500.75</v>
      </c>
      <c r="X516" s="3">
        <v>43983</v>
      </c>
    </row>
    <row r="517" spans="1:24" x14ac:dyDescent="0.25">
      <c r="A517">
        <v>10280</v>
      </c>
      <c r="B517">
        <v>27</v>
      </c>
      <c r="C517" t="s">
        <v>925</v>
      </c>
      <c r="D517">
        <v>8</v>
      </c>
      <c r="E517" s="1">
        <f>sales_data_sample[[#This Row],[QUANTITYORDERED]]*sales_data_sample[[#This Row],[PRICEEACH]]</f>
        <v>1557.36</v>
      </c>
      <c r="F517" t="s">
        <v>342</v>
      </c>
      <c r="G517" t="s">
        <v>24</v>
      </c>
      <c r="H517">
        <v>3</v>
      </c>
      <c r="I517">
        <v>2020</v>
      </c>
      <c r="J517" t="s">
        <v>874</v>
      </c>
      <c r="K517" t="s">
        <v>913</v>
      </c>
      <c r="L517" t="s">
        <v>343</v>
      </c>
      <c r="M517" t="s">
        <v>344</v>
      </c>
      <c r="N517" t="s">
        <v>345</v>
      </c>
      <c r="O517" t="s">
        <v>346</v>
      </c>
      <c r="P517" t="s">
        <v>85</v>
      </c>
      <c r="Q517" t="s">
        <v>347</v>
      </c>
      <c r="R517" t="s">
        <v>348</v>
      </c>
      <c r="S517" t="s">
        <v>46</v>
      </c>
      <c r="T517" t="s">
        <v>349</v>
      </c>
      <c r="U517" t="s">
        <v>350</v>
      </c>
      <c r="V517" t="s">
        <v>37</v>
      </c>
      <c r="W517" s="1">
        <f>sales_data_sample[[#This Row],[QUANTITYORDERED]]*sales_data_sample[[#This Row],[PRICEEACH]]</f>
        <v>1557.36</v>
      </c>
      <c r="X517" s="3">
        <v>44044</v>
      </c>
    </row>
    <row r="518" spans="1:24" x14ac:dyDescent="0.25">
      <c r="A518">
        <v>10289</v>
      </c>
      <c r="B518">
        <v>24</v>
      </c>
      <c r="C518" t="s">
        <v>926</v>
      </c>
      <c r="D518">
        <v>1</v>
      </c>
      <c r="E518" s="1">
        <f>sales_data_sample[[#This Row],[QUANTITYORDERED]]*sales_data_sample[[#This Row],[PRICEEACH]]</f>
        <v>1345.68</v>
      </c>
      <c r="F518" t="s">
        <v>904</v>
      </c>
      <c r="G518" t="s">
        <v>24</v>
      </c>
      <c r="H518">
        <v>3</v>
      </c>
      <c r="I518">
        <v>2020</v>
      </c>
      <c r="J518" t="s">
        <v>874</v>
      </c>
      <c r="K518" t="s">
        <v>913</v>
      </c>
      <c r="L518" t="s">
        <v>96</v>
      </c>
      <c r="M518" t="s">
        <v>97</v>
      </c>
      <c r="N518" t="s">
        <v>98</v>
      </c>
      <c r="O518" t="s">
        <v>99</v>
      </c>
      <c r="P518" t="s">
        <v>85</v>
      </c>
      <c r="Q518" t="s">
        <v>100</v>
      </c>
      <c r="R518" t="s">
        <v>101</v>
      </c>
      <c r="S518" t="s">
        <v>46</v>
      </c>
      <c r="T518" t="s">
        <v>102</v>
      </c>
      <c r="U518" t="s">
        <v>103</v>
      </c>
      <c r="V518" t="s">
        <v>37</v>
      </c>
      <c r="W518" s="1">
        <f>sales_data_sample[[#This Row],[QUANTITYORDERED]]*sales_data_sample[[#This Row],[PRICEEACH]]</f>
        <v>1345.68</v>
      </c>
      <c r="X518" s="3">
        <v>44075</v>
      </c>
    </row>
    <row r="519" spans="1:24" x14ac:dyDescent="0.25">
      <c r="A519">
        <v>10304</v>
      </c>
      <c r="B519">
        <v>37</v>
      </c>
      <c r="C519" t="s">
        <v>923</v>
      </c>
      <c r="D519">
        <v>12</v>
      </c>
      <c r="E519" s="1">
        <f>sales_data_sample[[#This Row],[QUANTITYORDERED]]*sales_data_sample[[#This Row],[PRICEEACH]]</f>
        <v>1795.24</v>
      </c>
      <c r="F519" t="s">
        <v>358</v>
      </c>
      <c r="G519" t="s">
        <v>24</v>
      </c>
      <c r="H519">
        <v>4</v>
      </c>
      <c r="I519">
        <v>2020</v>
      </c>
      <c r="J519" t="s">
        <v>874</v>
      </c>
      <c r="K519" t="s">
        <v>913</v>
      </c>
      <c r="L519" t="s">
        <v>359</v>
      </c>
      <c r="M519" t="s">
        <v>360</v>
      </c>
      <c r="N519" t="s">
        <v>361</v>
      </c>
      <c r="O519" t="s">
        <v>362</v>
      </c>
      <c r="P519" t="s">
        <v>85</v>
      </c>
      <c r="Q519" t="s">
        <v>363</v>
      </c>
      <c r="R519" t="s">
        <v>45</v>
      </c>
      <c r="S519" t="s">
        <v>46</v>
      </c>
      <c r="T519" t="s">
        <v>364</v>
      </c>
      <c r="U519" t="s">
        <v>57</v>
      </c>
      <c r="V519" t="s">
        <v>37</v>
      </c>
      <c r="W519" s="1">
        <f>sales_data_sample[[#This Row],[QUANTITYORDERED]]*sales_data_sample[[#This Row],[PRICEEACH]]</f>
        <v>1795.24</v>
      </c>
      <c r="X519" s="3">
        <v>44105</v>
      </c>
    </row>
    <row r="520" spans="1:24" x14ac:dyDescent="0.25">
      <c r="A520">
        <v>10312</v>
      </c>
      <c r="B520">
        <v>25</v>
      </c>
      <c r="C520" t="s">
        <v>919</v>
      </c>
      <c r="D520">
        <v>9</v>
      </c>
      <c r="E520" s="1">
        <f>sales_data_sample[[#This Row],[QUANTITYORDERED]]*sales_data_sample[[#This Row],[PRICEEACH]]</f>
        <v>1105.25</v>
      </c>
      <c r="F520" t="s">
        <v>365</v>
      </c>
      <c r="G520" t="s">
        <v>24</v>
      </c>
      <c r="H520">
        <v>4</v>
      </c>
      <c r="I520">
        <v>2020</v>
      </c>
      <c r="J520" t="s">
        <v>874</v>
      </c>
      <c r="K520" t="s">
        <v>913</v>
      </c>
      <c r="L520" t="s">
        <v>366</v>
      </c>
      <c r="M520" t="s">
        <v>367</v>
      </c>
      <c r="N520" t="s">
        <v>368</v>
      </c>
      <c r="O520" t="s">
        <v>369</v>
      </c>
      <c r="P520" t="s">
        <v>65</v>
      </c>
      <c r="Q520" t="s">
        <v>148</v>
      </c>
      <c r="R520" t="s">
        <v>33</v>
      </c>
      <c r="S520" t="s">
        <v>34</v>
      </c>
      <c r="T520" t="s">
        <v>370</v>
      </c>
      <c r="U520" t="s">
        <v>371</v>
      </c>
      <c r="V520" t="s">
        <v>37</v>
      </c>
      <c r="W520" s="1">
        <f>sales_data_sample[[#This Row],[QUANTITYORDERED]]*sales_data_sample[[#This Row],[PRICEEACH]]</f>
        <v>1105.25</v>
      </c>
      <c r="X520" s="3">
        <v>44105</v>
      </c>
    </row>
    <row r="521" spans="1:24" x14ac:dyDescent="0.25">
      <c r="A521">
        <v>10322</v>
      </c>
      <c r="B521">
        <v>41</v>
      </c>
      <c r="C521" t="s">
        <v>925</v>
      </c>
      <c r="D521">
        <v>5</v>
      </c>
      <c r="E521" s="1">
        <f>sales_data_sample[[#This Row],[QUANTITYORDERED]]*sales_data_sample[[#This Row],[PRICEEACH]]</f>
        <v>2364.88</v>
      </c>
      <c r="F521" t="s">
        <v>372</v>
      </c>
      <c r="G521" t="s">
        <v>24</v>
      </c>
      <c r="H521">
        <v>4</v>
      </c>
      <c r="I521">
        <v>2020</v>
      </c>
      <c r="J521" t="s">
        <v>874</v>
      </c>
      <c r="K521" t="s">
        <v>913</v>
      </c>
      <c r="L521" t="s">
        <v>373</v>
      </c>
      <c r="M521" t="s">
        <v>374</v>
      </c>
      <c r="N521" t="s">
        <v>375</v>
      </c>
      <c r="O521" t="s">
        <v>376</v>
      </c>
      <c r="P521" t="s">
        <v>377</v>
      </c>
      <c r="Q521" t="s">
        <v>378</v>
      </c>
      <c r="R521" t="s">
        <v>33</v>
      </c>
      <c r="S521" t="s">
        <v>34</v>
      </c>
      <c r="T521" t="s">
        <v>67</v>
      </c>
      <c r="U521" t="s">
        <v>371</v>
      </c>
      <c r="V521" t="s">
        <v>37</v>
      </c>
      <c r="W521" s="1">
        <f>sales_data_sample[[#This Row],[QUANTITYORDERED]]*sales_data_sample[[#This Row],[PRICEEACH]]</f>
        <v>2364.88</v>
      </c>
      <c r="X521" s="3">
        <v>44136</v>
      </c>
    </row>
    <row r="522" spans="1:24" x14ac:dyDescent="0.25">
      <c r="A522">
        <v>10332</v>
      </c>
      <c r="B522">
        <v>27</v>
      </c>
      <c r="C522" t="s">
        <v>927</v>
      </c>
      <c r="D522">
        <v>16</v>
      </c>
      <c r="E522" s="1">
        <f>sales_data_sample[[#This Row],[QUANTITYORDERED]]*sales_data_sample[[#This Row],[PRICEEACH]]</f>
        <v>2427.0300000000002</v>
      </c>
      <c r="F522" t="s">
        <v>865</v>
      </c>
      <c r="G522" t="s">
        <v>24</v>
      </c>
      <c r="H522">
        <v>4</v>
      </c>
      <c r="I522">
        <v>2020</v>
      </c>
      <c r="J522" t="s">
        <v>874</v>
      </c>
      <c r="K522" t="s">
        <v>913</v>
      </c>
      <c r="L522" t="s">
        <v>715</v>
      </c>
      <c r="M522" t="s">
        <v>716</v>
      </c>
      <c r="N522" t="s">
        <v>717</v>
      </c>
      <c r="O522" t="s">
        <v>718</v>
      </c>
      <c r="P522" t="s">
        <v>85</v>
      </c>
      <c r="Q522" t="s">
        <v>719</v>
      </c>
      <c r="R522" t="s">
        <v>231</v>
      </c>
      <c r="S522" t="s">
        <v>46</v>
      </c>
      <c r="T522" t="s">
        <v>720</v>
      </c>
      <c r="U522" t="s">
        <v>122</v>
      </c>
      <c r="V522" t="s">
        <v>37</v>
      </c>
      <c r="W522" s="1">
        <f>sales_data_sample[[#This Row],[QUANTITYORDERED]]*sales_data_sample[[#This Row],[PRICEEACH]]</f>
        <v>2427.0300000000002</v>
      </c>
      <c r="X522" s="3">
        <v>44136</v>
      </c>
    </row>
    <row r="523" spans="1:24" x14ac:dyDescent="0.25">
      <c r="A523">
        <v>10347</v>
      </c>
      <c r="B523">
        <v>21</v>
      </c>
      <c r="C523" t="s">
        <v>928</v>
      </c>
      <c r="D523">
        <v>7</v>
      </c>
      <c r="E523" s="1">
        <f>sales_data_sample[[#This Row],[QUANTITYORDERED]]*sales_data_sample[[#This Row],[PRICEEACH]]</f>
        <v>1237.95</v>
      </c>
      <c r="F523" t="s">
        <v>380</v>
      </c>
      <c r="G523" t="s">
        <v>24</v>
      </c>
      <c r="H523">
        <v>4</v>
      </c>
      <c r="I523">
        <v>2020</v>
      </c>
      <c r="J523" t="s">
        <v>874</v>
      </c>
      <c r="K523" t="s">
        <v>913</v>
      </c>
      <c r="L523" t="s">
        <v>118</v>
      </c>
      <c r="M523" t="s">
        <v>119</v>
      </c>
      <c r="N523" t="s">
        <v>120</v>
      </c>
      <c r="O523" t="s">
        <v>121</v>
      </c>
      <c r="P523" t="s">
        <v>122</v>
      </c>
      <c r="Q523" t="s">
        <v>123</v>
      </c>
      <c r="R523" t="s">
        <v>124</v>
      </c>
      <c r="S523" t="s">
        <v>125</v>
      </c>
      <c r="T523" t="s">
        <v>126</v>
      </c>
      <c r="U523" t="s">
        <v>127</v>
      </c>
      <c r="V523" t="s">
        <v>37</v>
      </c>
      <c r="W523" s="1">
        <f>sales_data_sample[[#This Row],[QUANTITYORDERED]]*sales_data_sample[[#This Row],[PRICEEACH]]</f>
        <v>1237.95</v>
      </c>
      <c r="X523" s="3">
        <v>44136</v>
      </c>
    </row>
    <row r="524" spans="1:24" x14ac:dyDescent="0.25">
      <c r="A524">
        <v>10356</v>
      </c>
      <c r="B524">
        <v>22</v>
      </c>
      <c r="C524" t="s">
        <v>929</v>
      </c>
      <c r="D524">
        <v>6</v>
      </c>
      <c r="E524" s="1">
        <f>sales_data_sample[[#This Row],[QUANTITYORDERED]]*sales_data_sample[[#This Row],[PRICEEACH]]</f>
        <v>1593.02</v>
      </c>
      <c r="F524" t="s">
        <v>867</v>
      </c>
      <c r="G524" t="s">
        <v>24</v>
      </c>
      <c r="H524">
        <v>4</v>
      </c>
      <c r="I524">
        <v>2020</v>
      </c>
      <c r="J524" t="s">
        <v>874</v>
      </c>
      <c r="K524" t="s">
        <v>913</v>
      </c>
      <c r="L524" t="s">
        <v>51</v>
      </c>
      <c r="M524" t="s">
        <v>52</v>
      </c>
      <c r="N524" t="s">
        <v>53</v>
      </c>
      <c r="O524" t="s">
        <v>54</v>
      </c>
      <c r="P524" t="s">
        <v>85</v>
      </c>
      <c r="Q524" t="s">
        <v>55</v>
      </c>
      <c r="R524" t="s">
        <v>45</v>
      </c>
      <c r="S524" t="s">
        <v>46</v>
      </c>
      <c r="T524" t="s">
        <v>56</v>
      </c>
      <c r="U524" t="s">
        <v>57</v>
      </c>
      <c r="V524" t="s">
        <v>37</v>
      </c>
      <c r="W524" s="1">
        <f>sales_data_sample[[#This Row],[QUANTITYORDERED]]*sales_data_sample[[#This Row],[PRICEEACH]]</f>
        <v>1593.02</v>
      </c>
      <c r="X524" s="3">
        <v>44166</v>
      </c>
    </row>
    <row r="525" spans="1:24" x14ac:dyDescent="0.25">
      <c r="A525">
        <v>10369</v>
      </c>
      <c r="B525">
        <v>32</v>
      </c>
      <c r="C525" t="s">
        <v>930</v>
      </c>
      <c r="D525">
        <v>7</v>
      </c>
      <c r="E525" s="1">
        <f>sales_data_sample[[#This Row],[QUANTITYORDERED]]*sales_data_sample[[#This Row],[PRICEEACH]]</f>
        <v>3156.16</v>
      </c>
      <c r="F525" t="s">
        <v>382</v>
      </c>
      <c r="G525" t="s">
        <v>24</v>
      </c>
      <c r="H525">
        <v>1</v>
      </c>
      <c r="I525">
        <v>2021</v>
      </c>
      <c r="J525" t="s">
        <v>874</v>
      </c>
      <c r="K525" t="s">
        <v>913</v>
      </c>
      <c r="L525" t="s">
        <v>383</v>
      </c>
      <c r="M525" t="s">
        <v>161</v>
      </c>
      <c r="N525" t="s">
        <v>384</v>
      </c>
      <c r="O525" t="s">
        <v>385</v>
      </c>
      <c r="P525" t="s">
        <v>164</v>
      </c>
      <c r="Q525" t="s">
        <v>386</v>
      </c>
      <c r="R525" t="s">
        <v>33</v>
      </c>
      <c r="S525" t="s">
        <v>34</v>
      </c>
      <c r="T525" t="s">
        <v>370</v>
      </c>
      <c r="U525" t="s">
        <v>387</v>
      </c>
      <c r="V525" t="s">
        <v>58</v>
      </c>
      <c r="W525" s="1">
        <f>sales_data_sample[[#This Row],[QUANTITYORDERED]]*sales_data_sample[[#This Row],[PRICEEACH]]</f>
        <v>3156.16</v>
      </c>
      <c r="X525" s="3">
        <v>44197</v>
      </c>
    </row>
    <row r="526" spans="1:24" x14ac:dyDescent="0.25">
      <c r="A526">
        <v>10381</v>
      </c>
      <c r="B526">
        <v>25</v>
      </c>
      <c r="C526" t="s">
        <v>931</v>
      </c>
      <c r="D526">
        <v>9</v>
      </c>
      <c r="E526" s="1">
        <f>sales_data_sample[[#This Row],[QUANTITYORDERED]]*sales_data_sample[[#This Row],[PRICEEACH]]</f>
        <v>1320.75</v>
      </c>
      <c r="F526" t="s">
        <v>388</v>
      </c>
      <c r="G526" t="s">
        <v>24</v>
      </c>
      <c r="H526">
        <v>1</v>
      </c>
      <c r="I526">
        <v>2021</v>
      </c>
      <c r="J526" t="s">
        <v>874</v>
      </c>
      <c r="K526" t="s">
        <v>913</v>
      </c>
      <c r="L526" t="s">
        <v>71</v>
      </c>
      <c r="M526" t="s">
        <v>72</v>
      </c>
      <c r="N526" t="s">
        <v>73</v>
      </c>
      <c r="O526" t="s">
        <v>74</v>
      </c>
      <c r="P526" t="s">
        <v>65</v>
      </c>
      <c r="Q526" t="s">
        <v>85</v>
      </c>
      <c r="R526" t="s">
        <v>33</v>
      </c>
      <c r="S526" t="s">
        <v>34</v>
      </c>
      <c r="T526" t="s">
        <v>75</v>
      </c>
      <c r="U526" t="s">
        <v>68</v>
      </c>
      <c r="V526" t="s">
        <v>37</v>
      </c>
      <c r="W526" s="1">
        <f>sales_data_sample[[#This Row],[QUANTITYORDERED]]*sales_data_sample[[#This Row],[PRICEEACH]]</f>
        <v>1320.75</v>
      </c>
      <c r="X526" s="3">
        <v>44228</v>
      </c>
    </row>
    <row r="527" spans="1:24" x14ac:dyDescent="0.25">
      <c r="A527">
        <v>10391</v>
      </c>
      <c r="B527">
        <v>42</v>
      </c>
      <c r="C527" t="s">
        <v>69</v>
      </c>
      <c r="D527">
        <v>3</v>
      </c>
      <c r="E527" s="1">
        <f>sales_data_sample[[#This Row],[QUANTITYORDERED]]*sales_data_sample[[#This Row],[PRICEEACH]]</f>
        <v>4200</v>
      </c>
      <c r="F527" t="s">
        <v>389</v>
      </c>
      <c r="G527" t="s">
        <v>24</v>
      </c>
      <c r="H527">
        <v>1</v>
      </c>
      <c r="I527">
        <v>2021</v>
      </c>
      <c r="J527" t="s">
        <v>874</v>
      </c>
      <c r="K527" t="s">
        <v>913</v>
      </c>
      <c r="L527" t="s">
        <v>390</v>
      </c>
      <c r="M527" t="s">
        <v>391</v>
      </c>
      <c r="N527" t="s">
        <v>392</v>
      </c>
      <c r="O527" t="s">
        <v>393</v>
      </c>
      <c r="P527" t="s">
        <v>210</v>
      </c>
      <c r="Q527" t="s">
        <v>394</v>
      </c>
      <c r="R527" t="s">
        <v>124</v>
      </c>
      <c r="S527" t="s">
        <v>125</v>
      </c>
      <c r="T527" t="s">
        <v>395</v>
      </c>
      <c r="U527" t="s">
        <v>396</v>
      </c>
      <c r="V527" t="s">
        <v>58</v>
      </c>
      <c r="W527" s="1">
        <f>sales_data_sample[[#This Row],[QUANTITYORDERED]]*sales_data_sample[[#This Row],[PRICEEACH]]</f>
        <v>4200</v>
      </c>
      <c r="X527" s="3">
        <v>44256</v>
      </c>
    </row>
    <row r="528" spans="1:24" x14ac:dyDescent="0.25">
      <c r="A528">
        <v>10422</v>
      </c>
      <c r="B528">
        <v>25</v>
      </c>
      <c r="C528" t="s">
        <v>924</v>
      </c>
      <c r="D528">
        <v>1</v>
      </c>
      <c r="E528" s="1">
        <f>sales_data_sample[[#This Row],[QUANTITYORDERED]]*sales_data_sample[[#This Row],[PRICEEACH]]</f>
        <v>1293.75</v>
      </c>
      <c r="F528" t="s">
        <v>911</v>
      </c>
      <c r="G528" t="s">
        <v>407</v>
      </c>
      <c r="H528">
        <v>2</v>
      </c>
      <c r="I528">
        <v>2021</v>
      </c>
      <c r="J528" t="s">
        <v>874</v>
      </c>
      <c r="K528" t="s">
        <v>913</v>
      </c>
      <c r="L528" t="s">
        <v>186</v>
      </c>
      <c r="M528" t="s">
        <v>187</v>
      </c>
      <c r="N528" t="s">
        <v>188</v>
      </c>
      <c r="O528" t="s">
        <v>189</v>
      </c>
      <c r="P528" t="s">
        <v>190</v>
      </c>
      <c r="Q528" t="s">
        <v>191</v>
      </c>
      <c r="R528" t="s">
        <v>33</v>
      </c>
      <c r="S528" t="s">
        <v>34</v>
      </c>
      <c r="T528" t="s">
        <v>35</v>
      </c>
      <c r="U528" t="s">
        <v>192</v>
      </c>
      <c r="V528" t="s">
        <v>37</v>
      </c>
      <c r="W528" s="1">
        <f>sales_data_sample[[#This Row],[QUANTITYORDERED]]*sales_data_sample[[#This Row],[PRICEEACH]]</f>
        <v>1293.75</v>
      </c>
      <c r="X528" s="3">
        <v>44317</v>
      </c>
    </row>
    <row r="529" spans="1:24" x14ac:dyDescent="0.25">
      <c r="A529">
        <v>10110</v>
      </c>
      <c r="B529">
        <v>37</v>
      </c>
      <c r="C529" t="s">
        <v>69</v>
      </c>
      <c r="D529">
        <v>16</v>
      </c>
      <c r="E529" s="1">
        <f>sales_data_sample[[#This Row],[QUANTITYORDERED]]*sales_data_sample[[#This Row],[PRICEEACH]]</f>
        <v>3700</v>
      </c>
      <c r="F529" t="s">
        <v>932</v>
      </c>
      <c r="G529" t="s">
        <v>24</v>
      </c>
      <c r="H529">
        <v>1</v>
      </c>
      <c r="I529">
        <v>2019</v>
      </c>
      <c r="J529" t="s">
        <v>245</v>
      </c>
      <c r="K529" t="s">
        <v>933</v>
      </c>
      <c r="L529" t="s">
        <v>715</v>
      </c>
      <c r="M529" t="s">
        <v>716</v>
      </c>
      <c r="N529" t="s">
        <v>717</v>
      </c>
      <c r="O529" t="s">
        <v>718</v>
      </c>
      <c r="P529" t="s">
        <v>85</v>
      </c>
      <c r="Q529" t="s">
        <v>719</v>
      </c>
      <c r="R529" t="s">
        <v>231</v>
      </c>
      <c r="S529" t="s">
        <v>46</v>
      </c>
      <c r="T529" t="s">
        <v>720</v>
      </c>
      <c r="U529" t="s">
        <v>122</v>
      </c>
      <c r="V529" t="s">
        <v>58</v>
      </c>
      <c r="W529" s="1">
        <f>sales_data_sample[[#This Row],[QUANTITYORDERED]]*sales_data_sample[[#This Row],[PRICEEACH]]</f>
        <v>3700</v>
      </c>
      <c r="X529" s="3">
        <v>43525</v>
      </c>
    </row>
    <row r="530" spans="1:24" x14ac:dyDescent="0.25">
      <c r="A530">
        <v>10123</v>
      </c>
      <c r="B530">
        <v>26</v>
      </c>
      <c r="C530" t="s">
        <v>69</v>
      </c>
      <c r="D530">
        <v>2</v>
      </c>
      <c r="E530" s="1">
        <f>sales_data_sample[[#This Row],[QUANTITYORDERED]]*sales_data_sample[[#This Row],[PRICEEACH]]</f>
        <v>2600</v>
      </c>
      <c r="F530" t="s">
        <v>934</v>
      </c>
      <c r="G530" t="s">
        <v>24</v>
      </c>
      <c r="H530">
        <v>2</v>
      </c>
      <c r="I530">
        <v>2019</v>
      </c>
      <c r="J530" t="s">
        <v>245</v>
      </c>
      <c r="K530" t="s">
        <v>933</v>
      </c>
      <c r="L530" t="s">
        <v>426</v>
      </c>
      <c r="M530" t="s">
        <v>427</v>
      </c>
      <c r="N530" t="s">
        <v>428</v>
      </c>
      <c r="O530" t="s">
        <v>155</v>
      </c>
      <c r="P530" t="s">
        <v>85</v>
      </c>
      <c r="Q530" t="s">
        <v>156</v>
      </c>
      <c r="R530" t="s">
        <v>45</v>
      </c>
      <c r="S530" t="s">
        <v>46</v>
      </c>
      <c r="T530" t="s">
        <v>429</v>
      </c>
      <c r="U530" t="s">
        <v>430</v>
      </c>
      <c r="V530" t="s">
        <v>58</v>
      </c>
      <c r="W530" s="1">
        <f>sales_data_sample[[#This Row],[QUANTITYORDERED]]*sales_data_sample[[#This Row],[PRICEEACH]]</f>
        <v>2600</v>
      </c>
      <c r="X530" s="3">
        <v>43586</v>
      </c>
    </row>
    <row r="531" spans="1:24" x14ac:dyDescent="0.25">
      <c r="A531">
        <v>10137</v>
      </c>
      <c r="B531">
        <v>44</v>
      </c>
      <c r="C531" t="s">
        <v>935</v>
      </c>
      <c r="D531">
        <v>2</v>
      </c>
      <c r="E531" s="1">
        <f>sales_data_sample[[#This Row],[QUANTITYORDERED]]*sales_data_sample[[#This Row],[PRICEEACH]]</f>
        <v>4380.2</v>
      </c>
      <c r="F531" t="s">
        <v>936</v>
      </c>
      <c r="G531" t="s">
        <v>24</v>
      </c>
      <c r="H531">
        <v>3</v>
      </c>
      <c r="I531">
        <v>2019</v>
      </c>
      <c r="J531" t="s">
        <v>245</v>
      </c>
      <c r="K531" t="s">
        <v>933</v>
      </c>
      <c r="L531" t="s">
        <v>40</v>
      </c>
      <c r="M531" t="s">
        <v>41</v>
      </c>
      <c r="N531" t="s">
        <v>42</v>
      </c>
      <c r="O531" t="s">
        <v>43</v>
      </c>
      <c r="P531" t="s">
        <v>85</v>
      </c>
      <c r="Q531" t="s">
        <v>44</v>
      </c>
      <c r="R531" t="s">
        <v>45</v>
      </c>
      <c r="S531" t="s">
        <v>46</v>
      </c>
      <c r="T531" t="s">
        <v>47</v>
      </c>
      <c r="U531" t="s">
        <v>48</v>
      </c>
      <c r="V531" t="s">
        <v>58</v>
      </c>
      <c r="W531" s="1">
        <f>sales_data_sample[[#This Row],[QUANTITYORDERED]]*sales_data_sample[[#This Row],[PRICEEACH]]</f>
        <v>4380.2</v>
      </c>
      <c r="X531" s="3">
        <v>43647</v>
      </c>
    </row>
    <row r="532" spans="1:24" x14ac:dyDescent="0.25">
      <c r="A532">
        <v>10148</v>
      </c>
      <c r="B532">
        <v>47</v>
      </c>
      <c r="C532" t="s">
        <v>69</v>
      </c>
      <c r="D532">
        <v>9</v>
      </c>
      <c r="E532" s="1">
        <f>sales_data_sample[[#This Row],[QUANTITYORDERED]]*sales_data_sample[[#This Row],[PRICEEACH]]</f>
        <v>4700</v>
      </c>
      <c r="F532" t="s">
        <v>846</v>
      </c>
      <c r="G532" t="s">
        <v>24</v>
      </c>
      <c r="H532">
        <v>3</v>
      </c>
      <c r="I532">
        <v>2019</v>
      </c>
      <c r="J532" t="s">
        <v>245</v>
      </c>
      <c r="K532" t="s">
        <v>933</v>
      </c>
      <c r="L532" t="s">
        <v>390</v>
      </c>
      <c r="M532" t="s">
        <v>391</v>
      </c>
      <c r="N532" t="s">
        <v>392</v>
      </c>
      <c r="O532" t="s">
        <v>393</v>
      </c>
      <c r="P532" t="s">
        <v>210</v>
      </c>
      <c r="Q532" t="s">
        <v>394</v>
      </c>
      <c r="R532" t="s">
        <v>124</v>
      </c>
      <c r="S532" t="s">
        <v>125</v>
      </c>
      <c r="T532" t="s">
        <v>395</v>
      </c>
      <c r="U532" t="s">
        <v>396</v>
      </c>
      <c r="V532" t="s">
        <v>58</v>
      </c>
      <c r="W532" s="1">
        <f>sales_data_sample[[#This Row],[QUANTITYORDERED]]*sales_data_sample[[#This Row],[PRICEEACH]]</f>
        <v>4700</v>
      </c>
      <c r="X532" s="3">
        <v>43709</v>
      </c>
    </row>
    <row r="533" spans="1:24" x14ac:dyDescent="0.25">
      <c r="A533">
        <v>10161</v>
      </c>
      <c r="B533">
        <v>43</v>
      </c>
      <c r="C533" t="s">
        <v>69</v>
      </c>
      <c r="D533">
        <v>8</v>
      </c>
      <c r="E533" s="1">
        <f>sales_data_sample[[#This Row],[QUANTITYORDERED]]*sales_data_sample[[#This Row],[PRICEEACH]]</f>
        <v>4300</v>
      </c>
      <c r="F533" t="s">
        <v>847</v>
      </c>
      <c r="G533" t="s">
        <v>24</v>
      </c>
      <c r="H533">
        <v>4</v>
      </c>
      <c r="I533">
        <v>2019</v>
      </c>
      <c r="J533" t="s">
        <v>245</v>
      </c>
      <c r="K533" t="s">
        <v>933</v>
      </c>
      <c r="L533" t="s">
        <v>721</v>
      </c>
      <c r="M533" t="s">
        <v>722</v>
      </c>
      <c r="N533" t="s">
        <v>723</v>
      </c>
      <c r="O533" t="s">
        <v>724</v>
      </c>
      <c r="P533" t="s">
        <v>85</v>
      </c>
      <c r="Q533" t="s">
        <v>725</v>
      </c>
      <c r="R533" t="s">
        <v>453</v>
      </c>
      <c r="S533" t="s">
        <v>46</v>
      </c>
      <c r="T533" t="s">
        <v>726</v>
      </c>
      <c r="U533" t="s">
        <v>727</v>
      </c>
      <c r="V533" t="s">
        <v>58</v>
      </c>
      <c r="W533" s="1">
        <f>sales_data_sample[[#This Row],[QUANTITYORDERED]]*sales_data_sample[[#This Row],[PRICEEACH]]</f>
        <v>4300</v>
      </c>
      <c r="X533" s="3">
        <v>43739</v>
      </c>
    </row>
    <row r="534" spans="1:24" x14ac:dyDescent="0.25">
      <c r="A534">
        <v>10172</v>
      </c>
      <c r="B534">
        <v>42</v>
      </c>
      <c r="C534" t="s">
        <v>69</v>
      </c>
      <c r="D534">
        <v>6</v>
      </c>
      <c r="E534" s="1">
        <f>sales_data_sample[[#This Row],[QUANTITYORDERED]]*sales_data_sample[[#This Row],[PRICEEACH]]</f>
        <v>4200</v>
      </c>
      <c r="F534" t="s">
        <v>848</v>
      </c>
      <c r="G534" t="s">
        <v>24</v>
      </c>
      <c r="H534">
        <v>4</v>
      </c>
      <c r="I534">
        <v>2019</v>
      </c>
      <c r="J534" t="s">
        <v>245</v>
      </c>
      <c r="K534" t="s">
        <v>933</v>
      </c>
      <c r="L534" t="s">
        <v>143</v>
      </c>
      <c r="M534" t="s">
        <v>144</v>
      </c>
      <c r="N534" t="s">
        <v>145</v>
      </c>
      <c r="O534" t="s">
        <v>146</v>
      </c>
      <c r="P534" t="s">
        <v>147</v>
      </c>
      <c r="Q534" t="s">
        <v>148</v>
      </c>
      <c r="R534" t="s">
        <v>33</v>
      </c>
      <c r="S534" t="s">
        <v>34</v>
      </c>
      <c r="T534" t="s">
        <v>149</v>
      </c>
      <c r="U534" t="s">
        <v>68</v>
      </c>
      <c r="V534" t="s">
        <v>58</v>
      </c>
      <c r="W534" s="1">
        <f>sales_data_sample[[#This Row],[QUANTITYORDERED]]*sales_data_sample[[#This Row],[PRICEEACH]]</f>
        <v>4200</v>
      </c>
      <c r="X534" s="3">
        <v>43770</v>
      </c>
    </row>
    <row r="535" spans="1:24" x14ac:dyDescent="0.25">
      <c r="A535">
        <v>10181</v>
      </c>
      <c r="B535">
        <v>42</v>
      </c>
      <c r="C535" t="s">
        <v>69</v>
      </c>
      <c r="D535">
        <v>2</v>
      </c>
      <c r="E535" s="1">
        <f>sales_data_sample[[#This Row],[QUANTITYORDERED]]*sales_data_sample[[#This Row],[PRICEEACH]]</f>
        <v>4200</v>
      </c>
      <c r="F535" t="s">
        <v>627</v>
      </c>
      <c r="G535" t="s">
        <v>24</v>
      </c>
      <c r="H535">
        <v>4</v>
      </c>
      <c r="I535">
        <v>2019</v>
      </c>
      <c r="J535" t="s">
        <v>245</v>
      </c>
      <c r="K535" t="s">
        <v>933</v>
      </c>
      <c r="L535" t="s">
        <v>96</v>
      </c>
      <c r="M535" t="s">
        <v>97</v>
      </c>
      <c r="N535" t="s">
        <v>98</v>
      </c>
      <c r="O535" t="s">
        <v>99</v>
      </c>
      <c r="P535" t="s">
        <v>85</v>
      </c>
      <c r="Q535" t="s">
        <v>100</v>
      </c>
      <c r="R535" t="s">
        <v>101</v>
      </c>
      <c r="S535" t="s">
        <v>46</v>
      </c>
      <c r="T535" t="s">
        <v>102</v>
      </c>
      <c r="U535" t="s">
        <v>103</v>
      </c>
      <c r="V535" t="s">
        <v>58</v>
      </c>
      <c r="W535" s="1">
        <f>sales_data_sample[[#This Row],[QUANTITYORDERED]]*sales_data_sample[[#This Row],[PRICEEACH]]</f>
        <v>4200</v>
      </c>
      <c r="X535" s="3">
        <v>43770</v>
      </c>
    </row>
    <row r="536" spans="1:24" x14ac:dyDescent="0.25">
      <c r="A536">
        <v>10192</v>
      </c>
      <c r="B536">
        <v>29</v>
      </c>
      <c r="C536" t="s">
        <v>69</v>
      </c>
      <c r="D536">
        <v>7</v>
      </c>
      <c r="E536" s="1">
        <f>sales_data_sample[[#This Row],[QUANTITYORDERED]]*sales_data_sample[[#This Row],[PRICEEACH]]</f>
        <v>2900</v>
      </c>
      <c r="F536" t="s">
        <v>628</v>
      </c>
      <c r="G536" t="s">
        <v>24</v>
      </c>
      <c r="H536">
        <v>4</v>
      </c>
      <c r="I536">
        <v>2019</v>
      </c>
      <c r="J536" t="s">
        <v>245</v>
      </c>
      <c r="K536" t="s">
        <v>933</v>
      </c>
      <c r="L536" t="s">
        <v>373</v>
      </c>
      <c r="M536" t="s">
        <v>374</v>
      </c>
      <c r="N536" t="s">
        <v>375</v>
      </c>
      <c r="O536" t="s">
        <v>376</v>
      </c>
      <c r="P536" t="s">
        <v>377</v>
      </c>
      <c r="Q536" t="s">
        <v>378</v>
      </c>
      <c r="R536" t="s">
        <v>33</v>
      </c>
      <c r="S536" t="s">
        <v>34</v>
      </c>
      <c r="T536" t="s">
        <v>67</v>
      </c>
      <c r="U536" t="s">
        <v>371</v>
      </c>
      <c r="V536" t="s">
        <v>58</v>
      </c>
      <c r="W536" s="1">
        <f>sales_data_sample[[#This Row],[QUANTITYORDERED]]*sales_data_sample[[#This Row],[PRICEEACH]]</f>
        <v>2900</v>
      </c>
      <c r="X536" s="3">
        <v>43770</v>
      </c>
    </row>
    <row r="537" spans="1:24" x14ac:dyDescent="0.25">
      <c r="A537">
        <v>10204</v>
      </c>
      <c r="B537">
        <v>40</v>
      </c>
      <c r="C537" t="s">
        <v>69</v>
      </c>
      <c r="D537">
        <v>13</v>
      </c>
      <c r="E537" s="1">
        <f>sales_data_sample[[#This Row],[QUANTITYORDERED]]*sales_data_sample[[#This Row],[PRICEEACH]]</f>
        <v>4000</v>
      </c>
      <c r="F537" t="s">
        <v>637</v>
      </c>
      <c r="G537" t="s">
        <v>24</v>
      </c>
      <c r="H537">
        <v>4</v>
      </c>
      <c r="I537">
        <v>2019</v>
      </c>
      <c r="J537" t="s">
        <v>245</v>
      </c>
      <c r="K537" t="s">
        <v>933</v>
      </c>
      <c r="L537" t="s">
        <v>689</v>
      </c>
      <c r="M537" t="s">
        <v>690</v>
      </c>
      <c r="N537" t="s">
        <v>691</v>
      </c>
      <c r="O537" t="s">
        <v>30</v>
      </c>
      <c r="P537" t="s">
        <v>31</v>
      </c>
      <c r="Q537" t="s">
        <v>32</v>
      </c>
      <c r="R537" t="s">
        <v>33</v>
      </c>
      <c r="S537" t="s">
        <v>34</v>
      </c>
      <c r="T537" t="s">
        <v>67</v>
      </c>
      <c r="U537" t="s">
        <v>692</v>
      </c>
      <c r="V537" t="s">
        <v>58</v>
      </c>
      <c r="W537" s="1">
        <f>sales_data_sample[[#This Row],[QUANTITYORDERED]]*sales_data_sample[[#This Row],[PRICEEACH]]</f>
        <v>4000</v>
      </c>
      <c r="X537" s="3">
        <v>43800</v>
      </c>
    </row>
    <row r="538" spans="1:24" x14ac:dyDescent="0.25">
      <c r="A538">
        <v>10212</v>
      </c>
      <c r="B538">
        <v>38</v>
      </c>
      <c r="C538" t="s">
        <v>69</v>
      </c>
      <c r="D538">
        <v>6</v>
      </c>
      <c r="E538" s="1">
        <f>sales_data_sample[[#This Row],[QUANTITYORDERED]]*sales_data_sample[[#This Row],[PRICEEACH]]</f>
        <v>3800</v>
      </c>
      <c r="F538" t="s">
        <v>758</v>
      </c>
      <c r="G538" t="s">
        <v>24</v>
      </c>
      <c r="H538">
        <v>1</v>
      </c>
      <c r="I538">
        <v>2020</v>
      </c>
      <c r="J538" t="s">
        <v>245</v>
      </c>
      <c r="K538" t="s">
        <v>933</v>
      </c>
      <c r="L538" t="s">
        <v>236</v>
      </c>
      <c r="M538" t="s">
        <v>237</v>
      </c>
      <c r="N538" t="s">
        <v>238</v>
      </c>
      <c r="O538" t="s">
        <v>239</v>
      </c>
      <c r="P538" t="s">
        <v>85</v>
      </c>
      <c r="Q538" t="s">
        <v>240</v>
      </c>
      <c r="R538" t="s">
        <v>241</v>
      </c>
      <c r="S538" t="s">
        <v>46</v>
      </c>
      <c r="T538" t="s">
        <v>242</v>
      </c>
      <c r="U538" t="s">
        <v>243</v>
      </c>
      <c r="V538" t="s">
        <v>58</v>
      </c>
      <c r="W538" s="1">
        <f>sales_data_sample[[#This Row],[QUANTITYORDERED]]*sales_data_sample[[#This Row],[PRICEEACH]]</f>
        <v>3800</v>
      </c>
      <c r="X538" s="3">
        <v>43831</v>
      </c>
    </row>
    <row r="539" spans="1:24" x14ac:dyDescent="0.25">
      <c r="A539">
        <v>10226</v>
      </c>
      <c r="B539">
        <v>38</v>
      </c>
      <c r="C539" t="s">
        <v>69</v>
      </c>
      <c r="D539">
        <v>4</v>
      </c>
      <c r="E539" s="1">
        <f>sales_data_sample[[#This Row],[QUANTITYORDERED]]*sales_data_sample[[#This Row],[PRICEEACH]]</f>
        <v>3800</v>
      </c>
      <c r="F539" t="s">
        <v>937</v>
      </c>
      <c r="G539" t="s">
        <v>24</v>
      </c>
      <c r="H539">
        <v>1</v>
      </c>
      <c r="I539">
        <v>2020</v>
      </c>
      <c r="J539" t="s">
        <v>245</v>
      </c>
      <c r="K539" t="s">
        <v>933</v>
      </c>
      <c r="L539" t="s">
        <v>503</v>
      </c>
      <c r="M539" t="s">
        <v>504</v>
      </c>
      <c r="N539" t="s">
        <v>505</v>
      </c>
      <c r="O539" t="s">
        <v>506</v>
      </c>
      <c r="P539" t="s">
        <v>65</v>
      </c>
      <c r="Q539" t="s">
        <v>507</v>
      </c>
      <c r="R539" t="s">
        <v>33</v>
      </c>
      <c r="S539" t="s">
        <v>34</v>
      </c>
      <c r="T539" t="s">
        <v>318</v>
      </c>
      <c r="U539" t="s">
        <v>371</v>
      </c>
      <c r="V539" t="s">
        <v>58</v>
      </c>
      <c r="W539" s="1">
        <f>sales_data_sample[[#This Row],[QUANTITYORDERED]]*sales_data_sample[[#This Row],[PRICEEACH]]</f>
        <v>3800</v>
      </c>
      <c r="X539" s="3">
        <v>43862</v>
      </c>
    </row>
    <row r="540" spans="1:24" x14ac:dyDescent="0.25">
      <c r="A540">
        <v>10241</v>
      </c>
      <c r="B540">
        <v>21</v>
      </c>
      <c r="C540" t="s">
        <v>69</v>
      </c>
      <c r="D540">
        <v>11</v>
      </c>
      <c r="E540" s="1">
        <f>sales_data_sample[[#This Row],[QUANTITYORDERED]]*sales_data_sample[[#This Row],[PRICEEACH]]</f>
        <v>2100</v>
      </c>
      <c r="F540" t="s">
        <v>849</v>
      </c>
      <c r="G540" t="s">
        <v>24</v>
      </c>
      <c r="H540">
        <v>2</v>
      </c>
      <c r="I540">
        <v>2020</v>
      </c>
      <c r="J540" t="s">
        <v>245</v>
      </c>
      <c r="K540" t="s">
        <v>933</v>
      </c>
      <c r="L540" t="s">
        <v>828</v>
      </c>
      <c r="M540" t="s">
        <v>829</v>
      </c>
      <c r="N540" t="s">
        <v>830</v>
      </c>
      <c r="O540" t="s">
        <v>831</v>
      </c>
      <c r="P540" t="s">
        <v>85</v>
      </c>
      <c r="Q540" t="s">
        <v>832</v>
      </c>
      <c r="R540" t="s">
        <v>45</v>
      </c>
      <c r="S540" t="s">
        <v>46</v>
      </c>
      <c r="T540" t="s">
        <v>833</v>
      </c>
      <c r="U540" t="s">
        <v>834</v>
      </c>
      <c r="V540" t="s">
        <v>37</v>
      </c>
      <c r="W540" s="1">
        <f>sales_data_sample[[#This Row],[QUANTITYORDERED]]*sales_data_sample[[#This Row],[PRICEEACH]]</f>
        <v>2100</v>
      </c>
      <c r="X540" s="3">
        <v>43922</v>
      </c>
    </row>
    <row r="541" spans="1:24" x14ac:dyDescent="0.25">
      <c r="A541">
        <v>10253</v>
      </c>
      <c r="B541">
        <v>24</v>
      </c>
      <c r="C541" t="s">
        <v>69</v>
      </c>
      <c r="D541">
        <v>1</v>
      </c>
      <c r="E541" s="1">
        <f>sales_data_sample[[#This Row],[QUANTITYORDERED]]*sales_data_sample[[#This Row],[PRICEEACH]]</f>
        <v>2400</v>
      </c>
      <c r="F541" t="s">
        <v>647</v>
      </c>
      <c r="G541" t="s">
        <v>472</v>
      </c>
      <c r="H541">
        <v>2</v>
      </c>
      <c r="I541">
        <v>2020</v>
      </c>
      <c r="J541" t="s">
        <v>245</v>
      </c>
      <c r="K541" t="s">
        <v>933</v>
      </c>
      <c r="L541" t="s">
        <v>226</v>
      </c>
      <c r="M541" t="s">
        <v>227</v>
      </c>
      <c r="N541" t="s">
        <v>228</v>
      </c>
      <c r="O541" t="s">
        <v>229</v>
      </c>
      <c r="P541" t="s">
        <v>85</v>
      </c>
      <c r="Q541" t="s">
        <v>230</v>
      </c>
      <c r="R541" t="s">
        <v>231</v>
      </c>
      <c r="S541" t="s">
        <v>46</v>
      </c>
      <c r="T541" t="s">
        <v>232</v>
      </c>
      <c r="U541" t="s">
        <v>233</v>
      </c>
      <c r="V541" t="s">
        <v>58</v>
      </c>
      <c r="W541" s="1">
        <f>sales_data_sample[[#This Row],[QUANTITYORDERED]]*sales_data_sample[[#This Row],[PRICEEACH]]</f>
        <v>2400</v>
      </c>
      <c r="X541" s="3">
        <v>43983</v>
      </c>
    </row>
    <row r="542" spans="1:24" x14ac:dyDescent="0.25">
      <c r="A542">
        <v>10266</v>
      </c>
      <c r="B542">
        <v>36</v>
      </c>
      <c r="C542" t="s">
        <v>69</v>
      </c>
      <c r="D542">
        <v>2</v>
      </c>
      <c r="E542" s="1">
        <f>sales_data_sample[[#This Row],[QUANTITYORDERED]]*sales_data_sample[[#This Row],[PRICEEACH]]</f>
        <v>3600</v>
      </c>
      <c r="F542" t="s">
        <v>648</v>
      </c>
      <c r="G542" t="s">
        <v>24</v>
      </c>
      <c r="H542">
        <v>3</v>
      </c>
      <c r="I542">
        <v>2020</v>
      </c>
      <c r="J542" t="s">
        <v>245</v>
      </c>
      <c r="K542" t="s">
        <v>933</v>
      </c>
      <c r="L542" t="s">
        <v>649</v>
      </c>
      <c r="M542" t="s">
        <v>650</v>
      </c>
      <c r="N542" t="s">
        <v>651</v>
      </c>
      <c r="O542" t="s">
        <v>652</v>
      </c>
      <c r="P542" t="s">
        <v>85</v>
      </c>
      <c r="Q542" t="s">
        <v>653</v>
      </c>
      <c r="R542" t="s">
        <v>348</v>
      </c>
      <c r="S542" t="s">
        <v>46</v>
      </c>
      <c r="T542" t="s">
        <v>654</v>
      </c>
      <c r="U542" t="s">
        <v>655</v>
      </c>
      <c r="V542" t="s">
        <v>58</v>
      </c>
      <c r="W542" s="1">
        <f>sales_data_sample[[#This Row],[QUANTITYORDERED]]*sales_data_sample[[#This Row],[PRICEEACH]]</f>
        <v>3600</v>
      </c>
      <c r="X542" s="3">
        <v>44013</v>
      </c>
    </row>
    <row r="543" spans="1:24" x14ac:dyDescent="0.25">
      <c r="A543">
        <v>10278</v>
      </c>
      <c r="B543">
        <v>23</v>
      </c>
      <c r="C543" t="s">
        <v>69</v>
      </c>
      <c r="D543">
        <v>2</v>
      </c>
      <c r="E543" s="1">
        <f>sales_data_sample[[#This Row],[QUANTITYORDERED]]*sales_data_sample[[#This Row],[PRICEEACH]]</f>
        <v>2300</v>
      </c>
      <c r="F543" t="s">
        <v>850</v>
      </c>
      <c r="G543" t="s">
        <v>24</v>
      </c>
      <c r="H543">
        <v>3</v>
      </c>
      <c r="I543">
        <v>2020</v>
      </c>
      <c r="J543" t="s">
        <v>245</v>
      </c>
      <c r="K543" t="s">
        <v>933</v>
      </c>
      <c r="L543" t="s">
        <v>851</v>
      </c>
      <c r="M543" t="s">
        <v>852</v>
      </c>
      <c r="N543" t="s">
        <v>853</v>
      </c>
      <c r="O543" t="s">
        <v>854</v>
      </c>
      <c r="P543" t="s">
        <v>855</v>
      </c>
      <c r="Q543" t="s">
        <v>856</v>
      </c>
      <c r="R543" t="s">
        <v>33</v>
      </c>
      <c r="S543" t="s">
        <v>34</v>
      </c>
      <c r="T543" t="s">
        <v>149</v>
      </c>
      <c r="U543" t="s">
        <v>566</v>
      </c>
      <c r="V543" t="s">
        <v>37</v>
      </c>
      <c r="W543" s="1">
        <f>sales_data_sample[[#This Row],[QUANTITYORDERED]]*sales_data_sample[[#This Row],[PRICEEACH]]</f>
        <v>2300</v>
      </c>
      <c r="X543" s="3">
        <v>44044</v>
      </c>
    </row>
    <row r="544" spans="1:24" x14ac:dyDescent="0.25">
      <c r="A544">
        <v>10288</v>
      </c>
      <c r="B544">
        <v>20</v>
      </c>
      <c r="C544" t="s">
        <v>69</v>
      </c>
      <c r="D544">
        <v>14</v>
      </c>
      <c r="E544" s="1">
        <f>sales_data_sample[[#This Row],[QUANTITYORDERED]]*sales_data_sample[[#This Row],[PRICEEACH]]</f>
        <v>2000</v>
      </c>
      <c r="F544" t="s">
        <v>938</v>
      </c>
      <c r="G544" t="s">
        <v>24</v>
      </c>
      <c r="H544">
        <v>3</v>
      </c>
      <c r="I544">
        <v>2020</v>
      </c>
      <c r="J544" t="s">
        <v>245</v>
      </c>
      <c r="K544" t="s">
        <v>933</v>
      </c>
      <c r="L544" t="s">
        <v>592</v>
      </c>
      <c r="M544" t="s">
        <v>593</v>
      </c>
      <c r="N544" t="s">
        <v>594</v>
      </c>
      <c r="O544" t="s">
        <v>268</v>
      </c>
      <c r="P544" t="s">
        <v>85</v>
      </c>
      <c r="Q544" t="s">
        <v>595</v>
      </c>
      <c r="R544" t="s">
        <v>268</v>
      </c>
      <c r="S544" t="s">
        <v>125</v>
      </c>
      <c r="T544" t="s">
        <v>596</v>
      </c>
      <c r="U544" t="s">
        <v>597</v>
      </c>
      <c r="V544" t="s">
        <v>37</v>
      </c>
      <c r="W544" s="1">
        <f>sales_data_sample[[#This Row],[QUANTITYORDERED]]*sales_data_sample[[#This Row],[PRICEEACH]]</f>
        <v>2000</v>
      </c>
      <c r="X544" s="3">
        <v>44075</v>
      </c>
    </row>
    <row r="545" spans="1:24" x14ac:dyDescent="0.25">
      <c r="A545">
        <v>10301</v>
      </c>
      <c r="B545">
        <v>32</v>
      </c>
      <c r="C545" t="s">
        <v>69</v>
      </c>
      <c r="D545">
        <v>4</v>
      </c>
      <c r="E545" s="1">
        <f>sales_data_sample[[#This Row],[QUANTITYORDERED]]*sales_data_sample[[#This Row],[PRICEEACH]]</f>
        <v>3200</v>
      </c>
      <c r="F545" t="s">
        <v>857</v>
      </c>
      <c r="G545" t="s">
        <v>24</v>
      </c>
      <c r="H545">
        <v>4</v>
      </c>
      <c r="I545">
        <v>2019</v>
      </c>
      <c r="J545" t="s">
        <v>245</v>
      </c>
      <c r="K545" t="s">
        <v>933</v>
      </c>
      <c r="L545" t="s">
        <v>858</v>
      </c>
      <c r="M545" t="s">
        <v>859</v>
      </c>
      <c r="N545" t="s">
        <v>860</v>
      </c>
      <c r="O545" t="s">
        <v>861</v>
      </c>
      <c r="P545" t="s">
        <v>85</v>
      </c>
      <c r="Q545" t="s">
        <v>862</v>
      </c>
      <c r="R545" t="s">
        <v>101</v>
      </c>
      <c r="S545" t="s">
        <v>46</v>
      </c>
      <c r="T545" t="s">
        <v>863</v>
      </c>
      <c r="U545" t="s">
        <v>864</v>
      </c>
      <c r="V545" t="s">
        <v>58</v>
      </c>
      <c r="W545" s="1">
        <f>sales_data_sample[[#This Row],[QUANTITYORDERED]]*sales_data_sample[[#This Row],[PRICEEACH]]</f>
        <v>3200</v>
      </c>
      <c r="X545" s="3">
        <v>43739</v>
      </c>
    </row>
    <row r="546" spans="1:24" x14ac:dyDescent="0.25">
      <c r="A546">
        <v>10311</v>
      </c>
      <c r="B546">
        <v>29</v>
      </c>
      <c r="C546" t="s">
        <v>69</v>
      </c>
      <c r="D546">
        <v>9</v>
      </c>
      <c r="E546" s="1">
        <f>sales_data_sample[[#This Row],[QUANTITYORDERED]]*sales_data_sample[[#This Row],[PRICEEACH]]</f>
        <v>2900</v>
      </c>
      <c r="F546" t="s">
        <v>670</v>
      </c>
      <c r="G546" t="s">
        <v>24</v>
      </c>
      <c r="H546">
        <v>4</v>
      </c>
      <c r="I546">
        <v>2020</v>
      </c>
      <c r="J546" t="s">
        <v>245</v>
      </c>
      <c r="K546" t="s">
        <v>933</v>
      </c>
      <c r="L546" t="s">
        <v>236</v>
      </c>
      <c r="M546" t="s">
        <v>237</v>
      </c>
      <c r="N546" t="s">
        <v>238</v>
      </c>
      <c r="O546" t="s">
        <v>239</v>
      </c>
      <c r="P546" t="s">
        <v>85</v>
      </c>
      <c r="Q546" t="s">
        <v>240</v>
      </c>
      <c r="R546" t="s">
        <v>241</v>
      </c>
      <c r="S546" t="s">
        <v>46</v>
      </c>
      <c r="T546" t="s">
        <v>242</v>
      </c>
      <c r="U546" t="s">
        <v>243</v>
      </c>
      <c r="V546" t="s">
        <v>37</v>
      </c>
      <c r="W546" s="1">
        <f>sales_data_sample[[#This Row],[QUANTITYORDERED]]*sales_data_sample[[#This Row],[PRICEEACH]]</f>
        <v>2900</v>
      </c>
      <c r="X546" s="3">
        <v>44105</v>
      </c>
    </row>
    <row r="547" spans="1:24" x14ac:dyDescent="0.25">
      <c r="A547">
        <v>10321</v>
      </c>
      <c r="B547">
        <v>44</v>
      </c>
      <c r="C547" t="s">
        <v>69</v>
      </c>
      <c r="D547">
        <v>6</v>
      </c>
      <c r="E547" s="1">
        <f>sales_data_sample[[#This Row],[QUANTITYORDERED]]*sales_data_sample[[#This Row],[PRICEEACH]]</f>
        <v>4400</v>
      </c>
      <c r="F547" t="s">
        <v>372</v>
      </c>
      <c r="G547" t="s">
        <v>24</v>
      </c>
      <c r="H547">
        <v>4</v>
      </c>
      <c r="I547">
        <v>2020</v>
      </c>
      <c r="J547" t="s">
        <v>245</v>
      </c>
      <c r="K547" t="s">
        <v>933</v>
      </c>
      <c r="L547" t="s">
        <v>218</v>
      </c>
      <c r="M547" t="s">
        <v>219</v>
      </c>
      <c r="N547" t="s">
        <v>220</v>
      </c>
      <c r="O547" t="s">
        <v>221</v>
      </c>
      <c r="P547" t="s">
        <v>164</v>
      </c>
      <c r="Q547" t="s">
        <v>222</v>
      </c>
      <c r="R547" t="s">
        <v>33</v>
      </c>
      <c r="S547" t="s">
        <v>34</v>
      </c>
      <c r="T547" t="s">
        <v>223</v>
      </c>
      <c r="U547" t="s">
        <v>224</v>
      </c>
      <c r="V547" t="s">
        <v>58</v>
      </c>
      <c r="W547" s="1">
        <f>sales_data_sample[[#This Row],[QUANTITYORDERED]]*sales_data_sample[[#This Row],[PRICEEACH]]</f>
        <v>4400</v>
      </c>
      <c r="X547" s="3">
        <v>44136</v>
      </c>
    </row>
    <row r="548" spans="1:24" x14ac:dyDescent="0.25">
      <c r="A548">
        <v>10331</v>
      </c>
      <c r="B548">
        <v>44</v>
      </c>
      <c r="C548" t="s">
        <v>69</v>
      </c>
      <c r="D548">
        <v>14</v>
      </c>
      <c r="E548" s="1">
        <f>sales_data_sample[[#This Row],[QUANTITYORDERED]]*sales_data_sample[[#This Row],[PRICEEACH]]</f>
        <v>4400</v>
      </c>
      <c r="F548" t="s">
        <v>865</v>
      </c>
      <c r="G548" t="s">
        <v>24</v>
      </c>
      <c r="H548">
        <v>4</v>
      </c>
      <c r="I548">
        <v>2020</v>
      </c>
      <c r="J548" t="s">
        <v>245</v>
      </c>
      <c r="K548" t="s">
        <v>933</v>
      </c>
      <c r="L548" t="s">
        <v>421</v>
      </c>
      <c r="M548" t="s">
        <v>422</v>
      </c>
      <c r="N548" t="s">
        <v>423</v>
      </c>
      <c r="O548" t="s">
        <v>291</v>
      </c>
      <c r="P548" t="s">
        <v>190</v>
      </c>
      <c r="Q548" t="s">
        <v>292</v>
      </c>
      <c r="R548" t="s">
        <v>33</v>
      </c>
      <c r="S548" t="s">
        <v>34</v>
      </c>
      <c r="T548" t="s">
        <v>166</v>
      </c>
      <c r="U548" t="s">
        <v>424</v>
      </c>
      <c r="V548" t="s">
        <v>58</v>
      </c>
      <c r="W548" s="1">
        <f>sales_data_sample[[#This Row],[QUANTITYORDERED]]*sales_data_sample[[#This Row],[PRICEEACH]]</f>
        <v>4400</v>
      </c>
      <c r="X548" s="3">
        <v>44136</v>
      </c>
    </row>
    <row r="549" spans="1:24" x14ac:dyDescent="0.25">
      <c r="A549">
        <v>10343</v>
      </c>
      <c r="B549">
        <v>36</v>
      </c>
      <c r="C549" t="s">
        <v>69</v>
      </c>
      <c r="D549">
        <v>4</v>
      </c>
      <c r="E549" s="1">
        <f>sales_data_sample[[#This Row],[QUANTITYORDERED]]*sales_data_sample[[#This Row],[PRICEEACH]]</f>
        <v>3600</v>
      </c>
      <c r="F549" t="s">
        <v>194</v>
      </c>
      <c r="G549" t="s">
        <v>24</v>
      </c>
      <c r="H549">
        <v>4</v>
      </c>
      <c r="I549">
        <v>2020</v>
      </c>
      <c r="J549" t="s">
        <v>245</v>
      </c>
      <c r="K549" t="s">
        <v>933</v>
      </c>
      <c r="L549" t="s">
        <v>40</v>
      </c>
      <c r="M549" t="s">
        <v>41</v>
      </c>
      <c r="N549" t="s">
        <v>42</v>
      </c>
      <c r="O549" t="s">
        <v>43</v>
      </c>
      <c r="P549" t="s">
        <v>85</v>
      </c>
      <c r="Q549" t="s">
        <v>44</v>
      </c>
      <c r="R549" t="s">
        <v>45</v>
      </c>
      <c r="S549" t="s">
        <v>46</v>
      </c>
      <c r="T549" t="s">
        <v>47</v>
      </c>
      <c r="U549" t="s">
        <v>48</v>
      </c>
      <c r="V549" t="s">
        <v>58</v>
      </c>
      <c r="W549" s="1">
        <f>sales_data_sample[[#This Row],[QUANTITYORDERED]]*sales_data_sample[[#This Row],[PRICEEACH]]</f>
        <v>3600</v>
      </c>
      <c r="X549" s="3">
        <v>44136</v>
      </c>
    </row>
    <row r="550" spans="1:24" x14ac:dyDescent="0.25">
      <c r="A550">
        <v>10367</v>
      </c>
      <c r="B550">
        <v>49</v>
      </c>
      <c r="C550" t="s">
        <v>939</v>
      </c>
      <c r="D550">
        <v>1</v>
      </c>
      <c r="E550" s="1">
        <f>sales_data_sample[[#This Row],[QUANTITYORDERED]]*sales_data_sample[[#This Row],[PRICEEACH]]</f>
        <v>2758.7</v>
      </c>
      <c r="F550" t="s">
        <v>940</v>
      </c>
      <c r="G550" t="s">
        <v>578</v>
      </c>
      <c r="H550">
        <v>1</v>
      </c>
      <c r="I550">
        <v>2021</v>
      </c>
      <c r="J550" t="s">
        <v>245</v>
      </c>
      <c r="K550" t="s">
        <v>933</v>
      </c>
      <c r="L550" t="s">
        <v>61</v>
      </c>
      <c r="M550" t="s">
        <v>62</v>
      </c>
      <c r="N550" t="s">
        <v>63</v>
      </c>
      <c r="O550" t="s">
        <v>64</v>
      </c>
      <c r="P550" t="s">
        <v>65</v>
      </c>
      <c r="Q550" t="s">
        <v>66</v>
      </c>
      <c r="R550" t="s">
        <v>33</v>
      </c>
      <c r="S550" t="s">
        <v>34</v>
      </c>
      <c r="T550" t="s">
        <v>67</v>
      </c>
      <c r="U550" t="s">
        <v>68</v>
      </c>
      <c r="V550" t="s">
        <v>37</v>
      </c>
      <c r="W550" s="1">
        <f>sales_data_sample[[#This Row],[QUANTITYORDERED]]*sales_data_sample[[#This Row],[PRICEEACH]]</f>
        <v>2758.7</v>
      </c>
      <c r="X550" s="3">
        <v>44197</v>
      </c>
    </row>
    <row r="551" spans="1:24" x14ac:dyDescent="0.25">
      <c r="A551">
        <v>10378</v>
      </c>
      <c r="B551">
        <v>34</v>
      </c>
      <c r="C551" t="s">
        <v>941</v>
      </c>
      <c r="D551">
        <v>5</v>
      </c>
      <c r="E551" s="1">
        <f>sales_data_sample[[#This Row],[QUANTITYORDERED]]*sales_data_sample[[#This Row],[PRICEEACH]]</f>
        <v>1449.76</v>
      </c>
      <c r="F551" t="s">
        <v>942</v>
      </c>
      <c r="G551" t="s">
        <v>24</v>
      </c>
      <c r="H551">
        <v>1</v>
      </c>
      <c r="I551">
        <v>2021</v>
      </c>
      <c r="J551" t="s">
        <v>245</v>
      </c>
      <c r="K551" t="s">
        <v>933</v>
      </c>
      <c r="L551" t="s">
        <v>236</v>
      </c>
      <c r="M551" t="s">
        <v>237</v>
      </c>
      <c r="N551" t="s">
        <v>238</v>
      </c>
      <c r="O551" t="s">
        <v>239</v>
      </c>
      <c r="P551" t="s">
        <v>85</v>
      </c>
      <c r="Q551" t="s">
        <v>240</v>
      </c>
      <c r="R551" t="s">
        <v>241</v>
      </c>
      <c r="S551" t="s">
        <v>46</v>
      </c>
      <c r="T551" t="s">
        <v>242</v>
      </c>
      <c r="U551" t="s">
        <v>243</v>
      </c>
      <c r="V551" t="s">
        <v>37</v>
      </c>
      <c r="W551" s="1">
        <f>sales_data_sample[[#This Row],[QUANTITYORDERED]]*sales_data_sample[[#This Row],[PRICEEACH]]</f>
        <v>1449.76</v>
      </c>
      <c r="X551" s="3">
        <v>44228</v>
      </c>
    </row>
    <row r="552" spans="1:24" x14ac:dyDescent="0.25">
      <c r="A552">
        <v>10407</v>
      </c>
      <c r="B552">
        <v>59</v>
      </c>
      <c r="C552" t="s">
        <v>69</v>
      </c>
      <c r="D552">
        <v>11</v>
      </c>
      <c r="E552" s="1">
        <f>sales_data_sample[[#This Row],[QUANTITYORDERED]]*sales_data_sample[[#This Row],[PRICEEACH]]</f>
        <v>5900</v>
      </c>
      <c r="F552" t="s">
        <v>943</v>
      </c>
      <c r="G552" t="s">
        <v>568</v>
      </c>
      <c r="H552">
        <v>2</v>
      </c>
      <c r="I552">
        <v>2021</v>
      </c>
      <c r="J552" t="s">
        <v>245</v>
      </c>
      <c r="K552" t="s">
        <v>933</v>
      </c>
      <c r="L552" t="s">
        <v>562</v>
      </c>
      <c r="M552" t="s">
        <v>563</v>
      </c>
      <c r="N552" t="s">
        <v>564</v>
      </c>
      <c r="O552" t="s">
        <v>565</v>
      </c>
      <c r="P552" t="s">
        <v>65</v>
      </c>
      <c r="Q552" t="s">
        <v>82</v>
      </c>
      <c r="R552" t="s">
        <v>33</v>
      </c>
      <c r="S552" t="s">
        <v>34</v>
      </c>
      <c r="T552" t="s">
        <v>132</v>
      </c>
      <c r="U552" t="s">
        <v>566</v>
      </c>
      <c r="V552" t="s">
        <v>203</v>
      </c>
      <c r="W552" s="1">
        <f>sales_data_sample[[#This Row],[QUANTITYORDERED]]*sales_data_sample[[#This Row],[PRICEEACH]]</f>
        <v>5900</v>
      </c>
      <c r="X552" s="3">
        <v>44287</v>
      </c>
    </row>
    <row r="553" spans="1:24" x14ac:dyDescent="0.25">
      <c r="A553">
        <v>10419</v>
      </c>
      <c r="B553">
        <v>37</v>
      </c>
      <c r="C553" t="s">
        <v>69</v>
      </c>
      <c r="D553">
        <v>1</v>
      </c>
      <c r="E553" s="1">
        <f>sales_data_sample[[#This Row],[QUANTITYORDERED]]*sales_data_sample[[#This Row],[PRICEEACH]]</f>
        <v>3700</v>
      </c>
      <c r="F553" t="s">
        <v>685</v>
      </c>
      <c r="G553" t="s">
        <v>24</v>
      </c>
      <c r="H553">
        <v>2</v>
      </c>
      <c r="I553">
        <v>2021</v>
      </c>
      <c r="J553" t="s">
        <v>245</v>
      </c>
      <c r="K553" t="s">
        <v>933</v>
      </c>
      <c r="L553" t="s">
        <v>195</v>
      </c>
      <c r="M553" t="s">
        <v>196</v>
      </c>
      <c r="N553" t="s">
        <v>197</v>
      </c>
      <c r="O553" t="s">
        <v>198</v>
      </c>
      <c r="P553" t="s">
        <v>85</v>
      </c>
      <c r="Q553" t="s">
        <v>199</v>
      </c>
      <c r="R553" t="s">
        <v>200</v>
      </c>
      <c r="S553" t="s">
        <v>46</v>
      </c>
      <c r="T553" t="s">
        <v>201</v>
      </c>
      <c r="U553" t="s">
        <v>202</v>
      </c>
      <c r="V553" t="s">
        <v>58</v>
      </c>
      <c r="W553" s="1">
        <f>sales_data_sample[[#This Row],[QUANTITYORDERED]]*sales_data_sample[[#This Row],[PRICEEACH]]</f>
        <v>3700</v>
      </c>
      <c r="X553" s="3">
        <v>44317</v>
      </c>
    </row>
    <row r="554" spans="1:24" x14ac:dyDescent="0.25">
      <c r="A554">
        <v>10106</v>
      </c>
      <c r="B554">
        <v>36</v>
      </c>
      <c r="C554" t="s">
        <v>69</v>
      </c>
      <c r="D554">
        <v>12</v>
      </c>
      <c r="E554" s="1">
        <f>sales_data_sample[[#This Row],[QUANTITYORDERED]]*sales_data_sample[[#This Row],[PRICEEACH]]</f>
        <v>3600</v>
      </c>
      <c r="F554" t="s">
        <v>944</v>
      </c>
      <c r="G554" t="s">
        <v>24</v>
      </c>
      <c r="H554">
        <v>1</v>
      </c>
      <c r="I554">
        <v>2019</v>
      </c>
      <c r="J554" t="s">
        <v>945</v>
      </c>
      <c r="K554" t="s">
        <v>946</v>
      </c>
      <c r="L554" t="s">
        <v>883</v>
      </c>
      <c r="M554" t="s">
        <v>884</v>
      </c>
      <c r="N554" t="s">
        <v>885</v>
      </c>
      <c r="O554" t="s">
        <v>886</v>
      </c>
      <c r="P554" t="s">
        <v>85</v>
      </c>
      <c r="Q554" t="s">
        <v>887</v>
      </c>
      <c r="R554" t="s">
        <v>348</v>
      </c>
      <c r="S554" t="s">
        <v>46</v>
      </c>
      <c r="T554" t="s">
        <v>888</v>
      </c>
      <c r="U554" t="s">
        <v>889</v>
      </c>
      <c r="V554" t="s">
        <v>58</v>
      </c>
      <c r="W554" s="1">
        <f>sales_data_sample[[#This Row],[QUANTITYORDERED]]*sales_data_sample[[#This Row],[PRICEEACH]]</f>
        <v>3600</v>
      </c>
      <c r="X554" s="3">
        <v>43497</v>
      </c>
    </row>
    <row r="555" spans="1:24" x14ac:dyDescent="0.25">
      <c r="A555">
        <v>10119</v>
      </c>
      <c r="B555">
        <v>43</v>
      </c>
      <c r="C555" t="s">
        <v>69</v>
      </c>
      <c r="D555">
        <v>3</v>
      </c>
      <c r="E555" s="1">
        <f>sales_data_sample[[#This Row],[QUANTITYORDERED]]*sales_data_sample[[#This Row],[PRICEEACH]]</f>
        <v>4300</v>
      </c>
      <c r="F555" t="s">
        <v>456</v>
      </c>
      <c r="G555" t="s">
        <v>24</v>
      </c>
      <c r="H555">
        <v>2</v>
      </c>
      <c r="I555">
        <v>2019</v>
      </c>
      <c r="J555" t="s">
        <v>945</v>
      </c>
      <c r="K555" t="s">
        <v>946</v>
      </c>
      <c r="L555" t="s">
        <v>195</v>
      </c>
      <c r="M555" t="s">
        <v>196</v>
      </c>
      <c r="N555" t="s">
        <v>197</v>
      </c>
      <c r="O555" t="s">
        <v>198</v>
      </c>
      <c r="P555" t="s">
        <v>85</v>
      </c>
      <c r="Q555" t="s">
        <v>199</v>
      </c>
      <c r="R555" t="s">
        <v>200</v>
      </c>
      <c r="S555" t="s">
        <v>46</v>
      </c>
      <c r="T555" t="s">
        <v>201</v>
      </c>
      <c r="U555" t="s">
        <v>202</v>
      </c>
      <c r="V555" t="s">
        <v>58</v>
      </c>
      <c r="W555" s="1">
        <f>sales_data_sample[[#This Row],[QUANTITYORDERED]]*sales_data_sample[[#This Row],[PRICEEACH]]</f>
        <v>4300</v>
      </c>
      <c r="X555" s="3">
        <v>43556</v>
      </c>
    </row>
    <row r="556" spans="1:24" x14ac:dyDescent="0.25">
      <c r="A556">
        <v>10131</v>
      </c>
      <c r="B556">
        <v>21</v>
      </c>
      <c r="C556" t="s">
        <v>69</v>
      </c>
      <c r="D556">
        <v>4</v>
      </c>
      <c r="E556" s="1">
        <f>sales_data_sample[[#This Row],[QUANTITYORDERED]]*sales_data_sample[[#This Row],[PRICEEACH]]</f>
        <v>2100</v>
      </c>
      <c r="F556" t="s">
        <v>947</v>
      </c>
      <c r="G556" t="s">
        <v>24</v>
      </c>
      <c r="H556">
        <v>2</v>
      </c>
      <c r="I556">
        <v>2019</v>
      </c>
      <c r="J556" t="s">
        <v>945</v>
      </c>
      <c r="K556" t="s">
        <v>946</v>
      </c>
      <c r="L556" t="s">
        <v>948</v>
      </c>
      <c r="M556" t="s">
        <v>949</v>
      </c>
      <c r="N556" t="s">
        <v>950</v>
      </c>
      <c r="O556" t="s">
        <v>766</v>
      </c>
      <c r="P556" t="s">
        <v>147</v>
      </c>
      <c r="Q556" t="s">
        <v>951</v>
      </c>
      <c r="R556" t="s">
        <v>33</v>
      </c>
      <c r="S556" t="s">
        <v>34</v>
      </c>
      <c r="T556" t="s">
        <v>952</v>
      </c>
      <c r="U556" t="s">
        <v>953</v>
      </c>
      <c r="V556" t="s">
        <v>37</v>
      </c>
      <c r="W556" s="1">
        <f>sales_data_sample[[#This Row],[QUANTITYORDERED]]*sales_data_sample[[#This Row],[PRICEEACH]]</f>
        <v>2100</v>
      </c>
      <c r="X556" s="3">
        <v>43617</v>
      </c>
    </row>
    <row r="557" spans="1:24" x14ac:dyDescent="0.25">
      <c r="A557">
        <v>10143</v>
      </c>
      <c r="B557">
        <v>32</v>
      </c>
      <c r="C557" t="s">
        <v>69</v>
      </c>
      <c r="D557">
        <v>7</v>
      </c>
      <c r="E557" s="1">
        <f>sales_data_sample[[#This Row],[QUANTITYORDERED]]*sales_data_sample[[#This Row],[PRICEEACH]]</f>
        <v>3200</v>
      </c>
      <c r="F557" t="s">
        <v>464</v>
      </c>
      <c r="G557" t="s">
        <v>24</v>
      </c>
      <c r="H557">
        <v>3</v>
      </c>
      <c r="I557">
        <v>2019</v>
      </c>
      <c r="J557" t="s">
        <v>945</v>
      </c>
      <c r="K557" t="s">
        <v>946</v>
      </c>
      <c r="L557" t="s">
        <v>465</v>
      </c>
      <c r="M557" t="s">
        <v>466</v>
      </c>
      <c r="N557" t="s">
        <v>467</v>
      </c>
      <c r="O557" t="s">
        <v>221</v>
      </c>
      <c r="P557" t="s">
        <v>164</v>
      </c>
      <c r="Q557" t="s">
        <v>222</v>
      </c>
      <c r="R557" t="s">
        <v>33</v>
      </c>
      <c r="S557" t="s">
        <v>34</v>
      </c>
      <c r="T557" t="s">
        <v>468</v>
      </c>
      <c r="U557" t="s">
        <v>469</v>
      </c>
      <c r="V557" t="s">
        <v>58</v>
      </c>
      <c r="W557" s="1">
        <f>sales_data_sample[[#This Row],[QUANTITYORDERED]]*sales_data_sample[[#This Row],[PRICEEACH]]</f>
        <v>3200</v>
      </c>
      <c r="X557" s="3">
        <v>43678</v>
      </c>
    </row>
    <row r="558" spans="1:24" x14ac:dyDescent="0.25">
      <c r="A558">
        <v>10155</v>
      </c>
      <c r="B558">
        <v>38</v>
      </c>
      <c r="C558" t="s">
        <v>69</v>
      </c>
      <c r="D558">
        <v>5</v>
      </c>
      <c r="E558" s="1">
        <f>sales_data_sample[[#This Row],[QUANTITYORDERED]]*sales_data_sample[[#This Row],[PRICEEACH]]</f>
        <v>3800</v>
      </c>
      <c r="F558" t="s">
        <v>470</v>
      </c>
      <c r="G558" t="s">
        <v>24</v>
      </c>
      <c r="H558">
        <v>4</v>
      </c>
      <c r="I558">
        <v>2019</v>
      </c>
      <c r="J558" t="s">
        <v>945</v>
      </c>
      <c r="K558" t="s">
        <v>946</v>
      </c>
      <c r="L558" t="s">
        <v>169</v>
      </c>
      <c r="M558" t="s">
        <v>170</v>
      </c>
      <c r="N558" t="s">
        <v>171</v>
      </c>
      <c r="O558" t="s">
        <v>172</v>
      </c>
      <c r="P558" t="s">
        <v>85</v>
      </c>
      <c r="Q558" t="s">
        <v>173</v>
      </c>
      <c r="R558" t="s">
        <v>174</v>
      </c>
      <c r="S558" t="s">
        <v>46</v>
      </c>
      <c r="T558" t="s">
        <v>175</v>
      </c>
      <c r="U558" t="s">
        <v>176</v>
      </c>
      <c r="V558" t="s">
        <v>58</v>
      </c>
      <c r="W558" s="1">
        <f>sales_data_sample[[#This Row],[QUANTITYORDERED]]*sales_data_sample[[#This Row],[PRICEEACH]]</f>
        <v>3800</v>
      </c>
      <c r="X558" s="3">
        <v>43739</v>
      </c>
    </row>
    <row r="559" spans="1:24" x14ac:dyDescent="0.25">
      <c r="A559">
        <v>10167</v>
      </c>
      <c r="B559">
        <v>43</v>
      </c>
      <c r="C559" t="s">
        <v>69</v>
      </c>
      <c r="D559">
        <v>1</v>
      </c>
      <c r="E559" s="1">
        <f>sales_data_sample[[#This Row],[QUANTITYORDERED]]*sales_data_sample[[#This Row],[PRICEEACH]]</f>
        <v>4300</v>
      </c>
      <c r="F559" t="s">
        <v>471</v>
      </c>
      <c r="G559" t="s">
        <v>472</v>
      </c>
      <c r="H559">
        <v>4</v>
      </c>
      <c r="I559">
        <v>2019</v>
      </c>
      <c r="J559" t="s">
        <v>945</v>
      </c>
      <c r="K559" t="s">
        <v>946</v>
      </c>
      <c r="L559" t="s">
        <v>352</v>
      </c>
      <c r="M559" t="s">
        <v>353</v>
      </c>
      <c r="N559" t="s">
        <v>354</v>
      </c>
      <c r="O559" t="s">
        <v>355</v>
      </c>
      <c r="P559" t="s">
        <v>85</v>
      </c>
      <c r="Q559" t="s">
        <v>356</v>
      </c>
      <c r="R559" t="s">
        <v>253</v>
      </c>
      <c r="S559" t="s">
        <v>46</v>
      </c>
      <c r="T559" t="s">
        <v>357</v>
      </c>
      <c r="U559" t="s">
        <v>277</v>
      </c>
      <c r="V559" t="s">
        <v>58</v>
      </c>
      <c r="W559" s="1">
        <f>sales_data_sample[[#This Row],[QUANTITYORDERED]]*sales_data_sample[[#This Row],[PRICEEACH]]</f>
        <v>4300</v>
      </c>
      <c r="X559" s="3">
        <v>43739</v>
      </c>
    </row>
    <row r="560" spans="1:24" x14ac:dyDescent="0.25">
      <c r="A560">
        <v>10178</v>
      </c>
      <c r="B560">
        <v>42</v>
      </c>
      <c r="C560" t="s">
        <v>69</v>
      </c>
      <c r="D560">
        <v>4</v>
      </c>
      <c r="E560" s="1">
        <f>sales_data_sample[[#This Row],[QUANTITYORDERED]]*sales_data_sample[[#This Row],[PRICEEACH]]</f>
        <v>4200</v>
      </c>
      <c r="F560" t="s">
        <v>473</v>
      </c>
      <c r="G560" t="s">
        <v>24</v>
      </c>
      <c r="H560">
        <v>4</v>
      </c>
      <c r="I560">
        <v>2019</v>
      </c>
      <c r="J560" t="s">
        <v>945</v>
      </c>
      <c r="K560" t="s">
        <v>946</v>
      </c>
      <c r="L560" t="s">
        <v>474</v>
      </c>
      <c r="M560" t="s">
        <v>475</v>
      </c>
      <c r="N560" t="s">
        <v>476</v>
      </c>
      <c r="O560" t="s">
        <v>477</v>
      </c>
      <c r="P560" t="s">
        <v>85</v>
      </c>
      <c r="Q560" t="s">
        <v>478</v>
      </c>
      <c r="R560" t="s">
        <v>45</v>
      </c>
      <c r="S560" t="s">
        <v>46</v>
      </c>
      <c r="T560" t="s">
        <v>479</v>
      </c>
      <c r="U560" t="s">
        <v>480</v>
      </c>
      <c r="V560" t="s">
        <v>58</v>
      </c>
      <c r="W560" s="1">
        <f>sales_data_sample[[#This Row],[QUANTITYORDERED]]*sales_data_sample[[#This Row],[PRICEEACH]]</f>
        <v>4200</v>
      </c>
      <c r="X560" s="3">
        <v>43770</v>
      </c>
    </row>
    <row r="561" spans="1:24" x14ac:dyDescent="0.25">
      <c r="A561">
        <v>10186</v>
      </c>
      <c r="B561">
        <v>32</v>
      </c>
      <c r="C561" t="s">
        <v>69</v>
      </c>
      <c r="D561">
        <v>1</v>
      </c>
      <c r="E561" s="1">
        <f>sales_data_sample[[#This Row],[QUANTITYORDERED]]*sales_data_sample[[#This Row],[PRICEEACH]]</f>
        <v>3200</v>
      </c>
      <c r="F561" t="s">
        <v>481</v>
      </c>
      <c r="G561" t="s">
        <v>24</v>
      </c>
      <c r="H561">
        <v>4</v>
      </c>
      <c r="I561">
        <v>2019</v>
      </c>
      <c r="J561" t="s">
        <v>945</v>
      </c>
      <c r="K561" t="s">
        <v>946</v>
      </c>
      <c r="L561" t="s">
        <v>482</v>
      </c>
      <c r="M561" t="s">
        <v>483</v>
      </c>
      <c r="N561" t="s">
        <v>484</v>
      </c>
      <c r="O561" t="s">
        <v>461</v>
      </c>
      <c r="P561" t="s">
        <v>85</v>
      </c>
      <c r="Q561" t="s">
        <v>485</v>
      </c>
      <c r="R561" t="s">
        <v>231</v>
      </c>
      <c r="S561" t="s">
        <v>46</v>
      </c>
      <c r="T561" t="s">
        <v>486</v>
      </c>
      <c r="U561" t="s">
        <v>487</v>
      </c>
      <c r="V561" t="s">
        <v>58</v>
      </c>
      <c r="W561" s="1">
        <f>sales_data_sample[[#This Row],[QUANTITYORDERED]]*sales_data_sample[[#This Row],[PRICEEACH]]</f>
        <v>3200</v>
      </c>
      <c r="X561" s="3">
        <v>43770</v>
      </c>
    </row>
    <row r="562" spans="1:24" x14ac:dyDescent="0.25">
      <c r="A562">
        <v>10198</v>
      </c>
      <c r="B562">
        <v>42</v>
      </c>
      <c r="C562" t="s">
        <v>69</v>
      </c>
      <c r="D562">
        <v>4</v>
      </c>
      <c r="E562" s="1">
        <f>sales_data_sample[[#This Row],[QUANTITYORDERED]]*sales_data_sample[[#This Row],[PRICEEACH]]</f>
        <v>4200</v>
      </c>
      <c r="F562" t="s">
        <v>954</v>
      </c>
      <c r="G562" t="s">
        <v>24</v>
      </c>
      <c r="H562">
        <v>4</v>
      </c>
      <c r="I562">
        <v>2019</v>
      </c>
      <c r="J562" t="s">
        <v>945</v>
      </c>
      <c r="K562" t="s">
        <v>946</v>
      </c>
      <c r="L562" t="s">
        <v>608</v>
      </c>
      <c r="M562" t="s">
        <v>609</v>
      </c>
      <c r="N562" t="s">
        <v>610</v>
      </c>
      <c r="O562" t="s">
        <v>611</v>
      </c>
      <c r="P562" t="s">
        <v>85</v>
      </c>
      <c r="Q562" t="s">
        <v>612</v>
      </c>
      <c r="R562" t="s">
        <v>613</v>
      </c>
      <c r="S562" t="s">
        <v>270</v>
      </c>
      <c r="T562" t="s">
        <v>614</v>
      </c>
      <c r="U562" t="s">
        <v>615</v>
      </c>
      <c r="V562" t="s">
        <v>203</v>
      </c>
      <c r="W562" s="1">
        <f>sales_data_sample[[#This Row],[QUANTITYORDERED]]*sales_data_sample[[#This Row],[PRICEEACH]]</f>
        <v>4200</v>
      </c>
      <c r="X562" s="3">
        <v>43770</v>
      </c>
    </row>
    <row r="563" spans="1:24" x14ac:dyDescent="0.25">
      <c r="A563">
        <v>10210</v>
      </c>
      <c r="B563">
        <v>31</v>
      </c>
      <c r="C563" t="s">
        <v>69</v>
      </c>
      <c r="D563">
        <v>17</v>
      </c>
      <c r="E563" s="1">
        <f>sales_data_sample[[#This Row],[QUANTITYORDERED]]*sales_data_sample[[#This Row],[PRICEEACH]]</f>
        <v>3100</v>
      </c>
      <c r="F563" t="s">
        <v>412</v>
      </c>
      <c r="G563" t="s">
        <v>24</v>
      </c>
      <c r="H563">
        <v>1</v>
      </c>
      <c r="I563">
        <v>2020</v>
      </c>
      <c r="J563" t="s">
        <v>945</v>
      </c>
      <c r="K563" t="s">
        <v>946</v>
      </c>
      <c r="L563" t="s">
        <v>413</v>
      </c>
      <c r="M563" t="s">
        <v>414</v>
      </c>
      <c r="N563" t="s">
        <v>415</v>
      </c>
      <c r="O563" t="s">
        <v>416</v>
      </c>
      <c r="P563" t="s">
        <v>416</v>
      </c>
      <c r="Q563" t="s">
        <v>417</v>
      </c>
      <c r="R563" t="s">
        <v>270</v>
      </c>
      <c r="S563" t="s">
        <v>270</v>
      </c>
      <c r="T563" t="s">
        <v>418</v>
      </c>
      <c r="U563" t="s">
        <v>419</v>
      </c>
      <c r="V563" t="s">
        <v>58</v>
      </c>
      <c r="W563" s="1">
        <f>sales_data_sample[[#This Row],[QUANTITYORDERED]]*sales_data_sample[[#This Row],[PRICEEACH]]</f>
        <v>3100</v>
      </c>
      <c r="X563" s="3">
        <v>43831</v>
      </c>
    </row>
    <row r="564" spans="1:24" x14ac:dyDescent="0.25">
      <c r="A564">
        <v>10222</v>
      </c>
      <c r="B564">
        <v>49</v>
      </c>
      <c r="C564" t="s">
        <v>69</v>
      </c>
      <c r="D564">
        <v>4</v>
      </c>
      <c r="E564" s="1">
        <f>sales_data_sample[[#This Row],[QUANTITYORDERED]]*sales_data_sample[[#This Row],[PRICEEACH]]</f>
        <v>4900</v>
      </c>
      <c r="F564" t="s">
        <v>502</v>
      </c>
      <c r="G564" t="s">
        <v>24</v>
      </c>
      <c r="H564">
        <v>1</v>
      </c>
      <c r="I564">
        <v>2020</v>
      </c>
      <c r="J564" t="s">
        <v>945</v>
      </c>
      <c r="K564" t="s">
        <v>946</v>
      </c>
      <c r="L564" t="s">
        <v>503</v>
      </c>
      <c r="M564" t="s">
        <v>504</v>
      </c>
      <c r="N564" t="s">
        <v>505</v>
      </c>
      <c r="O564" t="s">
        <v>506</v>
      </c>
      <c r="P564" t="s">
        <v>65</v>
      </c>
      <c r="Q564" t="s">
        <v>507</v>
      </c>
      <c r="R564" t="s">
        <v>33</v>
      </c>
      <c r="S564" t="s">
        <v>34</v>
      </c>
      <c r="T564" t="s">
        <v>318</v>
      </c>
      <c r="U564" t="s">
        <v>371</v>
      </c>
      <c r="V564" t="s">
        <v>58</v>
      </c>
      <c r="W564" s="1">
        <f>sales_data_sample[[#This Row],[QUANTITYORDERED]]*sales_data_sample[[#This Row],[PRICEEACH]]</f>
        <v>4900</v>
      </c>
      <c r="X564" s="3">
        <v>43862</v>
      </c>
    </row>
    <row r="565" spans="1:24" x14ac:dyDescent="0.25">
      <c r="A565">
        <v>10250</v>
      </c>
      <c r="B565">
        <v>45</v>
      </c>
      <c r="C565" t="s">
        <v>69</v>
      </c>
      <c r="D565">
        <v>14</v>
      </c>
      <c r="E565" s="1">
        <f>sales_data_sample[[#This Row],[QUANTITYORDERED]]*sales_data_sample[[#This Row],[PRICEEACH]]</f>
        <v>4500</v>
      </c>
      <c r="F565" t="s">
        <v>955</v>
      </c>
      <c r="G565" t="s">
        <v>24</v>
      </c>
      <c r="H565">
        <v>2</v>
      </c>
      <c r="I565">
        <v>2020</v>
      </c>
      <c r="J565" t="s">
        <v>945</v>
      </c>
      <c r="K565" t="s">
        <v>946</v>
      </c>
      <c r="L565" t="s">
        <v>562</v>
      </c>
      <c r="M565" t="s">
        <v>563</v>
      </c>
      <c r="N565" t="s">
        <v>564</v>
      </c>
      <c r="O565" t="s">
        <v>565</v>
      </c>
      <c r="P565" t="s">
        <v>65</v>
      </c>
      <c r="Q565" t="s">
        <v>82</v>
      </c>
      <c r="R565" t="s">
        <v>33</v>
      </c>
      <c r="S565" t="s">
        <v>34</v>
      </c>
      <c r="T565" t="s">
        <v>132</v>
      </c>
      <c r="U565" t="s">
        <v>566</v>
      </c>
      <c r="V565" t="s">
        <v>203</v>
      </c>
      <c r="W565" s="1">
        <f>sales_data_sample[[#This Row],[QUANTITYORDERED]]*sales_data_sample[[#This Row],[PRICEEACH]]</f>
        <v>4500</v>
      </c>
      <c r="X565" s="3">
        <v>43952</v>
      </c>
    </row>
    <row r="566" spans="1:24" x14ac:dyDescent="0.25">
      <c r="A566">
        <v>10262</v>
      </c>
      <c r="B566">
        <v>49</v>
      </c>
      <c r="C566" t="s">
        <v>69</v>
      </c>
      <c r="D566">
        <v>9</v>
      </c>
      <c r="E566" s="1">
        <f>sales_data_sample[[#This Row],[QUANTITYORDERED]]*sales_data_sample[[#This Row],[PRICEEACH]]</f>
        <v>4900</v>
      </c>
      <c r="F566" t="s">
        <v>956</v>
      </c>
      <c r="G566" t="s">
        <v>472</v>
      </c>
      <c r="H566">
        <v>2</v>
      </c>
      <c r="I566">
        <v>2020</v>
      </c>
      <c r="J566" t="s">
        <v>945</v>
      </c>
      <c r="K566" t="s">
        <v>946</v>
      </c>
      <c r="L566" t="s">
        <v>236</v>
      </c>
      <c r="M566" t="s">
        <v>237</v>
      </c>
      <c r="N566" t="s">
        <v>238</v>
      </c>
      <c r="O566" t="s">
        <v>239</v>
      </c>
      <c r="P566" t="s">
        <v>85</v>
      </c>
      <c r="Q566" t="s">
        <v>240</v>
      </c>
      <c r="R566" t="s">
        <v>241</v>
      </c>
      <c r="S566" t="s">
        <v>46</v>
      </c>
      <c r="T566" t="s">
        <v>242</v>
      </c>
      <c r="U566" t="s">
        <v>243</v>
      </c>
      <c r="V566" t="s">
        <v>58</v>
      </c>
      <c r="W566" s="1">
        <f>sales_data_sample[[#This Row],[QUANTITYORDERED]]*sales_data_sample[[#This Row],[PRICEEACH]]</f>
        <v>4900</v>
      </c>
      <c r="X566" s="3">
        <v>43983</v>
      </c>
    </row>
    <row r="567" spans="1:24" x14ac:dyDescent="0.25">
      <c r="A567">
        <v>10274</v>
      </c>
      <c r="B567">
        <v>41</v>
      </c>
      <c r="C567" t="s">
        <v>69</v>
      </c>
      <c r="D567">
        <v>1</v>
      </c>
      <c r="E567" s="1">
        <f>sales_data_sample[[#This Row],[QUANTITYORDERED]]*sales_data_sample[[#This Row],[PRICEEACH]]</f>
        <v>4100</v>
      </c>
      <c r="F567" t="s">
        <v>510</v>
      </c>
      <c r="G567" t="s">
        <v>24</v>
      </c>
      <c r="H567">
        <v>3</v>
      </c>
      <c r="I567">
        <v>2020</v>
      </c>
      <c r="J567" t="s">
        <v>945</v>
      </c>
      <c r="K567" t="s">
        <v>946</v>
      </c>
      <c r="L567" t="s">
        <v>383</v>
      </c>
      <c r="M567" t="s">
        <v>161</v>
      </c>
      <c r="N567" t="s">
        <v>384</v>
      </c>
      <c r="O567" t="s">
        <v>385</v>
      </c>
      <c r="P567" t="s">
        <v>164</v>
      </c>
      <c r="Q567" t="s">
        <v>386</v>
      </c>
      <c r="R567" t="s">
        <v>33</v>
      </c>
      <c r="S567" t="s">
        <v>34</v>
      </c>
      <c r="T567" t="s">
        <v>370</v>
      </c>
      <c r="U567" t="s">
        <v>387</v>
      </c>
      <c r="V567" t="s">
        <v>58</v>
      </c>
      <c r="W567" s="1">
        <f>sales_data_sample[[#This Row],[QUANTITYORDERED]]*sales_data_sample[[#This Row],[PRICEEACH]]</f>
        <v>4100</v>
      </c>
      <c r="X567" s="3">
        <v>44013</v>
      </c>
    </row>
    <row r="568" spans="1:24" x14ac:dyDescent="0.25">
      <c r="A568">
        <v>10284</v>
      </c>
      <c r="B568">
        <v>45</v>
      </c>
      <c r="C568" t="s">
        <v>69</v>
      </c>
      <c r="D568">
        <v>11</v>
      </c>
      <c r="E568" s="1">
        <f>sales_data_sample[[#This Row],[QUANTITYORDERED]]*sales_data_sample[[#This Row],[PRICEEACH]]</f>
        <v>4500</v>
      </c>
      <c r="F568" t="s">
        <v>957</v>
      </c>
      <c r="G568" t="s">
        <v>24</v>
      </c>
      <c r="H568">
        <v>3</v>
      </c>
      <c r="I568">
        <v>2020</v>
      </c>
      <c r="J568" t="s">
        <v>945</v>
      </c>
      <c r="K568" t="s">
        <v>946</v>
      </c>
      <c r="L568" t="s">
        <v>858</v>
      </c>
      <c r="M568" t="s">
        <v>859</v>
      </c>
      <c r="N568" t="s">
        <v>860</v>
      </c>
      <c r="O568" t="s">
        <v>861</v>
      </c>
      <c r="P568" t="s">
        <v>85</v>
      </c>
      <c r="Q568" t="s">
        <v>862</v>
      </c>
      <c r="R568" t="s">
        <v>101</v>
      </c>
      <c r="S568" t="s">
        <v>46</v>
      </c>
      <c r="T568" t="s">
        <v>863</v>
      </c>
      <c r="U568" t="s">
        <v>864</v>
      </c>
      <c r="V568" t="s">
        <v>58</v>
      </c>
      <c r="W568" s="1">
        <f>sales_data_sample[[#This Row],[QUANTITYORDERED]]*sales_data_sample[[#This Row],[PRICEEACH]]</f>
        <v>4500</v>
      </c>
      <c r="X568" s="3">
        <v>44044</v>
      </c>
    </row>
    <row r="569" spans="1:24" x14ac:dyDescent="0.25">
      <c r="A569">
        <v>10296</v>
      </c>
      <c r="B569">
        <v>36</v>
      </c>
      <c r="C569" t="s">
        <v>69</v>
      </c>
      <c r="D569">
        <v>7</v>
      </c>
      <c r="E569" s="1">
        <f>sales_data_sample[[#This Row],[QUANTITYORDERED]]*sales_data_sample[[#This Row],[PRICEEACH]]</f>
        <v>3600</v>
      </c>
      <c r="F569" t="s">
        <v>958</v>
      </c>
      <c r="G569" t="s">
        <v>24</v>
      </c>
      <c r="H569">
        <v>3</v>
      </c>
      <c r="I569">
        <v>2020</v>
      </c>
      <c r="J569" t="s">
        <v>945</v>
      </c>
      <c r="K569" t="s">
        <v>946</v>
      </c>
      <c r="L569" t="s">
        <v>959</v>
      </c>
      <c r="M569" t="s">
        <v>960</v>
      </c>
      <c r="N569" t="s">
        <v>961</v>
      </c>
      <c r="O569" t="s">
        <v>962</v>
      </c>
      <c r="P569" t="s">
        <v>85</v>
      </c>
      <c r="Q569" t="s">
        <v>963</v>
      </c>
      <c r="R569" t="s">
        <v>634</v>
      </c>
      <c r="S569" t="s">
        <v>46</v>
      </c>
      <c r="T569" t="s">
        <v>964</v>
      </c>
      <c r="U569" t="s">
        <v>133</v>
      </c>
      <c r="V569" t="s">
        <v>58</v>
      </c>
      <c r="W569" s="1">
        <f>sales_data_sample[[#This Row],[QUANTITYORDERED]]*sales_data_sample[[#This Row],[PRICEEACH]]</f>
        <v>3600</v>
      </c>
      <c r="X569" s="3">
        <v>44075</v>
      </c>
    </row>
    <row r="570" spans="1:24" x14ac:dyDescent="0.25">
      <c r="A570">
        <v>10307</v>
      </c>
      <c r="B570">
        <v>39</v>
      </c>
      <c r="C570" t="s">
        <v>69</v>
      </c>
      <c r="D570">
        <v>1</v>
      </c>
      <c r="E570" s="1">
        <f>sales_data_sample[[#This Row],[QUANTITYORDERED]]*sales_data_sample[[#This Row],[PRICEEACH]]</f>
        <v>3900</v>
      </c>
      <c r="F570" t="s">
        <v>533</v>
      </c>
      <c r="G570" t="s">
        <v>24</v>
      </c>
      <c r="H570">
        <v>4</v>
      </c>
      <c r="I570">
        <v>2020</v>
      </c>
      <c r="J570" t="s">
        <v>945</v>
      </c>
      <c r="K570" t="s">
        <v>946</v>
      </c>
      <c r="L570" t="s">
        <v>288</v>
      </c>
      <c r="M570" t="s">
        <v>289</v>
      </c>
      <c r="N570" t="s">
        <v>290</v>
      </c>
      <c r="O570" t="s">
        <v>291</v>
      </c>
      <c r="P570" t="s">
        <v>190</v>
      </c>
      <c r="Q570" t="s">
        <v>292</v>
      </c>
      <c r="R570" t="s">
        <v>33</v>
      </c>
      <c r="S570" t="s">
        <v>34</v>
      </c>
      <c r="T570" t="s">
        <v>293</v>
      </c>
      <c r="U570" t="s">
        <v>294</v>
      </c>
      <c r="V570" t="s">
        <v>203</v>
      </c>
      <c r="W570" s="1">
        <f>sales_data_sample[[#This Row],[QUANTITYORDERED]]*sales_data_sample[[#This Row],[PRICEEACH]]</f>
        <v>3900</v>
      </c>
      <c r="X570" s="3">
        <v>44105</v>
      </c>
    </row>
    <row r="571" spans="1:24" x14ac:dyDescent="0.25">
      <c r="A571">
        <v>10316</v>
      </c>
      <c r="B571">
        <v>27</v>
      </c>
      <c r="C571" t="s">
        <v>69</v>
      </c>
      <c r="D571">
        <v>9</v>
      </c>
      <c r="E571" s="1">
        <f>sales_data_sample[[#This Row],[QUANTITYORDERED]]*sales_data_sample[[#This Row],[PRICEEACH]]</f>
        <v>2700</v>
      </c>
      <c r="F571" t="s">
        <v>534</v>
      </c>
      <c r="G571" t="s">
        <v>24</v>
      </c>
      <c r="H571">
        <v>4</v>
      </c>
      <c r="I571">
        <v>2020</v>
      </c>
      <c r="J571" t="s">
        <v>945</v>
      </c>
      <c r="K571" t="s">
        <v>946</v>
      </c>
      <c r="L571" t="s">
        <v>535</v>
      </c>
      <c r="M571" t="s">
        <v>536</v>
      </c>
      <c r="N571" t="s">
        <v>537</v>
      </c>
      <c r="O571" t="s">
        <v>538</v>
      </c>
      <c r="P571" t="s">
        <v>539</v>
      </c>
      <c r="Q571" t="s">
        <v>540</v>
      </c>
      <c r="R571" t="s">
        <v>231</v>
      </c>
      <c r="S571" t="s">
        <v>46</v>
      </c>
      <c r="T571" t="s">
        <v>541</v>
      </c>
      <c r="U571" t="s">
        <v>542</v>
      </c>
      <c r="V571" t="s">
        <v>58</v>
      </c>
      <c r="W571" s="1">
        <f>sales_data_sample[[#This Row],[QUANTITYORDERED]]*sales_data_sample[[#This Row],[PRICEEACH]]</f>
        <v>2700</v>
      </c>
      <c r="X571" s="3">
        <v>44136</v>
      </c>
    </row>
    <row r="572" spans="1:24" x14ac:dyDescent="0.25">
      <c r="A572">
        <v>10327</v>
      </c>
      <c r="B572">
        <v>25</v>
      </c>
      <c r="C572" t="s">
        <v>69</v>
      </c>
      <c r="D572">
        <v>6</v>
      </c>
      <c r="E572" s="1">
        <f>sales_data_sample[[#This Row],[QUANTITYORDERED]]*sales_data_sample[[#This Row],[PRICEEACH]]</f>
        <v>2500</v>
      </c>
      <c r="F572" t="s">
        <v>965</v>
      </c>
      <c r="G572" t="s">
        <v>578</v>
      </c>
      <c r="H572">
        <v>4</v>
      </c>
      <c r="I572">
        <v>2020</v>
      </c>
      <c r="J572" t="s">
        <v>945</v>
      </c>
      <c r="K572" t="s">
        <v>946</v>
      </c>
      <c r="L572" t="s">
        <v>448</v>
      </c>
      <c r="M572" t="s">
        <v>449</v>
      </c>
      <c r="N572" t="s">
        <v>450</v>
      </c>
      <c r="O572" t="s">
        <v>451</v>
      </c>
      <c r="P572" t="s">
        <v>85</v>
      </c>
      <c r="Q572" t="s">
        <v>452</v>
      </c>
      <c r="R572" t="s">
        <v>453</v>
      </c>
      <c r="S572" t="s">
        <v>46</v>
      </c>
      <c r="T572" t="s">
        <v>454</v>
      </c>
      <c r="U572" t="s">
        <v>455</v>
      </c>
      <c r="V572" t="s">
        <v>37</v>
      </c>
      <c r="W572" s="1">
        <f>sales_data_sample[[#This Row],[QUANTITYORDERED]]*sales_data_sample[[#This Row],[PRICEEACH]]</f>
        <v>2500</v>
      </c>
      <c r="X572" s="3">
        <v>44136</v>
      </c>
    </row>
    <row r="573" spans="1:24" x14ac:dyDescent="0.25">
      <c r="A573">
        <v>10338</v>
      </c>
      <c r="B573">
        <v>41</v>
      </c>
      <c r="C573" t="s">
        <v>69</v>
      </c>
      <c r="D573">
        <v>1</v>
      </c>
      <c r="E573" s="1">
        <f>sales_data_sample[[#This Row],[QUANTITYORDERED]]*sales_data_sample[[#This Row],[PRICEEACH]]</f>
        <v>4100</v>
      </c>
      <c r="F573" t="s">
        <v>966</v>
      </c>
      <c r="G573" t="s">
        <v>24</v>
      </c>
      <c r="H573">
        <v>4</v>
      </c>
      <c r="I573">
        <v>2020</v>
      </c>
      <c r="J573" t="s">
        <v>945</v>
      </c>
      <c r="K573" t="s">
        <v>946</v>
      </c>
      <c r="L573" t="s">
        <v>967</v>
      </c>
      <c r="M573" t="s">
        <v>968</v>
      </c>
      <c r="N573" t="s">
        <v>969</v>
      </c>
      <c r="O573" t="s">
        <v>970</v>
      </c>
      <c r="P573" t="s">
        <v>85</v>
      </c>
      <c r="Q573" t="s">
        <v>971</v>
      </c>
      <c r="R573" t="s">
        <v>516</v>
      </c>
      <c r="S573" t="s">
        <v>46</v>
      </c>
      <c r="T573" t="s">
        <v>972</v>
      </c>
      <c r="U573" t="s">
        <v>973</v>
      </c>
      <c r="V573" t="s">
        <v>58</v>
      </c>
      <c r="W573" s="1">
        <f>sales_data_sample[[#This Row],[QUANTITYORDERED]]*sales_data_sample[[#This Row],[PRICEEACH]]</f>
        <v>4100</v>
      </c>
      <c r="X573" s="3">
        <v>44136</v>
      </c>
    </row>
    <row r="574" spans="1:24" x14ac:dyDescent="0.25">
      <c r="A574">
        <v>10351</v>
      </c>
      <c r="B574">
        <v>39</v>
      </c>
      <c r="C574" t="s">
        <v>974</v>
      </c>
      <c r="D574">
        <v>1</v>
      </c>
      <c r="E574" s="1">
        <f>sales_data_sample[[#This Row],[QUANTITYORDERED]]*sales_data_sample[[#This Row],[PRICEEACH]]</f>
        <v>3881.2799999999997</v>
      </c>
      <c r="F574" t="s">
        <v>975</v>
      </c>
      <c r="G574" t="s">
        <v>24</v>
      </c>
      <c r="H574">
        <v>4</v>
      </c>
      <c r="I574">
        <v>2020</v>
      </c>
      <c r="J574" t="s">
        <v>945</v>
      </c>
      <c r="K574" t="s">
        <v>946</v>
      </c>
      <c r="L574" t="s">
        <v>458</v>
      </c>
      <c r="M574" t="s">
        <v>459</v>
      </c>
      <c r="N574" t="s">
        <v>460</v>
      </c>
      <c r="O574" t="s">
        <v>461</v>
      </c>
      <c r="P574" t="s">
        <v>85</v>
      </c>
      <c r="Q574" t="s">
        <v>462</v>
      </c>
      <c r="R574" t="s">
        <v>231</v>
      </c>
      <c r="S574" t="s">
        <v>46</v>
      </c>
      <c r="T574" t="s">
        <v>75</v>
      </c>
      <c r="U574" t="s">
        <v>463</v>
      </c>
      <c r="V574" t="s">
        <v>58</v>
      </c>
      <c r="W574" s="1">
        <f>sales_data_sample[[#This Row],[QUANTITYORDERED]]*sales_data_sample[[#This Row],[PRICEEACH]]</f>
        <v>3881.2799999999997</v>
      </c>
      <c r="X574" s="3">
        <v>44166</v>
      </c>
    </row>
    <row r="575" spans="1:24" x14ac:dyDescent="0.25">
      <c r="A575">
        <v>10373</v>
      </c>
      <c r="B575">
        <v>28</v>
      </c>
      <c r="C575" t="s">
        <v>976</v>
      </c>
      <c r="D575">
        <v>4</v>
      </c>
      <c r="E575" s="1">
        <f>sales_data_sample[[#This Row],[QUANTITYORDERED]]*sales_data_sample[[#This Row],[PRICEEACH]]</f>
        <v>1611.3999999999999</v>
      </c>
      <c r="F575" t="s">
        <v>551</v>
      </c>
      <c r="G575" t="s">
        <v>24</v>
      </c>
      <c r="H575">
        <v>1</v>
      </c>
      <c r="I575">
        <v>2021</v>
      </c>
      <c r="J575" t="s">
        <v>945</v>
      </c>
      <c r="K575" t="s">
        <v>946</v>
      </c>
      <c r="L575" t="s">
        <v>552</v>
      </c>
      <c r="M575" t="s">
        <v>553</v>
      </c>
      <c r="N575" t="s">
        <v>554</v>
      </c>
      <c r="O575" t="s">
        <v>555</v>
      </c>
      <c r="P575" t="s">
        <v>85</v>
      </c>
      <c r="Q575" t="s">
        <v>556</v>
      </c>
      <c r="R575" t="s">
        <v>174</v>
      </c>
      <c r="S575" t="s">
        <v>46</v>
      </c>
      <c r="T575" t="s">
        <v>557</v>
      </c>
      <c r="U575" t="s">
        <v>558</v>
      </c>
      <c r="V575" t="s">
        <v>37</v>
      </c>
      <c r="W575" s="1">
        <f>sales_data_sample[[#This Row],[QUANTITYORDERED]]*sales_data_sample[[#This Row],[PRICEEACH]]</f>
        <v>1611.3999999999999</v>
      </c>
      <c r="X575" s="3">
        <v>44197</v>
      </c>
    </row>
    <row r="576" spans="1:24" x14ac:dyDescent="0.25">
      <c r="A576">
        <v>10386</v>
      </c>
      <c r="B576">
        <v>25</v>
      </c>
      <c r="C576" t="s">
        <v>977</v>
      </c>
      <c r="D576">
        <v>7</v>
      </c>
      <c r="E576" s="1">
        <f>sales_data_sample[[#This Row],[QUANTITYORDERED]]*sales_data_sample[[#This Row],[PRICEEACH]]</f>
        <v>1364.25</v>
      </c>
      <c r="F576" t="s">
        <v>978</v>
      </c>
      <c r="G576" t="s">
        <v>578</v>
      </c>
      <c r="H576">
        <v>1</v>
      </c>
      <c r="I576">
        <v>2021</v>
      </c>
      <c r="J576" t="s">
        <v>945</v>
      </c>
      <c r="K576" t="s">
        <v>946</v>
      </c>
      <c r="L576" t="s">
        <v>236</v>
      </c>
      <c r="M576" t="s">
        <v>237</v>
      </c>
      <c r="N576" t="s">
        <v>238</v>
      </c>
      <c r="O576" t="s">
        <v>239</v>
      </c>
      <c r="P576" t="s">
        <v>85</v>
      </c>
      <c r="Q576" t="s">
        <v>240</v>
      </c>
      <c r="R576" t="s">
        <v>241</v>
      </c>
      <c r="S576" t="s">
        <v>46</v>
      </c>
      <c r="T576" t="s">
        <v>242</v>
      </c>
      <c r="U576" t="s">
        <v>243</v>
      </c>
      <c r="V576" t="s">
        <v>37</v>
      </c>
      <c r="W576" s="1">
        <f>sales_data_sample[[#This Row],[QUANTITYORDERED]]*sales_data_sample[[#This Row],[PRICEEACH]]</f>
        <v>1364.25</v>
      </c>
      <c r="X576" s="3">
        <v>44256</v>
      </c>
    </row>
    <row r="577" spans="1:24" x14ac:dyDescent="0.25">
      <c r="A577">
        <v>10398</v>
      </c>
      <c r="B577">
        <v>33</v>
      </c>
      <c r="C577" t="s">
        <v>69</v>
      </c>
      <c r="D577">
        <v>11</v>
      </c>
      <c r="E577" s="1">
        <f>sales_data_sample[[#This Row],[QUANTITYORDERED]]*sales_data_sample[[#This Row],[PRICEEACH]]</f>
        <v>3300</v>
      </c>
      <c r="F577" t="s">
        <v>979</v>
      </c>
      <c r="G577" t="s">
        <v>24</v>
      </c>
      <c r="H577">
        <v>1</v>
      </c>
      <c r="I577">
        <v>2021</v>
      </c>
      <c r="J577" t="s">
        <v>945</v>
      </c>
      <c r="K577" t="s">
        <v>946</v>
      </c>
      <c r="L577" t="s">
        <v>40</v>
      </c>
      <c r="M577" t="s">
        <v>41</v>
      </c>
      <c r="N577" t="s">
        <v>42</v>
      </c>
      <c r="O577" t="s">
        <v>43</v>
      </c>
      <c r="P577" t="s">
        <v>85</v>
      </c>
      <c r="Q577" t="s">
        <v>44</v>
      </c>
      <c r="R577" t="s">
        <v>45</v>
      </c>
      <c r="S577" t="s">
        <v>46</v>
      </c>
      <c r="T577" t="s">
        <v>47</v>
      </c>
      <c r="U577" t="s">
        <v>48</v>
      </c>
      <c r="V577" t="s">
        <v>58</v>
      </c>
      <c r="W577" s="1">
        <f>sales_data_sample[[#This Row],[QUANTITYORDERED]]*sales_data_sample[[#This Row],[PRICEEACH]]</f>
        <v>3300</v>
      </c>
      <c r="X577" s="3">
        <v>44256</v>
      </c>
    </row>
    <row r="578" spans="1:24" x14ac:dyDescent="0.25">
      <c r="A578">
        <v>10400</v>
      </c>
      <c r="B578">
        <v>34</v>
      </c>
      <c r="C578" t="s">
        <v>69</v>
      </c>
      <c r="D578">
        <v>1</v>
      </c>
      <c r="E578" s="1">
        <f>sales_data_sample[[#This Row],[QUANTITYORDERED]]*sales_data_sample[[#This Row],[PRICEEACH]]</f>
        <v>3400</v>
      </c>
      <c r="F578" t="s">
        <v>561</v>
      </c>
      <c r="G578" t="s">
        <v>24</v>
      </c>
      <c r="H578">
        <v>2</v>
      </c>
      <c r="I578">
        <v>2021</v>
      </c>
      <c r="J578" t="s">
        <v>945</v>
      </c>
      <c r="K578" t="s">
        <v>946</v>
      </c>
      <c r="L578" t="s">
        <v>562</v>
      </c>
      <c r="M578" t="s">
        <v>563</v>
      </c>
      <c r="N578" t="s">
        <v>564</v>
      </c>
      <c r="O578" t="s">
        <v>565</v>
      </c>
      <c r="P578" t="s">
        <v>65</v>
      </c>
      <c r="Q578" t="s">
        <v>82</v>
      </c>
      <c r="R578" t="s">
        <v>33</v>
      </c>
      <c r="S578" t="s">
        <v>34</v>
      </c>
      <c r="T578" t="s">
        <v>132</v>
      </c>
      <c r="U578" t="s">
        <v>566</v>
      </c>
      <c r="V578" t="s">
        <v>58</v>
      </c>
      <c r="W578" s="1">
        <f>sales_data_sample[[#This Row],[QUANTITYORDERED]]*sales_data_sample[[#This Row],[PRICEEACH]]</f>
        <v>3400</v>
      </c>
      <c r="X578" s="3">
        <v>44287</v>
      </c>
    </row>
    <row r="579" spans="1:24" x14ac:dyDescent="0.25">
      <c r="A579">
        <v>10416</v>
      </c>
      <c r="B579">
        <v>24</v>
      </c>
      <c r="C579" t="s">
        <v>69</v>
      </c>
      <c r="D579">
        <v>14</v>
      </c>
      <c r="E579" s="1">
        <f>sales_data_sample[[#This Row],[QUANTITYORDERED]]*sales_data_sample[[#This Row],[PRICEEACH]]</f>
        <v>2400</v>
      </c>
      <c r="F579" t="s">
        <v>980</v>
      </c>
      <c r="G579" t="s">
        <v>24</v>
      </c>
      <c r="H579">
        <v>2</v>
      </c>
      <c r="I579">
        <v>2021</v>
      </c>
      <c r="J579" t="s">
        <v>945</v>
      </c>
      <c r="K579" t="s">
        <v>946</v>
      </c>
      <c r="L579" t="s">
        <v>649</v>
      </c>
      <c r="M579" t="s">
        <v>650</v>
      </c>
      <c r="N579" t="s">
        <v>651</v>
      </c>
      <c r="O579" t="s">
        <v>652</v>
      </c>
      <c r="P579" t="s">
        <v>85</v>
      </c>
      <c r="Q579" t="s">
        <v>653</v>
      </c>
      <c r="R579" t="s">
        <v>348</v>
      </c>
      <c r="S579" t="s">
        <v>46</v>
      </c>
      <c r="T579" t="s">
        <v>654</v>
      </c>
      <c r="U579" t="s">
        <v>655</v>
      </c>
      <c r="V579" t="s">
        <v>58</v>
      </c>
      <c r="W579" s="1">
        <f>sales_data_sample[[#This Row],[QUANTITYORDERED]]*sales_data_sample[[#This Row],[PRICEEACH]]</f>
        <v>2400</v>
      </c>
      <c r="X579" s="3">
        <v>44317</v>
      </c>
    </row>
    <row r="580" spans="1:24" x14ac:dyDescent="0.25">
      <c r="A580">
        <v>10100</v>
      </c>
      <c r="B580">
        <v>30</v>
      </c>
      <c r="C580" t="s">
        <v>69</v>
      </c>
      <c r="D580">
        <v>3</v>
      </c>
      <c r="E580" s="1">
        <f>sales_data_sample[[#This Row],[QUANTITYORDERED]]*sales_data_sample[[#This Row],[PRICEEACH]]</f>
        <v>3000</v>
      </c>
      <c r="F580" t="s">
        <v>981</v>
      </c>
      <c r="G580" t="s">
        <v>24</v>
      </c>
      <c r="H580">
        <v>1</v>
      </c>
      <c r="I580">
        <v>2019</v>
      </c>
      <c r="J580" t="s">
        <v>874</v>
      </c>
      <c r="K580" t="s">
        <v>982</v>
      </c>
      <c r="L580" t="s">
        <v>373</v>
      </c>
      <c r="M580" t="s">
        <v>374</v>
      </c>
      <c r="N580" t="s">
        <v>375</v>
      </c>
      <c r="O580" t="s">
        <v>376</v>
      </c>
      <c r="P580" t="s">
        <v>377</v>
      </c>
      <c r="Q580" t="s">
        <v>378</v>
      </c>
      <c r="R580" t="s">
        <v>33</v>
      </c>
      <c r="S580" t="s">
        <v>34</v>
      </c>
      <c r="T580" t="s">
        <v>67</v>
      </c>
      <c r="U580" t="s">
        <v>371</v>
      </c>
      <c r="V580" t="s">
        <v>58</v>
      </c>
      <c r="W580" s="1">
        <f>sales_data_sample[[#This Row],[QUANTITYORDERED]]*sales_data_sample[[#This Row],[PRICEEACH]]</f>
        <v>3000</v>
      </c>
      <c r="X580" s="3">
        <v>43466</v>
      </c>
    </row>
    <row r="581" spans="1:24" x14ac:dyDescent="0.25">
      <c r="A581">
        <v>10110</v>
      </c>
      <c r="B581">
        <v>42</v>
      </c>
      <c r="C581" t="s">
        <v>69</v>
      </c>
      <c r="D581">
        <v>7</v>
      </c>
      <c r="E581" s="1">
        <f>sales_data_sample[[#This Row],[QUANTITYORDERED]]*sales_data_sample[[#This Row],[PRICEEACH]]</f>
        <v>4200</v>
      </c>
      <c r="F581" t="s">
        <v>932</v>
      </c>
      <c r="G581" t="s">
        <v>24</v>
      </c>
      <c r="H581">
        <v>1</v>
      </c>
      <c r="I581">
        <v>2019</v>
      </c>
      <c r="J581" t="s">
        <v>874</v>
      </c>
      <c r="K581" t="s">
        <v>982</v>
      </c>
      <c r="L581" t="s">
        <v>715</v>
      </c>
      <c r="M581" t="s">
        <v>716</v>
      </c>
      <c r="N581" t="s">
        <v>717</v>
      </c>
      <c r="O581" t="s">
        <v>718</v>
      </c>
      <c r="P581" t="s">
        <v>85</v>
      </c>
      <c r="Q581" t="s">
        <v>719</v>
      </c>
      <c r="R581" t="s">
        <v>231</v>
      </c>
      <c r="S581" t="s">
        <v>46</v>
      </c>
      <c r="T581" t="s">
        <v>720</v>
      </c>
      <c r="U581" t="s">
        <v>122</v>
      </c>
      <c r="V581" t="s">
        <v>58</v>
      </c>
      <c r="W581" s="1">
        <f>sales_data_sample[[#This Row],[QUANTITYORDERED]]*sales_data_sample[[#This Row],[PRICEEACH]]</f>
        <v>4200</v>
      </c>
      <c r="X581" s="3">
        <v>43525</v>
      </c>
    </row>
    <row r="582" spans="1:24" x14ac:dyDescent="0.25">
      <c r="A582">
        <v>10124</v>
      </c>
      <c r="B582">
        <v>21</v>
      </c>
      <c r="C582" t="s">
        <v>69</v>
      </c>
      <c r="D582">
        <v>6</v>
      </c>
      <c r="E582" s="1">
        <f>sales_data_sample[[#This Row],[QUANTITYORDERED]]*sales_data_sample[[#This Row],[PRICEEACH]]</f>
        <v>2100</v>
      </c>
      <c r="F582" t="s">
        <v>878</v>
      </c>
      <c r="G582" t="s">
        <v>24</v>
      </c>
      <c r="H582">
        <v>2</v>
      </c>
      <c r="I582">
        <v>2019</v>
      </c>
      <c r="J582" t="s">
        <v>874</v>
      </c>
      <c r="K582" t="s">
        <v>982</v>
      </c>
      <c r="L582" t="s">
        <v>851</v>
      </c>
      <c r="M582" t="s">
        <v>852</v>
      </c>
      <c r="N582" t="s">
        <v>853</v>
      </c>
      <c r="O582" t="s">
        <v>854</v>
      </c>
      <c r="P582" t="s">
        <v>855</v>
      </c>
      <c r="Q582" t="s">
        <v>856</v>
      </c>
      <c r="R582" t="s">
        <v>33</v>
      </c>
      <c r="S582" t="s">
        <v>34</v>
      </c>
      <c r="T582" t="s">
        <v>149</v>
      </c>
      <c r="U582" t="s">
        <v>566</v>
      </c>
      <c r="V582" t="s">
        <v>37</v>
      </c>
      <c r="W582" s="1">
        <f>sales_data_sample[[#This Row],[QUANTITYORDERED]]*sales_data_sample[[#This Row],[PRICEEACH]]</f>
        <v>2100</v>
      </c>
      <c r="X582" s="3">
        <v>43586</v>
      </c>
    </row>
    <row r="583" spans="1:24" x14ac:dyDescent="0.25">
      <c r="A583">
        <v>10149</v>
      </c>
      <c r="B583">
        <v>34</v>
      </c>
      <c r="C583" t="s">
        <v>69</v>
      </c>
      <c r="D583">
        <v>11</v>
      </c>
      <c r="E583" s="1">
        <f>sales_data_sample[[#This Row],[QUANTITYORDERED]]*sales_data_sample[[#This Row],[PRICEEACH]]</f>
        <v>3400</v>
      </c>
      <c r="F583" t="s">
        <v>880</v>
      </c>
      <c r="G583" t="s">
        <v>24</v>
      </c>
      <c r="H583">
        <v>3</v>
      </c>
      <c r="I583">
        <v>2019</v>
      </c>
      <c r="J583" t="s">
        <v>874</v>
      </c>
      <c r="K583" t="s">
        <v>982</v>
      </c>
      <c r="L583" t="s">
        <v>808</v>
      </c>
      <c r="M583" t="s">
        <v>809</v>
      </c>
      <c r="N583" t="s">
        <v>810</v>
      </c>
      <c r="O583" t="s">
        <v>811</v>
      </c>
      <c r="P583" t="s">
        <v>65</v>
      </c>
      <c r="Q583" t="s">
        <v>82</v>
      </c>
      <c r="R583" t="s">
        <v>33</v>
      </c>
      <c r="S583" t="s">
        <v>34</v>
      </c>
      <c r="T583" t="s">
        <v>812</v>
      </c>
      <c r="U583" t="s">
        <v>566</v>
      </c>
      <c r="V583" t="s">
        <v>58</v>
      </c>
      <c r="W583" s="1">
        <f>sales_data_sample[[#This Row],[QUANTITYORDERED]]*sales_data_sample[[#This Row],[PRICEEACH]]</f>
        <v>3400</v>
      </c>
      <c r="X583" s="3">
        <v>43709</v>
      </c>
    </row>
    <row r="584" spans="1:24" x14ac:dyDescent="0.25">
      <c r="A584">
        <v>10162</v>
      </c>
      <c r="B584">
        <v>29</v>
      </c>
      <c r="C584" t="s">
        <v>69</v>
      </c>
      <c r="D584">
        <v>9</v>
      </c>
      <c r="E584" s="1">
        <f>sales_data_sample[[#This Row],[QUANTITYORDERED]]*sales_data_sample[[#This Row],[PRICEEACH]]</f>
        <v>2900</v>
      </c>
      <c r="F584" t="s">
        <v>882</v>
      </c>
      <c r="G584" t="s">
        <v>24</v>
      </c>
      <c r="H584">
        <v>4</v>
      </c>
      <c r="I584">
        <v>2019</v>
      </c>
      <c r="J584" t="s">
        <v>874</v>
      </c>
      <c r="K584" t="s">
        <v>982</v>
      </c>
      <c r="L584" t="s">
        <v>71</v>
      </c>
      <c r="M584" t="s">
        <v>72</v>
      </c>
      <c r="N584" t="s">
        <v>73</v>
      </c>
      <c r="O584" t="s">
        <v>74</v>
      </c>
      <c r="P584" t="s">
        <v>65</v>
      </c>
      <c r="Q584" t="s">
        <v>85</v>
      </c>
      <c r="R584" t="s">
        <v>33</v>
      </c>
      <c r="S584" t="s">
        <v>34</v>
      </c>
      <c r="T584" t="s">
        <v>75</v>
      </c>
      <c r="U584" t="s">
        <v>68</v>
      </c>
      <c r="V584" t="s">
        <v>58</v>
      </c>
      <c r="W584" s="1">
        <f>sales_data_sample[[#This Row],[QUANTITYORDERED]]*sales_data_sample[[#This Row],[PRICEEACH]]</f>
        <v>2900</v>
      </c>
      <c r="X584" s="3">
        <v>43739</v>
      </c>
    </row>
    <row r="585" spans="1:24" x14ac:dyDescent="0.25">
      <c r="A585">
        <v>10173</v>
      </c>
      <c r="B585">
        <v>24</v>
      </c>
      <c r="C585" t="s">
        <v>69</v>
      </c>
      <c r="D585">
        <v>13</v>
      </c>
      <c r="E585" s="1">
        <f>sales_data_sample[[#This Row],[QUANTITYORDERED]]*sales_data_sample[[#This Row],[PRICEEACH]]</f>
        <v>2400</v>
      </c>
      <c r="F585" t="s">
        <v>848</v>
      </c>
      <c r="G585" t="s">
        <v>24</v>
      </c>
      <c r="H585">
        <v>4</v>
      </c>
      <c r="I585">
        <v>2019</v>
      </c>
      <c r="J585" t="s">
        <v>874</v>
      </c>
      <c r="K585" t="s">
        <v>982</v>
      </c>
      <c r="L585" t="s">
        <v>883</v>
      </c>
      <c r="M585" t="s">
        <v>884</v>
      </c>
      <c r="N585" t="s">
        <v>885</v>
      </c>
      <c r="O585" t="s">
        <v>886</v>
      </c>
      <c r="P585" t="s">
        <v>85</v>
      </c>
      <c r="Q585" t="s">
        <v>887</v>
      </c>
      <c r="R585" t="s">
        <v>348</v>
      </c>
      <c r="S585" t="s">
        <v>46</v>
      </c>
      <c r="T585" t="s">
        <v>888</v>
      </c>
      <c r="U585" t="s">
        <v>889</v>
      </c>
      <c r="V585" t="s">
        <v>58</v>
      </c>
      <c r="W585" s="1">
        <f>sales_data_sample[[#This Row],[QUANTITYORDERED]]*sales_data_sample[[#This Row],[PRICEEACH]]</f>
        <v>2400</v>
      </c>
      <c r="X585" s="3">
        <v>43770</v>
      </c>
    </row>
    <row r="586" spans="1:24" x14ac:dyDescent="0.25">
      <c r="A586">
        <v>10182</v>
      </c>
      <c r="B586">
        <v>44</v>
      </c>
      <c r="C586" t="s">
        <v>69</v>
      </c>
      <c r="D586">
        <v>10</v>
      </c>
      <c r="E586" s="1">
        <f>sales_data_sample[[#This Row],[QUANTITYORDERED]]*sales_data_sample[[#This Row],[PRICEEACH]]</f>
        <v>4400</v>
      </c>
      <c r="F586" t="s">
        <v>627</v>
      </c>
      <c r="G586" t="s">
        <v>24</v>
      </c>
      <c r="H586">
        <v>4</v>
      </c>
      <c r="I586">
        <v>2019</v>
      </c>
      <c r="J586" t="s">
        <v>874</v>
      </c>
      <c r="K586" t="s">
        <v>982</v>
      </c>
      <c r="L586" t="s">
        <v>366</v>
      </c>
      <c r="M586" t="s">
        <v>367</v>
      </c>
      <c r="N586" t="s">
        <v>368</v>
      </c>
      <c r="O586" t="s">
        <v>369</v>
      </c>
      <c r="P586" t="s">
        <v>65</v>
      </c>
      <c r="Q586" t="s">
        <v>148</v>
      </c>
      <c r="R586" t="s">
        <v>33</v>
      </c>
      <c r="S586" t="s">
        <v>34</v>
      </c>
      <c r="T586" t="s">
        <v>370</v>
      </c>
      <c r="U586" t="s">
        <v>371</v>
      </c>
      <c r="V586" t="s">
        <v>203</v>
      </c>
      <c r="W586" s="1">
        <f>sales_data_sample[[#This Row],[QUANTITYORDERED]]*sales_data_sample[[#This Row],[PRICEEACH]]</f>
        <v>4400</v>
      </c>
      <c r="X586" s="3">
        <v>43770</v>
      </c>
    </row>
    <row r="587" spans="1:24" x14ac:dyDescent="0.25">
      <c r="A587">
        <v>10193</v>
      </c>
      <c r="B587">
        <v>21</v>
      </c>
      <c r="C587" t="s">
        <v>69</v>
      </c>
      <c r="D587">
        <v>14</v>
      </c>
      <c r="E587" s="1">
        <f>sales_data_sample[[#This Row],[QUANTITYORDERED]]*sales_data_sample[[#This Row],[PRICEEACH]]</f>
        <v>2100</v>
      </c>
      <c r="F587" t="s">
        <v>891</v>
      </c>
      <c r="G587" t="s">
        <v>24</v>
      </c>
      <c r="H587">
        <v>4</v>
      </c>
      <c r="I587">
        <v>2019</v>
      </c>
      <c r="J587" t="s">
        <v>874</v>
      </c>
      <c r="K587" t="s">
        <v>982</v>
      </c>
      <c r="L587" t="s">
        <v>892</v>
      </c>
      <c r="M587" t="s">
        <v>893</v>
      </c>
      <c r="N587" t="s">
        <v>894</v>
      </c>
      <c r="O587" t="s">
        <v>895</v>
      </c>
      <c r="P587" t="s">
        <v>122</v>
      </c>
      <c r="Q587" t="s">
        <v>896</v>
      </c>
      <c r="R587" t="s">
        <v>124</v>
      </c>
      <c r="S587" t="s">
        <v>125</v>
      </c>
      <c r="T587" t="s">
        <v>897</v>
      </c>
      <c r="U587" t="s">
        <v>898</v>
      </c>
      <c r="V587" t="s">
        <v>58</v>
      </c>
      <c r="W587" s="1">
        <f>sales_data_sample[[#This Row],[QUANTITYORDERED]]*sales_data_sample[[#This Row],[PRICEEACH]]</f>
        <v>2100</v>
      </c>
      <c r="X587" s="3">
        <v>43770</v>
      </c>
    </row>
    <row r="588" spans="1:24" x14ac:dyDescent="0.25">
      <c r="A588">
        <v>10204</v>
      </c>
      <c r="B588">
        <v>33</v>
      </c>
      <c r="C588" t="s">
        <v>69</v>
      </c>
      <c r="D588">
        <v>4</v>
      </c>
      <c r="E588" s="1">
        <f>sales_data_sample[[#This Row],[QUANTITYORDERED]]*sales_data_sample[[#This Row],[PRICEEACH]]</f>
        <v>3300</v>
      </c>
      <c r="F588" t="s">
        <v>637</v>
      </c>
      <c r="G588" t="s">
        <v>24</v>
      </c>
      <c r="H588">
        <v>4</v>
      </c>
      <c r="I588">
        <v>2019</v>
      </c>
      <c r="J588" t="s">
        <v>874</v>
      </c>
      <c r="K588" t="s">
        <v>982</v>
      </c>
      <c r="L588" t="s">
        <v>689</v>
      </c>
      <c r="M588" t="s">
        <v>690</v>
      </c>
      <c r="N588" t="s">
        <v>691</v>
      </c>
      <c r="O588" t="s">
        <v>30</v>
      </c>
      <c r="P588" t="s">
        <v>31</v>
      </c>
      <c r="Q588" t="s">
        <v>32</v>
      </c>
      <c r="R588" t="s">
        <v>33</v>
      </c>
      <c r="S588" t="s">
        <v>34</v>
      </c>
      <c r="T588" t="s">
        <v>67</v>
      </c>
      <c r="U588" t="s">
        <v>692</v>
      </c>
      <c r="V588" t="s">
        <v>58</v>
      </c>
      <c r="W588" s="1">
        <f>sales_data_sample[[#This Row],[QUANTITYORDERED]]*sales_data_sample[[#This Row],[PRICEEACH]]</f>
        <v>3300</v>
      </c>
      <c r="X588" s="3">
        <v>43800</v>
      </c>
    </row>
    <row r="589" spans="1:24" x14ac:dyDescent="0.25">
      <c r="A589">
        <v>10214</v>
      </c>
      <c r="B589">
        <v>30</v>
      </c>
      <c r="C589" t="s">
        <v>69</v>
      </c>
      <c r="D589">
        <v>7</v>
      </c>
      <c r="E589" s="1">
        <f>sales_data_sample[[#This Row],[QUANTITYORDERED]]*sales_data_sample[[#This Row],[PRICEEACH]]</f>
        <v>3000</v>
      </c>
      <c r="F589" t="s">
        <v>983</v>
      </c>
      <c r="G589" t="s">
        <v>24</v>
      </c>
      <c r="H589">
        <v>1</v>
      </c>
      <c r="I589">
        <v>2020</v>
      </c>
      <c r="J589" t="s">
        <v>874</v>
      </c>
      <c r="K589" t="s">
        <v>982</v>
      </c>
      <c r="L589" t="s">
        <v>257</v>
      </c>
      <c r="M589" t="s">
        <v>258</v>
      </c>
      <c r="N589" t="s">
        <v>259</v>
      </c>
      <c r="O589" t="s">
        <v>239</v>
      </c>
      <c r="P589" t="s">
        <v>85</v>
      </c>
      <c r="Q589" t="s">
        <v>260</v>
      </c>
      <c r="R589" t="s">
        <v>241</v>
      </c>
      <c r="S589" t="s">
        <v>46</v>
      </c>
      <c r="T589" t="s">
        <v>261</v>
      </c>
      <c r="U589" t="s">
        <v>262</v>
      </c>
      <c r="V589" t="s">
        <v>58</v>
      </c>
      <c r="W589" s="1">
        <f>sales_data_sample[[#This Row],[QUANTITYORDERED]]*sales_data_sample[[#This Row],[PRICEEACH]]</f>
        <v>3000</v>
      </c>
      <c r="X589" s="3">
        <v>43831</v>
      </c>
    </row>
    <row r="590" spans="1:24" x14ac:dyDescent="0.25">
      <c r="A590">
        <v>10227</v>
      </c>
      <c r="B590">
        <v>26</v>
      </c>
      <c r="C590" t="s">
        <v>69</v>
      </c>
      <c r="D590">
        <v>10</v>
      </c>
      <c r="E590" s="1">
        <f>sales_data_sample[[#This Row],[QUANTITYORDERED]]*sales_data_sample[[#This Row],[PRICEEACH]]</f>
        <v>2600</v>
      </c>
      <c r="F590" t="s">
        <v>900</v>
      </c>
      <c r="G590" t="s">
        <v>24</v>
      </c>
      <c r="H590">
        <v>1</v>
      </c>
      <c r="I590">
        <v>2020</v>
      </c>
      <c r="J590" t="s">
        <v>874</v>
      </c>
      <c r="K590" t="s">
        <v>982</v>
      </c>
      <c r="L590" t="s">
        <v>296</v>
      </c>
      <c r="M590" t="s">
        <v>297</v>
      </c>
      <c r="N590" t="s">
        <v>298</v>
      </c>
      <c r="O590" t="s">
        <v>299</v>
      </c>
      <c r="P590" t="s">
        <v>85</v>
      </c>
      <c r="Q590" t="s">
        <v>300</v>
      </c>
      <c r="R590" t="s">
        <v>45</v>
      </c>
      <c r="S590" t="s">
        <v>46</v>
      </c>
      <c r="T590" t="s">
        <v>301</v>
      </c>
      <c r="U590" t="s">
        <v>302</v>
      </c>
      <c r="V590" t="s">
        <v>58</v>
      </c>
      <c r="W590" s="1">
        <f>sales_data_sample[[#This Row],[QUANTITYORDERED]]*sales_data_sample[[#This Row],[PRICEEACH]]</f>
        <v>2600</v>
      </c>
      <c r="X590" s="3">
        <v>43891</v>
      </c>
    </row>
    <row r="591" spans="1:24" x14ac:dyDescent="0.25">
      <c r="A591">
        <v>10241</v>
      </c>
      <c r="B591">
        <v>41</v>
      </c>
      <c r="C591" t="s">
        <v>69</v>
      </c>
      <c r="D591">
        <v>2</v>
      </c>
      <c r="E591" s="1">
        <f>sales_data_sample[[#This Row],[QUANTITYORDERED]]*sales_data_sample[[#This Row],[PRICEEACH]]</f>
        <v>4100</v>
      </c>
      <c r="F591" t="s">
        <v>849</v>
      </c>
      <c r="G591" t="s">
        <v>24</v>
      </c>
      <c r="H591">
        <v>2</v>
      </c>
      <c r="I591">
        <v>2020</v>
      </c>
      <c r="J591" t="s">
        <v>874</v>
      </c>
      <c r="K591" t="s">
        <v>982</v>
      </c>
      <c r="L591" t="s">
        <v>828</v>
      </c>
      <c r="M591" t="s">
        <v>829</v>
      </c>
      <c r="N591" t="s">
        <v>830</v>
      </c>
      <c r="O591" t="s">
        <v>831</v>
      </c>
      <c r="P591" t="s">
        <v>85</v>
      </c>
      <c r="Q591" t="s">
        <v>832</v>
      </c>
      <c r="R591" t="s">
        <v>45</v>
      </c>
      <c r="S591" t="s">
        <v>46</v>
      </c>
      <c r="T591" t="s">
        <v>833</v>
      </c>
      <c r="U591" t="s">
        <v>834</v>
      </c>
      <c r="V591" t="s">
        <v>203</v>
      </c>
      <c r="W591" s="1">
        <f>sales_data_sample[[#This Row],[QUANTITYORDERED]]*sales_data_sample[[#This Row],[PRICEEACH]]</f>
        <v>4100</v>
      </c>
      <c r="X591" s="3">
        <v>43922</v>
      </c>
    </row>
    <row r="592" spans="1:24" x14ac:dyDescent="0.25">
      <c r="A592">
        <v>10280</v>
      </c>
      <c r="B592">
        <v>26</v>
      </c>
      <c r="C592" t="s">
        <v>69</v>
      </c>
      <c r="D592">
        <v>16</v>
      </c>
      <c r="E592" s="1">
        <f>sales_data_sample[[#This Row],[QUANTITYORDERED]]*sales_data_sample[[#This Row],[PRICEEACH]]</f>
        <v>2600</v>
      </c>
      <c r="F592" t="s">
        <v>342</v>
      </c>
      <c r="G592" t="s">
        <v>24</v>
      </c>
      <c r="H592">
        <v>3</v>
      </c>
      <c r="I592">
        <v>2020</v>
      </c>
      <c r="J592" t="s">
        <v>874</v>
      </c>
      <c r="K592" t="s">
        <v>982</v>
      </c>
      <c r="L592" t="s">
        <v>343</v>
      </c>
      <c r="M592" t="s">
        <v>344</v>
      </c>
      <c r="N592" t="s">
        <v>345</v>
      </c>
      <c r="O592" t="s">
        <v>346</v>
      </c>
      <c r="P592" t="s">
        <v>85</v>
      </c>
      <c r="Q592" t="s">
        <v>347</v>
      </c>
      <c r="R592" t="s">
        <v>348</v>
      </c>
      <c r="S592" t="s">
        <v>46</v>
      </c>
      <c r="T592" t="s">
        <v>349</v>
      </c>
      <c r="U592" t="s">
        <v>350</v>
      </c>
      <c r="V592" t="s">
        <v>58</v>
      </c>
      <c r="W592" s="1">
        <f>sales_data_sample[[#This Row],[QUANTITYORDERED]]*sales_data_sample[[#This Row],[PRICEEACH]]</f>
        <v>2600</v>
      </c>
      <c r="X592" s="3">
        <v>44044</v>
      </c>
    </row>
    <row r="593" spans="1:24" x14ac:dyDescent="0.25">
      <c r="A593">
        <v>10288</v>
      </c>
      <c r="B593">
        <v>32</v>
      </c>
      <c r="C593" t="s">
        <v>69</v>
      </c>
      <c r="D593">
        <v>5</v>
      </c>
      <c r="E593" s="1">
        <f>sales_data_sample[[#This Row],[QUANTITYORDERED]]*sales_data_sample[[#This Row],[PRICEEACH]]</f>
        <v>3200</v>
      </c>
      <c r="F593" t="s">
        <v>938</v>
      </c>
      <c r="G593" t="s">
        <v>24</v>
      </c>
      <c r="H593">
        <v>3</v>
      </c>
      <c r="I593">
        <v>2020</v>
      </c>
      <c r="J593" t="s">
        <v>874</v>
      </c>
      <c r="K593" t="s">
        <v>982</v>
      </c>
      <c r="L593" t="s">
        <v>592</v>
      </c>
      <c r="M593" t="s">
        <v>593</v>
      </c>
      <c r="N593" t="s">
        <v>594</v>
      </c>
      <c r="O593" t="s">
        <v>268</v>
      </c>
      <c r="P593" t="s">
        <v>85</v>
      </c>
      <c r="Q593" t="s">
        <v>595</v>
      </c>
      <c r="R593" t="s">
        <v>268</v>
      </c>
      <c r="S593" t="s">
        <v>125</v>
      </c>
      <c r="T593" t="s">
        <v>596</v>
      </c>
      <c r="U593" t="s">
        <v>597</v>
      </c>
      <c r="V593" t="s">
        <v>58</v>
      </c>
      <c r="W593" s="1">
        <f>sales_data_sample[[#This Row],[QUANTITYORDERED]]*sales_data_sample[[#This Row],[PRICEEACH]]</f>
        <v>3200</v>
      </c>
      <c r="X593" s="3">
        <v>44075</v>
      </c>
    </row>
    <row r="594" spans="1:24" x14ac:dyDescent="0.25">
      <c r="A594">
        <v>10302</v>
      </c>
      <c r="B594">
        <v>43</v>
      </c>
      <c r="C594" t="s">
        <v>69</v>
      </c>
      <c r="D594">
        <v>1</v>
      </c>
      <c r="E594" s="1">
        <f>sales_data_sample[[#This Row],[QUANTITYORDERED]]*sales_data_sample[[#This Row],[PRICEEACH]]</f>
        <v>4300</v>
      </c>
      <c r="F594" t="s">
        <v>470</v>
      </c>
      <c r="G594" t="s">
        <v>24</v>
      </c>
      <c r="H594">
        <v>4</v>
      </c>
      <c r="I594">
        <v>2019</v>
      </c>
      <c r="J594" t="s">
        <v>874</v>
      </c>
      <c r="K594" t="s">
        <v>982</v>
      </c>
      <c r="L594" t="s">
        <v>226</v>
      </c>
      <c r="M594" t="s">
        <v>227</v>
      </c>
      <c r="N594" t="s">
        <v>228</v>
      </c>
      <c r="O594" t="s">
        <v>229</v>
      </c>
      <c r="P594" t="s">
        <v>85</v>
      </c>
      <c r="Q594" t="s">
        <v>230</v>
      </c>
      <c r="R594" t="s">
        <v>231</v>
      </c>
      <c r="S594" t="s">
        <v>46</v>
      </c>
      <c r="T594" t="s">
        <v>232</v>
      </c>
      <c r="U594" t="s">
        <v>233</v>
      </c>
      <c r="V594" t="s">
        <v>203</v>
      </c>
      <c r="W594" s="1">
        <f>sales_data_sample[[#This Row],[QUANTITYORDERED]]*sales_data_sample[[#This Row],[PRICEEACH]]</f>
        <v>4300</v>
      </c>
      <c r="X594" s="3">
        <v>43739</v>
      </c>
    </row>
    <row r="595" spans="1:24" x14ac:dyDescent="0.25">
      <c r="A595">
        <v>10312</v>
      </c>
      <c r="B595">
        <v>48</v>
      </c>
      <c r="C595" t="s">
        <v>69</v>
      </c>
      <c r="D595">
        <v>17</v>
      </c>
      <c r="E595" s="1">
        <f>sales_data_sample[[#This Row],[QUANTITYORDERED]]*sales_data_sample[[#This Row],[PRICEEACH]]</f>
        <v>4800</v>
      </c>
      <c r="F595" t="s">
        <v>365</v>
      </c>
      <c r="G595" t="s">
        <v>24</v>
      </c>
      <c r="H595">
        <v>4</v>
      </c>
      <c r="I595">
        <v>2020</v>
      </c>
      <c r="J595" t="s">
        <v>874</v>
      </c>
      <c r="K595" t="s">
        <v>982</v>
      </c>
      <c r="L595" t="s">
        <v>366</v>
      </c>
      <c r="M595" t="s">
        <v>367</v>
      </c>
      <c r="N595" t="s">
        <v>368</v>
      </c>
      <c r="O595" t="s">
        <v>369</v>
      </c>
      <c r="P595" t="s">
        <v>65</v>
      </c>
      <c r="Q595" t="s">
        <v>148</v>
      </c>
      <c r="R595" t="s">
        <v>33</v>
      </c>
      <c r="S595" t="s">
        <v>34</v>
      </c>
      <c r="T595" t="s">
        <v>370</v>
      </c>
      <c r="U595" t="s">
        <v>371</v>
      </c>
      <c r="V595" t="s">
        <v>203</v>
      </c>
      <c r="W595" s="1">
        <f>sales_data_sample[[#This Row],[QUANTITYORDERED]]*sales_data_sample[[#This Row],[PRICEEACH]]</f>
        <v>4800</v>
      </c>
      <c r="X595" s="3">
        <v>44105</v>
      </c>
    </row>
    <row r="596" spans="1:24" x14ac:dyDescent="0.25">
      <c r="A596">
        <v>10331</v>
      </c>
      <c r="B596">
        <v>44</v>
      </c>
      <c r="C596" t="s">
        <v>984</v>
      </c>
      <c r="D596">
        <v>7</v>
      </c>
      <c r="E596" s="1">
        <f>sales_data_sample[[#This Row],[QUANTITYORDERED]]*sales_data_sample[[#This Row],[PRICEEACH]]</f>
        <v>3257.76</v>
      </c>
      <c r="F596" t="s">
        <v>865</v>
      </c>
      <c r="G596" t="s">
        <v>24</v>
      </c>
      <c r="H596">
        <v>4</v>
      </c>
      <c r="I596">
        <v>2020</v>
      </c>
      <c r="J596" t="s">
        <v>874</v>
      </c>
      <c r="K596" t="s">
        <v>982</v>
      </c>
      <c r="L596" t="s">
        <v>421</v>
      </c>
      <c r="M596" t="s">
        <v>422</v>
      </c>
      <c r="N596" t="s">
        <v>423</v>
      </c>
      <c r="O596" t="s">
        <v>291</v>
      </c>
      <c r="P596" t="s">
        <v>190</v>
      </c>
      <c r="Q596" t="s">
        <v>292</v>
      </c>
      <c r="R596" t="s">
        <v>33</v>
      </c>
      <c r="S596" t="s">
        <v>34</v>
      </c>
      <c r="T596" t="s">
        <v>166</v>
      </c>
      <c r="U596" t="s">
        <v>424</v>
      </c>
      <c r="V596" t="s">
        <v>58</v>
      </c>
      <c r="W596" s="1">
        <f>sales_data_sample[[#This Row],[QUANTITYORDERED]]*sales_data_sample[[#This Row],[PRICEEACH]]</f>
        <v>3257.76</v>
      </c>
      <c r="X596" s="3">
        <v>44136</v>
      </c>
    </row>
    <row r="597" spans="1:24" x14ac:dyDescent="0.25">
      <c r="A597">
        <v>10344</v>
      </c>
      <c r="B597">
        <v>45</v>
      </c>
      <c r="C597" t="s">
        <v>69</v>
      </c>
      <c r="D597">
        <v>1</v>
      </c>
      <c r="E597" s="1">
        <f>sales_data_sample[[#This Row],[QUANTITYORDERED]]*sales_data_sample[[#This Row],[PRICEEACH]]</f>
        <v>4500</v>
      </c>
      <c r="F597" t="s">
        <v>985</v>
      </c>
      <c r="G597" t="s">
        <v>24</v>
      </c>
      <c r="H597">
        <v>4</v>
      </c>
      <c r="I597">
        <v>2020</v>
      </c>
      <c r="J597" t="s">
        <v>874</v>
      </c>
      <c r="K597" t="s">
        <v>982</v>
      </c>
      <c r="L597" t="s">
        <v>617</v>
      </c>
      <c r="M597" t="s">
        <v>618</v>
      </c>
      <c r="N597" t="s">
        <v>619</v>
      </c>
      <c r="O597" t="s">
        <v>620</v>
      </c>
      <c r="P597" t="s">
        <v>85</v>
      </c>
      <c r="Q597" t="s">
        <v>621</v>
      </c>
      <c r="R597" t="s">
        <v>45</v>
      </c>
      <c r="S597" t="s">
        <v>46</v>
      </c>
      <c r="T597" t="s">
        <v>622</v>
      </c>
      <c r="U597" t="s">
        <v>623</v>
      </c>
      <c r="V597" t="s">
        <v>203</v>
      </c>
      <c r="W597" s="1">
        <f>sales_data_sample[[#This Row],[QUANTITYORDERED]]*sales_data_sample[[#This Row],[PRICEEACH]]</f>
        <v>4500</v>
      </c>
      <c r="X597" s="3">
        <v>44136</v>
      </c>
    </row>
    <row r="598" spans="1:24" x14ac:dyDescent="0.25">
      <c r="A598">
        <v>10367</v>
      </c>
      <c r="B598">
        <v>37</v>
      </c>
      <c r="C598" t="s">
        <v>69</v>
      </c>
      <c r="D598">
        <v>3</v>
      </c>
      <c r="E598" s="1">
        <f>sales_data_sample[[#This Row],[QUANTITYORDERED]]*sales_data_sample[[#This Row],[PRICEEACH]]</f>
        <v>3700</v>
      </c>
      <c r="F598" t="s">
        <v>940</v>
      </c>
      <c r="G598" t="s">
        <v>578</v>
      </c>
      <c r="H598">
        <v>1</v>
      </c>
      <c r="I598">
        <v>2021</v>
      </c>
      <c r="J598" t="s">
        <v>874</v>
      </c>
      <c r="K598" t="s">
        <v>982</v>
      </c>
      <c r="L598" t="s">
        <v>61</v>
      </c>
      <c r="M598" t="s">
        <v>62</v>
      </c>
      <c r="N598" t="s">
        <v>63</v>
      </c>
      <c r="O598" t="s">
        <v>64</v>
      </c>
      <c r="P598" t="s">
        <v>65</v>
      </c>
      <c r="Q598" t="s">
        <v>66</v>
      </c>
      <c r="R598" t="s">
        <v>33</v>
      </c>
      <c r="S598" t="s">
        <v>34</v>
      </c>
      <c r="T598" t="s">
        <v>67</v>
      </c>
      <c r="U598" t="s">
        <v>68</v>
      </c>
      <c r="V598" t="s">
        <v>58</v>
      </c>
      <c r="W598" s="1">
        <f>sales_data_sample[[#This Row],[QUANTITYORDERED]]*sales_data_sample[[#This Row],[PRICEEACH]]</f>
        <v>3700</v>
      </c>
      <c r="X598" s="3">
        <v>44197</v>
      </c>
    </row>
    <row r="599" spans="1:24" x14ac:dyDescent="0.25">
      <c r="A599">
        <v>10379</v>
      </c>
      <c r="B599">
        <v>39</v>
      </c>
      <c r="C599" t="s">
        <v>69</v>
      </c>
      <c r="D599">
        <v>2</v>
      </c>
      <c r="E599" s="1">
        <f>sales_data_sample[[#This Row],[QUANTITYORDERED]]*sales_data_sample[[#This Row],[PRICEEACH]]</f>
        <v>3900</v>
      </c>
      <c r="F599" t="s">
        <v>942</v>
      </c>
      <c r="G599" t="s">
        <v>24</v>
      </c>
      <c r="H599">
        <v>1</v>
      </c>
      <c r="I599">
        <v>2021</v>
      </c>
      <c r="J599" t="s">
        <v>874</v>
      </c>
      <c r="K599" t="s">
        <v>982</v>
      </c>
      <c r="L599" t="s">
        <v>236</v>
      </c>
      <c r="M599" t="s">
        <v>237</v>
      </c>
      <c r="N599" t="s">
        <v>238</v>
      </c>
      <c r="O599" t="s">
        <v>239</v>
      </c>
      <c r="P599" t="s">
        <v>85</v>
      </c>
      <c r="Q599" t="s">
        <v>240</v>
      </c>
      <c r="R599" t="s">
        <v>241</v>
      </c>
      <c r="S599" t="s">
        <v>46</v>
      </c>
      <c r="T599" t="s">
        <v>242</v>
      </c>
      <c r="U599" t="s">
        <v>243</v>
      </c>
      <c r="V599" t="s">
        <v>58</v>
      </c>
      <c r="W599" s="1">
        <f>sales_data_sample[[#This Row],[QUANTITYORDERED]]*sales_data_sample[[#This Row],[PRICEEACH]]</f>
        <v>3900</v>
      </c>
      <c r="X599" s="3">
        <v>44228</v>
      </c>
    </row>
    <row r="600" spans="1:24" x14ac:dyDescent="0.25">
      <c r="A600">
        <v>10407</v>
      </c>
      <c r="B600">
        <v>76</v>
      </c>
      <c r="C600" t="s">
        <v>69</v>
      </c>
      <c r="D600">
        <v>2</v>
      </c>
      <c r="E600" s="1">
        <f>sales_data_sample[[#This Row],[QUANTITYORDERED]]*sales_data_sample[[#This Row],[PRICEEACH]]</f>
        <v>7600</v>
      </c>
      <c r="F600" t="s">
        <v>943</v>
      </c>
      <c r="G600" t="s">
        <v>568</v>
      </c>
      <c r="H600">
        <v>2</v>
      </c>
      <c r="I600">
        <v>2021</v>
      </c>
      <c r="J600" t="s">
        <v>874</v>
      </c>
      <c r="K600" t="s">
        <v>982</v>
      </c>
      <c r="L600" t="s">
        <v>562</v>
      </c>
      <c r="M600" t="s">
        <v>563</v>
      </c>
      <c r="N600" t="s">
        <v>564</v>
      </c>
      <c r="O600" t="s">
        <v>565</v>
      </c>
      <c r="P600" t="s">
        <v>65</v>
      </c>
      <c r="Q600" t="s">
        <v>82</v>
      </c>
      <c r="R600" t="s">
        <v>33</v>
      </c>
      <c r="S600" t="s">
        <v>34</v>
      </c>
      <c r="T600" t="s">
        <v>132</v>
      </c>
      <c r="U600" t="s">
        <v>566</v>
      </c>
      <c r="V600" t="s">
        <v>203</v>
      </c>
      <c r="W600" s="1">
        <f>sales_data_sample[[#This Row],[QUANTITYORDERED]]*sales_data_sample[[#This Row],[PRICEEACH]]</f>
        <v>7600</v>
      </c>
      <c r="X600" s="3">
        <v>44287</v>
      </c>
    </row>
    <row r="601" spans="1:24" x14ac:dyDescent="0.25">
      <c r="A601">
        <v>10420</v>
      </c>
      <c r="B601">
        <v>37</v>
      </c>
      <c r="C601" t="s">
        <v>69</v>
      </c>
      <c r="D601">
        <v>5</v>
      </c>
      <c r="E601" s="1">
        <f>sales_data_sample[[#This Row],[QUANTITYORDERED]]*sales_data_sample[[#This Row],[PRICEEACH]]</f>
        <v>3700</v>
      </c>
      <c r="F601" t="s">
        <v>986</v>
      </c>
      <c r="G601" t="s">
        <v>407</v>
      </c>
      <c r="H601">
        <v>2</v>
      </c>
      <c r="I601">
        <v>2021</v>
      </c>
      <c r="J601" t="s">
        <v>874</v>
      </c>
      <c r="K601" t="s">
        <v>982</v>
      </c>
      <c r="L601" t="s">
        <v>206</v>
      </c>
      <c r="M601" t="s">
        <v>207</v>
      </c>
      <c r="N601" t="s">
        <v>208</v>
      </c>
      <c r="O601" t="s">
        <v>209</v>
      </c>
      <c r="P601" t="s">
        <v>210</v>
      </c>
      <c r="Q601" t="s">
        <v>211</v>
      </c>
      <c r="R601" t="s">
        <v>124</v>
      </c>
      <c r="S601" t="s">
        <v>125</v>
      </c>
      <c r="T601" t="s">
        <v>212</v>
      </c>
      <c r="U601" t="s">
        <v>213</v>
      </c>
      <c r="V601" t="s">
        <v>58</v>
      </c>
      <c r="W601" s="1">
        <f>sales_data_sample[[#This Row],[QUANTITYORDERED]]*sales_data_sample[[#This Row],[PRICEEACH]]</f>
        <v>3700</v>
      </c>
      <c r="X601" s="3">
        <v>44317</v>
      </c>
    </row>
    <row r="602" spans="1:24" x14ac:dyDescent="0.25">
      <c r="A602">
        <v>10108</v>
      </c>
      <c r="B602">
        <v>38</v>
      </c>
      <c r="C602" t="s">
        <v>987</v>
      </c>
      <c r="D602">
        <v>2</v>
      </c>
      <c r="E602" s="1">
        <f>sales_data_sample[[#This Row],[QUANTITYORDERED]]*sales_data_sample[[#This Row],[PRICEEACH]]</f>
        <v>3130.82</v>
      </c>
      <c r="F602" t="s">
        <v>606</v>
      </c>
      <c r="G602" t="s">
        <v>24</v>
      </c>
      <c r="H602">
        <v>1</v>
      </c>
      <c r="I602">
        <v>2019</v>
      </c>
      <c r="J602" t="s">
        <v>245</v>
      </c>
      <c r="K602" t="s">
        <v>988</v>
      </c>
      <c r="L602" t="s">
        <v>608</v>
      </c>
      <c r="M602" t="s">
        <v>609</v>
      </c>
      <c r="N602" t="s">
        <v>610</v>
      </c>
      <c r="O602" t="s">
        <v>611</v>
      </c>
      <c r="P602" t="s">
        <v>85</v>
      </c>
      <c r="Q602" t="s">
        <v>612</v>
      </c>
      <c r="R602" t="s">
        <v>613</v>
      </c>
      <c r="S602" t="s">
        <v>270</v>
      </c>
      <c r="T602" t="s">
        <v>614</v>
      </c>
      <c r="U602" t="s">
        <v>615</v>
      </c>
      <c r="V602" t="s">
        <v>58</v>
      </c>
      <c r="W602" s="1">
        <f>sales_data_sample[[#This Row],[QUANTITYORDERED]]*sales_data_sample[[#This Row],[PRICEEACH]]</f>
        <v>3130.82</v>
      </c>
      <c r="X602" s="3">
        <v>43525</v>
      </c>
    </row>
    <row r="603" spans="1:24" x14ac:dyDescent="0.25">
      <c r="A603">
        <v>10122</v>
      </c>
      <c r="B603">
        <v>43</v>
      </c>
      <c r="C603" t="s">
        <v>768</v>
      </c>
      <c r="D603">
        <v>6</v>
      </c>
      <c r="E603" s="1">
        <f>sales_data_sample[[#This Row],[QUANTITYORDERED]]*sales_data_sample[[#This Row],[PRICEEACH]]</f>
        <v>3112.3399999999997</v>
      </c>
      <c r="F603" t="s">
        <v>616</v>
      </c>
      <c r="G603" t="s">
        <v>24</v>
      </c>
      <c r="H603">
        <v>2</v>
      </c>
      <c r="I603">
        <v>2019</v>
      </c>
      <c r="J603" t="s">
        <v>245</v>
      </c>
      <c r="K603" t="s">
        <v>988</v>
      </c>
      <c r="L603" t="s">
        <v>617</v>
      </c>
      <c r="M603" t="s">
        <v>618</v>
      </c>
      <c r="N603" t="s">
        <v>619</v>
      </c>
      <c r="O603" t="s">
        <v>620</v>
      </c>
      <c r="P603" t="s">
        <v>85</v>
      </c>
      <c r="Q603" t="s">
        <v>621</v>
      </c>
      <c r="R603" t="s">
        <v>45</v>
      </c>
      <c r="S603" t="s">
        <v>46</v>
      </c>
      <c r="T603" t="s">
        <v>622</v>
      </c>
      <c r="U603" t="s">
        <v>623</v>
      </c>
      <c r="V603" t="s">
        <v>58</v>
      </c>
      <c r="W603" s="1">
        <f>sales_data_sample[[#This Row],[QUANTITYORDERED]]*sales_data_sample[[#This Row],[PRICEEACH]]</f>
        <v>3112.3399999999997</v>
      </c>
      <c r="X603" s="3">
        <v>43586</v>
      </c>
    </row>
    <row r="604" spans="1:24" x14ac:dyDescent="0.25">
      <c r="A604">
        <v>10135</v>
      </c>
      <c r="B604">
        <v>48</v>
      </c>
      <c r="C604" t="s">
        <v>989</v>
      </c>
      <c r="D604">
        <v>3</v>
      </c>
      <c r="E604" s="1">
        <f>sales_data_sample[[#This Row],[QUANTITYORDERED]]*sales_data_sample[[#This Row],[PRICEEACH]]</f>
        <v>3806.88</v>
      </c>
      <c r="F604" t="s">
        <v>624</v>
      </c>
      <c r="G604" t="s">
        <v>24</v>
      </c>
      <c r="H604">
        <v>3</v>
      </c>
      <c r="I604">
        <v>2019</v>
      </c>
      <c r="J604" t="s">
        <v>245</v>
      </c>
      <c r="K604" t="s">
        <v>988</v>
      </c>
      <c r="L604" t="s">
        <v>366</v>
      </c>
      <c r="M604" t="s">
        <v>367</v>
      </c>
      <c r="N604" t="s">
        <v>368</v>
      </c>
      <c r="O604" t="s">
        <v>369</v>
      </c>
      <c r="P604" t="s">
        <v>65</v>
      </c>
      <c r="Q604" t="s">
        <v>148</v>
      </c>
      <c r="R604" t="s">
        <v>33</v>
      </c>
      <c r="S604" t="s">
        <v>34</v>
      </c>
      <c r="T604" t="s">
        <v>370</v>
      </c>
      <c r="U604" t="s">
        <v>371</v>
      </c>
      <c r="V604" t="s">
        <v>58</v>
      </c>
      <c r="W604" s="1">
        <f>sales_data_sample[[#This Row],[QUANTITYORDERED]]*sales_data_sample[[#This Row],[PRICEEACH]]</f>
        <v>3806.88</v>
      </c>
      <c r="X604" s="3">
        <v>43647</v>
      </c>
    </row>
    <row r="605" spans="1:24" x14ac:dyDescent="0.25">
      <c r="A605">
        <v>10147</v>
      </c>
      <c r="B605">
        <v>26</v>
      </c>
      <c r="C605" t="s">
        <v>987</v>
      </c>
      <c r="D605">
        <v>3</v>
      </c>
      <c r="E605" s="1">
        <f>sales_data_sample[[#This Row],[QUANTITYORDERED]]*sales_data_sample[[#This Row],[PRICEEACH]]</f>
        <v>2142.14</v>
      </c>
      <c r="F605" t="s">
        <v>625</v>
      </c>
      <c r="G605" t="s">
        <v>24</v>
      </c>
      <c r="H605">
        <v>3</v>
      </c>
      <c r="I605">
        <v>2019</v>
      </c>
      <c r="J605" t="s">
        <v>245</v>
      </c>
      <c r="K605" t="s">
        <v>988</v>
      </c>
      <c r="L605" t="s">
        <v>383</v>
      </c>
      <c r="M605" t="s">
        <v>161</v>
      </c>
      <c r="N605" t="s">
        <v>384</v>
      </c>
      <c r="O605" t="s">
        <v>385</v>
      </c>
      <c r="P605" t="s">
        <v>164</v>
      </c>
      <c r="Q605" t="s">
        <v>386</v>
      </c>
      <c r="R605" t="s">
        <v>33</v>
      </c>
      <c r="S605" t="s">
        <v>34</v>
      </c>
      <c r="T605" t="s">
        <v>370</v>
      </c>
      <c r="U605" t="s">
        <v>387</v>
      </c>
      <c r="V605" t="s">
        <v>37</v>
      </c>
      <c r="W605" s="1">
        <f>sales_data_sample[[#This Row],[QUANTITYORDERED]]*sales_data_sample[[#This Row],[PRICEEACH]]</f>
        <v>2142.14</v>
      </c>
      <c r="X605" s="3">
        <v>43709</v>
      </c>
    </row>
    <row r="606" spans="1:24" x14ac:dyDescent="0.25">
      <c r="A606">
        <v>10160</v>
      </c>
      <c r="B606">
        <v>38</v>
      </c>
      <c r="C606" t="s">
        <v>990</v>
      </c>
      <c r="D606">
        <v>4</v>
      </c>
      <c r="E606" s="1">
        <f>sales_data_sample[[#This Row],[QUANTITYORDERED]]*sales_data_sample[[#This Row],[PRICEEACH]]</f>
        <v>3364.9</v>
      </c>
      <c r="F606" t="s">
        <v>757</v>
      </c>
      <c r="G606" t="s">
        <v>24</v>
      </c>
      <c r="H606">
        <v>4</v>
      </c>
      <c r="I606">
        <v>2019</v>
      </c>
      <c r="J606" t="s">
        <v>245</v>
      </c>
      <c r="K606" t="s">
        <v>988</v>
      </c>
      <c r="L606" t="s">
        <v>497</v>
      </c>
      <c r="M606" t="s">
        <v>498</v>
      </c>
      <c r="N606" t="s">
        <v>499</v>
      </c>
      <c r="O606" t="s">
        <v>500</v>
      </c>
      <c r="P606" t="s">
        <v>65</v>
      </c>
      <c r="Q606" t="s">
        <v>85</v>
      </c>
      <c r="R606" t="s">
        <v>33</v>
      </c>
      <c r="S606" t="s">
        <v>34</v>
      </c>
      <c r="T606" t="s">
        <v>501</v>
      </c>
      <c r="U606" t="s">
        <v>133</v>
      </c>
      <c r="V606" t="s">
        <v>58</v>
      </c>
      <c r="W606" s="1">
        <f>sales_data_sample[[#This Row],[QUANTITYORDERED]]*sales_data_sample[[#This Row],[PRICEEACH]]</f>
        <v>3364.9</v>
      </c>
      <c r="X606" s="3">
        <v>43739</v>
      </c>
    </row>
    <row r="607" spans="1:24" x14ac:dyDescent="0.25">
      <c r="A607">
        <v>10170</v>
      </c>
      <c r="B607">
        <v>20</v>
      </c>
      <c r="C607" t="s">
        <v>991</v>
      </c>
      <c r="D607">
        <v>2</v>
      </c>
      <c r="E607" s="1">
        <f>sales_data_sample[[#This Row],[QUANTITYORDERED]]*sales_data_sample[[#This Row],[PRICEEACH]]</f>
        <v>1262.8</v>
      </c>
      <c r="F607" t="s">
        <v>626</v>
      </c>
      <c r="G607" t="s">
        <v>24</v>
      </c>
      <c r="H607">
        <v>4</v>
      </c>
      <c r="I607">
        <v>2019</v>
      </c>
      <c r="J607" t="s">
        <v>245</v>
      </c>
      <c r="K607" t="s">
        <v>988</v>
      </c>
      <c r="L607" t="s">
        <v>579</v>
      </c>
      <c r="M607" t="s">
        <v>580</v>
      </c>
      <c r="N607" t="s">
        <v>581</v>
      </c>
      <c r="O607" t="s">
        <v>582</v>
      </c>
      <c r="P607" t="s">
        <v>85</v>
      </c>
      <c r="Q607" t="s">
        <v>583</v>
      </c>
      <c r="R607" t="s">
        <v>200</v>
      </c>
      <c r="S607" t="s">
        <v>46</v>
      </c>
      <c r="T607" t="s">
        <v>584</v>
      </c>
      <c r="U607" t="s">
        <v>585</v>
      </c>
      <c r="V607" t="s">
        <v>37</v>
      </c>
      <c r="W607" s="1">
        <f>sales_data_sample[[#This Row],[QUANTITYORDERED]]*sales_data_sample[[#This Row],[PRICEEACH]]</f>
        <v>1262.8</v>
      </c>
      <c r="X607" s="3">
        <v>43770</v>
      </c>
    </row>
    <row r="608" spans="1:24" x14ac:dyDescent="0.25">
      <c r="A608">
        <v>10181</v>
      </c>
      <c r="B608">
        <v>22</v>
      </c>
      <c r="C608" t="s">
        <v>992</v>
      </c>
      <c r="D608">
        <v>10</v>
      </c>
      <c r="E608" s="1">
        <f>sales_data_sample[[#This Row],[QUANTITYORDERED]]*sales_data_sample[[#This Row],[PRICEEACH]]</f>
        <v>1626.24</v>
      </c>
      <c r="F608" t="s">
        <v>627</v>
      </c>
      <c r="G608" t="s">
        <v>24</v>
      </c>
      <c r="H608">
        <v>4</v>
      </c>
      <c r="I608">
        <v>2019</v>
      </c>
      <c r="J608" t="s">
        <v>245</v>
      </c>
      <c r="K608" t="s">
        <v>988</v>
      </c>
      <c r="L608" t="s">
        <v>96</v>
      </c>
      <c r="M608" t="s">
        <v>97</v>
      </c>
      <c r="N608" t="s">
        <v>98</v>
      </c>
      <c r="O608" t="s">
        <v>99</v>
      </c>
      <c r="P608" t="s">
        <v>85</v>
      </c>
      <c r="Q608" t="s">
        <v>100</v>
      </c>
      <c r="R608" t="s">
        <v>101</v>
      </c>
      <c r="S608" t="s">
        <v>46</v>
      </c>
      <c r="T608" t="s">
        <v>102</v>
      </c>
      <c r="U608" t="s">
        <v>103</v>
      </c>
      <c r="V608" t="s">
        <v>37</v>
      </c>
      <c r="W608" s="1">
        <f>sales_data_sample[[#This Row],[QUANTITYORDERED]]*sales_data_sample[[#This Row],[PRICEEACH]]</f>
        <v>1626.24</v>
      </c>
      <c r="X608" s="3">
        <v>43770</v>
      </c>
    </row>
    <row r="609" spans="1:24" x14ac:dyDescent="0.25">
      <c r="A609">
        <v>10192</v>
      </c>
      <c r="B609">
        <v>45</v>
      </c>
      <c r="C609" t="s">
        <v>993</v>
      </c>
      <c r="D609">
        <v>15</v>
      </c>
      <c r="E609" s="1">
        <f>sales_data_sample[[#This Row],[QUANTITYORDERED]]*sales_data_sample[[#This Row],[PRICEEACH]]</f>
        <v>4088.7</v>
      </c>
      <c r="F609" t="s">
        <v>628</v>
      </c>
      <c r="G609" t="s">
        <v>24</v>
      </c>
      <c r="H609">
        <v>4</v>
      </c>
      <c r="I609">
        <v>2019</v>
      </c>
      <c r="J609" t="s">
        <v>245</v>
      </c>
      <c r="K609" t="s">
        <v>988</v>
      </c>
      <c r="L609" t="s">
        <v>373</v>
      </c>
      <c r="M609" t="s">
        <v>374</v>
      </c>
      <c r="N609" t="s">
        <v>375</v>
      </c>
      <c r="O609" t="s">
        <v>376</v>
      </c>
      <c r="P609" t="s">
        <v>377</v>
      </c>
      <c r="Q609" t="s">
        <v>378</v>
      </c>
      <c r="R609" t="s">
        <v>33</v>
      </c>
      <c r="S609" t="s">
        <v>34</v>
      </c>
      <c r="T609" t="s">
        <v>67</v>
      </c>
      <c r="U609" t="s">
        <v>371</v>
      </c>
      <c r="V609" t="s">
        <v>58</v>
      </c>
      <c r="W609" s="1">
        <f>sales_data_sample[[#This Row],[QUANTITYORDERED]]*sales_data_sample[[#This Row],[PRICEEACH]]</f>
        <v>4088.7</v>
      </c>
      <c r="X609" s="3">
        <v>43770</v>
      </c>
    </row>
    <row r="610" spans="1:24" x14ac:dyDescent="0.25">
      <c r="A610">
        <v>10203</v>
      </c>
      <c r="B610">
        <v>45</v>
      </c>
      <c r="C610" t="s">
        <v>994</v>
      </c>
      <c r="D610">
        <v>4</v>
      </c>
      <c r="E610" s="1">
        <f>sales_data_sample[[#This Row],[QUANTITYORDERED]]*sales_data_sample[[#This Row],[PRICEEACH]]</f>
        <v>3846.15</v>
      </c>
      <c r="F610" t="s">
        <v>637</v>
      </c>
      <c r="G610" t="s">
        <v>24</v>
      </c>
      <c r="H610">
        <v>4</v>
      </c>
      <c r="I610">
        <v>2019</v>
      </c>
      <c r="J610" t="s">
        <v>245</v>
      </c>
      <c r="K610" t="s">
        <v>988</v>
      </c>
      <c r="L610" t="s">
        <v>236</v>
      </c>
      <c r="M610" t="s">
        <v>237</v>
      </c>
      <c r="N610" t="s">
        <v>238</v>
      </c>
      <c r="O610" t="s">
        <v>239</v>
      </c>
      <c r="P610" t="s">
        <v>85</v>
      </c>
      <c r="Q610" t="s">
        <v>240</v>
      </c>
      <c r="R610" t="s">
        <v>241</v>
      </c>
      <c r="S610" t="s">
        <v>46</v>
      </c>
      <c r="T610" t="s">
        <v>242</v>
      </c>
      <c r="U610" t="s">
        <v>243</v>
      </c>
      <c r="V610" t="s">
        <v>58</v>
      </c>
      <c r="W610" s="1">
        <f>sales_data_sample[[#This Row],[QUANTITYORDERED]]*sales_data_sample[[#This Row],[PRICEEACH]]</f>
        <v>3846.15</v>
      </c>
      <c r="X610" s="3">
        <v>43800</v>
      </c>
    </row>
    <row r="611" spans="1:24" x14ac:dyDescent="0.25">
      <c r="A611">
        <v>10212</v>
      </c>
      <c r="B611">
        <v>20</v>
      </c>
      <c r="C611" t="s">
        <v>995</v>
      </c>
      <c r="D611">
        <v>14</v>
      </c>
      <c r="E611" s="1">
        <f>sales_data_sample[[#This Row],[QUANTITYORDERED]]*sales_data_sample[[#This Row],[PRICEEACH]]</f>
        <v>1339.8</v>
      </c>
      <c r="F611" t="s">
        <v>758</v>
      </c>
      <c r="G611" t="s">
        <v>24</v>
      </c>
      <c r="H611">
        <v>1</v>
      </c>
      <c r="I611">
        <v>2020</v>
      </c>
      <c r="J611" t="s">
        <v>245</v>
      </c>
      <c r="K611" t="s">
        <v>988</v>
      </c>
      <c r="L611" t="s">
        <v>236</v>
      </c>
      <c r="M611" t="s">
        <v>237</v>
      </c>
      <c r="N611" t="s">
        <v>238</v>
      </c>
      <c r="O611" t="s">
        <v>239</v>
      </c>
      <c r="P611" t="s">
        <v>85</v>
      </c>
      <c r="Q611" t="s">
        <v>240</v>
      </c>
      <c r="R611" t="s">
        <v>241</v>
      </c>
      <c r="S611" t="s">
        <v>46</v>
      </c>
      <c r="T611" t="s">
        <v>242</v>
      </c>
      <c r="U611" t="s">
        <v>243</v>
      </c>
      <c r="V611" t="s">
        <v>37</v>
      </c>
      <c r="W611" s="1">
        <f>sales_data_sample[[#This Row],[QUANTITYORDERED]]*sales_data_sample[[#This Row],[PRICEEACH]]</f>
        <v>1339.8</v>
      </c>
      <c r="X611" s="3">
        <v>43831</v>
      </c>
    </row>
    <row r="612" spans="1:24" x14ac:dyDescent="0.25">
      <c r="A612">
        <v>10225</v>
      </c>
      <c r="B612">
        <v>47</v>
      </c>
      <c r="C612" t="s">
        <v>996</v>
      </c>
      <c r="D612">
        <v>5</v>
      </c>
      <c r="E612" s="1">
        <f>sales_data_sample[[#This Row],[QUANTITYORDERED]]*sales_data_sample[[#This Row],[PRICEEACH]]</f>
        <v>3039.9600000000005</v>
      </c>
      <c r="F612" t="s">
        <v>638</v>
      </c>
      <c r="G612" t="s">
        <v>24</v>
      </c>
      <c r="H612">
        <v>1</v>
      </c>
      <c r="I612">
        <v>2020</v>
      </c>
      <c r="J612" t="s">
        <v>245</v>
      </c>
      <c r="K612" t="s">
        <v>988</v>
      </c>
      <c r="L612" t="s">
        <v>639</v>
      </c>
      <c r="M612" t="s">
        <v>640</v>
      </c>
      <c r="N612" t="s">
        <v>641</v>
      </c>
      <c r="O612" t="s">
        <v>642</v>
      </c>
      <c r="P612" t="s">
        <v>85</v>
      </c>
      <c r="Q612" t="s">
        <v>643</v>
      </c>
      <c r="R612" t="s">
        <v>644</v>
      </c>
      <c r="S612" t="s">
        <v>46</v>
      </c>
      <c r="T612" t="s">
        <v>645</v>
      </c>
      <c r="U612" t="s">
        <v>133</v>
      </c>
      <c r="V612" t="s">
        <v>58</v>
      </c>
      <c r="W612" s="1">
        <f>sales_data_sample[[#This Row],[QUANTITYORDERED]]*sales_data_sample[[#This Row],[PRICEEACH]]</f>
        <v>3039.9600000000005</v>
      </c>
      <c r="X612" s="3">
        <v>43862</v>
      </c>
    </row>
    <row r="613" spans="1:24" x14ac:dyDescent="0.25">
      <c r="A613">
        <v>10239</v>
      </c>
      <c r="B613">
        <v>46</v>
      </c>
      <c r="C613" t="s">
        <v>992</v>
      </c>
      <c r="D613">
        <v>4</v>
      </c>
      <c r="E613" s="1">
        <f>sales_data_sample[[#This Row],[QUANTITYORDERED]]*sales_data_sample[[#This Row],[PRICEEACH]]</f>
        <v>3400.32</v>
      </c>
      <c r="F613" t="s">
        <v>822</v>
      </c>
      <c r="G613" t="s">
        <v>24</v>
      </c>
      <c r="H613">
        <v>2</v>
      </c>
      <c r="I613">
        <v>2020</v>
      </c>
      <c r="J613" t="s">
        <v>245</v>
      </c>
      <c r="K613" t="s">
        <v>988</v>
      </c>
      <c r="L613" t="s">
        <v>552</v>
      </c>
      <c r="M613" t="s">
        <v>553</v>
      </c>
      <c r="N613" t="s">
        <v>554</v>
      </c>
      <c r="O613" t="s">
        <v>555</v>
      </c>
      <c r="P613" t="s">
        <v>85</v>
      </c>
      <c r="Q613" t="s">
        <v>556</v>
      </c>
      <c r="R613" t="s">
        <v>174</v>
      </c>
      <c r="S613" t="s">
        <v>46</v>
      </c>
      <c r="T613" t="s">
        <v>557</v>
      </c>
      <c r="U613" t="s">
        <v>558</v>
      </c>
      <c r="V613" t="s">
        <v>58</v>
      </c>
      <c r="W613" s="1">
        <f>sales_data_sample[[#This Row],[QUANTITYORDERED]]*sales_data_sample[[#This Row],[PRICEEACH]]</f>
        <v>3400.32</v>
      </c>
      <c r="X613" s="3">
        <v>43922</v>
      </c>
    </row>
    <row r="614" spans="1:24" x14ac:dyDescent="0.25">
      <c r="A614">
        <v>10253</v>
      </c>
      <c r="B614">
        <v>23</v>
      </c>
      <c r="C614" t="s">
        <v>997</v>
      </c>
      <c r="D614">
        <v>9</v>
      </c>
      <c r="E614" s="1">
        <f>sales_data_sample[[#This Row],[QUANTITYORDERED]]*sales_data_sample[[#This Row],[PRICEEACH]]</f>
        <v>1930.39</v>
      </c>
      <c r="F614" t="s">
        <v>647</v>
      </c>
      <c r="G614" t="s">
        <v>472</v>
      </c>
      <c r="H614">
        <v>2</v>
      </c>
      <c r="I614">
        <v>2020</v>
      </c>
      <c r="J614" t="s">
        <v>245</v>
      </c>
      <c r="K614" t="s">
        <v>988</v>
      </c>
      <c r="L614" t="s">
        <v>226</v>
      </c>
      <c r="M614" t="s">
        <v>227</v>
      </c>
      <c r="N614" t="s">
        <v>228</v>
      </c>
      <c r="O614" t="s">
        <v>229</v>
      </c>
      <c r="P614" t="s">
        <v>85</v>
      </c>
      <c r="Q614" t="s">
        <v>230</v>
      </c>
      <c r="R614" t="s">
        <v>231</v>
      </c>
      <c r="S614" t="s">
        <v>46</v>
      </c>
      <c r="T614" t="s">
        <v>232</v>
      </c>
      <c r="U614" t="s">
        <v>233</v>
      </c>
      <c r="V614" t="s">
        <v>37</v>
      </c>
      <c r="W614" s="1">
        <f>sales_data_sample[[#This Row],[QUANTITYORDERED]]*sales_data_sample[[#This Row],[PRICEEACH]]</f>
        <v>1930.39</v>
      </c>
      <c r="X614" s="3">
        <v>43983</v>
      </c>
    </row>
    <row r="615" spans="1:24" x14ac:dyDescent="0.25">
      <c r="A615">
        <v>10266</v>
      </c>
      <c r="B615">
        <v>33</v>
      </c>
      <c r="C615" t="s">
        <v>998</v>
      </c>
      <c r="D615">
        <v>10</v>
      </c>
      <c r="E615" s="1">
        <f>sales_data_sample[[#This Row],[QUANTITYORDERED]]*sales_data_sample[[#This Row],[PRICEEACH]]</f>
        <v>2464.77</v>
      </c>
      <c r="F615" t="s">
        <v>648</v>
      </c>
      <c r="G615" t="s">
        <v>24</v>
      </c>
      <c r="H615">
        <v>3</v>
      </c>
      <c r="I615">
        <v>2020</v>
      </c>
      <c r="J615" t="s">
        <v>245</v>
      </c>
      <c r="K615" t="s">
        <v>988</v>
      </c>
      <c r="L615" t="s">
        <v>649</v>
      </c>
      <c r="M615" t="s">
        <v>650</v>
      </c>
      <c r="N615" t="s">
        <v>651</v>
      </c>
      <c r="O615" t="s">
        <v>652</v>
      </c>
      <c r="P615" t="s">
        <v>85</v>
      </c>
      <c r="Q615" t="s">
        <v>653</v>
      </c>
      <c r="R615" t="s">
        <v>348</v>
      </c>
      <c r="S615" t="s">
        <v>46</v>
      </c>
      <c r="T615" t="s">
        <v>654</v>
      </c>
      <c r="U615" t="s">
        <v>655</v>
      </c>
      <c r="V615" t="s">
        <v>37</v>
      </c>
      <c r="W615" s="1">
        <f>sales_data_sample[[#This Row],[QUANTITYORDERED]]*sales_data_sample[[#This Row],[PRICEEACH]]</f>
        <v>2464.77</v>
      </c>
      <c r="X615" s="3">
        <v>44013</v>
      </c>
    </row>
    <row r="616" spans="1:24" x14ac:dyDescent="0.25">
      <c r="A616">
        <v>10278</v>
      </c>
      <c r="B616">
        <v>29</v>
      </c>
      <c r="C616" t="s">
        <v>993</v>
      </c>
      <c r="D616">
        <v>10</v>
      </c>
      <c r="E616" s="1">
        <f>sales_data_sample[[#This Row],[QUANTITYORDERED]]*sales_data_sample[[#This Row],[PRICEEACH]]</f>
        <v>2634.94</v>
      </c>
      <c r="F616" t="s">
        <v>850</v>
      </c>
      <c r="G616" t="s">
        <v>24</v>
      </c>
      <c r="H616">
        <v>3</v>
      </c>
      <c r="I616">
        <v>2020</v>
      </c>
      <c r="J616" t="s">
        <v>245</v>
      </c>
      <c r="K616" t="s">
        <v>988</v>
      </c>
      <c r="L616" t="s">
        <v>851</v>
      </c>
      <c r="M616" t="s">
        <v>852</v>
      </c>
      <c r="N616" t="s">
        <v>853</v>
      </c>
      <c r="O616" t="s">
        <v>854</v>
      </c>
      <c r="P616" t="s">
        <v>855</v>
      </c>
      <c r="Q616" t="s">
        <v>856</v>
      </c>
      <c r="R616" t="s">
        <v>33</v>
      </c>
      <c r="S616" t="s">
        <v>34</v>
      </c>
      <c r="T616" t="s">
        <v>149</v>
      </c>
      <c r="U616" t="s">
        <v>566</v>
      </c>
      <c r="V616" t="s">
        <v>37</v>
      </c>
      <c r="W616" s="1">
        <f>sales_data_sample[[#This Row],[QUANTITYORDERED]]*sales_data_sample[[#This Row],[PRICEEACH]]</f>
        <v>2634.94</v>
      </c>
      <c r="X616" s="3">
        <v>44044</v>
      </c>
    </row>
    <row r="617" spans="1:24" x14ac:dyDescent="0.25">
      <c r="A617">
        <v>10287</v>
      </c>
      <c r="B617">
        <v>44</v>
      </c>
      <c r="C617" t="s">
        <v>987</v>
      </c>
      <c r="D617">
        <v>8</v>
      </c>
      <c r="E617" s="1">
        <f>sales_data_sample[[#This Row],[QUANTITYORDERED]]*sales_data_sample[[#This Row],[PRICEEACH]]</f>
        <v>3625.16</v>
      </c>
      <c r="F617" t="s">
        <v>662</v>
      </c>
      <c r="G617" t="s">
        <v>24</v>
      </c>
      <c r="H617">
        <v>3</v>
      </c>
      <c r="I617">
        <v>2020</v>
      </c>
      <c r="J617" t="s">
        <v>245</v>
      </c>
      <c r="K617" t="s">
        <v>988</v>
      </c>
      <c r="L617" t="s">
        <v>639</v>
      </c>
      <c r="M617" t="s">
        <v>640</v>
      </c>
      <c r="N617" t="s">
        <v>641</v>
      </c>
      <c r="O617" t="s">
        <v>642</v>
      </c>
      <c r="P617" t="s">
        <v>85</v>
      </c>
      <c r="Q617" t="s">
        <v>643</v>
      </c>
      <c r="R617" t="s">
        <v>644</v>
      </c>
      <c r="S617" t="s">
        <v>46</v>
      </c>
      <c r="T617" t="s">
        <v>645</v>
      </c>
      <c r="U617" t="s">
        <v>133</v>
      </c>
      <c r="V617" t="s">
        <v>58</v>
      </c>
      <c r="W617" s="1">
        <f>sales_data_sample[[#This Row],[QUANTITYORDERED]]*sales_data_sample[[#This Row],[PRICEEACH]]</f>
        <v>3625.16</v>
      </c>
      <c r="X617" s="3">
        <v>44044</v>
      </c>
    </row>
    <row r="618" spans="1:24" x14ac:dyDescent="0.25">
      <c r="A618">
        <v>10300</v>
      </c>
      <c r="B618">
        <v>41</v>
      </c>
      <c r="C618" t="s">
        <v>999</v>
      </c>
      <c r="D618">
        <v>1</v>
      </c>
      <c r="E618" s="1">
        <f>sales_data_sample[[#This Row],[QUANTITYORDERED]]*sales_data_sample[[#This Row],[PRICEEACH]]</f>
        <v>3788.4</v>
      </c>
      <c r="F618" t="s">
        <v>663</v>
      </c>
      <c r="G618" t="s">
        <v>24</v>
      </c>
      <c r="H618">
        <v>4</v>
      </c>
      <c r="I618">
        <v>2019</v>
      </c>
      <c r="J618" t="s">
        <v>245</v>
      </c>
      <c r="K618" t="s">
        <v>988</v>
      </c>
      <c r="L618" t="s">
        <v>664</v>
      </c>
      <c r="M618" t="s">
        <v>665</v>
      </c>
      <c r="N618" t="s">
        <v>666</v>
      </c>
      <c r="O618" t="s">
        <v>667</v>
      </c>
      <c r="P618" t="s">
        <v>85</v>
      </c>
      <c r="Q618" t="s">
        <v>668</v>
      </c>
      <c r="R618" t="s">
        <v>634</v>
      </c>
      <c r="S618" t="s">
        <v>46</v>
      </c>
      <c r="T618" t="s">
        <v>669</v>
      </c>
      <c r="U618" t="s">
        <v>585</v>
      </c>
      <c r="V618" t="s">
        <v>58</v>
      </c>
      <c r="W618" s="1">
        <f>sales_data_sample[[#This Row],[QUANTITYORDERED]]*sales_data_sample[[#This Row],[PRICEEACH]]</f>
        <v>3788.4</v>
      </c>
      <c r="X618" s="3">
        <v>43739</v>
      </c>
    </row>
    <row r="619" spans="1:24" x14ac:dyDescent="0.25">
      <c r="A619">
        <v>10310</v>
      </c>
      <c r="B619">
        <v>20</v>
      </c>
      <c r="C619" t="s">
        <v>1000</v>
      </c>
      <c r="D619">
        <v>6</v>
      </c>
      <c r="E619" s="1">
        <f>sales_data_sample[[#This Row],[QUANTITYORDERED]]*sales_data_sample[[#This Row],[PRICEEACH]]</f>
        <v>1832.6</v>
      </c>
      <c r="F619" t="s">
        <v>670</v>
      </c>
      <c r="G619" t="s">
        <v>24</v>
      </c>
      <c r="H619">
        <v>4</v>
      </c>
      <c r="I619">
        <v>2020</v>
      </c>
      <c r="J619" t="s">
        <v>245</v>
      </c>
      <c r="K619" t="s">
        <v>988</v>
      </c>
      <c r="L619" t="s">
        <v>629</v>
      </c>
      <c r="M619" t="s">
        <v>630</v>
      </c>
      <c r="N619" t="s">
        <v>631</v>
      </c>
      <c r="O619" t="s">
        <v>632</v>
      </c>
      <c r="P619" t="s">
        <v>85</v>
      </c>
      <c r="Q619" t="s">
        <v>633</v>
      </c>
      <c r="R619" t="s">
        <v>634</v>
      </c>
      <c r="S619" t="s">
        <v>46</v>
      </c>
      <c r="T619" t="s">
        <v>635</v>
      </c>
      <c r="U619" t="s">
        <v>636</v>
      </c>
      <c r="V619" t="s">
        <v>37</v>
      </c>
      <c r="W619" s="1">
        <f>sales_data_sample[[#This Row],[QUANTITYORDERED]]*sales_data_sample[[#This Row],[PRICEEACH]]</f>
        <v>1832.6</v>
      </c>
      <c r="X619" s="3">
        <v>44105</v>
      </c>
    </row>
    <row r="620" spans="1:24" x14ac:dyDescent="0.25">
      <c r="A620">
        <v>10321</v>
      </c>
      <c r="B620">
        <v>37</v>
      </c>
      <c r="C620" t="s">
        <v>1001</v>
      </c>
      <c r="D620">
        <v>14</v>
      </c>
      <c r="E620" s="1">
        <f>sales_data_sample[[#This Row],[QUANTITYORDERED]]*sales_data_sample[[#This Row],[PRICEEACH]]</f>
        <v>2905.98</v>
      </c>
      <c r="F620" t="s">
        <v>372</v>
      </c>
      <c r="G620" t="s">
        <v>24</v>
      </c>
      <c r="H620">
        <v>4</v>
      </c>
      <c r="I620">
        <v>2020</v>
      </c>
      <c r="J620" t="s">
        <v>245</v>
      </c>
      <c r="K620" t="s">
        <v>988</v>
      </c>
      <c r="L620" t="s">
        <v>218</v>
      </c>
      <c r="M620" t="s">
        <v>219</v>
      </c>
      <c r="N620" t="s">
        <v>220</v>
      </c>
      <c r="O620" t="s">
        <v>221</v>
      </c>
      <c r="P620" t="s">
        <v>164</v>
      </c>
      <c r="Q620" t="s">
        <v>222</v>
      </c>
      <c r="R620" t="s">
        <v>33</v>
      </c>
      <c r="S620" t="s">
        <v>34</v>
      </c>
      <c r="T620" t="s">
        <v>223</v>
      </c>
      <c r="U620" t="s">
        <v>224</v>
      </c>
      <c r="V620" t="s">
        <v>37</v>
      </c>
      <c r="W620" s="1">
        <f>sales_data_sample[[#This Row],[QUANTITYORDERED]]*sales_data_sample[[#This Row],[PRICEEACH]]</f>
        <v>2905.98</v>
      </c>
      <c r="X620" s="3">
        <v>44136</v>
      </c>
    </row>
    <row r="621" spans="1:24" x14ac:dyDescent="0.25">
      <c r="A621">
        <v>10329</v>
      </c>
      <c r="B621">
        <v>29</v>
      </c>
      <c r="C621" t="s">
        <v>69</v>
      </c>
      <c r="D621">
        <v>9</v>
      </c>
      <c r="E621" s="1">
        <f>sales_data_sample[[#This Row],[QUANTITYORDERED]]*sales_data_sample[[#This Row],[PRICEEACH]]</f>
        <v>2900</v>
      </c>
      <c r="F621" t="s">
        <v>193</v>
      </c>
      <c r="G621" t="s">
        <v>24</v>
      </c>
      <c r="H621">
        <v>4</v>
      </c>
      <c r="I621">
        <v>2020</v>
      </c>
      <c r="J621" t="s">
        <v>245</v>
      </c>
      <c r="K621" t="s">
        <v>988</v>
      </c>
      <c r="L621" t="s">
        <v>27</v>
      </c>
      <c r="M621" t="s">
        <v>28</v>
      </c>
      <c r="N621" t="s">
        <v>29</v>
      </c>
      <c r="O621" t="s">
        <v>30</v>
      </c>
      <c r="P621" t="s">
        <v>31</v>
      </c>
      <c r="Q621" t="s">
        <v>32</v>
      </c>
      <c r="R621" t="s">
        <v>33</v>
      </c>
      <c r="S621" t="s">
        <v>34</v>
      </c>
      <c r="T621" t="s">
        <v>35</v>
      </c>
      <c r="U621" t="s">
        <v>36</v>
      </c>
      <c r="V621" t="s">
        <v>37</v>
      </c>
      <c r="W621" s="1">
        <f>sales_data_sample[[#This Row],[QUANTITYORDERED]]*sales_data_sample[[#This Row],[PRICEEACH]]</f>
        <v>2900</v>
      </c>
      <c r="X621" s="3">
        <v>44136</v>
      </c>
    </row>
    <row r="622" spans="1:24" x14ac:dyDescent="0.25">
      <c r="A622">
        <v>10342</v>
      </c>
      <c r="B622">
        <v>55</v>
      </c>
      <c r="C622" t="s">
        <v>1002</v>
      </c>
      <c r="D622">
        <v>1</v>
      </c>
      <c r="E622" s="1">
        <f>sales_data_sample[[#This Row],[QUANTITYORDERED]]*sales_data_sample[[#This Row],[PRICEEACH]]</f>
        <v>3599.75</v>
      </c>
      <c r="F622" t="s">
        <v>194</v>
      </c>
      <c r="G622" t="s">
        <v>24</v>
      </c>
      <c r="H622">
        <v>4</v>
      </c>
      <c r="I622">
        <v>2020</v>
      </c>
      <c r="J622" t="s">
        <v>245</v>
      </c>
      <c r="K622" t="s">
        <v>988</v>
      </c>
      <c r="L622" t="s">
        <v>118</v>
      </c>
      <c r="M622" t="s">
        <v>119</v>
      </c>
      <c r="N622" t="s">
        <v>120</v>
      </c>
      <c r="O622" t="s">
        <v>121</v>
      </c>
      <c r="P622" t="s">
        <v>122</v>
      </c>
      <c r="Q622" t="s">
        <v>123</v>
      </c>
      <c r="R622" t="s">
        <v>124</v>
      </c>
      <c r="S622" t="s">
        <v>125</v>
      </c>
      <c r="T622" t="s">
        <v>126</v>
      </c>
      <c r="U622" t="s">
        <v>127</v>
      </c>
      <c r="V622" t="s">
        <v>58</v>
      </c>
      <c r="W622" s="1">
        <f>sales_data_sample[[#This Row],[QUANTITYORDERED]]*sales_data_sample[[#This Row],[PRICEEACH]]</f>
        <v>3599.75</v>
      </c>
      <c r="X622" s="3">
        <v>44136</v>
      </c>
    </row>
    <row r="623" spans="1:24" x14ac:dyDescent="0.25">
      <c r="A623">
        <v>10363</v>
      </c>
      <c r="B623">
        <v>22</v>
      </c>
      <c r="C623" t="s">
        <v>69</v>
      </c>
      <c r="D623">
        <v>7</v>
      </c>
      <c r="E623" s="1">
        <f>sales_data_sample[[#This Row],[QUANTITYORDERED]]*sales_data_sample[[#This Row],[PRICEEACH]]</f>
        <v>2200</v>
      </c>
      <c r="F623" t="s">
        <v>675</v>
      </c>
      <c r="G623" t="s">
        <v>24</v>
      </c>
      <c r="H623">
        <v>1</v>
      </c>
      <c r="I623">
        <v>2021</v>
      </c>
      <c r="J623" t="s">
        <v>245</v>
      </c>
      <c r="K623" t="s">
        <v>988</v>
      </c>
      <c r="L623" t="s">
        <v>676</v>
      </c>
      <c r="M623" t="s">
        <v>677</v>
      </c>
      <c r="N623" t="s">
        <v>678</v>
      </c>
      <c r="O623" t="s">
        <v>679</v>
      </c>
      <c r="P623" t="s">
        <v>85</v>
      </c>
      <c r="Q623" t="s">
        <v>680</v>
      </c>
      <c r="R623" t="s">
        <v>174</v>
      </c>
      <c r="S623" t="s">
        <v>46</v>
      </c>
      <c r="T623" t="s">
        <v>681</v>
      </c>
      <c r="U623" t="s">
        <v>682</v>
      </c>
      <c r="V623" t="s">
        <v>58</v>
      </c>
      <c r="W623" s="1">
        <f>sales_data_sample[[#This Row],[QUANTITYORDERED]]*sales_data_sample[[#This Row],[PRICEEACH]]</f>
        <v>2200</v>
      </c>
      <c r="X623" s="3">
        <v>44197</v>
      </c>
    </row>
    <row r="624" spans="1:24" x14ac:dyDescent="0.25">
      <c r="A624">
        <v>10377</v>
      </c>
      <c r="B624">
        <v>31</v>
      </c>
      <c r="C624" t="s">
        <v>1003</v>
      </c>
      <c r="D624">
        <v>4</v>
      </c>
      <c r="E624" s="1">
        <f>sales_data_sample[[#This Row],[QUANTITYORDERED]]*sales_data_sample[[#This Row],[PRICEEACH]]</f>
        <v>2100.56</v>
      </c>
      <c r="F624" t="s">
        <v>793</v>
      </c>
      <c r="G624" t="s">
        <v>24</v>
      </c>
      <c r="H624">
        <v>1</v>
      </c>
      <c r="I624">
        <v>2021</v>
      </c>
      <c r="J624" t="s">
        <v>245</v>
      </c>
      <c r="K624" t="s">
        <v>988</v>
      </c>
      <c r="L624" t="s">
        <v>169</v>
      </c>
      <c r="M624" t="s">
        <v>170</v>
      </c>
      <c r="N624" t="s">
        <v>171</v>
      </c>
      <c r="O624" t="s">
        <v>172</v>
      </c>
      <c r="P624" t="s">
        <v>85</v>
      </c>
      <c r="Q624" t="s">
        <v>173</v>
      </c>
      <c r="R624" t="s">
        <v>174</v>
      </c>
      <c r="S624" t="s">
        <v>46</v>
      </c>
      <c r="T624" t="s">
        <v>175</v>
      </c>
      <c r="U624" t="s">
        <v>176</v>
      </c>
      <c r="V624" t="s">
        <v>37</v>
      </c>
      <c r="W624" s="1">
        <f>sales_data_sample[[#This Row],[QUANTITYORDERED]]*sales_data_sample[[#This Row],[PRICEEACH]]</f>
        <v>2100.56</v>
      </c>
      <c r="X624" s="3">
        <v>44228</v>
      </c>
    </row>
    <row r="625" spans="1:24" x14ac:dyDescent="0.25">
      <c r="A625">
        <v>10389</v>
      </c>
      <c r="B625">
        <v>49</v>
      </c>
      <c r="C625" t="s">
        <v>1004</v>
      </c>
      <c r="D625">
        <v>3</v>
      </c>
      <c r="E625" s="1">
        <f>sales_data_sample[[#This Row],[QUANTITYORDERED]]*sales_data_sample[[#This Row],[PRICEEACH]]</f>
        <v>3881.7799999999997</v>
      </c>
      <c r="F625" t="s">
        <v>217</v>
      </c>
      <c r="G625" t="s">
        <v>24</v>
      </c>
      <c r="H625">
        <v>1</v>
      </c>
      <c r="I625">
        <v>2021</v>
      </c>
      <c r="J625" t="s">
        <v>245</v>
      </c>
      <c r="K625" t="s">
        <v>988</v>
      </c>
      <c r="L625" t="s">
        <v>352</v>
      </c>
      <c r="M625" t="s">
        <v>353</v>
      </c>
      <c r="N625" t="s">
        <v>354</v>
      </c>
      <c r="O625" t="s">
        <v>355</v>
      </c>
      <c r="P625" t="s">
        <v>85</v>
      </c>
      <c r="Q625" t="s">
        <v>356</v>
      </c>
      <c r="R625" t="s">
        <v>253</v>
      </c>
      <c r="S625" t="s">
        <v>46</v>
      </c>
      <c r="T625" t="s">
        <v>357</v>
      </c>
      <c r="U625" t="s">
        <v>277</v>
      </c>
      <c r="V625" t="s">
        <v>58</v>
      </c>
      <c r="W625" s="1">
        <f>sales_data_sample[[#This Row],[QUANTITYORDERED]]*sales_data_sample[[#This Row],[PRICEEACH]]</f>
        <v>3881.7799999999997</v>
      </c>
      <c r="X625" s="3">
        <v>44256</v>
      </c>
    </row>
    <row r="626" spans="1:24" x14ac:dyDescent="0.25">
      <c r="A626">
        <v>10405</v>
      </c>
      <c r="B626">
        <v>61</v>
      </c>
      <c r="C626" t="s">
        <v>992</v>
      </c>
      <c r="D626">
        <v>4</v>
      </c>
      <c r="E626" s="1">
        <f>sales_data_sample[[#This Row],[QUANTITYORDERED]]*sales_data_sample[[#This Row],[PRICEEACH]]</f>
        <v>4509.12</v>
      </c>
      <c r="F626" t="s">
        <v>827</v>
      </c>
      <c r="G626" t="s">
        <v>24</v>
      </c>
      <c r="H626">
        <v>2</v>
      </c>
      <c r="I626">
        <v>2021</v>
      </c>
      <c r="J626" t="s">
        <v>245</v>
      </c>
      <c r="K626" t="s">
        <v>988</v>
      </c>
      <c r="L626" t="s">
        <v>828</v>
      </c>
      <c r="M626" t="s">
        <v>829</v>
      </c>
      <c r="N626" t="s">
        <v>830</v>
      </c>
      <c r="O626" t="s">
        <v>831</v>
      </c>
      <c r="P626" t="s">
        <v>85</v>
      </c>
      <c r="Q626" t="s">
        <v>832</v>
      </c>
      <c r="R626" t="s">
        <v>45</v>
      </c>
      <c r="S626" t="s">
        <v>46</v>
      </c>
      <c r="T626" t="s">
        <v>833</v>
      </c>
      <c r="U626" t="s">
        <v>834</v>
      </c>
      <c r="V626" t="s">
        <v>58</v>
      </c>
      <c r="W626" s="1">
        <f>sales_data_sample[[#This Row],[QUANTITYORDERED]]*sales_data_sample[[#This Row],[PRICEEACH]]</f>
        <v>4509.12</v>
      </c>
      <c r="X626" s="3">
        <v>44287</v>
      </c>
    </row>
    <row r="627" spans="1:24" x14ac:dyDescent="0.25">
      <c r="A627">
        <v>10419</v>
      </c>
      <c r="B627">
        <v>39</v>
      </c>
      <c r="C627" t="s">
        <v>997</v>
      </c>
      <c r="D627">
        <v>9</v>
      </c>
      <c r="E627" s="1">
        <f>sales_data_sample[[#This Row],[QUANTITYORDERED]]*sales_data_sample[[#This Row],[PRICEEACH]]</f>
        <v>3273.2700000000004</v>
      </c>
      <c r="F627" t="s">
        <v>685</v>
      </c>
      <c r="G627" t="s">
        <v>24</v>
      </c>
      <c r="H627">
        <v>2</v>
      </c>
      <c r="I627">
        <v>2021</v>
      </c>
      <c r="J627" t="s">
        <v>245</v>
      </c>
      <c r="K627" t="s">
        <v>988</v>
      </c>
      <c r="L627" t="s">
        <v>195</v>
      </c>
      <c r="M627" t="s">
        <v>196</v>
      </c>
      <c r="N627" t="s">
        <v>197</v>
      </c>
      <c r="O627" t="s">
        <v>198</v>
      </c>
      <c r="P627" t="s">
        <v>85</v>
      </c>
      <c r="Q627" t="s">
        <v>199</v>
      </c>
      <c r="R627" t="s">
        <v>200</v>
      </c>
      <c r="S627" t="s">
        <v>46</v>
      </c>
      <c r="T627" t="s">
        <v>201</v>
      </c>
      <c r="U627" t="s">
        <v>202</v>
      </c>
      <c r="V627" t="s">
        <v>58</v>
      </c>
      <c r="W627" s="1">
        <f>sales_data_sample[[#This Row],[QUANTITYORDERED]]*sales_data_sample[[#This Row],[PRICEEACH]]</f>
        <v>3273.2700000000004</v>
      </c>
      <c r="X627" s="3">
        <v>44317</v>
      </c>
    </row>
    <row r="628" spans="1:24" x14ac:dyDescent="0.25">
      <c r="A628">
        <v>10109</v>
      </c>
      <c r="B628">
        <v>38</v>
      </c>
      <c r="C628" t="s">
        <v>69</v>
      </c>
      <c r="D628">
        <v>3</v>
      </c>
      <c r="E628" s="1">
        <f>sales_data_sample[[#This Row],[QUANTITYORDERED]]*sales_data_sample[[#This Row],[PRICEEACH]]</f>
        <v>3800</v>
      </c>
      <c r="F628" t="s">
        <v>843</v>
      </c>
      <c r="G628" t="s">
        <v>24</v>
      </c>
      <c r="H628">
        <v>1</v>
      </c>
      <c r="I628">
        <v>2019</v>
      </c>
      <c r="J628" t="s">
        <v>245</v>
      </c>
      <c r="K628" t="s">
        <v>1005</v>
      </c>
      <c r="L628" t="s">
        <v>421</v>
      </c>
      <c r="M628" t="s">
        <v>422</v>
      </c>
      <c r="N628" t="s">
        <v>423</v>
      </c>
      <c r="O628" t="s">
        <v>291</v>
      </c>
      <c r="P628" t="s">
        <v>190</v>
      </c>
      <c r="Q628" t="s">
        <v>292</v>
      </c>
      <c r="R628" t="s">
        <v>33</v>
      </c>
      <c r="S628" t="s">
        <v>34</v>
      </c>
      <c r="T628" t="s">
        <v>166</v>
      </c>
      <c r="U628" t="s">
        <v>424</v>
      </c>
      <c r="V628" t="s">
        <v>58</v>
      </c>
      <c r="W628" s="1">
        <f>sales_data_sample[[#This Row],[QUANTITYORDERED]]*sales_data_sample[[#This Row],[PRICEEACH]]</f>
        <v>3800</v>
      </c>
      <c r="X628" s="3">
        <v>43525</v>
      </c>
    </row>
    <row r="629" spans="1:24" x14ac:dyDescent="0.25">
      <c r="A629">
        <v>10122</v>
      </c>
      <c r="B629">
        <v>31</v>
      </c>
      <c r="C629" t="s">
        <v>69</v>
      </c>
      <c r="D629">
        <v>1</v>
      </c>
      <c r="E629" s="1">
        <f>sales_data_sample[[#This Row],[QUANTITYORDERED]]*sales_data_sample[[#This Row],[PRICEEACH]]</f>
        <v>3100</v>
      </c>
      <c r="F629" t="s">
        <v>616</v>
      </c>
      <c r="G629" t="s">
        <v>24</v>
      </c>
      <c r="H629">
        <v>2</v>
      </c>
      <c r="I629">
        <v>2019</v>
      </c>
      <c r="J629" t="s">
        <v>245</v>
      </c>
      <c r="K629" t="s">
        <v>1005</v>
      </c>
      <c r="L629" t="s">
        <v>617</v>
      </c>
      <c r="M629" t="s">
        <v>618</v>
      </c>
      <c r="N629" t="s">
        <v>619</v>
      </c>
      <c r="O629" t="s">
        <v>620</v>
      </c>
      <c r="P629" t="s">
        <v>85</v>
      </c>
      <c r="Q629" t="s">
        <v>621</v>
      </c>
      <c r="R629" t="s">
        <v>45</v>
      </c>
      <c r="S629" t="s">
        <v>46</v>
      </c>
      <c r="T629" t="s">
        <v>622</v>
      </c>
      <c r="U629" t="s">
        <v>623</v>
      </c>
      <c r="V629" t="s">
        <v>58</v>
      </c>
      <c r="W629" s="1">
        <f>sales_data_sample[[#This Row],[QUANTITYORDERED]]*sales_data_sample[[#This Row],[PRICEEACH]]</f>
        <v>3100</v>
      </c>
      <c r="X629" s="3">
        <v>43586</v>
      </c>
    </row>
    <row r="630" spans="1:24" x14ac:dyDescent="0.25">
      <c r="A630">
        <v>10136</v>
      </c>
      <c r="B630">
        <v>36</v>
      </c>
      <c r="C630" t="s">
        <v>69</v>
      </c>
      <c r="D630">
        <v>1</v>
      </c>
      <c r="E630" s="1">
        <f>sales_data_sample[[#This Row],[QUANTITYORDERED]]*sales_data_sample[[#This Row],[PRICEEACH]]</f>
        <v>3600</v>
      </c>
      <c r="F630" t="s">
        <v>845</v>
      </c>
      <c r="G630" t="s">
        <v>24</v>
      </c>
      <c r="H630">
        <v>3</v>
      </c>
      <c r="I630">
        <v>2019</v>
      </c>
      <c r="J630" t="s">
        <v>245</v>
      </c>
      <c r="K630" t="s">
        <v>1005</v>
      </c>
      <c r="L630" t="s">
        <v>474</v>
      </c>
      <c r="M630" t="s">
        <v>475</v>
      </c>
      <c r="N630" t="s">
        <v>476</v>
      </c>
      <c r="O630" t="s">
        <v>477</v>
      </c>
      <c r="P630" t="s">
        <v>85</v>
      </c>
      <c r="Q630" t="s">
        <v>478</v>
      </c>
      <c r="R630" t="s">
        <v>45</v>
      </c>
      <c r="S630" t="s">
        <v>46</v>
      </c>
      <c r="T630" t="s">
        <v>479</v>
      </c>
      <c r="U630" t="s">
        <v>480</v>
      </c>
      <c r="V630" t="s">
        <v>58</v>
      </c>
      <c r="W630" s="1">
        <f>sales_data_sample[[#This Row],[QUANTITYORDERED]]*sales_data_sample[[#This Row],[PRICEEACH]]</f>
        <v>3600</v>
      </c>
      <c r="X630" s="3">
        <v>43647</v>
      </c>
    </row>
    <row r="631" spans="1:24" x14ac:dyDescent="0.25">
      <c r="A631">
        <v>10148</v>
      </c>
      <c r="B631">
        <v>25</v>
      </c>
      <c r="C631" t="s">
        <v>69</v>
      </c>
      <c r="D631">
        <v>12</v>
      </c>
      <c r="E631" s="1">
        <f>sales_data_sample[[#This Row],[QUANTITYORDERED]]*sales_data_sample[[#This Row],[PRICEEACH]]</f>
        <v>2500</v>
      </c>
      <c r="F631" t="s">
        <v>846</v>
      </c>
      <c r="G631" t="s">
        <v>24</v>
      </c>
      <c r="H631">
        <v>3</v>
      </c>
      <c r="I631">
        <v>2019</v>
      </c>
      <c r="J631" t="s">
        <v>245</v>
      </c>
      <c r="K631" t="s">
        <v>1005</v>
      </c>
      <c r="L631" t="s">
        <v>390</v>
      </c>
      <c r="M631" t="s">
        <v>391</v>
      </c>
      <c r="N631" t="s">
        <v>392</v>
      </c>
      <c r="O631" t="s">
        <v>393</v>
      </c>
      <c r="P631" t="s">
        <v>210</v>
      </c>
      <c r="Q631" t="s">
        <v>394</v>
      </c>
      <c r="R631" t="s">
        <v>124</v>
      </c>
      <c r="S631" t="s">
        <v>125</v>
      </c>
      <c r="T631" t="s">
        <v>395</v>
      </c>
      <c r="U631" t="s">
        <v>396</v>
      </c>
      <c r="V631" t="s">
        <v>58</v>
      </c>
      <c r="W631" s="1">
        <f>sales_data_sample[[#This Row],[QUANTITYORDERED]]*sales_data_sample[[#This Row],[PRICEEACH]]</f>
        <v>2500</v>
      </c>
      <c r="X631" s="3">
        <v>43709</v>
      </c>
    </row>
    <row r="632" spans="1:24" x14ac:dyDescent="0.25">
      <c r="A632">
        <v>10161</v>
      </c>
      <c r="B632">
        <v>48</v>
      </c>
      <c r="C632" t="s">
        <v>69</v>
      </c>
      <c r="D632">
        <v>11</v>
      </c>
      <c r="E632" s="1">
        <f>sales_data_sample[[#This Row],[QUANTITYORDERED]]*sales_data_sample[[#This Row],[PRICEEACH]]</f>
        <v>4800</v>
      </c>
      <c r="F632" t="s">
        <v>847</v>
      </c>
      <c r="G632" t="s">
        <v>24</v>
      </c>
      <c r="H632">
        <v>4</v>
      </c>
      <c r="I632">
        <v>2019</v>
      </c>
      <c r="J632" t="s">
        <v>245</v>
      </c>
      <c r="K632" t="s">
        <v>1005</v>
      </c>
      <c r="L632" t="s">
        <v>721</v>
      </c>
      <c r="M632" t="s">
        <v>722</v>
      </c>
      <c r="N632" t="s">
        <v>723</v>
      </c>
      <c r="O632" t="s">
        <v>724</v>
      </c>
      <c r="P632" t="s">
        <v>85</v>
      </c>
      <c r="Q632" t="s">
        <v>725</v>
      </c>
      <c r="R632" t="s">
        <v>453</v>
      </c>
      <c r="S632" t="s">
        <v>46</v>
      </c>
      <c r="T632" t="s">
        <v>726</v>
      </c>
      <c r="U632" t="s">
        <v>727</v>
      </c>
      <c r="V632" t="s">
        <v>58</v>
      </c>
      <c r="W632" s="1">
        <f>sales_data_sample[[#This Row],[QUANTITYORDERED]]*sales_data_sample[[#This Row],[PRICEEACH]]</f>
        <v>4800</v>
      </c>
      <c r="X632" s="3">
        <v>43739</v>
      </c>
    </row>
    <row r="633" spans="1:24" x14ac:dyDescent="0.25">
      <c r="A633">
        <v>10171</v>
      </c>
      <c r="B633">
        <v>35</v>
      </c>
      <c r="C633" t="s">
        <v>69</v>
      </c>
      <c r="D633">
        <v>1</v>
      </c>
      <c r="E633" s="1">
        <f>sales_data_sample[[#This Row],[QUANTITYORDERED]]*sales_data_sample[[#This Row],[PRICEEACH]]</f>
        <v>3500</v>
      </c>
      <c r="F633" t="s">
        <v>848</v>
      </c>
      <c r="G633" t="s">
        <v>24</v>
      </c>
      <c r="H633">
        <v>4</v>
      </c>
      <c r="I633">
        <v>2019</v>
      </c>
      <c r="J633" t="s">
        <v>245</v>
      </c>
      <c r="K633" t="s">
        <v>1005</v>
      </c>
      <c r="L633" t="s">
        <v>398</v>
      </c>
      <c r="M633" t="s">
        <v>399</v>
      </c>
      <c r="N633" t="s">
        <v>400</v>
      </c>
      <c r="O633" t="s">
        <v>401</v>
      </c>
      <c r="P633" t="s">
        <v>402</v>
      </c>
      <c r="Q633" t="s">
        <v>403</v>
      </c>
      <c r="R633" t="s">
        <v>310</v>
      </c>
      <c r="S633" t="s">
        <v>34</v>
      </c>
      <c r="T633" t="s">
        <v>404</v>
      </c>
      <c r="U633" t="s">
        <v>405</v>
      </c>
      <c r="V633" t="s">
        <v>58</v>
      </c>
      <c r="W633" s="1">
        <f>sales_data_sample[[#This Row],[QUANTITYORDERED]]*sales_data_sample[[#This Row],[PRICEEACH]]</f>
        <v>3500</v>
      </c>
      <c r="X633" s="3">
        <v>43770</v>
      </c>
    </row>
    <row r="634" spans="1:24" x14ac:dyDescent="0.25">
      <c r="A634">
        <v>10181</v>
      </c>
      <c r="B634">
        <v>21</v>
      </c>
      <c r="C634" t="s">
        <v>69</v>
      </c>
      <c r="D634">
        <v>5</v>
      </c>
      <c r="E634" s="1">
        <f>sales_data_sample[[#This Row],[QUANTITYORDERED]]*sales_data_sample[[#This Row],[PRICEEACH]]</f>
        <v>2100</v>
      </c>
      <c r="F634" t="s">
        <v>627</v>
      </c>
      <c r="G634" t="s">
        <v>24</v>
      </c>
      <c r="H634">
        <v>4</v>
      </c>
      <c r="I634">
        <v>2019</v>
      </c>
      <c r="J634" t="s">
        <v>245</v>
      </c>
      <c r="K634" t="s">
        <v>1005</v>
      </c>
      <c r="L634" t="s">
        <v>96</v>
      </c>
      <c r="M634" t="s">
        <v>97</v>
      </c>
      <c r="N634" t="s">
        <v>98</v>
      </c>
      <c r="O634" t="s">
        <v>99</v>
      </c>
      <c r="P634" t="s">
        <v>85</v>
      </c>
      <c r="Q634" t="s">
        <v>100</v>
      </c>
      <c r="R634" t="s">
        <v>101</v>
      </c>
      <c r="S634" t="s">
        <v>46</v>
      </c>
      <c r="T634" t="s">
        <v>102</v>
      </c>
      <c r="U634" t="s">
        <v>103</v>
      </c>
      <c r="V634" t="s">
        <v>58</v>
      </c>
      <c r="W634" s="1">
        <f>sales_data_sample[[#This Row],[QUANTITYORDERED]]*sales_data_sample[[#This Row],[PRICEEACH]]</f>
        <v>2100</v>
      </c>
      <c r="X634" s="3">
        <v>43770</v>
      </c>
    </row>
    <row r="635" spans="1:24" x14ac:dyDescent="0.25">
      <c r="A635">
        <v>10192</v>
      </c>
      <c r="B635">
        <v>47</v>
      </c>
      <c r="C635" t="s">
        <v>69</v>
      </c>
      <c r="D635">
        <v>10</v>
      </c>
      <c r="E635" s="1">
        <f>sales_data_sample[[#This Row],[QUANTITYORDERED]]*sales_data_sample[[#This Row],[PRICEEACH]]</f>
        <v>4700</v>
      </c>
      <c r="F635" t="s">
        <v>628</v>
      </c>
      <c r="G635" t="s">
        <v>24</v>
      </c>
      <c r="H635">
        <v>4</v>
      </c>
      <c r="I635">
        <v>2019</v>
      </c>
      <c r="J635" t="s">
        <v>245</v>
      </c>
      <c r="K635" t="s">
        <v>1005</v>
      </c>
      <c r="L635" t="s">
        <v>373</v>
      </c>
      <c r="M635" t="s">
        <v>374</v>
      </c>
      <c r="N635" t="s">
        <v>375</v>
      </c>
      <c r="O635" t="s">
        <v>376</v>
      </c>
      <c r="P635" t="s">
        <v>377</v>
      </c>
      <c r="Q635" t="s">
        <v>378</v>
      </c>
      <c r="R635" t="s">
        <v>33</v>
      </c>
      <c r="S635" t="s">
        <v>34</v>
      </c>
      <c r="T635" t="s">
        <v>67</v>
      </c>
      <c r="U635" t="s">
        <v>371</v>
      </c>
      <c r="V635" t="s">
        <v>203</v>
      </c>
      <c r="W635" s="1">
        <f>sales_data_sample[[#This Row],[QUANTITYORDERED]]*sales_data_sample[[#This Row],[PRICEEACH]]</f>
        <v>4700</v>
      </c>
      <c r="X635" s="3">
        <v>43770</v>
      </c>
    </row>
    <row r="636" spans="1:24" x14ac:dyDescent="0.25">
      <c r="A636">
        <v>10204</v>
      </c>
      <c r="B636">
        <v>38</v>
      </c>
      <c r="C636" t="s">
        <v>69</v>
      </c>
      <c r="D636">
        <v>16</v>
      </c>
      <c r="E636" s="1">
        <f>sales_data_sample[[#This Row],[QUANTITYORDERED]]*sales_data_sample[[#This Row],[PRICEEACH]]</f>
        <v>3800</v>
      </c>
      <c r="F636" t="s">
        <v>637</v>
      </c>
      <c r="G636" t="s">
        <v>24</v>
      </c>
      <c r="H636">
        <v>4</v>
      </c>
      <c r="I636">
        <v>2019</v>
      </c>
      <c r="J636" t="s">
        <v>245</v>
      </c>
      <c r="K636" t="s">
        <v>1005</v>
      </c>
      <c r="L636" t="s">
        <v>689</v>
      </c>
      <c r="M636" t="s">
        <v>690</v>
      </c>
      <c r="N636" t="s">
        <v>691</v>
      </c>
      <c r="O636" t="s">
        <v>30</v>
      </c>
      <c r="P636" t="s">
        <v>31</v>
      </c>
      <c r="Q636" t="s">
        <v>32</v>
      </c>
      <c r="R636" t="s">
        <v>33</v>
      </c>
      <c r="S636" t="s">
        <v>34</v>
      </c>
      <c r="T636" t="s">
        <v>67</v>
      </c>
      <c r="U636" t="s">
        <v>692</v>
      </c>
      <c r="V636" t="s">
        <v>58</v>
      </c>
      <c r="W636" s="1">
        <f>sales_data_sample[[#This Row],[QUANTITYORDERED]]*sales_data_sample[[#This Row],[PRICEEACH]]</f>
        <v>3800</v>
      </c>
      <c r="X636" s="3">
        <v>43800</v>
      </c>
    </row>
    <row r="637" spans="1:24" x14ac:dyDescent="0.25">
      <c r="A637">
        <v>10212</v>
      </c>
      <c r="B637">
        <v>41</v>
      </c>
      <c r="C637" t="s">
        <v>69</v>
      </c>
      <c r="D637">
        <v>9</v>
      </c>
      <c r="E637" s="1">
        <f>sales_data_sample[[#This Row],[QUANTITYORDERED]]*sales_data_sample[[#This Row],[PRICEEACH]]</f>
        <v>4100</v>
      </c>
      <c r="F637" t="s">
        <v>758</v>
      </c>
      <c r="G637" t="s">
        <v>24</v>
      </c>
      <c r="H637">
        <v>1</v>
      </c>
      <c r="I637">
        <v>2020</v>
      </c>
      <c r="J637" t="s">
        <v>245</v>
      </c>
      <c r="K637" t="s">
        <v>1005</v>
      </c>
      <c r="L637" t="s">
        <v>236</v>
      </c>
      <c r="M637" t="s">
        <v>237</v>
      </c>
      <c r="N637" t="s">
        <v>238</v>
      </c>
      <c r="O637" t="s">
        <v>239</v>
      </c>
      <c r="P637" t="s">
        <v>85</v>
      </c>
      <c r="Q637" t="s">
        <v>240</v>
      </c>
      <c r="R637" t="s">
        <v>241</v>
      </c>
      <c r="S637" t="s">
        <v>46</v>
      </c>
      <c r="T637" t="s">
        <v>242</v>
      </c>
      <c r="U637" t="s">
        <v>243</v>
      </c>
      <c r="V637" t="s">
        <v>58</v>
      </c>
      <c r="W637" s="1">
        <f>sales_data_sample[[#This Row],[QUANTITYORDERED]]*sales_data_sample[[#This Row],[PRICEEACH]]</f>
        <v>4100</v>
      </c>
      <c r="X637" s="3">
        <v>43831</v>
      </c>
    </row>
    <row r="638" spans="1:24" x14ac:dyDescent="0.25">
      <c r="A638">
        <v>10226</v>
      </c>
      <c r="B638">
        <v>24</v>
      </c>
      <c r="C638" t="s">
        <v>69</v>
      </c>
      <c r="D638">
        <v>7</v>
      </c>
      <c r="E638" s="1">
        <f>sales_data_sample[[#This Row],[QUANTITYORDERED]]*sales_data_sample[[#This Row],[PRICEEACH]]</f>
        <v>2400</v>
      </c>
      <c r="F638" t="s">
        <v>937</v>
      </c>
      <c r="G638" t="s">
        <v>24</v>
      </c>
      <c r="H638">
        <v>1</v>
      </c>
      <c r="I638">
        <v>2020</v>
      </c>
      <c r="J638" t="s">
        <v>245</v>
      </c>
      <c r="K638" t="s">
        <v>1005</v>
      </c>
      <c r="L638" t="s">
        <v>503</v>
      </c>
      <c r="M638" t="s">
        <v>504</v>
      </c>
      <c r="N638" t="s">
        <v>505</v>
      </c>
      <c r="O638" t="s">
        <v>506</v>
      </c>
      <c r="P638" t="s">
        <v>65</v>
      </c>
      <c r="Q638" t="s">
        <v>507</v>
      </c>
      <c r="R638" t="s">
        <v>33</v>
      </c>
      <c r="S638" t="s">
        <v>34</v>
      </c>
      <c r="T638" t="s">
        <v>318</v>
      </c>
      <c r="U638" t="s">
        <v>371</v>
      </c>
      <c r="V638" t="s">
        <v>58</v>
      </c>
      <c r="W638" s="1">
        <f>sales_data_sample[[#This Row],[QUANTITYORDERED]]*sales_data_sample[[#This Row],[PRICEEACH]]</f>
        <v>2400</v>
      </c>
      <c r="X638" s="3">
        <v>43862</v>
      </c>
    </row>
    <row r="639" spans="1:24" x14ac:dyDescent="0.25">
      <c r="A639">
        <v>10240</v>
      </c>
      <c r="B639">
        <v>37</v>
      </c>
      <c r="C639" t="s">
        <v>69</v>
      </c>
      <c r="D639">
        <v>2</v>
      </c>
      <c r="E639" s="1">
        <f>sales_data_sample[[#This Row],[QUANTITYORDERED]]*sales_data_sample[[#This Row],[PRICEEACH]]</f>
        <v>3700</v>
      </c>
      <c r="F639" t="s">
        <v>849</v>
      </c>
      <c r="G639" t="s">
        <v>24</v>
      </c>
      <c r="H639">
        <v>2</v>
      </c>
      <c r="I639">
        <v>2020</v>
      </c>
      <c r="J639" t="s">
        <v>245</v>
      </c>
      <c r="K639" t="s">
        <v>1005</v>
      </c>
      <c r="L639" t="s">
        <v>413</v>
      </c>
      <c r="M639" t="s">
        <v>414</v>
      </c>
      <c r="N639" t="s">
        <v>415</v>
      </c>
      <c r="O639" t="s">
        <v>416</v>
      </c>
      <c r="P639" t="s">
        <v>416</v>
      </c>
      <c r="Q639" t="s">
        <v>417</v>
      </c>
      <c r="R639" t="s">
        <v>270</v>
      </c>
      <c r="S639" t="s">
        <v>270</v>
      </c>
      <c r="T639" t="s">
        <v>418</v>
      </c>
      <c r="U639" t="s">
        <v>419</v>
      </c>
      <c r="V639" t="s">
        <v>58</v>
      </c>
      <c r="W639" s="1">
        <f>sales_data_sample[[#This Row],[QUANTITYORDERED]]*sales_data_sample[[#This Row],[PRICEEACH]]</f>
        <v>3700</v>
      </c>
      <c r="X639" s="3">
        <v>43922</v>
      </c>
    </row>
    <row r="640" spans="1:24" x14ac:dyDescent="0.25">
      <c r="A640">
        <v>10253</v>
      </c>
      <c r="B640">
        <v>33</v>
      </c>
      <c r="C640" t="s">
        <v>69</v>
      </c>
      <c r="D640">
        <v>4</v>
      </c>
      <c r="E640" s="1">
        <f>sales_data_sample[[#This Row],[QUANTITYORDERED]]*sales_data_sample[[#This Row],[PRICEEACH]]</f>
        <v>3300</v>
      </c>
      <c r="F640" t="s">
        <v>647</v>
      </c>
      <c r="G640" t="s">
        <v>472</v>
      </c>
      <c r="H640">
        <v>2</v>
      </c>
      <c r="I640">
        <v>2020</v>
      </c>
      <c r="J640" t="s">
        <v>245</v>
      </c>
      <c r="K640" t="s">
        <v>1005</v>
      </c>
      <c r="L640" t="s">
        <v>226</v>
      </c>
      <c r="M640" t="s">
        <v>227</v>
      </c>
      <c r="N640" t="s">
        <v>228</v>
      </c>
      <c r="O640" t="s">
        <v>229</v>
      </c>
      <c r="P640" t="s">
        <v>85</v>
      </c>
      <c r="Q640" t="s">
        <v>230</v>
      </c>
      <c r="R640" t="s">
        <v>231</v>
      </c>
      <c r="S640" t="s">
        <v>46</v>
      </c>
      <c r="T640" t="s">
        <v>232</v>
      </c>
      <c r="U640" t="s">
        <v>233</v>
      </c>
      <c r="V640" t="s">
        <v>58</v>
      </c>
      <c r="W640" s="1">
        <f>sales_data_sample[[#This Row],[QUANTITYORDERED]]*sales_data_sample[[#This Row],[PRICEEACH]]</f>
        <v>3300</v>
      </c>
      <c r="X640" s="3">
        <v>43983</v>
      </c>
    </row>
    <row r="641" spans="1:24" x14ac:dyDescent="0.25">
      <c r="A641">
        <v>10266</v>
      </c>
      <c r="B641">
        <v>49</v>
      </c>
      <c r="C641" t="s">
        <v>69</v>
      </c>
      <c r="D641">
        <v>5</v>
      </c>
      <c r="E641" s="1">
        <f>sales_data_sample[[#This Row],[QUANTITYORDERED]]*sales_data_sample[[#This Row],[PRICEEACH]]</f>
        <v>4900</v>
      </c>
      <c r="F641" t="s">
        <v>648</v>
      </c>
      <c r="G641" t="s">
        <v>24</v>
      </c>
      <c r="H641">
        <v>3</v>
      </c>
      <c r="I641">
        <v>2020</v>
      </c>
      <c r="J641" t="s">
        <v>245</v>
      </c>
      <c r="K641" t="s">
        <v>1005</v>
      </c>
      <c r="L641" t="s">
        <v>649</v>
      </c>
      <c r="M641" t="s">
        <v>650</v>
      </c>
      <c r="N641" t="s">
        <v>651</v>
      </c>
      <c r="O641" t="s">
        <v>652</v>
      </c>
      <c r="P641" t="s">
        <v>85</v>
      </c>
      <c r="Q641" t="s">
        <v>653</v>
      </c>
      <c r="R641" t="s">
        <v>348</v>
      </c>
      <c r="S641" t="s">
        <v>46</v>
      </c>
      <c r="T641" t="s">
        <v>654</v>
      </c>
      <c r="U641" t="s">
        <v>655</v>
      </c>
      <c r="V641" t="s">
        <v>58</v>
      </c>
      <c r="W641" s="1">
        <f>sales_data_sample[[#This Row],[QUANTITYORDERED]]*sales_data_sample[[#This Row],[PRICEEACH]]</f>
        <v>4900</v>
      </c>
      <c r="X641" s="3">
        <v>44013</v>
      </c>
    </row>
    <row r="642" spans="1:24" x14ac:dyDescent="0.25">
      <c r="A642">
        <v>10278</v>
      </c>
      <c r="B642">
        <v>29</v>
      </c>
      <c r="C642" t="s">
        <v>69</v>
      </c>
      <c r="D642">
        <v>5</v>
      </c>
      <c r="E642" s="1">
        <f>sales_data_sample[[#This Row],[QUANTITYORDERED]]*sales_data_sample[[#This Row],[PRICEEACH]]</f>
        <v>2900</v>
      </c>
      <c r="F642" t="s">
        <v>850</v>
      </c>
      <c r="G642" t="s">
        <v>24</v>
      </c>
      <c r="H642">
        <v>3</v>
      </c>
      <c r="I642">
        <v>2020</v>
      </c>
      <c r="J642" t="s">
        <v>245</v>
      </c>
      <c r="K642" t="s">
        <v>1005</v>
      </c>
      <c r="L642" t="s">
        <v>851</v>
      </c>
      <c r="M642" t="s">
        <v>852</v>
      </c>
      <c r="N642" t="s">
        <v>853</v>
      </c>
      <c r="O642" t="s">
        <v>854</v>
      </c>
      <c r="P642" t="s">
        <v>855</v>
      </c>
      <c r="Q642" t="s">
        <v>856</v>
      </c>
      <c r="R642" t="s">
        <v>33</v>
      </c>
      <c r="S642" t="s">
        <v>34</v>
      </c>
      <c r="T642" t="s">
        <v>149</v>
      </c>
      <c r="U642" t="s">
        <v>566</v>
      </c>
      <c r="V642" t="s">
        <v>58</v>
      </c>
      <c r="W642" s="1">
        <f>sales_data_sample[[#This Row],[QUANTITYORDERED]]*sales_data_sample[[#This Row],[PRICEEACH]]</f>
        <v>2900</v>
      </c>
      <c r="X642" s="3">
        <v>44044</v>
      </c>
    </row>
    <row r="643" spans="1:24" x14ac:dyDescent="0.25">
      <c r="A643">
        <v>10287</v>
      </c>
      <c r="B643">
        <v>24</v>
      </c>
      <c r="C643" t="s">
        <v>69</v>
      </c>
      <c r="D643">
        <v>3</v>
      </c>
      <c r="E643" s="1">
        <f>sales_data_sample[[#This Row],[QUANTITYORDERED]]*sales_data_sample[[#This Row],[PRICEEACH]]</f>
        <v>2400</v>
      </c>
      <c r="F643" t="s">
        <v>662</v>
      </c>
      <c r="G643" t="s">
        <v>24</v>
      </c>
      <c r="H643">
        <v>3</v>
      </c>
      <c r="I643">
        <v>2020</v>
      </c>
      <c r="J643" t="s">
        <v>245</v>
      </c>
      <c r="K643" t="s">
        <v>1005</v>
      </c>
      <c r="L643" t="s">
        <v>639</v>
      </c>
      <c r="M643" t="s">
        <v>640</v>
      </c>
      <c r="N643" t="s">
        <v>641</v>
      </c>
      <c r="O643" t="s">
        <v>642</v>
      </c>
      <c r="P643" t="s">
        <v>85</v>
      </c>
      <c r="Q643" t="s">
        <v>643</v>
      </c>
      <c r="R643" t="s">
        <v>644</v>
      </c>
      <c r="S643" t="s">
        <v>46</v>
      </c>
      <c r="T643" t="s">
        <v>645</v>
      </c>
      <c r="U643" t="s">
        <v>133</v>
      </c>
      <c r="V643" t="s">
        <v>58</v>
      </c>
      <c r="W643" s="1">
        <f>sales_data_sample[[#This Row],[QUANTITYORDERED]]*sales_data_sample[[#This Row],[PRICEEACH]]</f>
        <v>2400</v>
      </c>
      <c r="X643" s="3">
        <v>44044</v>
      </c>
    </row>
    <row r="644" spans="1:24" x14ac:dyDescent="0.25">
      <c r="A644">
        <v>10301</v>
      </c>
      <c r="B644">
        <v>47</v>
      </c>
      <c r="C644" t="s">
        <v>69</v>
      </c>
      <c r="D644">
        <v>7</v>
      </c>
      <c r="E644" s="1">
        <f>sales_data_sample[[#This Row],[QUANTITYORDERED]]*sales_data_sample[[#This Row],[PRICEEACH]]</f>
        <v>4700</v>
      </c>
      <c r="F644" t="s">
        <v>857</v>
      </c>
      <c r="G644" t="s">
        <v>24</v>
      </c>
      <c r="H644">
        <v>4</v>
      </c>
      <c r="I644">
        <v>2019</v>
      </c>
      <c r="J644" t="s">
        <v>245</v>
      </c>
      <c r="K644" t="s">
        <v>1005</v>
      </c>
      <c r="L644" t="s">
        <v>858</v>
      </c>
      <c r="M644" t="s">
        <v>859</v>
      </c>
      <c r="N644" t="s">
        <v>860</v>
      </c>
      <c r="O644" t="s">
        <v>861</v>
      </c>
      <c r="P644" t="s">
        <v>85</v>
      </c>
      <c r="Q644" t="s">
        <v>862</v>
      </c>
      <c r="R644" t="s">
        <v>101</v>
      </c>
      <c r="S644" t="s">
        <v>46</v>
      </c>
      <c r="T644" t="s">
        <v>863</v>
      </c>
      <c r="U644" t="s">
        <v>864</v>
      </c>
      <c r="V644" t="s">
        <v>203</v>
      </c>
      <c r="W644" s="1">
        <f>sales_data_sample[[#This Row],[QUANTITYORDERED]]*sales_data_sample[[#This Row],[PRICEEACH]]</f>
        <v>4700</v>
      </c>
      <c r="X644" s="3">
        <v>43739</v>
      </c>
    </row>
    <row r="645" spans="1:24" x14ac:dyDescent="0.25">
      <c r="A645">
        <v>10310</v>
      </c>
      <c r="B645">
        <v>24</v>
      </c>
      <c r="C645" t="s">
        <v>69</v>
      </c>
      <c r="D645">
        <v>1</v>
      </c>
      <c r="E645" s="1">
        <f>sales_data_sample[[#This Row],[QUANTITYORDERED]]*sales_data_sample[[#This Row],[PRICEEACH]]</f>
        <v>2400</v>
      </c>
      <c r="F645" t="s">
        <v>670</v>
      </c>
      <c r="G645" t="s">
        <v>24</v>
      </c>
      <c r="H645">
        <v>4</v>
      </c>
      <c r="I645">
        <v>2020</v>
      </c>
      <c r="J645" t="s">
        <v>245</v>
      </c>
      <c r="K645" t="s">
        <v>1005</v>
      </c>
      <c r="L645" t="s">
        <v>629</v>
      </c>
      <c r="M645" t="s">
        <v>630</v>
      </c>
      <c r="N645" t="s">
        <v>631</v>
      </c>
      <c r="O645" t="s">
        <v>632</v>
      </c>
      <c r="P645" t="s">
        <v>85</v>
      </c>
      <c r="Q645" t="s">
        <v>633</v>
      </c>
      <c r="R645" t="s">
        <v>634</v>
      </c>
      <c r="S645" t="s">
        <v>46</v>
      </c>
      <c r="T645" t="s">
        <v>635</v>
      </c>
      <c r="U645" t="s">
        <v>636</v>
      </c>
      <c r="V645" t="s">
        <v>58</v>
      </c>
      <c r="W645" s="1">
        <f>sales_data_sample[[#This Row],[QUANTITYORDERED]]*sales_data_sample[[#This Row],[PRICEEACH]]</f>
        <v>2400</v>
      </c>
      <c r="X645" s="3">
        <v>44105</v>
      </c>
    </row>
    <row r="646" spans="1:24" x14ac:dyDescent="0.25">
      <c r="A646">
        <v>10321</v>
      </c>
      <c r="B646">
        <v>25</v>
      </c>
      <c r="C646" t="s">
        <v>69</v>
      </c>
      <c r="D646">
        <v>9</v>
      </c>
      <c r="E646" s="1">
        <f>sales_data_sample[[#This Row],[QUANTITYORDERED]]*sales_data_sample[[#This Row],[PRICEEACH]]</f>
        <v>2500</v>
      </c>
      <c r="F646" t="s">
        <v>372</v>
      </c>
      <c r="G646" t="s">
        <v>24</v>
      </c>
      <c r="H646">
        <v>4</v>
      </c>
      <c r="I646">
        <v>2020</v>
      </c>
      <c r="J646" t="s">
        <v>245</v>
      </c>
      <c r="K646" t="s">
        <v>1005</v>
      </c>
      <c r="L646" t="s">
        <v>218</v>
      </c>
      <c r="M646" t="s">
        <v>219</v>
      </c>
      <c r="N646" t="s">
        <v>220</v>
      </c>
      <c r="O646" t="s">
        <v>221</v>
      </c>
      <c r="P646" t="s">
        <v>164</v>
      </c>
      <c r="Q646" t="s">
        <v>222</v>
      </c>
      <c r="R646" t="s">
        <v>33</v>
      </c>
      <c r="S646" t="s">
        <v>34</v>
      </c>
      <c r="T646" t="s">
        <v>223</v>
      </c>
      <c r="U646" t="s">
        <v>224</v>
      </c>
      <c r="V646" t="s">
        <v>58</v>
      </c>
      <c r="W646" s="1">
        <f>sales_data_sample[[#This Row],[QUANTITYORDERED]]*sales_data_sample[[#This Row],[PRICEEACH]]</f>
        <v>2500</v>
      </c>
      <c r="X646" s="3">
        <v>44136</v>
      </c>
    </row>
    <row r="647" spans="1:24" x14ac:dyDescent="0.25">
      <c r="A647">
        <v>10331</v>
      </c>
      <c r="B647">
        <v>30</v>
      </c>
      <c r="C647" t="s">
        <v>1006</v>
      </c>
      <c r="D647">
        <v>8</v>
      </c>
      <c r="E647" s="1">
        <f>sales_data_sample[[#This Row],[QUANTITYORDERED]]*sales_data_sample[[#This Row],[PRICEEACH]]</f>
        <v>974.09999999999991</v>
      </c>
      <c r="F647" t="s">
        <v>865</v>
      </c>
      <c r="G647" t="s">
        <v>24</v>
      </c>
      <c r="H647">
        <v>4</v>
      </c>
      <c r="I647">
        <v>2020</v>
      </c>
      <c r="J647" t="s">
        <v>245</v>
      </c>
      <c r="K647" t="s">
        <v>1005</v>
      </c>
      <c r="L647" t="s">
        <v>421</v>
      </c>
      <c r="M647" t="s">
        <v>422</v>
      </c>
      <c r="N647" t="s">
        <v>423</v>
      </c>
      <c r="O647" t="s">
        <v>291</v>
      </c>
      <c r="P647" t="s">
        <v>190</v>
      </c>
      <c r="Q647" t="s">
        <v>292</v>
      </c>
      <c r="R647" t="s">
        <v>33</v>
      </c>
      <c r="S647" t="s">
        <v>34</v>
      </c>
      <c r="T647" t="s">
        <v>166</v>
      </c>
      <c r="U647" t="s">
        <v>424</v>
      </c>
      <c r="V647" t="s">
        <v>37</v>
      </c>
      <c r="W647" s="1">
        <f>sales_data_sample[[#This Row],[QUANTITYORDERED]]*sales_data_sample[[#This Row],[PRICEEACH]]</f>
        <v>974.09999999999991</v>
      </c>
      <c r="X647" s="3">
        <v>44136</v>
      </c>
    </row>
    <row r="648" spans="1:24" x14ac:dyDescent="0.25">
      <c r="A648">
        <v>10342</v>
      </c>
      <c r="B648">
        <v>22</v>
      </c>
      <c r="C648" t="s">
        <v>69</v>
      </c>
      <c r="D648">
        <v>3</v>
      </c>
      <c r="E648" s="1">
        <f>sales_data_sample[[#This Row],[QUANTITYORDERED]]*sales_data_sample[[#This Row],[PRICEEACH]]</f>
        <v>2200</v>
      </c>
      <c r="F648" t="s">
        <v>194</v>
      </c>
      <c r="G648" t="s">
        <v>24</v>
      </c>
      <c r="H648">
        <v>4</v>
      </c>
      <c r="I648">
        <v>2020</v>
      </c>
      <c r="J648" t="s">
        <v>245</v>
      </c>
      <c r="K648" t="s">
        <v>1005</v>
      </c>
      <c r="L648" t="s">
        <v>118</v>
      </c>
      <c r="M648" t="s">
        <v>119</v>
      </c>
      <c r="N648" t="s">
        <v>120</v>
      </c>
      <c r="O648" t="s">
        <v>121</v>
      </c>
      <c r="P648" t="s">
        <v>122</v>
      </c>
      <c r="Q648" t="s">
        <v>123</v>
      </c>
      <c r="R648" t="s">
        <v>124</v>
      </c>
      <c r="S648" t="s">
        <v>125</v>
      </c>
      <c r="T648" t="s">
        <v>126</v>
      </c>
      <c r="U648" t="s">
        <v>127</v>
      </c>
      <c r="V648" t="s">
        <v>58</v>
      </c>
      <c r="W648" s="1">
        <f>sales_data_sample[[#This Row],[QUANTITYORDERED]]*sales_data_sample[[#This Row],[PRICEEACH]]</f>
        <v>2200</v>
      </c>
      <c r="X648" s="3">
        <v>44136</v>
      </c>
    </row>
    <row r="649" spans="1:24" x14ac:dyDescent="0.25">
      <c r="A649">
        <v>10356</v>
      </c>
      <c r="B649">
        <v>27</v>
      </c>
      <c r="C649" t="s">
        <v>1007</v>
      </c>
      <c r="D649">
        <v>2</v>
      </c>
      <c r="E649" s="1">
        <f>sales_data_sample[[#This Row],[QUANTITYORDERED]]*sales_data_sample[[#This Row],[PRICEEACH]]</f>
        <v>1746.6299999999999</v>
      </c>
      <c r="F649" t="s">
        <v>867</v>
      </c>
      <c r="G649" t="s">
        <v>24</v>
      </c>
      <c r="H649">
        <v>4</v>
      </c>
      <c r="I649">
        <v>2020</v>
      </c>
      <c r="J649" t="s">
        <v>245</v>
      </c>
      <c r="K649" t="s">
        <v>1005</v>
      </c>
      <c r="L649" t="s">
        <v>51</v>
      </c>
      <c r="M649" t="s">
        <v>52</v>
      </c>
      <c r="N649" t="s">
        <v>53</v>
      </c>
      <c r="O649" t="s">
        <v>54</v>
      </c>
      <c r="P649" t="s">
        <v>85</v>
      </c>
      <c r="Q649" t="s">
        <v>55</v>
      </c>
      <c r="R649" t="s">
        <v>45</v>
      </c>
      <c r="S649" t="s">
        <v>46</v>
      </c>
      <c r="T649" t="s">
        <v>56</v>
      </c>
      <c r="U649" t="s">
        <v>57</v>
      </c>
      <c r="V649" t="s">
        <v>37</v>
      </c>
      <c r="W649" s="1">
        <f>sales_data_sample[[#This Row],[QUANTITYORDERED]]*sales_data_sample[[#This Row],[PRICEEACH]]</f>
        <v>1746.6299999999999</v>
      </c>
      <c r="X649" s="3">
        <v>44166</v>
      </c>
    </row>
    <row r="650" spans="1:24" x14ac:dyDescent="0.25">
      <c r="A650">
        <v>10366</v>
      </c>
      <c r="B650">
        <v>34</v>
      </c>
      <c r="C650" t="s">
        <v>69</v>
      </c>
      <c r="D650">
        <v>3</v>
      </c>
      <c r="E650" s="1">
        <f>sales_data_sample[[#This Row],[QUANTITYORDERED]]*sales_data_sample[[#This Row],[PRICEEACH]]</f>
        <v>3400</v>
      </c>
      <c r="F650" t="s">
        <v>1008</v>
      </c>
      <c r="G650" t="s">
        <v>24</v>
      </c>
      <c r="H650">
        <v>1</v>
      </c>
      <c r="I650">
        <v>2021</v>
      </c>
      <c r="J650" t="s">
        <v>245</v>
      </c>
      <c r="K650" t="s">
        <v>1005</v>
      </c>
      <c r="L650" t="s">
        <v>967</v>
      </c>
      <c r="M650" t="s">
        <v>968</v>
      </c>
      <c r="N650" t="s">
        <v>969</v>
      </c>
      <c r="O650" t="s">
        <v>970</v>
      </c>
      <c r="P650" t="s">
        <v>85</v>
      </c>
      <c r="Q650" t="s">
        <v>971</v>
      </c>
      <c r="R650" t="s">
        <v>516</v>
      </c>
      <c r="S650" t="s">
        <v>46</v>
      </c>
      <c r="T650" t="s">
        <v>972</v>
      </c>
      <c r="U650" t="s">
        <v>973</v>
      </c>
      <c r="V650" t="s">
        <v>58</v>
      </c>
      <c r="W650" s="1">
        <f>sales_data_sample[[#This Row],[QUANTITYORDERED]]*sales_data_sample[[#This Row],[PRICEEACH]]</f>
        <v>3400</v>
      </c>
      <c r="X650" s="3">
        <v>44197</v>
      </c>
    </row>
    <row r="651" spans="1:24" x14ac:dyDescent="0.25">
      <c r="A651">
        <v>10377</v>
      </c>
      <c r="B651">
        <v>36</v>
      </c>
      <c r="C651" t="s">
        <v>69</v>
      </c>
      <c r="D651">
        <v>6</v>
      </c>
      <c r="E651" s="1">
        <f>sales_data_sample[[#This Row],[QUANTITYORDERED]]*sales_data_sample[[#This Row],[PRICEEACH]]</f>
        <v>3600</v>
      </c>
      <c r="F651" t="s">
        <v>793</v>
      </c>
      <c r="G651" t="s">
        <v>24</v>
      </c>
      <c r="H651">
        <v>1</v>
      </c>
      <c r="I651">
        <v>2021</v>
      </c>
      <c r="J651" t="s">
        <v>245</v>
      </c>
      <c r="K651" t="s">
        <v>1005</v>
      </c>
      <c r="L651" t="s">
        <v>169</v>
      </c>
      <c r="M651" t="s">
        <v>170</v>
      </c>
      <c r="N651" t="s">
        <v>171</v>
      </c>
      <c r="O651" t="s">
        <v>172</v>
      </c>
      <c r="P651" t="s">
        <v>85</v>
      </c>
      <c r="Q651" t="s">
        <v>173</v>
      </c>
      <c r="R651" t="s">
        <v>174</v>
      </c>
      <c r="S651" t="s">
        <v>46</v>
      </c>
      <c r="T651" t="s">
        <v>175</v>
      </c>
      <c r="U651" t="s">
        <v>176</v>
      </c>
      <c r="V651" t="s">
        <v>58</v>
      </c>
      <c r="W651" s="1">
        <f>sales_data_sample[[#This Row],[QUANTITYORDERED]]*sales_data_sample[[#This Row],[PRICEEACH]]</f>
        <v>3600</v>
      </c>
      <c r="X651" s="3">
        <v>44228</v>
      </c>
    </row>
    <row r="652" spans="1:24" x14ac:dyDescent="0.25">
      <c r="A652">
        <v>10390</v>
      </c>
      <c r="B652">
        <v>34</v>
      </c>
      <c r="C652" t="s">
        <v>1009</v>
      </c>
      <c r="D652">
        <v>15</v>
      </c>
      <c r="E652" s="1">
        <f>sales_data_sample[[#This Row],[QUANTITYORDERED]]*sales_data_sample[[#This Row],[PRICEEACH]]</f>
        <v>1463.6999999999998</v>
      </c>
      <c r="F652" t="s">
        <v>871</v>
      </c>
      <c r="G652" t="s">
        <v>24</v>
      </c>
      <c r="H652">
        <v>1</v>
      </c>
      <c r="I652">
        <v>2021</v>
      </c>
      <c r="J652" t="s">
        <v>245</v>
      </c>
      <c r="K652" t="s">
        <v>1005</v>
      </c>
      <c r="L652" t="s">
        <v>366</v>
      </c>
      <c r="M652" t="s">
        <v>367</v>
      </c>
      <c r="N652" t="s">
        <v>368</v>
      </c>
      <c r="O652" t="s">
        <v>369</v>
      </c>
      <c r="P652" t="s">
        <v>65</v>
      </c>
      <c r="Q652" t="s">
        <v>148</v>
      </c>
      <c r="R652" t="s">
        <v>33</v>
      </c>
      <c r="S652" t="s">
        <v>34</v>
      </c>
      <c r="T652" t="s">
        <v>370</v>
      </c>
      <c r="U652" t="s">
        <v>371</v>
      </c>
      <c r="V652" t="s">
        <v>37</v>
      </c>
      <c r="W652" s="1">
        <f>sales_data_sample[[#This Row],[QUANTITYORDERED]]*sales_data_sample[[#This Row],[PRICEEACH]]</f>
        <v>1463.6999999999998</v>
      </c>
      <c r="X652" s="3">
        <v>44256</v>
      </c>
    </row>
    <row r="653" spans="1:24" x14ac:dyDescent="0.25">
      <c r="A653">
        <v>10406</v>
      </c>
      <c r="B653">
        <v>48</v>
      </c>
      <c r="C653" t="s">
        <v>69</v>
      </c>
      <c r="D653">
        <v>2</v>
      </c>
      <c r="E653" s="1">
        <f>sales_data_sample[[#This Row],[QUANTITYORDERED]]*sales_data_sample[[#This Row],[PRICEEACH]]</f>
        <v>4800</v>
      </c>
      <c r="F653" t="s">
        <v>872</v>
      </c>
      <c r="G653" t="s">
        <v>235</v>
      </c>
      <c r="H653">
        <v>2</v>
      </c>
      <c r="I653">
        <v>2021</v>
      </c>
      <c r="J653" t="s">
        <v>245</v>
      </c>
      <c r="K653" t="s">
        <v>1005</v>
      </c>
      <c r="L653" t="s">
        <v>448</v>
      </c>
      <c r="M653" t="s">
        <v>449</v>
      </c>
      <c r="N653" t="s">
        <v>450</v>
      </c>
      <c r="O653" t="s">
        <v>451</v>
      </c>
      <c r="P653" t="s">
        <v>85</v>
      </c>
      <c r="Q653" t="s">
        <v>452</v>
      </c>
      <c r="R653" t="s">
        <v>453</v>
      </c>
      <c r="S653" t="s">
        <v>46</v>
      </c>
      <c r="T653" t="s">
        <v>454</v>
      </c>
      <c r="U653" t="s">
        <v>455</v>
      </c>
      <c r="V653" t="s">
        <v>203</v>
      </c>
      <c r="W653" s="1">
        <f>sales_data_sample[[#This Row],[QUANTITYORDERED]]*sales_data_sample[[#This Row],[PRICEEACH]]</f>
        <v>4800</v>
      </c>
      <c r="X653" s="3">
        <v>44287</v>
      </c>
    </row>
    <row r="654" spans="1:24" x14ac:dyDescent="0.25">
      <c r="A654">
        <v>10419</v>
      </c>
      <c r="B654">
        <v>34</v>
      </c>
      <c r="C654" t="s">
        <v>69</v>
      </c>
      <c r="D654">
        <v>4</v>
      </c>
      <c r="E654" s="1">
        <f>sales_data_sample[[#This Row],[QUANTITYORDERED]]*sales_data_sample[[#This Row],[PRICEEACH]]</f>
        <v>3400</v>
      </c>
      <c r="F654" t="s">
        <v>685</v>
      </c>
      <c r="G654" t="s">
        <v>24</v>
      </c>
      <c r="H654">
        <v>2</v>
      </c>
      <c r="I654">
        <v>2021</v>
      </c>
      <c r="J654" t="s">
        <v>245</v>
      </c>
      <c r="K654" t="s">
        <v>1005</v>
      </c>
      <c r="L654" t="s">
        <v>195</v>
      </c>
      <c r="M654" t="s">
        <v>196</v>
      </c>
      <c r="N654" t="s">
        <v>197</v>
      </c>
      <c r="O654" t="s">
        <v>198</v>
      </c>
      <c r="P654" t="s">
        <v>85</v>
      </c>
      <c r="Q654" t="s">
        <v>199</v>
      </c>
      <c r="R654" t="s">
        <v>200</v>
      </c>
      <c r="S654" t="s">
        <v>46</v>
      </c>
      <c r="T654" t="s">
        <v>201</v>
      </c>
      <c r="U654" t="s">
        <v>202</v>
      </c>
      <c r="V654" t="s">
        <v>58</v>
      </c>
      <c r="W654" s="1">
        <f>sales_data_sample[[#This Row],[QUANTITYORDERED]]*sales_data_sample[[#This Row],[PRICEEACH]]</f>
        <v>3400</v>
      </c>
      <c r="X654" s="3">
        <v>44317</v>
      </c>
    </row>
    <row r="655" spans="1:24" x14ac:dyDescent="0.25">
      <c r="A655">
        <v>10104</v>
      </c>
      <c r="B655">
        <v>24</v>
      </c>
      <c r="C655" t="s">
        <v>69</v>
      </c>
      <c r="D655">
        <v>8</v>
      </c>
      <c r="E655" s="1">
        <f>sales_data_sample[[#This Row],[QUANTITYORDERED]]*sales_data_sample[[#This Row],[PRICEEACH]]</f>
        <v>2400</v>
      </c>
      <c r="F655" t="s">
        <v>749</v>
      </c>
      <c r="G655" t="s">
        <v>24</v>
      </c>
      <c r="H655">
        <v>1</v>
      </c>
      <c r="I655">
        <v>2019</v>
      </c>
      <c r="J655" t="s">
        <v>245</v>
      </c>
      <c r="K655" t="s">
        <v>1010</v>
      </c>
      <c r="L655" t="s">
        <v>236</v>
      </c>
      <c r="M655" t="s">
        <v>237</v>
      </c>
      <c r="N655" t="s">
        <v>238</v>
      </c>
      <c r="O655" t="s">
        <v>239</v>
      </c>
      <c r="P655" t="s">
        <v>85</v>
      </c>
      <c r="Q655" t="s">
        <v>240</v>
      </c>
      <c r="R655" t="s">
        <v>241</v>
      </c>
      <c r="S655" t="s">
        <v>46</v>
      </c>
      <c r="T655" t="s">
        <v>242</v>
      </c>
      <c r="U655" t="s">
        <v>243</v>
      </c>
      <c r="V655" t="s">
        <v>58</v>
      </c>
      <c r="W655" s="1">
        <f>sales_data_sample[[#This Row],[QUANTITYORDERED]]*sales_data_sample[[#This Row],[PRICEEACH]]</f>
        <v>2400</v>
      </c>
      <c r="X655" s="3">
        <v>43466</v>
      </c>
    </row>
    <row r="656" spans="1:24" x14ac:dyDescent="0.25">
      <c r="A656">
        <v>10115</v>
      </c>
      <c r="B656">
        <v>46</v>
      </c>
      <c r="C656" t="s">
        <v>69</v>
      </c>
      <c r="D656">
        <v>4</v>
      </c>
      <c r="E656" s="1">
        <f>sales_data_sample[[#This Row],[QUANTITYORDERED]]*sales_data_sample[[#This Row],[PRICEEACH]]</f>
        <v>4600</v>
      </c>
      <c r="F656" t="s">
        <v>796</v>
      </c>
      <c r="G656" t="s">
        <v>24</v>
      </c>
      <c r="H656">
        <v>2</v>
      </c>
      <c r="I656">
        <v>2019</v>
      </c>
      <c r="J656" t="s">
        <v>245</v>
      </c>
      <c r="K656" t="s">
        <v>1010</v>
      </c>
      <c r="L656" t="s">
        <v>274</v>
      </c>
      <c r="M656" t="s">
        <v>275</v>
      </c>
      <c r="N656" t="s">
        <v>276</v>
      </c>
      <c r="O656" t="s">
        <v>30</v>
      </c>
      <c r="P656" t="s">
        <v>31</v>
      </c>
      <c r="Q656" t="s">
        <v>32</v>
      </c>
      <c r="R656" t="s">
        <v>33</v>
      </c>
      <c r="S656" t="s">
        <v>34</v>
      </c>
      <c r="T656" t="s">
        <v>166</v>
      </c>
      <c r="U656" t="s">
        <v>277</v>
      </c>
      <c r="V656" t="s">
        <v>203</v>
      </c>
      <c r="W656" s="1">
        <f>sales_data_sample[[#This Row],[QUANTITYORDERED]]*sales_data_sample[[#This Row],[PRICEEACH]]</f>
        <v>4600</v>
      </c>
      <c r="X656" s="3">
        <v>43556</v>
      </c>
    </row>
    <row r="657" spans="1:24" x14ac:dyDescent="0.25">
      <c r="A657">
        <v>10127</v>
      </c>
      <c r="B657">
        <v>45</v>
      </c>
      <c r="C657" t="s">
        <v>69</v>
      </c>
      <c r="D657">
        <v>10</v>
      </c>
      <c r="E657" s="1">
        <f>sales_data_sample[[#This Row],[QUANTITYORDERED]]*sales_data_sample[[#This Row],[PRICEEACH]]</f>
        <v>4500</v>
      </c>
      <c r="F657" t="s">
        <v>688</v>
      </c>
      <c r="G657" t="s">
        <v>24</v>
      </c>
      <c r="H657">
        <v>2</v>
      </c>
      <c r="I657">
        <v>2019</v>
      </c>
      <c r="J657" t="s">
        <v>245</v>
      </c>
      <c r="K657" t="s">
        <v>1010</v>
      </c>
      <c r="L657" t="s">
        <v>689</v>
      </c>
      <c r="M657" t="s">
        <v>690</v>
      </c>
      <c r="N657" t="s">
        <v>691</v>
      </c>
      <c r="O657" t="s">
        <v>30</v>
      </c>
      <c r="P657" t="s">
        <v>31</v>
      </c>
      <c r="Q657" t="s">
        <v>32</v>
      </c>
      <c r="R657" t="s">
        <v>33</v>
      </c>
      <c r="S657" t="s">
        <v>34</v>
      </c>
      <c r="T657" t="s">
        <v>67</v>
      </c>
      <c r="U657" t="s">
        <v>692</v>
      </c>
      <c r="V657" t="s">
        <v>203</v>
      </c>
      <c r="W657" s="1">
        <f>sales_data_sample[[#This Row],[QUANTITYORDERED]]*sales_data_sample[[#This Row],[PRICEEACH]]</f>
        <v>4500</v>
      </c>
      <c r="X657" s="3">
        <v>43617</v>
      </c>
    </row>
    <row r="658" spans="1:24" x14ac:dyDescent="0.25">
      <c r="A658">
        <v>10141</v>
      </c>
      <c r="B658">
        <v>39</v>
      </c>
      <c r="C658" t="s">
        <v>69</v>
      </c>
      <c r="D658">
        <v>4</v>
      </c>
      <c r="E658" s="1">
        <f>sales_data_sample[[#This Row],[QUANTITYORDERED]]*sales_data_sample[[#This Row],[PRICEEACH]]</f>
        <v>3900</v>
      </c>
      <c r="F658" t="s">
        <v>797</v>
      </c>
      <c r="G658" t="s">
        <v>24</v>
      </c>
      <c r="H658">
        <v>3</v>
      </c>
      <c r="I658">
        <v>2019</v>
      </c>
      <c r="J658" t="s">
        <v>245</v>
      </c>
      <c r="K658" t="s">
        <v>1010</v>
      </c>
      <c r="L658" t="s">
        <v>676</v>
      </c>
      <c r="M658" t="s">
        <v>677</v>
      </c>
      <c r="N658" t="s">
        <v>678</v>
      </c>
      <c r="O658" t="s">
        <v>679</v>
      </c>
      <c r="P658" t="s">
        <v>85</v>
      </c>
      <c r="Q658" t="s">
        <v>680</v>
      </c>
      <c r="R658" t="s">
        <v>174</v>
      </c>
      <c r="S658" t="s">
        <v>46</v>
      </c>
      <c r="T658" t="s">
        <v>681</v>
      </c>
      <c r="U658" t="s">
        <v>682</v>
      </c>
      <c r="V658" t="s">
        <v>58</v>
      </c>
      <c r="W658" s="1">
        <f>sales_data_sample[[#This Row],[QUANTITYORDERED]]*sales_data_sample[[#This Row],[PRICEEACH]]</f>
        <v>3900</v>
      </c>
      <c r="X658" s="3">
        <v>43678</v>
      </c>
    </row>
    <row r="659" spans="1:24" x14ac:dyDescent="0.25">
      <c r="A659">
        <v>10151</v>
      </c>
      <c r="B659">
        <v>43</v>
      </c>
      <c r="C659" t="s">
        <v>69</v>
      </c>
      <c r="D659">
        <v>2</v>
      </c>
      <c r="E659" s="1">
        <f>sales_data_sample[[#This Row],[QUANTITYORDERED]]*sales_data_sample[[#This Row],[PRICEEACH]]</f>
        <v>4300</v>
      </c>
      <c r="F659" t="s">
        <v>798</v>
      </c>
      <c r="G659" t="s">
        <v>24</v>
      </c>
      <c r="H659">
        <v>3</v>
      </c>
      <c r="I659">
        <v>2019</v>
      </c>
      <c r="J659" t="s">
        <v>245</v>
      </c>
      <c r="K659" t="s">
        <v>1010</v>
      </c>
      <c r="L659" t="s">
        <v>552</v>
      </c>
      <c r="M659" t="s">
        <v>553</v>
      </c>
      <c r="N659" t="s">
        <v>554</v>
      </c>
      <c r="O659" t="s">
        <v>555</v>
      </c>
      <c r="P659" t="s">
        <v>85</v>
      </c>
      <c r="Q659" t="s">
        <v>556</v>
      </c>
      <c r="R659" t="s">
        <v>174</v>
      </c>
      <c r="S659" t="s">
        <v>46</v>
      </c>
      <c r="T659" t="s">
        <v>557</v>
      </c>
      <c r="U659" t="s">
        <v>558</v>
      </c>
      <c r="V659" t="s">
        <v>203</v>
      </c>
      <c r="W659" s="1">
        <f>sales_data_sample[[#This Row],[QUANTITYORDERED]]*sales_data_sample[[#This Row],[PRICEEACH]]</f>
        <v>4300</v>
      </c>
      <c r="X659" s="3">
        <v>43709</v>
      </c>
    </row>
    <row r="660" spans="1:24" x14ac:dyDescent="0.25">
      <c r="A660">
        <v>10165</v>
      </c>
      <c r="B660">
        <v>29</v>
      </c>
      <c r="C660" t="s">
        <v>69</v>
      </c>
      <c r="D660">
        <v>11</v>
      </c>
      <c r="E660" s="1">
        <f>sales_data_sample[[#This Row],[QUANTITYORDERED]]*sales_data_sample[[#This Row],[PRICEEACH]]</f>
        <v>2900</v>
      </c>
      <c r="F660" t="s">
        <v>695</v>
      </c>
      <c r="G660" t="s">
        <v>24</v>
      </c>
      <c r="H660">
        <v>4</v>
      </c>
      <c r="I660">
        <v>2019</v>
      </c>
      <c r="J660" t="s">
        <v>245</v>
      </c>
      <c r="K660" t="s">
        <v>1010</v>
      </c>
      <c r="L660" t="s">
        <v>265</v>
      </c>
      <c r="M660" t="s">
        <v>266</v>
      </c>
      <c r="N660" t="s">
        <v>267</v>
      </c>
      <c r="O660" t="s">
        <v>268</v>
      </c>
      <c r="P660" t="s">
        <v>85</v>
      </c>
      <c r="Q660" t="s">
        <v>269</v>
      </c>
      <c r="R660" t="s">
        <v>268</v>
      </c>
      <c r="S660" t="s">
        <v>270</v>
      </c>
      <c r="T660" t="s">
        <v>271</v>
      </c>
      <c r="U660" t="s">
        <v>272</v>
      </c>
      <c r="V660" t="s">
        <v>58</v>
      </c>
      <c r="W660" s="1">
        <f>sales_data_sample[[#This Row],[QUANTITYORDERED]]*sales_data_sample[[#This Row],[PRICEEACH]]</f>
        <v>2900</v>
      </c>
      <c r="X660" s="3">
        <v>43739</v>
      </c>
    </row>
    <row r="661" spans="1:24" x14ac:dyDescent="0.25">
      <c r="A661">
        <v>10176</v>
      </c>
      <c r="B661">
        <v>20</v>
      </c>
      <c r="C661" t="s">
        <v>69</v>
      </c>
      <c r="D661">
        <v>10</v>
      </c>
      <c r="E661" s="1">
        <f>sales_data_sample[[#This Row],[QUANTITYORDERED]]*sales_data_sample[[#This Row],[PRICEEACH]]</f>
        <v>2000</v>
      </c>
      <c r="F661" t="s">
        <v>278</v>
      </c>
      <c r="G661" t="s">
        <v>24</v>
      </c>
      <c r="H661">
        <v>4</v>
      </c>
      <c r="I661">
        <v>2019</v>
      </c>
      <c r="J661" t="s">
        <v>245</v>
      </c>
      <c r="K661" t="s">
        <v>1010</v>
      </c>
      <c r="L661" t="s">
        <v>649</v>
      </c>
      <c r="M661" t="s">
        <v>650</v>
      </c>
      <c r="N661" t="s">
        <v>651</v>
      </c>
      <c r="O661" t="s">
        <v>652</v>
      </c>
      <c r="P661" t="s">
        <v>85</v>
      </c>
      <c r="Q661" t="s">
        <v>653</v>
      </c>
      <c r="R661" t="s">
        <v>348</v>
      </c>
      <c r="S661" t="s">
        <v>46</v>
      </c>
      <c r="T661" t="s">
        <v>654</v>
      </c>
      <c r="U661" t="s">
        <v>655</v>
      </c>
      <c r="V661" t="s">
        <v>58</v>
      </c>
      <c r="W661" s="1">
        <f>sales_data_sample[[#This Row],[QUANTITYORDERED]]*sales_data_sample[[#This Row],[PRICEEACH]]</f>
        <v>2000</v>
      </c>
      <c r="X661" s="3">
        <v>43770</v>
      </c>
    </row>
    <row r="662" spans="1:24" x14ac:dyDescent="0.25">
      <c r="A662">
        <v>10184</v>
      </c>
      <c r="B662">
        <v>46</v>
      </c>
      <c r="C662" t="s">
        <v>69</v>
      </c>
      <c r="D662">
        <v>5</v>
      </c>
      <c r="E662" s="1">
        <f>sales_data_sample[[#This Row],[QUANTITYORDERED]]*sales_data_sample[[#This Row],[PRICEEACH]]</f>
        <v>4600</v>
      </c>
      <c r="F662" t="s">
        <v>481</v>
      </c>
      <c r="G662" t="s">
        <v>24</v>
      </c>
      <c r="H662">
        <v>4</v>
      </c>
      <c r="I662">
        <v>2019</v>
      </c>
      <c r="J662" t="s">
        <v>245</v>
      </c>
      <c r="K662" t="s">
        <v>1010</v>
      </c>
      <c r="L662" t="s">
        <v>799</v>
      </c>
      <c r="M662" t="s">
        <v>800</v>
      </c>
      <c r="N662" t="s">
        <v>801</v>
      </c>
      <c r="O662" t="s">
        <v>802</v>
      </c>
      <c r="P662" t="s">
        <v>85</v>
      </c>
      <c r="Q662" t="s">
        <v>803</v>
      </c>
      <c r="R662" t="s">
        <v>241</v>
      </c>
      <c r="S662" t="s">
        <v>46</v>
      </c>
      <c r="T662" t="s">
        <v>804</v>
      </c>
      <c r="U662" t="s">
        <v>805</v>
      </c>
      <c r="V662" t="s">
        <v>203</v>
      </c>
      <c r="W662" s="1">
        <f>sales_data_sample[[#This Row],[QUANTITYORDERED]]*sales_data_sample[[#This Row],[PRICEEACH]]</f>
        <v>4600</v>
      </c>
      <c r="X662" s="3">
        <v>43770</v>
      </c>
    </row>
    <row r="663" spans="1:24" x14ac:dyDescent="0.25">
      <c r="A663">
        <v>10195</v>
      </c>
      <c r="B663">
        <v>27</v>
      </c>
      <c r="C663" t="s">
        <v>69</v>
      </c>
      <c r="D663">
        <v>5</v>
      </c>
      <c r="E663" s="1">
        <f>sales_data_sample[[#This Row],[QUANTITYORDERED]]*sales_data_sample[[#This Row],[PRICEEACH]]</f>
        <v>2700</v>
      </c>
      <c r="F663" t="s">
        <v>295</v>
      </c>
      <c r="G663" t="s">
        <v>24</v>
      </c>
      <c r="H663">
        <v>4</v>
      </c>
      <c r="I663">
        <v>2019</v>
      </c>
      <c r="J663" t="s">
        <v>245</v>
      </c>
      <c r="K663" t="s">
        <v>1010</v>
      </c>
      <c r="L663" t="s">
        <v>431</v>
      </c>
      <c r="M663" t="s">
        <v>432</v>
      </c>
      <c r="N663" t="s">
        <v>433</v>
      </c>
      <c r="O663" t="s">
        <v>434</v>
      </c>
      <c r="P663" t="s">
        <v>31</v>
      </c>
      <c r="Q663" t="s">
        <v>435</v>
      </c>
      <c r="R663" t="s">
        <v>33</v>
      </c>
      <c r="S663" t="s">
        <v>34</v>
      </c>
      <c r="T663" t="s">
        <v>132</v>
      </c>
      <c r="U663" t="s">
        <v>319</v>
      </c>
      <c r="V663" t="s">
        <v>58</v>
      </c>
      <c r="W663" s="1">
        <f>sales_data_sample[[#This Row],[QUANTITYORDERED]]*sales_data_sample[[#This Row],[PRICEEACH]]</f>
        <v>2700</v>
      </c>
      <c r="X663" s="3">
        <v>43770</v>
      </c>
    </row>
    <row r="664" spans="1:24" x14ac:dyDescent="0.25">
      <c r="A664">
        <v>10207</v>
      </c>
      <c r="B664">
        <v>44</v>
      </c>
      <c r="C664" t="s">
        <v>69</v>
      </c>
      <c r="D664">
        <v>6</v>
      </c>
      <c r="E664" s="1">
        <f>sales_data_sample[[#This Row],[QUANTITYORDERED]]*sales_data_sample[[#This Row],[PRICEEACH]]</f>
        <v>4400</v>
      </c>
      <c r="F664" t="s">
        <v>586</v>
      </c>
      <c r="G664" t="s">
        <v>24</v>
      </c>
      <c r="H664">
        <v>4</v>
      </c>
      <c r="I664">
        <v>2019</v>
      </c>
      <c r="J664" t="s">
        <v>245</v>
      </c>
      <c r="K664" t="s">
        <v>1010</v>
      </c>
      <c r="L664" t="s">
        <v>587</v>
      </c>
      <c r="M664" t="s">
        <v>588</v>
      </c>
      <c r="N664" t="s">
        <v>589</v>
      </c>
      <c r="O664" t="s">
        <v>530</v>
      </c>
      <c r="P664" t="s">
        <v>164</v>
      </c>
      <c r="Q664" t="s">
        <v>531</v>
      </c>
      <c r="R664" t="s">
        <v>33</v>
      </c>
      <c r="S664" t="s">
        <v>34</v>
      </c>
      <c r="T664" t="s">
        <v>590</v>
      </c>
      <c r="U664" t="s">
        <v>371</v>
      </c>
      <c r="V664" t="s">
        <v>203</v>
      </c>
      <c r="W664" s="1">
        <f>sales_data_sample[[#This Row],[QUANTITYORDERED]]*sales_data_sample[[#This Row],[PRICEEACH]]</f>
        <v>4400</v>
      </c>
      <c r="X664" s="3">
        <v>43800</v>
      </c>
    </row>
    <row r="665" spans="1:24" x14ac:dyDescent="0.25">
      <c r="A665">
        <v>10219</v>
      </c>
      <c r="B665">
        <v>43</v>
      </c>
      <c r="C665" t="s">
        <v>69</v>
      </c>
      <c r="D665">
        <v>1</v>
      </c>
      <c r="E665" s="1">
        <f>sales_data_sample[[#This Row],[QUANTITYORDERED]]*sales_data_sample[[#This Row],[PRICEEACH]]</f>
        <v>4300</v>
      </c>
      <c r="F665" t="s">
        <v>807</v>
      </c>
      <c r="G665" t="s">
        <v>24</v>
      </c>
      <c r="H665">
        <v>1</v>
      </c>
      <c r="I665">
        <v>2020</v>
      </c>
      <c r="J665" t="s">
        <v>245</v>
      </c>
      <c r="K665" t="s">
        <v>1010</v>
      </c>
      <c r="L665" t="s">
        <v>808</v>
      </c>
      <c r="M665" t="s">
        <v>809</v>
      </c>
      <c r="N665" t="s">
        <v>810</v>
      </c>
      <c r="O665" t="s">
        <v>811</v>
      </c>
      <c r="P665" t="s">
        <v>65</v>
      </c>
      <c r="Q665" t="s">
        <v>82</v>
      </c>
      <c r="R665" t="s">
        <v>33</v>
      </c>
      <c r="S665" t="s">
        <v>34</v>
      </c>
      <c r="T665" t="s">
        <v>812</v>
      </c>
      <c r="U665" t="s">
        <v>566</v>
      </c>
      <c r="V665" t="s">
        <v>203</v>
      </c>
      <c r="W665" s="1">
        <f>sales_data_sample[[#This Row],[QUANTITYORDERED]]*sales_data_sample[[#This Row],[PRICEEACH]]</f>
        <v>4300</v>
      </c>
      <c r="X665" s="3">
        <v>43862</v>
      </c>
    </row>
    <row r="666" spans="1:24" x14ac:dyDescent="0.25">
      <c r="A666">
        <v>10230</v>
      </c>
      <c r="B666">
        <v>49</v>
      </c>
      <c r="C666" t="s">
        <v>69</v>
      </c>
      <c r="D666">
        <v>8</v>
      </c>
      <c r="E666" s="1">
        <f>sales_data_sample[[#This Row],[QUANTITYORDERED]]*sales_data_sample[[#This Row],[PRICEEACH]]</f>
        <v>4900</v>
      </c>
      <c r="F666" t="s">
        <v>751</v>
      </c>
      <c r="G666" t="s">
        <v>24</v>
      </c>
      <c r="H666">
        <v>1</v>
      </c>
      <c r="I666">
        <v>2020</v>
      </c>
      <c r="J666" t="s">
        <v>245</v>
      </c>
      <c r="K666" t="s">
        <v>1010</v>
      </c>
      <c r="L666" t="s">
        <v>664</v>
      </c>
      <c r="M666" t="s">
        <v>665</v>
      </c>
      <c r="N666" t="s">
        <v>666</v>
      </c>
      <c r="O666" t="s">
        <v>667</v>
      </c>
      <c r="P666" t="s">
        <v>85</v>
      </c>
      <c r="Q666" t="s">
        <v>668</v>
      </c>
      <c r="R666" t="s">
        <v>634</v>
      </c>
      <c r="S666" t="s">
        <v>46</v>
      </c>
      <c r="T666" t="s">
        <v>669</v>
      </c>
      <c r="U666" t="s">
        <v>585</v>
      </c>
      <c r="V666" t="s">
        <v>203</v>
      </c>
      <c r="W666" s="1">
        <f>sales_data_sample[[#This Row],[QUANTITYORDERED]]*sales_data_sample[[#This Row],[PRICEEACH]]</f>
        <v>4900</v>
      </c>
      <c r="X666" s="3">
        <v>43891</v>
      </c>
    </row>
    <row r="667" spans="1:24" x14ac:dyDescent="0.25">
      <c r="A667">
        <v>10246</v>
      </c>
      <c r="B667">
        <v>40</v>
      </c>
      <c r="C667" t="s">
        <v>69</v>
      </c>
      <c r="D667">
        <v>4</v>
      </c>
      <c r="E667" s="1">
        <f>sales_data_sample[[#This Row],[QUANTITYORDERED]]*sales_data_sample[[#This Row],[PRICEEACH]]</f>
        <v>4000</v>
      </c>
      <c r="F667" t="s">
        <v>712</v>
      </c>
      <c r="G667" t="s">
        <v>24</v>
      </c>
      <c r="H667">
        <v>2</v>
      </c>
      <c r="I667">
        <v>2020</v>
      </c>
      <c r="J667" t="s">
        <v>245</v>
      </c>
      <c r="K667" t="s">
        <v>1010</v>
      </c>
      <c r="L667" t="s">
        <v>236</v>
      </c>
      <c r="M667" t="s">
        <v>237</v>
      </c>
      <c r="N667" t="s">
        <v>238</v>
      </c>
      <c r="O667" t="s">
        <v>239</v>
      </c>
      <c r="P667" t="s">
        <v>85</v>
      </c>
      <c r="Q667" t="s">
        <v>240</v>
      </c>
      <c r="R667" t="s">
        <v>241</v>
      </c>
      <c r="S667" t="s">
        <v>46</v>
      </c>
      <c r="T667" t="s">
        <v>242</v>
      </c>
      <c r="U667" t="s">
        <v>243</v>
      </c>
      <c r="V667" t="s">
        <v>58</v>
      </c>
      <c r="W667" s="1">
        <f>sales_data_sample[[#This Row],[QUANTITYORDERED]]*sales_data_sample[[#This Row],[PRICEEACH]]</f>
        <v>4000</v>
      </c>
      <c r="X667" s="3">
        <v>43952</v>
      </c>
    </row>
    <row r="668" spans="1:24" x14ac:dyDescent="0.25">
      <c r="A668">
        <v>10259</v>
      </c>
      <c r="B668">
        <v>30</v>
      </c>
      <c r="C668" t="s">
        <v>69</v>
      </c>
      <c r="D668">
        <v>3</v>
      </c>
      <c r="E668" s="1">
        <f>sales_data_sample[[#This Row],[QUANTITYORDERED]]*sales_data_sample[[#This Row],[PRICEEACH]]</f>
        <v>3000</v>
      </c>
      <c r="F668" t="s">
        <v>332</v>
      </c>
      <c r="G668" t="s">
        <v>24</v>
      </c>
      <c r="H668">
        <v>2</v>
      </c>
      <c r="I668">
        <v>2020</v>
      </c>
      <c r="J668" t="s">
        <v>245</v>
      </c>
      <c r="K668" t="s">
        <v>1010</v>
      </c>
      <c r="L668" t="s">
        <v>592</v>
      </c>
      <c r="M668" t="s">
        <v>593</v>
      </c>
      <c r="N668" t="s">
        <v>594</v>
      </c>
      <c r="O668" t="s">
        <v>268</v>
      </c>
      <c r="P668" t="s">
        <v>85</v>
      </c>
      <c r="Q668" t="s">
        <v>595</v>
      </c>
      <c r="R668" t="s">
        <v>268</v>
      </c>
      <c r="S668" t="s">
        <v>125</v>
      </c>
      <c r="T668" t="s">
        <v>596</v>
      </c>
      <c r="U668" t="s">
        <v>597</v>
      </c>
      <c r="V668" t="s">
        <v>58</v>
      </c>
      <c r="W668" s="1">
        <f>sales_data_sample[[#This Row],[QUANTITYORDERED]]*sales_data_sample[[#This Row],[PRICEEACH]]</f>
        <v>3000</v>
      </c>
      <c r="X668" s="3">
        <v>43983</v>
      </c>
    </row>
    <row r="669" spans="1:24" x14ac:dyDescent="0.25">
      <c r="A669">
        <v>10271</v>
      </c>
      <c r="B669">
        <v>50</v>
      </c>
      <c r="C669" t="s">
        <v>69</v>
      </c>
      <c r="D669">
        <v>4</v>
      </c>
      <c r="E669" s="1">
        <f>sales_data_sample[[#This Row],[QUANTITYORDERED]]*sales_data_sample[[#This Row],[PRICEEACH]]</f>
        <v>5000</v>
      </c>
      <c r="F669" t="s">
        <v>713</v>
      </c>
      <c r="G669" t="s">
        <v>24</v>
      </c>
      <c r="H669">
        <v>3</v>
      </c>
      <c r="I669">
        <v>2020</v>
      </c>
      <c r="J669" t="s">
        <v>245</v>
      </c>
      <c r="K669" t="s">
        <v>1010</v>
      </c>
      <c r="L669" t="s">
        <v>366</v>
      </c>
      <c r="M669" t="s">
        <v>367</v>
      </c>
      <c r="N669" t="s">
        <v>368</v>
      </c>
      <c r="O669" t="s">
        <v>369</v>
      </c>
      <c r="P669" t="s">
        <v>65</v>
      </c>
      <c r="Q669" t="s">
        <v>148</v>
      </c>
      <c r="R669" t="s">
        <v>33</v>
      </c>
      <c r="S669" t="s">
        <v>34</v>
      </c>
      <c r="T669" t="s">
        <v>370</v>
      </c>
      <c r="U669" t="s">
        <v>371</v>
      </c>
      <c r="V669" t="s">
        <v>203</v>
      </c>
      <c r="W669" s="1">
        <f>sales_data_sample[[#This Row],[QUANTITYORDERED]]*sales_data_sample[[#This Row],[PRICEEACH]]</f>
        <v>5000</v>
      </c>
      <c r="X669" s="3">
        <v>44013</v>
      </c>
    </row>
    <row r="670" spans="1:24" x14ac:dyDescent="0.25">
      <c r="A670">
        <v>10282</v>
      </c>
      <c r="B670">
        <v>23</v>
      </c>
      <c r="C670" t="s">
        <v>69</v>
      </c>
      <c r="D670">
        <v>13</v>
      </c>
      <c r="E670" s="1">
        <f>sales_data_sample[[#This Row],[QUANTITYORDERED]]*sales_data_sample[[#This Row],[PRICEEACH]]</f>
        <v>2300</v>
      </c>
      <c r="F670" t="s">
        <v>519</v>
      </c>
      <c r="G670" t="s">
        <v>24</v>
      </c>
      <c r="H670">
        <v>3</v>
      </c>
      <c r="I670">
        <v>2020</v>
      </c>
      <c r="J670" t="s">
        <v>245</v>
      </c>
      <c r="K670" t="s">
        <v>1010</v>
      </c>
      <c r="L670" t="s">
        <v>366</v>
      </c>
      <c r="M670" t="s">
        <v>367</v>
      </c>
      <c r="N670" t="s">
        <v>368</v>
      </c>
      <c r="O670" t="s">
        <v>369</v>
      </c>
      <c r="P670" t="s">
        <v>65</v>
      </c>
      <c r="Q670" t="s">
        <v>148</v>
      </c>
      <c r="R670" t="s">
        <v>33</v>
      </c>
      <c r="S670" t="s">
        <v>34</v>
      </c>
      <c r="T670" t="s">
        <v>370</v>
      </c>
      <c r="U670" t="s">
        <v>371</v>
      </c>
      <c r="V670" t="s">
        <v>58</v>
      </c>
      <c r="W670" s="1">
        <f>sales_data_sample[[#This Row],[QUANTITYORDERED]]*sales_data_sample[[#This Row],[PRICEEACH]]</f>
        <v>2300</v>
      </c>
      <c r="X670" s="3">
        <v>44044</v>
      </c>
    </row>
    <row r="671" spans="1:24" x14ac:dyDescent="0.25">
      <c r="A671">
        <v>10292</v>
      </c>
      <c r="B671">
        <v>26</v>
      </c>
      <c r="C671" t="s">
        <v>69</v>
      </c>
      <c r="D671">
        <v>7</v>
      </c>
      <c r="E671" s="1">
        <f>sales_data_sample[[#This Row],[QUANTITYORDERED]]*sales_data_sample[[#This Row],[PRICEEACH]]</f>
        <v>2600</v>
      </c>
      <c r="F671" t="s">
        <v>351</v>
      </c>
      <c r="G671" t="s">
        <v>24</v>
      </c>
      <c r="H671">
        <v>3</v>
      </c>
      <c r="I671">
        <v>2020</v>
      </c>
      <c r="J671" t="s">
        <v>245</v>
      </c>
      <c r="K671" t="s">
        <v>1010</v>
      </c>
      <c r="L671" t="s">
        <v>27</v>
      </c>
      <c r="M671" t="s">
        <v>28</v>
      </c>
      <c r="N671" t="s">
        <v>29</v>
      </c>
      <c r="O671" t="s">
        <v>30</v>
      </c>
      <c r="P671" t="s">
        <v>31</v>
      </c>
      <c r="Q671" t="s">
        <v>32</v>
      </c>
      <c r="R671" t="s">
        <v>33</v>
      </c>
      <c r="S671" t="s">
        <v>34</v>
      </c>
      <c r="T671" t="s">
        <v>35</v>
      </c>
      <c r="U671" t="s">
        <v>36</v>
      </c>
      <c r="V671" t="s">
        <v>58</v>
      </c>
      <c r="W671" s="1">
        <f>sales_data_sample[[#This Row],[QUANTITYORDERED]]*sales_data_sample[[#This Row],[PRICEEACH]]</f>
        <v>2600</v>
      </c>
      <c r="X671" s="3">
        <v>44075</v>
      </c>
    </row>
    <row r="672" spans="1:24" x14ac:dyDescent="0.25">
      <c r="A672">
        <v>10305</v>
      </c>
      <c r="B672">
        <v>27</v>
      </c>
      <c r="C672" t="s">
        <v>69</v>
      </c>
      <c r="D672">
        <v>4</v>
      </c>
      <c r="E672" s="1">
        <f>sales_data_sample[[#This Row],[QUANTITYORDERED]]*sales_data_sample[[#This Row],[PRICEEACH]]</f>
        <v>2700</v>
      </c>
      <c r="F672" t="s">
        <v>600</v>
      </c>
      <c r="G672" t="s">
        <v>24</v>
      </c>
      <c r="H672">
        <v>4</v>
      </c>
      <c r="I672">
        <v>2020</v>
      </c>
      <c r="J672" t="s">
        <v>245</v>
      </c>
      <c r="K672" t="s">
        <v>1010</v>
      </c>
      <c r="L672" t="s">
        <v>160</v>
      </c>
      <c r="M672" t="s">
        <v>161</v>
      </c>
      <c r="N672" t="s">
        <v>162</v>
      </c>
      <c r="O672" t="s">
        <v>163</v>
      </c>
      <c r="P672" t="s">
        <v>164</v>
      </c>
      <c r="Q672" t="s">
        <v>165</v>
      </c>
      <c r="R672" t="s">
        <v>33</v>
      </c>
      <c r="S672" t="s">
        <v>34</v>
      </c>
      <c r="T672" t="s">
        <v>166</v>
      </c>
      <c r="U672" t="s">
        <v>167</v>
      </c>
      <c r="V672" t="s">
        <v>58</v>
      </c>
      <c r="W672" s="1">
        <f>sales_data_sample[[#This Row],[QUANTITYORDERED]]*sales_data_sample[[#This Row],[PRICEEACH]]</f>
        <v>2700</v>
      </c>
      <c r="X672" s="3">
        <v>44105</v>
      </c>
    </row>
    <row r="673" spans="1:24" x14ac:dyDescent="0.25">
      <c r="A673">
        <v>10314</v>
      </c>
      <c r="B673">
        <v>42</v>
      </c>
      <c r="C673" t="s">
        <v>69</v>
      </c>
      <c r="D673">
        <v>13</v>
      </c>
      <c r="E673" s="1">
        <f>sales_data_sample[[#This Row],[QUANTITYORDERED]]*sales_data_sample[[#This Row],[PRICEEACH]]</f>
        <v>4200</v>
      </c>
      <c r="F673" t="s">
        <v>601</v>
      </c>
      <c r="G673" t="s">
        <v>24</v>
      </c>
      <c r="H673">
        <v>4</v>
      </c>
      <c r="I673">
        <v>2020</v>
      </c>
      <c r="J673" t="s">
        <v>245</v>
      </c>
      <c r="K673" t="s">
        <v>1010</v>
      </c>
      <c r="L673" t="s">
        <v>721</v>
      </c>
      <c r="M673" t="s">
        <v>722</v>
      </c>
      <c r="N673" t="s">
        <v>723</v>
      </c>
      <c r="O673" t="s">
        <v>724</v>
      </c>
      <c r="P673" t="s">
        <v>85</v>
      </c>
      <c r="Q673" t="s">
        <v>725</v>
      </c>
      <c r="R673" t="s">
        <v>453</v>
      </c>
      <c r="S673" t="s">
        <v>46</v>
      </c>
      <c r="T673" t="s">
        <v>726</v>
      </c>
      <c r="U673" t="s">
        <v>727</v>
      </c>
      <c r="V673" t="s">
        <v>58</v>
      </c>
      <c r="W673" s="1">
        <f>sales_data_sample[[#This Row],[QUANTITYORDERED]]*sales_data_sample[[#This Row],[PRICEEACH]]</f>
        <v>4200</v>
      </c>
      <c r="X673" s="3">
        <v>44105</v>
      </c>
    </row>
    <row r="674" spans="1:24" x14ac:dyDescent="0.25">
      <c r="A674">
        <v>10324</v>
      </c>
      <c r="B674">
        <v>47</v>
      </c>
      <c r="C674" t="s">
        <v>69</v>
      </c>
      <c r="D674">
        <v>8</v>
      </c>
      <c r="E674" s="1">
        <f>sales_data_sample[[#This Row],[QUANTITYORDERED]]*sales_data_sample[[#This Row],[PRICEEACH]]</f>
        <v>4700</v>
      </c>
      <c r="F674" t="s">
        <v>544</v>
      </c>
      <c r="G674" t="s">
        <v>24</v>
      </c>
      <c r="H674">
        <v>4</v>
      </c>
      <c r="I674">
        <v>2020</v>
      </c>
      <c r="J674" t="s">
        <v>245</v>
      </c>
      <c r="K674" t="s">
        <v>1010</v>
      </c>
      <c r="L674" t="s">
        <v>129</v>
      </c>
      <c r="M674" t="s">
        <v>130</v>
      </c>
      <c r="N674" t="s">
        <v>131</v>
      </c>
      <c r="O674" t="s">
        <v>30</v>
      </c>
      <c r="P674" t="s">
        <v>31</v>
      </c>
      <c r="Q674" t="s">
        <v>32</v>
      </c>
      <c r="R674" t="s">
        <v>33</v>
      </c>
      <c r="S674" t="s">
        <v>34</v>
      </c>
      <c r="T674" t="s">
        <v>132</v>
      </c>
      <c r="U674" t="s">
        <v>133</v>
      </c>
      <c r="V674" t="s">
        <v>203</v>
      </c>
      <c r="W674" s="1">
        <f>sales_data_sample[[#This Row],[QUANTITYORDERED]]*sales_data_sample[[#This Row],[PRICEEACH]]</f>
        <v>4700</v>
      </c>
      <c r="X674" s="3">
        <v>44136</v>
      </c>
    </row>
    <row r="675" spans="1:24" x14ac:dyDescent="0.25">
      <c r="A675">
        <v>10336</v>
      </c>
      <c r="B675">
        <v>49</v>
      </c>
      <c r="C675" t="s">
        <v>69</v>
      </c>
      <c r="D675">
        <v>6</v>
      </c>
      <c r="E675" s="1">
        <f>sales_data_sample[[#This Row],[QUANTITYORDERED]]*sales_data_sample[[#This Row],[PRICEEACH]]</f>
        <v>4900</v>
      </c>
      <c r="F675" t="s">
        <v>730</v>
      </c>
      <c r="G675" t="s">
        <v>24</v>
      </c>
      <c r="H675">
        <v>4</v>
      </c>
      <c r="I675">
        <v>2020</v>
      </c>
      <c r="J675" t="s">
        <v>245</v>
      </c>
      <c r="K675" t="s">
        <v>1010</v>
      </c>
      <c r="L675" t="s">
        <v>571</v>
      </c>
      <c r="M675" t="s">
        <v>572</v>
      </c>
      <c r="N675" t="s">
        <v>573</v>
      </c>
      <c r="O675" t="s">
        <v>54</v>
      </c>
      <c r="P675" t="s">
        <v>85</v>
      </c>
      <c r="Q675" t="s">
        <v>574</v>
      </c>
      <c r="R675" t="s">
        <v>45</v>
      </c>
      <c r="S675" t="s">
        <v>46</v>
      </c>
      <c r="T675" t="s">
        <v>575</v>
      </c>
      <c r="U675" t="s">
        <v>576</v>
      </c>
      <c r="V675" t="s">
        <v>203</v>
      </c>
      <c r="W675" s="1">
        <f>sales_data_sample[[#This Row],[QUANTITYORDERED]]*sales_data_sample[[#This Row],[PRICEEACH]]</f>
        <v>4900</v>
      </c>
      <c r="X675" s="3">
        <v>44136</v>
      </c>
    </row>
    <row r="676" spans="1:24" x14ac:dyDescent="0.25">
      <c r="A676">
        <v>10349</v>
      </c>
      <c r="B676">
        <v>38</v>
      </c>
      <c r="C676" t="s">
        <v>69</v>
      </c>
      <c r="D676">
        <v>8</v>
      </c>
      <c r="E676" s="1">
        <f>sales_data_sample[[#This Row],[QUANTITYORDERED]]*sales_data_sample[[#This Row],[PRICEEACH]]</f>
        <v>3800</v>
      </c>
      <c r="F676" t="s">
        <v>771</v>
      </c>
      <c r="G676" t="s">
        <v>24</v>
      </c>
      <c r="H676">
        <v>4</v>
      </c>
      <c r="I676">
        <v>2020</v>
      </c>
      <c r="J676" t="s">
        <v>245</v>
      </c>
      <c r="K676" t="s">
        <v>1010</v>
      </c>
      <c r="L676" t="s">
        <v>689</v>
      </c>
      <c r="M676" t="s">
        <v>690</v>
      </c>
      <c r="N676" t="s">
        <v>691</v>
      </c>
      <c r="O676" t="s">
        <v>30</v>
      </c>
      <c r="P676" t="s">
        <v>31</v>
      </c>
      <c r="Q676" t="s">
        <v>32</v>
      </c>
      <c r="R676" t="s">
        <v>33</v>
      </c>
      <c r="S676" t="s">
        <v>34</v>
      </c>
      <c r="T676" t="s">
        <v>67</v>
      </c>
      <c r="U676" t="s">
        <v>692</v>
      </c>
      <c r="V676" t="s">
        <v>58</v>
      </c>
      <c r="W676" s="1">
        <f>sales_data_sample[[#This Row],[QUANTITYORDERED]]*sales_data_sample[[#This Row],[PRICEEACH]]</f>
        <v>3800</v>
      </c>
      <c r="X676" s="3">
        <v>44166</v>
      </c>
    </row>
    <row r="677" spans="1:24" x14ac:dyDescent="0.25">
      <c r="A677">
        <v>10358</v>
      </c>
      <c r="B677">
        <v>20</v>
      </c>
      <c r="C677" t="s">
        <v>69</v>
      </c>
      <c r="D677">
        <v>10</v>
      </c>
      <c r="E677" s="1">
        <f>sales_data_sample[[#This Row],[QUANTITYORDERED]]*sales_data_sample[[#This Row],[PRICEEACH]]</f>
        <v>2000</v>
      </c>
      <c r="F677" t="s">
        <v>381</v>
      </c>
      <c r="G677" t="s">
        <v>24</v>
      </c>
      <c r="H677">
        <v>4</v>
      </c>
      <c r="I677">
        <v>2020</v>
      </c>
      <c r="J677" t="s">
        <v>245</v>
      </c>
      <c r="K677" t="s">
        <v>1010</v>
      </c>
      <c r="L677" t="s">
        <v>236</v>
      </c>
      <c r="M677" t="s">
        <v>237</v>
      </c>
      <c r="N677" t="s">
        <v>238</v>
      </c>
      <c r="O677" t="s">
        <v>239</v>
      </c>
      <c r="P677" t="s">
        <v>85</v>
      </c>
      <c r="Q677" t="s">
        <v>240</v>
      </c>
      <c r="R677" t="s">
        <v>241</v>
      </c>
      <c r="S677" t="s">
        <v>46</v>
      </c>
      <c r="T677" t="s">
        <v>242</v>
      </c>
      <c r="U677" t="s">
        <v>243</v>
      </c>
      <c r="V677" t="s">
        <v>37</v>
      </c>
      <c r="W677" s="1">
        <f>sales_data_sample[[#This Row],[QUANTITYORDERED]]*sales_data_sample[[#This Row],[PRICEEACH]]</f>
        <v>2000</v>
      </c>
      <c r="X677" s="3">
        <v>44166</v>
      </c>
    </row>
    <row r="678" spans="1:24" x14ac:dyDescent="0.25">
      <c r="A678">
        <v>10371</v>
      </c>
      <c r="B678">
        <v>25</v>
      </c>
      <c r="C678" t="s">
        <v>69</v>
      </c>
      <c r="D678">
        <v>7</v>
      </c>
      <c r="E678" s="1">
        <f>sales_data_sample[[#This Row],[QUANTITYORDERED]]*sales_data_sample[[#This Row],[PRICEEACH]]</f>
        <v>2500</v>
      </c>
      <c r="F678" t="s">
        <v>732</v>
      </c>
      <c r="G678" t="s">
        <v>24</v>
      </c>
      <c r="H678">
        <v>1</v>
      </c>
      <c r="I678">
        <v>2021</v>
      </c>
      <c r="J678" t="s">
        <v>245</v>
      </c>
      <c r="K678" t="s">
        <v>1010</v>
      </c>
      <c r="L678" t="s">
        <v>366</v>
      </c>
      <c r="M678" t="s">
        <v>367</v>
      </c>
      <c r="N678" t="s">
        <v>368</v>
      </c>
      <c r="O678" t="s">
        <v>369</v>
      </c>
      <c r="P678" t="s">
        <v>65</v>
      </c>
      <c r="Q678" t="s">
        <v>148</v>
      </c>
      <c r="R678" t="s">
        <v>33</v>
      </c>
      <c r="S678" t="s">
        <v>34</v>
      </c>
      <c r="T678" t="s">
        <v>370</v>
      </c>
      <c r="U678" t="s">
        <v>371</v>
      </c>
      <c r="V678" t="s">
        <v>37</v>
      </c>
      <c r="W678" s="1">
        <f>sales_data_sample[[#This Row],[QUANTITYORDERED]]*sales_data_sample[[#This Row],[PRICEEACH]]</f>
        <v>2500</v>
      </c>
      <c r="X678" s="3">
        <v>44197</v>
      </c>
    </row>
    <row r="679" spans="1:24" x14ac:dyDescent="0.25">
      <c r="A679">
        <v>10382</v>
      </c>
      <c r="B679">
        <v>25</v>
      </c>
      <c r="C679" t="s">
        <v>1011</v>
      </c>
      <c r="D679">
        <v>5</v>
      </c>
      <c r="E679" s="1">
        <f>sales_data_sample[[#This Row],[QUANTITYORDERED]]*sales_data_sample[[#This Row],[PRICEEACH]]</f>
        <v>2200</v>
      </c>
      <c r="F679" t="s">
        <v>388</v>
      </c>
      <c r="G679" t="s">
        <v>24</v>
      </c>
      <c r="H679">
        <v>1</v>
      </c>
      <c r="I679">
        <v>2021</v>
      </c>
      <c r="J679" t="s">
        <v>245</v>
      </c>
      <c r="K679" t="s">
        <v>1010</v>
      </c>
      <c r="L679" t="s">
        <v>366</v>
      </c>
      <c r="M679" t="s">
        <v>367</v>
      </c>
      <c r="N679" t="s">
        <v>368</v>
      </c>
      <c r="O679" t="s">
        <v>369</v>
      </c>
      <c r="P679" t="s">
        <v>65</v>
      </c>
      <c r="Q679" t="s">
        <v>148</v>
      </c>
      <c r="R679" t="s">
        <v>33</v>
      </c>
      <c r="S679" t="s">
        <v>34</v>
      </c>
      <c r="T679" t="s">
        <v>370</v>
      </c>
      <c r="U679" t="s">
        <v>371</v>
      </c>
      <c r="V679" t="s">
        <v>37</v>
      </c>
      <c r="W679" s="1">
        <f>sales_data_sample[[#This Row],[QUANTITYORDERED]]*sales_data_sample[[#This Row],[PRICEEACH]]</f>
        <v>2200</v>
      </c>
      <c r="X679" s="3">
        <v>44228</v>
      </c>
    </row>
    <row r="680" spans="1:24" x14ac:dyDescent="0.25">
      <c r="A680">
        <v>10412</v>
      </c>
      <c r="B680">
        <v>41</v>
      </c>
      <c r="C680" t="s">
        <v>69</v>
      </c>
      <c r="D680">
        <v>4</v>
      </c>
      <c r="E680" s="1">
        <f>sales_data_sample[[#This Row],[QUANTITYORDERED]]*sales_data_sample[[#This Row],[PRICEEACH]]</f>
        <v>4100</v>
      </c>
      <c r="F680" t="s">
        <v>818</v>
      </c>
      <c r="G680" t="s">
        <v>24</v>
      </c>
      <c r="H680">
        <v>2</v>
      </c>
      <c r="I680">
        <v>2021</v>
      </c>
      <c r="J680" t="s">
        <v>245</v>
      </c>
      <c r="K680" t="s">
        <v>1010</v>
      </c>
      <c r="L680" t="s">
        <v>236</v>
      </c>
      <c r="M680" t="s">
        <v>237</v>
      </c>
      <c r="N680" t="s">
        <v>238</v>
      </c>
      <c r="O680" t="s">
        <v>239</v>
      </c>
      <c r="P680" t="s">
        <v>85</v>
      </c>
      <c r="Q680" t="s">
        <v>240</v>
      </c>
      <c r="R680" t="s">
        <v>241</v>
      </c>
      <c r="S680" t="s">
        <v>46</v>
      </c>
      <c r="T680" t="s">
        <v>242</v>
      </c>
      <c r="U680" t="s">
        <v>243</v>
      </c>
      <c r="V680" t="s">
        <v>58</v>
      </c>
      <c r="W680" s="1">
        <f>sales_data_sample[[#This Row],[QUANTITYORDERED]]*sales_data_sample[[#This Row],[PRICEEACH]]</f>
        <v>4100</v>
      </c>
      <c r="X680" s="3">
        <v>44317</v>
      </c>
    </row>
    <row r="681" spans="1:24" x14ac:dyDescent="0.25">
      <c r="A681">
        <v>10425</v>
      </c>
      <c r="B681">
        <v>28</v>
      </c>
      <c r="C681" t="s">
        <v>69</v>
      </c>
      <c r="D681">
        <v>3</v>
      </c>
      <c r="E681" s="1">
        <f>sales_data_sample[[#This Row],[QUANTITYORDERED]]*sales_data_sample[[#This Row],[PRICEEACH]]</f>
        <v>2800</v>
      </c>
      <c r="F681" t="s">
        <v>406</v>
      </c>
      <c r="G681" t="s">
        <v>407</v>
      </c>
      <c r="H681">
        <v>2</v>
      </c>
      <c r="I681">
        <v>2021</v>
      </c>
      <c r="J681" t="s">
        <v>245</v>
      </c>
      <c r="K681" t="s">
        <v>1010</v>
      </c>
      <c r="L681" t="s">
        <v>152</v>
      </c>
      <c r="M681" t="s">
        <v>153</v>
      </c>
      <c r="N681" t="s">
        <v>154</v>
      </c>
      <c r="O681" t="s">
        <v>155</v>
      </c>
      <c r="P681" t="s">
        <v>85</v>
      </c>
      <c r="Q681" t="s">
        <v>156</v>
      </c>
      <c r="R681" t="s">
        <v>45</v>
      </c>
      <c r="S681" t="s">
        <v>46</v>
      </c>
      <c r="T681" t="s">
        <v>157</v>
      </c>
      <c r="U681" t="s">
        <v>158</v>
      </c>
      <c r="V681" t="s">
        <v>58</v>
      </c>
      <c r="W681" s="1">
        <f>sales_data_sample[[#This Row],[QUANTITYORDERED]]*sales_data_sample[[#This Row],[PRICEEACH]]</f>
        <v>2800</v>
      </c>
      <c r="X681" s="3">
        <v>44317</v>
      </c>
    </row>
    <row r="682" spans="1:24" x14ac:dyDescent="0.25">
      <c r="A682">
        <v>10100</v>
      </c>
      <c r="B682">
        <v>50</v>
      </c>
      <c r="C682" t="s">
        <v>1012</v>
      </c>
      <c r="D682">
        <v>2</v>
      </c>
      <c r="E682" s="1">
        <f>sales_data_sample[[#This Row],[QUANTITYORDERED]]*sales_data_sample[[#This Row],[PRICEEACH]]</f>
        <v>3390</v>
      </c>
      <c r="F682" t="s">
        <v>981</v>
      </c>
      <c r="G682" t="s">
        <v>24</v>
      </c>
      <c r="H682">
        <v>1</v>
      </c>
      <c r="I682">
        <v>2019</v>
      </c>
      <c r="J682" t="s">
        <v>874</v>
      </c>
      <c r="K682" t="s">
        <v>1013</v>
      </c>
      <c r="L682" t="s">
        <v>373</v>
      </c>
      <c r="M682" t="s">
        <v>374</v>
      </c>
      <c r="N682" t="s">
        <v>375</v>
      </c>
      <c r="O682" t="s">
        <v>376</v>
      </c>
      <c r="P682" t="s">
        <v>377</v>
      </c>
      <c r="Q682" t="s">
        <v>378</v>
      </c>
      <c r="R682" t="s">
        <v>33</v>
      </c>
      <c r="S682" t="s">
        <v>34</v>
      </c>
      <c r="T682" t="s">
        <v>67</v>
      </c>
      <c r="U682" t="s">
        <v>371</v>
      </c>
      <c r="V682" t="s">
        <v>58</v>
      </c>
      <c r="W682" s="1">
        <f>sales_data_sample[[#This Row],[QUANTITYORDERED]]*sales_data_sample[[#This Row],[PRICEEACH]]</f>
        <v>3390</v>
      </c>
      <c r="X682" s="3">
        <v>43466</v>
      </c>
    </row>
    <row r="683" spans="1:24" x14ac:dyDescent="0.25">
      <c r="A683">
        <v>10110</v>
      </c>
      <c r="B683">
        <v>32</v>
      </c>
      <c r="C683" t="s">
        <v>1014</v>
      </c>
      <c r="D683">
        <v>6</v>
      </c>
      <c r="E683" s="1">
        <f>sales_data_sample[[#This Row],[QUANTITYORDERED]]*sales_data_sample[[#This Row],[PRICEEACH]]</f>
        <v>1608</v>
      </c>
      <c r="F683" t="s">
        <v>932</v>
      </c>
      <c r="G683" t="s">
        <v>24</v>
      </c>
      <c r="H683">
        <v>1</v>
      </c>
      <c r="I683">
        <v>2019</v>
      </c>
      <c r="J683" t="s">
        <v>874</v>
      </c>
      <c r="K683" t="s">
        <v>1013</v>
      </c>
      <c r="L683" t="s">
        <v>715</v>
      </c>
      <c r="M683" t="s">
        <v>716</v>
      </c>
      <c r="N683" t="s">
        <v>717</v>
      </c>
      <c r="O683" t="s">
        <v>718</v>
      </c>
      <c r="P683" t="s">
        <v>85</v>
      </c>
      <c r="Q683" t="s">
        <v>719</v>
      </c>
      <c r="R683" t="s">
        <v>231</v>
      </c>
      <c r="S683" t="s">
        <v>46</v>
      </c>
      <c r="T683" t="s">
        <v>720</v>
      </c>
      <c r="U683" t="s">
        <v>122</v>
      </c>
      <c r="V683" t="s">
        <v>37</v>
      </c>
      <c r="W683" s="1">
        <f>sales_data_sample[[#This Row],[QUANTITYORDERED]]*sales_data_sample[[#This Row],[PRICEEACH]]</f>
        <v>1608</v>
      </c>
      <c r="X683" s="3">
        <v>43525</v>
      </c>
    </row>
    <row r="684" spans="1:24" x14ac:dyDescent="0.25">
      <c r="A684">
        <v>10124</v>
      </c>
      <c r="B684">
        <v>42</v>
      </c>
      <c r="C684" t="s">
        <v>1015</v>
      </c>
      <c r="D684">
        <v>5</v>
      </c>
      <c r="E684" s="1">
        <f>sales_data_sample[[#This Row],[QUANTITYORDERED]]*sales_data_sample[[#This Row],[PRICEEACH]]</f>
        <v>2262.96</v>
      </c>
      <c r="F684" t="s">
        <v>878</v>
      </c>
      <c r="G684" t="s">
        <v>24</v>
      </c>
      <c r="H684">
        <v>2</v>
      </c>
      <c r="I684">
        <v>2019</v>
      </c>
      <c r="J684" t="s">
        <v>874</v>
      </c>
      <c r="K684" t="s">
        <v>1013</v>
      </c>
      <c r="L684" t="s">
        <v>851</v>
      </c>
      <c r="M684" t="s">
        <v>852</v>
      </c>
      <c r="N684" t="s">
        <v>853</v>
      </c>
      <c r="O684" t="s">
        <v>854</v>
      </c>
      <c r="P684" t="s">
        <v>855</v>
      </c>
      <c r="Q684" t="s">
        <v>856</v>
      </c>
      <c r="R684" t="s">
        <v>33</v>
      </c>
      <c r="S684" t="s">
        <v>34</v>
      </c>
      <c r="T684" t="s">
        <v>149</v>
      </c>
      <c r="U684" t="s">
        <v>566</v>
      </c>
      <c r="V684" t="s">
        <v>37</v>
      </c>
      <c r="W684" s="1">
        <f>sales_data_sample[[#This Row],[QUANTITYORDERED]]*sales_data_sample[[#This Row],[PRICEEACH]]</f>
        <v>2262.96</v>
      </c>
      <c r="X684" s="3">
        <v>43586</v>
      </c>
    </row>
    <row r="685" spans="1:24" x14ac:dyDescent="0.25">
      <c r="A685">
        <v>10149</v>
      </c>
      <c r="B685">
        <v>24</v>
      </c>
      <c r="C685" t="s">
        <v>1016</v>
      </c>
      <c r="D685">
        <v>10</v>
      </c>
      <c r="E685" s="1">
        <f>sales_data_sample[[#This Row],[QUANTITYORDERED]]*sales_data_sample[[#This Row],[PRICEEACH]]</f>
        <v>1496.6399999999999</v>
      </c>
      <c r="F685" t="s">
        <v>880</v>
      </c>
      <c r="G685" t="s">
        <v>24</v>
      </c>
      <c r="H685">
        <v>3</v>
      </c>
      <c r="I685">
        <v>2019</v>
      </c>
      <c r="J685" t="s">
        <v>874</v>
      </c>
      <c r="K685" t="s">
        <v>1013</v>
      </c>
      <c r="L685" t="s">
        <v>808</v>
      </c>
      <c r="M685" t="s">
        <v>809</v>
      </c>
      <c r="N685" t="s">
        <v>810</v>
      </c>
      <c r="O685" t="s">
        <v>811</v>
      </c>
      <c r="P685" t="s">
        <v>65</v>
      </c>
      <c r="Q685" t="s">
        <v>82</v>
      </c>
      <c r="R685" t="s">
        <v>33</v>
      </c>
      <c r="S685" t="s">
        <v>34</v>
      </c>
      <c r="T685" t="s">
        <v>812</v>
      </c>
      <c r="U685" t="s">
        <v>566</v>
      </c>
      <c r="V685" t="s">
        <v>37</v>
      </c>
      <c r="W685" s="1">
        <f>sales_data_sample[[#This Row],[QUANTITYORDERED]]*sales_data_sample[[#This Row],[PRICEEACH]]</f>
        <v>1496.6399999999999</v>
      </c>
      <c r="X685" s="3">
        <v>43709</v>
      </c>
    </row>
    <row r="686" spans="1:24" x14ac:dyDescent="0.25">
      <c r="A686">
        <v>10162</v>
      </c>
      <c r="B686">
        <v>27</v>
      </c>
      <c r="C686" t="s">
        <v>1017</v>
      </c>
      <c r="D686">
        <v>8</v>
      </c>
      <c r="E686" s="1">
        <f>sales_data_sample[[#This Row],[QUANTITYORDERED]]*sales_data_sample[[#This Row],[PRICEEACH]]</f>
        <v>1879.7400000000002</v>
      </c>
      <c r="F686" t="s">
        <v>882</v>
      </c>
      <c r="G686" t="s">
        <v>24</v>
      </c>
      <c r="H686">
        <v>4</v>
      </c>
      <c r="I686">
        <v>2019</v>
      </c>
      <c r="J686" t="s">
        <v>874</v>
      </c>
      <c r="K686" t="s">
        <v>1013</v>
      </c>
      <c r="L686" t="s">
        <v>71</v>
      </c>
      <c r="M686" t="s">
        <v>72</v>
      </c>
      <c r="N686" t="s">
        <v>73</v>
      </c>
      <c r="O686" t="s">
        <v>74</v>
      </c>
      <c r="P686" t="s">
        <v>65</v>
      </c>
      <c r="Q686" t="s">
        <v>85</v>
      </c>
      <c r="R686" t="s">
        <v>33</v>
      </c>
      <c r="S686" t="s">
        <v>34</v>
      </c>
      <c r="T686" t="s">
        <v>75</v>
      </c>
      <c r="U686" t="s">
        <v>68</v>
      </c>
      <c r="V686" t="s">
        <v>37</v>
      </c>
      <c r="W686" s="1">
        <f>sales_data_sample[[#This Row],[QUANTITYORDERED]]*sales_data_sample[[#This Row],[PRICEEACH]]</f>
        <v>1879.7400000000002</v>
      </c>
      <c r="X686" s="3">
        <v>43739</v>
      </c>
    </row>
    <row r="687" spans="1:24" x14ac:dyDescent="0.25">
      <c r="A687">
        <v>10173</v>
      </c>
      <c r="B687">
        <v>26</v>
      </c>
      <c r="C687" t="s">
        <v>1018</v>
      </c>
      <c r="D687">
        <v>12</v>
      </c>
      <c r="E687" s="1">
        <f>sales_data_sample[[#This Row],[QUANTITYORDERED]]*sales_data_sample[[#This Row],[PRICEEACH]]</f>
        <v>1495.26</v>
      </c>
      <c r="F687" t="s">
        <v>848</v>
      </c>
      <c r="G687" t="s">
        <v>24</v>
      </c>
      <c r="H687">
        <v>4</v>
      </c>
      <c r="I687">
        <v>2019</v>
      </c>
      <c r="J687" t="s">
        <v>874</v>
      </c>
      <c r="K687" t="s">
        <v>1013</v>
      </c>
      <c r="L687" t="s">
        <v>883</v>
      </c>
      <c r="M687" t="s">
        <v>884</v>
      </c>
      <c r="N687" t="s">
        <v>885</v>
      </c>
      <c r="O687" t="s">
        <v>886</v>
      </c>
      <c r="P687" t="s">
        <v>85</v>
      </c>
      <c r="Q687" t="s">
        <v>887</v>
      </c>
      <c r="R687" t="s">
        <v>348</v>
      </c>
      <c r="S687" t="s">
        <v>46</v>
      </c>
      <c r="T687" t="s">
        <v>888</v>
      </c>
      <c r="U687" t="s">
        <v>889</v>
      </c>
      <c r="V687" t="s">
        <v>37</v>
      </c>
      <c r="W687" s="1">
        <f>sales_data_sample[[#This Row],[QUANTITYORDERED]]*sales_data_sample[[#This Row],[PRICEEACH]]</f>
        <v>1495.26</v>
      </c>
      <c r="X687" s="3">
        <v>43770</v>
      </c>
    </row>
    <row r="688" spans="1:24" x14ac:dyDescent="0.25">
      <c r="A688">
        <v>10182</v>
      </c>
      <c r="B688">
        <v>38</v>
      </c>
      <c r="C688" t="s">
        <v>1019</v>
      </c>
      <c r="D688">
        <v>9</v>
      </c>
      <c r="E688" s="1">
        <f>sales_data_sample[[#This Row],[QUANTITYORDERED]]*sales_data_sample[[#This Row],[PRICEEACH]]</f>
        <v>2323.6999999999998</v>
      </c>
      <c r="F688" t="s">
        <v>627</v>
      </c>
      <c r="G688" t="s">
        <v>24</v>
      </c>
      <c r="H688">
        <v>4</v>
      </c>
      <c r="I688">
        <v>2019</v>
      </c>
      <c r="J688" t="s">
        <v>874</v>
      </c>
      <c r="K688" t="s">
        <v>1013</v>
      </c>
      <c r="L688" t="s">
        <v>366</v>
      </c>
      <c r="M688" t="s">
        <v>367</v>
      </c>
      <c r="N688" t="s">
        <v>368</v>
      </c>
      <c r="O688" t="s">
        <v>369</v>
      </c>
      <c r="P688" t="s">
        <v>65</v>
      </c>
      <c r="Q688" t="s">
        <v>148</v>
      </c>
      <c r="R688" t="s">
        <v>33</v>
      </c>
      <c r="S688" t="s">
        <v>34</v>
      </c>
      <c r="T688" t="s">
        <v>370</v>
      </c>
      <c r="U688" t="s">
        <v>371</v>
      </c>
      <c r="V688" t="s">
        <v>37</v>
      </c>
      <c r="W688" s="1">
        <f>sales_data_sample[[#This Row],[QUANTITYORDERED]]*sales_data_sample[[#This Row],[PRICEEACH]]</f>
        <v>2323.6999999999998</v>
      </c>
      <c r="X688" s="3">
        <v>43770</v>
      </c>
    </row>
    <row r="689" spans="1:24" x14ac:dyDescent="0.25">
      <c r="A689">
        <v>10193</v>
      </c>
      <c r="B689">
        <v>42</v>
      </c>
      <c r="C689" t="s">
        <v>1020</v>
      </c>
      <c r="D689">
        <v>13</v>
      </c>
      <c r="E689" s="1">
        <f>sales_data_sample[[#This Row],[QUANTITYORDERED]]*sales_data_sample[[#This Row],[PRICEEACH]]</f>
        <v>2491.86</v>
      </c>
      <c r="F689" t="s">
        <v>891</v>
      </c>
      <c r="G689" t="s">
        <v>24</v>
      </c>
      <c r="H689">
        <v>4</v>
      </c>
      <c r="I689">
        <v>2019</v>
      </c>
      <c r="J689" t="s">
        <v>874</v>
      </c>
      <c r="K689" t="s">
        <v>1013</v>
      </c>
      <c r="L689" t="s">
        <v>892</v>
      </c>
      <c r="M689" t="s">
        <v>893</v>
      </c>
      <c r="N689" t="s">
        <v>894</v>
      </c>
      <c r="O689" t="s">
        <v>895</v>
      </c>
      <c r="P689" t="s">
        <v>122</v>
      </c>
      <c r="Q689" t="s">
        <v>896</v>
      </c>
      <c r="R689" t="s">
        <v>124</v>
      </c>
      <c r="S689" t="s">
        <v>125</v>
      </c>
      <c r="T689" t="s">
        <v>897</v>
      </c>
      <c r="U689" t="s">
        <v>898</v>
      </c>
      <c r="V689" t="s">
        <v>37</v>
      </c>
      <c r="W689" s="1">
        <f>sales_data_sample[[#This Row],[QUANTITYORDERED]]*sales_data_sample[[#This Row],[PRICEEACH]]</f>
        <v>2491.86</v>
      </c>
      <c r="X689" s="3">
        <v>43770</v>
      </c>
    </row>
    <row r="690" spans="1:24" x14ac:dyDescent="0.25">
      <c r="A690">
        <v>10204</v>
      </c>
      <c r="B690">
        <v>23</v>
      </c>
      <c r="C690" t="s">
        <v>1021</v>
      </c>
      <c r="D690">
        <v>3</v>
      </c>
      <c r="E690" s="1">
        <f>sales_data_sample[[#This Row],[QUANTITYORDERED]]*sales_data_sample[[#This Row],[PRICEEACH]]</f>
        <v>1643.12</v>
      </c>
      <c r="F690" t="s">
        <v>637</v>
      </c>
      <c r="G690" t="s">
        <v>24</v>
      </c>
      <c r="H690">
        <v>4</v>
      </c>
      <c r="I690">
        <v>2019</v>
      </c>
      <c r="J690" t="s">
        <v>874</v>
      </c>
      <c r="K690" t="s">
        <v>1013</v>
      </c>
      <c r="L690" t="s">
        <v>689</v>
      </c>
      <c r="M690" t="s">
        <v>690</v>
      </c>
      <c r="N690" t="s">
        <v>691</v>
      </c>
      <c r="O690" t="s">
        <v>30</v>
      </c>
      <c r="P690" t="s">
        <v>31</v>
      </c>
      <c r="Q690" t="s">
        <v>32</v>
      </c>
      <c r="R690" t="s">
        <v>33</v>
      </c>
      <c r="S690" t="s">
        <v>34</v>
      </c>
      <c r="T690" t="s">
        <v>67</v>
      </c>
      <c r="U690" t="s">
        <v>692</v>
      </c>
      <c r="V690" t="s">
        <v>37</v>
      </c>
      <c r="W690" s="1">
        <f>sales_data_sample[[#This Row],[QUANTITYORDERED]]*sales_data_sample[[#This Row],[PRICEEACH]]</f>
        <v>1643.12</v>
      </c>
      <c r="X690" s="3">
        <v>43800</v>
      </c>
    </row>
    <row r="691" spans="1:24" x14ac:dyDescent="0.25">
      <c r="A691">
        <v>10214</v>
      </c>
      <c r="B691">
        <v>21</v>
      </c>
      <c r="C691" t="s">
        <v>1022</v>
      </c>
      <c r="D691">
        <v>6</v>
      </c>
      <c r="E691" s="1">
        <f>sales_data_sample[[#This Row],[QUANTITYORDERED]]*sales_data_sample[[#This Row],[PRICEEACH]]</f>
        <v>1322.16</v>
      </c>
      <c r="F691" t="s">
        <v>983</v>
      </c>
      <c r="G691" t="s">
        <v>24</v>
      </c>
      <c r="H691">
        <v>1</v>
      </c>
      <c r="I691">
        <v>2020</v>
      </c>
      <c r="J691" t="s">
        <v>874</v>
      </c>
      <c r="K691" t="s">
        <v>1013</v>
      </c>
      <c r="L691" t="s">
        <v>257</v>
      </c>
      <c r="M691" t="s">
        <v>258</v>
      </c>
      <c r="N691" t="s">
        <v>259</v>
      </c>
      <c r="O691" t="s">
        <v>239</v>
      </c>
      <c r="P691" t="s">
        <v>85</v>
      </c>
      <c r="Q691" t="s">
        <v>260</v>
      </c>
      <c r="R691" t="s">
        <v>241</v>
      </c>
      <c r="S691" t="s">
        <v>46</v>
      </c>
      <c r="T691" t="s">
        <v>261</v>
      </c>
      <c r="U691" t="s">
        <v>262</v>
      </c>
      <c r="V691" t="s">
        <v>37</v>
      </c>
      <c r="W691" s="1">
        <f>sales_data_sample[[#This Row],[QUANTITYORDERED]]*sales_data_sample[[#This Row],[PRICEEACH]]</f>
        <v>1322.16</v>
      </c>
      <c r="X691" s="3">
        <v>43831</v>
      </c>
    </row>
    <row r="692" spans="1:24" x14ac:dyDescent="0.25">
      <c r="A692">
        <v>10227</v>
      </c>
      <c r="B692">
        <v>28</v>
      </c>
      <c r="C692" t="s">
        <v>1023</v>
      </c>
      <c r="D692">
        <v>9</v>
      </c>
      <c r="E692" s="1">
        <f>sales_data_sample[[#This Row],[QUANTITYORDERED]]*sales_data_sample[[#This Row],[PRICEEACH]]</f>
        <v>1423.8</v>
      </c>
      <c r="F692" t="s">
        <v>900</v>
      </c>
      <c r="G692" t="s">
        <v>24</v>
      </c>
      <c r="H692">
        <v>1</v>
      </c>
      <c r="I692">
        <v>2020</v>
      </c>
      <c r="J692" t="s">
        <v>874</v>
      </c>
      <c r="K692" t="s">
        <v>1013</v>
      </c>
      <c r="L692" t="s">
        <v>296</v>
      </c>
      <c r="M692" t="s">
        <v>297</v>
      </c>
      <c r="N692" t="s">
        <v>298</v>
      </c>
      <c r="O692" t="s">
        <v>299</v>
      </c>
      <c r="P692" t="s">
        <v>85</v>
      </c>
      <c r="Q692" t="s">
        <v>300</v>
      </c>
      <c r="R692" t="s">
        <v>45</v>
      </c>
      <c r="S692" t="s">
        <v>46</v>
      </c>
      <c r="T692" t="s">
        <v>301</v>
      </c>
      <c r="U692" t="s">
        <v>302</v>
      </c>
      <c r="V692" t="s">
        <v>37</v>
      </c>
      <c r="W692" s="1">
        <f>sales_data_sample[[#This Row],[QUANTITYORDERED]]*sales_data_sample[[#This Row],[PRICEEACH]]</f>
        <v>1423.8</v>
      </c>
      <c r="X692" s="3">
        <v>43891</v>
      </c>
    </row>
    <row r="693" spans="1:24" x14ac:dyDescent="0.25">
      <c r="A693">
        <v>10241</v>
      </c>
      <c r="B693">
        <v>33</v>
      </c>
      <c r="C693" t="s">
        <v>1024</v>
      </c>
      <c r="D693">
        <v>1</v>
      </c>
      <c r="E693" s="1">
        <f>sales_data_sample[[#This Row],[QUANTITYORDERED]]*sales_data_sample[[#This Row],[PRICEEACH]]</f>
        <v>2397.4500000000003</v>
      </c>
      <c r="F693" t="s">
        <v>849</v>
      </c>
      <c r="G693" t="s">
        <v>24</v>
      </c>
      <c r="H693">
        <v>2</v>
      </c>
      <c r="I693">
        <v>2020</v>
      </c>
      <c r="J693" t="s">
        <v>874</v>
      </c>
      <c r="K693" t="s">
        <v>1013</v>
      </c>
      <c r="L693" t="s">
        <v>828</v>
      </c>
      <c r="M693" t="s">
        <v>829</v>
      </c>
      <c r="N693" t="s">
        <v>830</v>
      </c>
      <c r="O693" t="s">
        <v>831</v>
      </c>
      <c r="P693" t="s">
        <v>85</v>
      </c>
      <c r="Q693" t="s">
        <v>832</v>
      </c>
      <c r="R693" t="s">
        <v>45</v>
      </c>
      <c r="S693" t="s">
        <v>46</v>
      </c>
      <c r="T693" t="s">
        <v>833</v>
      </c>
      <c r="U693" t="s">
        <v>834</v>
      </c>
      <c r="V693" t="s">
        <v>37</v>
      </c>
      <c r="W693" s="1">
        <f>sales_data_sample[[#This Row],[QUANTITYORDERED]]*sales_data_sample[[#This Row],[PRICEEACH]]</f>
        <v>2397.4500000000003</v>
      </c>
      <c r="X693" s="3">
        <v>43922</v>
      </c>
    </row>
    <row r="694" spans="1:24" x14ac:dyDescent="0.25">
      <c r="A694">
        <v>10280</v>
      </c>
      <c r="B694">
        <v>25</v>
      </c>
      <c r="C694" t="s">
        <v>1022</v>
      </c>
      <c r="D694">
        <v>15</v>
      </c>
      <c r="E694" s="1">
        <f>sales_data_sample[[#This Row],[QUANTITYORDERED]]*sales_data_sample[[#This Row],[PRICEEACH]]</f>
        <v>1574</v>
      </c>
      <c r="F694" t="s">
        <v>342</v>
      </c>
      <c r="G694" t="s">
        <v>24</v>
      </c>
      <c r="H694">
        <v>3</v>
      </c>
      <c r="I694">
        <v>2020</v>
      </c>
      <c r="J694" t="s">
        <v>874</v>
      </c>
      <c r="K694" t="s">
        <v>1013</v>
      </c>
      <c r="L694" t="s">
        <v>343</v>
      </c>
      <c r="M694" t="s">
        <v>344</v>
      </c>
      <c r="N694" t="s">
        <v>345</v>
      </c>
      <c r="O694" t="s">
        <v>346</v>
      </c>
      <c r="P694" t="s">
        <v>85</v>
      </c>
      <c r="Q694" t="s">
        <v>347</v>
      </c>
      <c r="R694" t="s">
        <v>348</v>
      </c>
      <c r="S694" t="s">
        <v>46</v>
      </c>
      <c r="T694" t="s">
        <v>349</v>
      </c>
      <c r="U694" t="s">
        <v>350</v>
      </c>
      <c r="V694" t="s">
        <v>37</v>
      </c>
      <c r="W694" s="1">
        <f>sales_data_sample[[#This Row],[QUANTITYORDERED]]*sales_data_sample[[#This Row],[PRICEEACH]]</f>
        <v>1574</v>
      </c>
      <c r="X694" s="3">
        <v>44044</v>
      </c>
    </row>
    <row r="695" spans="1:24" x14ac:dyDescent="0.25">
      <c r="A695">
        <v>10288</v>
      </c>
      <c r="B695">
        <v>28</v>
      </c>
      <c r="C695" t="s">
        <v>1025</v>
      </c>
      <c r="D695">
        <v>4</v>
      </c>
      <c r="E695" s="1">
        <f>sales_data_sample[[#This Row],[QUANTITYORDERED]]*sales_data_sample[[#This Row],[PRICEEACH]]</f>
        <v>1729</v>
      </c>
      <c r="F695" t="s">
        <v>938</v>
      </c>
      <c r="G695" t="s">
        <v>24</v>
      </c>
      <c r="H695">
        <v>3</v>
      </c>
      <c r="I695">
        <v>2020</v>
      </c>
      <c r="J695" t="s">
        <v>874</v>
      </c>
      <c r="K695" t="s">
        <v>1013</v>
      </c>
      <c r="L695" t="s">
        <v>592</v>
      </c>
      <c r="M695" t="s">
        <v>593</v>
      </c>
      <c r="N695" t="s">
        <v>594</v>
      </c>
      <c r="O695" t="s">
        <v>268</v>
      </c>
      <c r="P695" t="s">
        <v>85</v>
      </c>
      <c r="Q695" t="s">
        <v>595</v>
      </c>
      <c r="R695" t="s">
        <v>268</v>
      </c>
      <c r="S695" t="s">
        <v>125</v>
      </c>
      <c r="T695" t="s">
        <v>596</v>
      </c>
      <c r="U695" t="s">
        <v>597</v>
      </c>
      <c r="V695" t="s">
        <v>37</v>
      </c>
      <c r="W695" s="1">
        <f>sales_data_sample[[#This Row],[QUANTITYORDERED]]*sales_data_sample[[#This Row],[PRICEEACH]]</f>
        <v>1729</v>
      </c>
      <c r="X695" s="3">
        <v>44075</v>
      </c>
    </row>
    <row r="696" spans="1:24" x14ac:dyDescent="0.25">
      <c r="A696">
        <v>10303</v>
      </c>
      <c r="B696">
        <v>46</v>
      </c>
      <c r="C696" t="s">
        <v>1026</v>
      </c>
      <c r="D696">
        <v>2</v>
      </c>
      <c r="E696" s="1">
        <f>sales_data_sample[[#This Row],[QUANTITYORDERED]]*sales_data_sample[[#This Row],[PRICEEACH]]</f>
        <v>2255.84</v>
      </c>
      <c r="F696" t="s">
        <v>1027</v>
      </c>
      <c r="G696" t="s">
        <v>24</v>
      </c>
      <c r="H696">
        <v>4</v>
      </c>
      <c r="I696">
        <v>2020</v>
      </c>
      <c r="J696" t="s">
        <v>874</v>
      </c>
      <c r="K696" t="s">
        <v>1013</v>
      </c>
      <c r="L696" t="s">
        <v>799</v>
      </c>
      <c r="M696" t="s">
        <v>800</v>
      </c>
      <c r="N696" t="s">
        <v>801</v>
      </c>
      <c r="O696" t="s">
        <v>802</v>
      </c>
      <c r="P696" t="s">
        <v>85</v>
      </c>
      <c r="Q696" t="s">
        <v>803</v>
      </c>
      <c r="R696" t="s">
        <v>241</v>
      </c>
      <c r="S696" t="s">
        <v>46</v>
      </c>
      <c r="T696" t="s">
        <v>804</v>
      </c>
      <c r="U696" t="s">
        <v>805</v>
      </c>
      <c r="V696" t="s">
        <v>37</v>
      </c>
      <c r="W696" s="1">
        <f>sales_data_sample[[#This Row],[QUANTITYORDERED]]*sales_data_sample[[#This Row],[PRICEEACH]]</f>
        <v>2255.84</v>
      </c>
      <c r="X696" s="3">
        <v>44105</v>
      </c>
    </row>
    <row r="697" spans="1:24" x14ac:dyDescent="0.25">
      <c r="A697">
        <v>10312</v>
      </c>
      <c r="B697">
        <v>30</v>
      </c>
      <c r="C697" t="s">
        <v>1019</v>
      </c>
      <c r="D697">
        <v>16</v>
      </c>
      <c r="E697" s="1">
        <f>sales_data_sample[[#This Row],[QUANTITYORDERED]]*sales_data_sample[[#This Row],[PRICEEACH]]</f>
        <v>1834.5</v>
      </c>
      <c r="F697" t="s">
        <v>365</v>
      </c>
      <c r="G697" t="s">
        <v>24</v>
      </c>
      <c r="H697">
        <v>4</v>
      </c>
      <c r="I697">
        <v>2020</v>
      </c>
      <c r="J697" t="s">
        <v>874</v>
      </c>
      <c r="K697" t="s">
        <v>1013</v>
      </c>
      <c r="L697" t="s">
        <v>366</v>
      </c>
      <c r="M697" t="s">
        <v>367</v>
      </c>
      <c r="N697" t="s">
        <v>368</v>
      </c>
      <c r="O697" t="s">
        <v>369</v>
      </c>
      <c r="P697" t="s">
        <v>65</v>
      </c>
      <c r="Q697" t="s">
        <v>148</v>
      </c>
      <c r="R697" t="s">
        <v>33</v>
      </c>
      <c r="S697" t="s">
        <v>34</v>
      </c>
      <c r="T697" t="s">
        <v>370</v>
      </c>
      <c r="U697" t="s">
        <v>371</v>
      </c>
      <c r="V697" t="s">
        <v>37</v>
      </c>
      <c r="W697" s="1">
        <f>sales_data_sample[[#This Row],[QUANTITYORDERED]]*sales_data_sample[[#This Row],[PRICEEACH]]</f>
        <v>1834.5</v>
      </c>
      <c r="X697" s="3">
        <v>44105</v>
      </c>
    </row>
    <row r="698" spans="1:24" x14ac:dyDescent="0.25">
      <c r="A698">
        <v>10332</v>
      </c>
      <c r="B698">
        <v>38</v>
      </c>
      <c r="C698" t="s">
        <v>1028</v>
      </c>
      <c r="D698">
        <v>9</v>
      </c>
      <c r="E698" s="1">
        <f>sales_data_sample[[#This Row],[QUANTITYORDERED]]*sales_data_sample[[#This Row],[PRICEEACH]]</f>
        <v>3201.5</v>
      </c>
      <c r="F698" t="s">
        <v>865</v>
      </c>
      <c r="G698" t="s">
        <v>24</v>
      </c>
      <c r="H698">
        <v>4</v>
      </c>
      <c r="I698">
        <v>2020</v>
      </c>
      <c r="J698" t="s">
        <v>874</v>
      </c>
      <c r="K698" t="s">
        <v>1013</v>
      </c>
      <c r="L698" t="s">
        <v>715</v>
      </c>
      <c r="M698" t="s">
        <v>716</v>
      </c>
      <c r="N698" t="s">
        <v>717</v>
      </c>
      <c r="O698" t="s">
        <v>718</v>
      </c>
      <c r="P698" t="s">
        <v>85</v>
      </c>
      <c r="Q698" t="s">
        <v>719</v>
      </c>
      <c r="R698" t="s">
        <v>231</v>
      </c>
      <c r="S698" t="s">
        <v>46</v>
      </c>
      <c r="T698" t="s">
        <v>720</v>
      </c>
      <c r="U698" t="s">
        <v>122</v>
      </c>
      <c r="V698" t="s">
        <v>58</v>
      </c>
      <c r="W698" s="1">
        <f>sales_data_sample[[#This Row],[QUANTITYORDERED]]*sales_data_sample[[#This Row],[PRICEEACH]]</f>
        <v>3201.5</v>
      </c>
      <c r="X698" s="3">
        <v>44136</v>
      </c>
    </row>
    <row r="699" spans="1:24" x14ac:dyDescent="0.25">
      <c r="A699">
        <v>10344</v>
      </c>
      <c r="B699">
        <v>40</v>
      </c>
      <c r="C699" t="s">
        <v>1029</v>
      </c>
      <c r="D699">
        <v>2</v>
      </c>
      <c r="E699" s="1">
        <f>sales_data_sample[[#This Row],[QUANTITYORDERED]]*sales_data_sample[[#This Row],[PRICEEACH]]</f>
        <v>2276.3999999999996</v>
      </c>
      <c r="F699" t="s">
        <v>985</v>
      </c>
      <c r="G699" t="s">
        <v>24</v>
      </c>
      <c r="H699">
        <v>4</v>
      </c>
      <c r="I699">
        <v>2020</v>
      </c>
      <c r="J699" t="s">
        <v>874</v>
      </c>
      <c r="K699" t="s">
        <v>1013</v>
      </c>
      <c r="L699" t="s">
        <v>617</v>
      </c>
      <c r="M699" t="s">
        <v>618</v>
      </c>
      <c r="N699" t="s">
        <v>619</v>
      </c>
      <c r="O699" t="s">
        <v>620</v>
      </c>
      <c r="P699" t="s">
        <v>85</v>
      </c>
      <c r="Q699" t="s">
        <v>621</v>
      </c>
      <c r="R699" t="s">
        <v>45</v>
      </c>
      <c r="S699" t="s">
        <v>46</v>
      </c>
      <c r="T699" t="s">
        <v>622</v>
      </c>
      <c r="U699" t="s">
        <v>623</v>
      </c>
      <c r="V699" t="s">
        <v>37</v>
      </c>
      <c r="W699" s="1">
        <f>sales_data_sample[[#This Row],[QUANTITYORDERED]]*sales_data_sample[[#This Row],[PRICEEACH]]</f>
        <v>2276.3999999999996</v>
      </c>
      <c r="X699" s="3">
        <v>44136</v>
      </c>
    </row>
    <row r="700" spans="1:24" x14ac:dyDescent="0.25">
      <c r="A700">
        <v>10367</v>
      </c>
      <c r="B700">
        <v>45</v>
      </c>
      <c r="C700" t="s">
        <v>69</v>
      </c>
      <c r="D700">
        <v>4</v>
      </c>
      <c r="E700" s="1">
        <f>sales_data_sample[[#This Row],[QUANTITYORDERED]]*sales_data_sample[[#This Row],[PRICEEACH]]</f>
        <v>4500</v>
      </c>
      <c r="F700" t="s">
        <v>940</v>
      </c>
      <c r="G700" t="s">
        <v>578</v>
      </c>
      <c r="H700">
        <v>1</v>
      </c>
      <c r="I700">
        <v>2021</v>
      </c>
      <c r="J700" t="s">
        <v>874</v>
      </c>
      <c r="K700" t="s">
        <v>1013</v>
      </c>
      <c r="L700" t="s">
        <v>61</v>
      </c>
      <c r="M700" t="s">
        <v>62</v>
      </c>
      <c r="N700" t="s">
        <v>63</v>
      </c>
      <c r="O700" t="s">
        <v>64</v>
      </c>
      <c r="P700" t="s">
        <v>65</v>
      </c>
      <c r="Q700" t="s">
        <v>66</v>
      </c>
      <c r="R700" t="s">
        <v>33</v>
      </c>
      <c r="S700" t="s">
        <v>34</v>
      </c>
      <c r="T700" t="s">
        <v>67</v>
      </c>
      <c r="U700" t="s">
        <v>68</v>
      </c>
      <c r="V700" t="s">
        <v>203</v>
      </c>
      <c r="W700" s="1">
        <f>sales_data_sample[[#This Row],[QUANTITYORDERED]]*sales_data_sample[[#This Row],[PRICEEACH]]</f>
        <v>4500</v>
      </c>
      <c r="X700" s="3">
        <v>44197</v>
      </c>
    </row>
    <row r="701" spans="1:24" x14ac:dyDescent="0.25">
      <c r="A701">
        <v>10379</v>
      </c>
      <c r="B701">
        <v>27</v>
      </c>
      <c r="C701" t="s">
        <v>1030</v>
      </c>
      <c r="D701">
        <v>1</v>
      </c>
      <c r="E701" s="1">
        <f>sales_data_sample[[#This Row],[QUANTITYORDERED]]*sales_data_sample[[#This Row],[PRICEEACH]]</f>
        <v>1331.1</v>
      </c>
      <c r="F701" t="s">
        <v>942</v>
      </c>
      <c r="G701" t="s">
        <v>24</v>
      </c>
      <c r="H701">
        <v>1</v>
      </c>
      <c r="I701">
        <v>2021</v>
      </c>
      <c r="J701" t="s">
        <v>874</v>
      </c>
      <c r="K701" t="s">
        <v>1013</v>
      </c>
      <c r="L701" t="s">
        <v>236</v>
      </c>
      <c r="M701" t="s">
        <v>237</v>
      </c>
      <c r="N701" t="s">
        <v>238</v>
      </c>
      <c r="O701" t="s">
        <v>239</v>
      </c>
      <c r="P701" t="s">
        <v>85</v>
      </c>
      <c r="Q701" t="s">
        <v>240</v>
      </c>
      <c r="R701" t="s">
        <v>241</v>
      </c>
      <c r="S701" t="s">
        <v>46</v>
      </c>
      <c r="T701" t="s">
        <v>242</v>
      </c>
      <c r="U701" t="s">
        <v>243</v>
      </c>
      <c r="V701" t="s">
        <v>37</v>
      </c>
      <c r="W701" s="1">
        <f>sales_data_sample[[#This Row],[QUANTITYORDERED]]*sales_data_sample[[#This Row],[PRICEEACH]]</f>
        <v>1331.1</v>
      </c>
      <c r="X701" s="3">
        <v>44228</v>
      </c>
    </row>
    <row r="702" spans="1:24" x14ac:dyDescent="0.25">
      <c r="A702">
        <v>10407</v>
      </c>
      <c r="B702">
        <v>42</v>
      </c>
      <c r="C702" t="s">
        <v>1024</v>
      </c>
      <c r="D702">
        <v>1</v>
      </c>
      <c r="E702" s="1">
        <f>sales_data_sample[[#This Row],[QUANTITYORDERED]]*sales_data_sample[[#This Row],[PRICEEACH]]</f>
        <v>3051.3</v>
      </c>
      <c r="F702" t="s">
        <v>943</v>
      </c>
      <c r="G702" t="s">
        <v>568</v>
      </c>
      <c r="H702">
        <v>2</v>
      </c>
      <c r="I702">
        <v>2021</v>
      </c>
      <c r="J702" t="s">
        <v>874</v>
      </c>
      <c r="K702" t="s">
        <v>1013</v>
      </c>
      <c r="L702" t="s">
        <v>562</v>
      </c>
      <c r="M702" t="s">
        <v>563</v>
      </c>
      <c r="N702" t="s">
        <v>564</v>
      </c>
      <c r="O702" t="s">
        <v>565</v>
      </c>
      <c r="P702" t="s">
        <v>65</v>
      </c>
      <c r="Q702" t="s">
        <v>82</v>
      </c>
      <c r="R702" t="s">
        <v>33</v>
      </c>
      <c r="S702" t="s">
        <v>34</v>
      </c>
      <c r="T702" t="s">
        <v>132</v>
      </c>
      <c r="U702" t="s">
        <v>566</v>
      </c>
      <c r="V702" t="s">
        <v>58</v>
      </c>
      <c r="W702" s="1">
        <f>sales_data_sample[[#This Row],[QUANTITYORDERED]]*sales_data_sample[[#This Row],[PRICEEACH]]</f>
        <v>3051.3</v>
      </c>
      <c r="X702" s="3">
        <v>44287</v>
      </c>
    </row>
    <row r="703" spans="1:24" x14ac:dyDescent="0.25">
      <c r="A703">
        <v>10420</v>
      </c>
      <c r="B703">
        <v>36</v>
      </c>
      <c r="C703" t="s">
        <v>1031</v>
      </c>
      <c r="D703">
        <v>4</v>
      </c>
      <c r="E703" s="1">
        <f>sales_data_sample[[#This Row],[QUANTITYORDERED]]*sales_data_sample[[#This Row],[PRICEEACH]]</f>
        <v>2288.52</v>
      </c>
      <c r="F703" t="s">
        <v>986</v>
      </c>
      <c r="G703" t="s">
        <v>407</v>
      </c>
      <c r="H703">
        <v>2</v>
      </c>
      <c r="I703">
        <v>2021</v>
      </c>
      <c r="J703" t="s">
        <v>874</v>
      </c>
      <c r="K703" t="s">
        <v>1013</v>
      </c>
      <c r="L703" t="s">
        <v>206</v>
      </c>
      <c r="M703" t="s">
        <v>207</v>
      </c>
      <c r="N703" t="s">
        <v>208</v>
      </c>
      <c r="O703" t="s">
        <v>209</v>
      </c>
      <c r="P703" t="s">
        <v>210</v>
      </c>
      <c r="Q703" t="s">
        <v>211</v>
      </c>
      <c r="R703" t="s">
        <v>124</v>
      </c>
      <c r="S703" t="s">
        <v>125</v>
      </c>
      <c r="T703" t="s">
        <v>212</v>
      </c>
      <c r="U703" t="s">
        <v>213</v>
      </c>
      <c r="V703" t="s">
        <v>37</v>
      </c>
      <c r="W703" s="1">
        <f>sales_data_sample[[#This Row],[QUANTITYORDERED]]*sales_data_sample[[#This Row],[PRICEEACH]]</f>
        <v>2288.52</v>
      </c>
      <c r="X703" s="3">
        <v>44317</v>
      </c>
    </row>
    <row r="704" spans="1:24" x14ac:dyDescent="0.25">
      <c r="A704">
        <v>10104</v>
      </c>
      <c r="B704">
        <v>29</v>
      </c>
      <c r="C704" t="s">
        <v>69</v>
      </c>
      <c r="D704">
        <v>12</v>
      </c>
      <c r="E704" s="1">
        <f>sales_data_sample[[#This Row],[QUANTITYORDERED]]*sales_data_sample[[#This Row],[PRICEEACH]]</f>
        <v>2900</v>
      </c>
      <c r="F704" t="s">
        <v>749</v>
      </c>
      <c r="G704" t="s">
        <v>24</v>
      </c>
      <c r="H704">
        <v>1</v>
      </c>
      <c r="I704">
        <v>2019</v>
      </c>
      <c r="J704" t="s">
        <v>735</v>
      </c>
      <c r="K704" t="s">
        <v>1032</v>
      </c>
      <c r="L704" t="s">
        <v>236</v>
      </c>
      <c r="M704" t="s">
        <v>237</v>
      </c>
      <c r="N704" t="s">
        <v>238</v>
      </c>
      <c r="O704" t="s">
        <v>239</v>
      </c>
      <c r="P704" t="s">
        <v>85</v>
      </c>
      <c r="Q704" t="s">
        <v>240</v>
      </c>
      <c r="R704" t="s">
        <v>241</v>
      </c>
      <c r="S704" t="s">
        <v>46</v>
      </c>
      <c r="T704" t="s">
        <v>242</v>
      </c>
      <c r="U704" t="s">
        <v>243</v>
      </c>
      <c r="V704" t="s">
        <v>58</v>
      </c>
      <c r="W704" s="1">
        <f>sales_data_sample[[#This Row],[QUANTITYORDERED]]*sales_data_sample[[#This Row],[PRICEEACH]]</f>
        <v>2900</v>
      </c>
      <c r="X704" s="3">
        <v>43466</v>
      </c>
    </row>
    <row r="705" spans="1:24" x14ac:dyDescent="0.25">
      <c r="A705">
        <v>10114</v>
      </c>
      <c r="B705">
        <v>39</v>
      </c>
      <c r="C705" t="s">
        <v>69</v>
      </c>
      <c r="D705">
        <v>3</v>
      </c>
      <c r="E705" s="1">
        <f>sales_data_sample[[#This Row],[QUANTITYORDERED]]*sales_data_sample[[#This Row],[PRICEEACH]]</f>
        <v>3900</v>
      </c>
      <c r="F705" t="s">
        <v>570</v>
      </c>
      <c r="G705" t="s">
        <v>24</v>
      </c>
      <c r="H705">
        <v>2</v>
      </c>
      <c r="I705">
        <v>2019</v>
      </c>
      <c r="J705" t="s">
        <v>735</v>
      </c>
      <c r="K705" t="s">
        <v>1032</v>
      </c>
      <c r="L705" t="s">
        <v>571</v>
      </c>
      <c r="M705" t="s">
        <v>572</v>
      </c>
      <c r="N705" t="s">
        <v>573</v>
      </c>
      <c r="O705" t="s">
        <v>54</v>
      </c>
      <c r="P705" t="s">
        <v>85</v>
      </c>
      <c r="Q705" t="s">
        <v>574</v>
      </c>
      <c r="R705" t="s">
        <v>45</v>
      </c>
      <c r="S705" t="s">
        <v>46</v>
      </c>
      <c r="T705" t="s">
        <v>575</v>
      </c>
      <c r="U705" t="s">
        <v>576</v>
      </c>
      <c r="V705" t="s">
        <v>58</v>
      </c>
      <c r="W705" s="1">
        <f>sales_data_sample[[#This Row],[QUANTITYORDERED]]*sales_data_sample[[#This Row],[PRICEEACH]]</f>
        <v>3900</v>
      </c>
      <c r="X705" s="3">
        <v>43556</v>
      </c>
    </row>
    <row r="706" spans="1:24" x14ac:dyDescent="0.25">
      <c r="A706">
        <v>10127</v>
      </c>
      <c r="B706">
        <v>45</v>
      </c>
      <c r="C706" t="s">
        <v>69</v>
      </c>
      <c r="D706">
        <v>14</v>
      </c>
      <c r="E706" s="1">
        <f>sales_data_sample[[#This Row],[QUANTITYORDERED]]*sales_data_sample[[#This Row],[PRICEEACH]]</f>
        <v>4500</v>
      </c>
      <c r="F706" t="s">
        <v>688</v>
      </c>
      <c r="G706" t="s">
        <v>24</v>
      </c>
      <c r="H706">
        <v>2</v>
      </c>
      <c r="I706">
        <v>2019</v>
      </c>
      <c r="J706" t="s">
        <v>735</v>
      </c>
      <c r="K706" t="s">
        <v>1032</v>
      </c>
      <c r="L706" t="s">
        <v>689</v>
      </c>
      <c r="M706" t="s">
        <v>690</v>
      </c>
      <c r="N706" t="s">
        <v>691</v>
      </c>
      <c r="O706" t="s">
        <v>30</v>
      </c>
      <c r="P706" t="s">
        <v>31</v>
      </c>
      <c r="Q706" t="s">
        <v>32</v>
      </c>
      <c r="R706" t="s">
        <v>33</v>
      </c>
      <c r="S706" t="s">
        <v>34</v>
      </c>
      <c r="T706" t="s">
        <v>67</v>
      </c>
      <c r="U706" t="s">
        <v>692</v>
      </c>
      <c r="V706" t="s">
        <v>58</v>
      </c>
      <c r="W706" s="1">
        <f>sales_data_sample[[#This Row],[QUANTITYORDERED]]*sales_data_sample[[#This Row],[PRICEEACH]]</f>
        <v>4500</v>
      </c>
      <c r="X706" s="3">
        <v>43617</v>
      </c>
    </row>
    <row r="707" spans="1:24" x14ac:dyDescent="0.25">
      <c r="A707">
        <v>10141</v>
      </c>
      <c r="B707">
        <v>47</v>
      </c>
      <c r="C707" t="s">
        <v>69</v>
      </c>
      <c r="D707">
        <v>8</v>
      </c>
      <c r="E707" s="1">
        <f>sales_data_sample[[#This Row],[QUANTITYORDERED]]*sales_data_sample[[#This Row],[PRICEEACH]]</f>
        <v>4700</v>
      </c>
      <c r="F707" t="s">
        <v>797</v>
      </c>
      <c r="G707" t="s">
        <v>24</v>
      </c>
      <c r="H707">
        <v>3</v>
      </c>
      <c r="I707">
        <v>2019</v>
      </c>
      <c r="J707" t="s">
        <v>735</v>
      </c>
      <c r="K707" t="s">
        <v>1032</v>
      </c>
      <c r="L707" t="s">
        <v>676</v>
      </c>
      <c r="M707" t="s">
        <v>677</v>
      </c>
      <c r="N707" t="s">
        <v>678</v>
      </c>
      <c r="O707" t="s">
        <v>679</v>
      </c>
      <c r="P707" t="s">
        <v>85</v>
      </c>
      <c r="Q707" t="s">
        <v>680</v>
      </c>
      <c r="R707" t="s">
        <v>174</v>
      </c>
      <c r="S707" t="s">
        <v>46</v>
      </c>
      <c r="T707" t="s">
        <v>681</v>
      </c>
      <c r="U707" t="s">
        <v>682</v>
      </c>
      <c r="V707" t="s">
        <v>58</v>
      </c>
      <c r="W707" s="1">
        <f>sales_data_sample[[#This Row],[QUANTITYORDERED]]*sales_data_sample[[#This Row],[PRICEEACH]]</f>
        <v>4700</v>
      </c>
      <c r="X707" s="3">
        <v>43678</v>
      </c>
    </row>
    <row r="708" spans="1:24" x14ac:dyDescent="0.25">
      <c r="A708">
        <v>10151</v>
      </c>
      <c r="B708">
        <v>49</v>
      </c>
      <c r="C708" t="s">
        <v>69</v>
      </c>
      <c r="D708">
        <v>6</v>
      </c>
      <c r="E708" s="1">
        <f>sales_data_sample[[#This Row],[QUANTITYORDERED]]*sales_data_sample[[#This Row],[PRICEEACH]]</f>
        <v>4900</v>
      </c>
      <c r="F708" t="s">
        <v>798</v>
      </c>
      <c r="G708" t="s">
        <v>24</v>
      </c>
      <c r="H708">
        <v>3</v>
      </c>
      <c r="I708">
        <v>2019</v>
      </c>
      <c r="J708" t="s">
        <v>735</v>
      </c>
      <c r="K708" t="s">
        <v>1032</v>
      </c>
      <c r="L708" t="s">
        <v>552</v>
      </c>
      <c r="M708" t="s">
        <v>553</v>
      </c>
      <c r="N708" t="s">
        <v>554</v>
      </c>
      <c r="O708" t="s">
        <v>555</v>
      </c>
      <c r="P708" t="s">
        <v>85</v>
      </c>
      <c r="Q708" t="s">
        <v>556</v>
      </c>
      <c r="R708" t="s">
        <v>174</v>
      </c>
      <c r="S708" t="s">
        <v>46</v>
      </c>
      <c r="T708" t="s">
        <v>557</v>
      </c>
      <c r="U708" t="s">
        <v>558</v>
      </c>
      <c r="V708" t="s">
        <v>58</v>
      </c>
      <c r="W708" s="1">
        <f>sales_data_sample[[#This Row],[QUANTITYORDERED]]*sales_data_sample[[#This Row],[PRICEEACH]]</f>
        <v>4900</v>
      </c>
      <c r="X708" s="3">
        <v>43709</v>
      </c>
    </row>
    <row r="709" spans="1:24" x14ac:dyDescent="0.25">
      <c r="A709">
        <v>10165</v>
      </c>
      <c r="B709">
        <v>46</v>
      </c>
      <c r="C709" t="s">
        <v>69</v>
      </c>
      <c r="D709">
        <v>15</v>
      </c>
      <c r="E709" s="1">
        <f>sales_data_sample[[#This Row],[QUANTITYORDERED]]*sales_data_sample[[#This Row],[PRICEEACH]]</f>
        <v>4600</v>
      </c>
      <c r="F709" t="s">
        <v>695</v>
      </c>
      <c r="G709" t="s">
        <v>24</v>
      </c>
      <c r="H709">
        <v>4</v>
      </c>
      <c r="I709">
        <v>2019</v>
      </c>
      <c r="J709" t="s">
        <v>735</v>
      </c>
      <c r="K709" t="s">
        <v>1032</v>
      </c>
      <c r="L709" t="s">
        <v>265</v>
      </c>
      <c r="M709" t="s">
        <v>266</v>
      </c>
      <c r="N709" t="s">
        <v>267</v>
      </c>
      <c r="O709" t="s">
        <v>268</v>
      </c>
      <c r="P709" t="s">
        <v>85</v>
      </c>
      <c r="Q709" t="s">
        <v>269</v>
      </c>
      <c r="R709" t="s">
        <v>268</v>
      </c>
      <c r="S709" t="s">
        <v>270</v>
      </c>
      <c r="T709" t="s">
        <v>271</v>
      </c>
      <c r="U709" t="s">
        <v>272</v>
      </c>
      <c r="V709" t="s">
        <v>58</v>
      </c>
      <c r="W709" s="1">
        <f>sales_data_sample[[#This Row],[QUANTITYORDERED]]*sales_data_sample[[#This Row],[PRICEEACH]]</f>
        <v>4600</v>
      </c>
      <c r="X709" s="3">
        <v>43739</v>
      </c>
    </row>
    <row r="710" spans="1:24" x14ac:dyDescent="0.25">
      <c r="A710">
        <v>10175</v>
      </c>
      <c r="B710">
        <v>48</v>
      </c>
      <c r="C710" t="s">
        <v>69</v>
      </c>
      <c r="D710">
        <v>4</v>
      </c>
      <c r="E710" s="1">
        <f>sales_data_sample[[#This Row],[QUANTITYORDERED]]*sales_data_sample[[#This Row],[PRICEEACH]]</f>
        <v>4800</v>
      </c>
      <c r="F710" t="s">
        <v>278</v>
      </c>
      <c r="G710" t="s">
        <v>24</v>
      </c>
      <c r="H710">
        <v>4</v>
      </c>
      <c r="I710">
        <v>2019</v>
      </c>
      <c r="J710" t="s">
        <v>735</v>
      </c>
      <c r="K710" t="s">
        <v>1032</v>
      </c>
      <c r="L710" t="s">
        <v>458</v>
      </c>
      <c r="M710" t="s">
        <v>459</v>
      </c>
      <c r="N710" t="s">
        <v>460</v>
      </c>
      <c r="O710" t="s">
        <v>461</v>
      </c>
      <c r="P710" t="s">
        <v>85</v>
      </c>
      <c r="Q710" t="s">
        <v>462</v>
      </c>
      <c r="R710" t="s">
        <v>231</v>
      </c>
      <c r="S710" t="s">
        <v>46</v>
      </c>
      <c r="T710" t="s">
        <v>75</v>
      </c>
      <c r="U710" t="s">
        <v>463</v>
      </c>
      <c r="V710" t="s">
        <v>58</v>
      </c>
      <c r="W710" s="1">
        <f>sales_data_sample[[#This Row],[QUANTITYORDERED]]*sales_data_sample[[#This Row],[PRICEEACH]]</f>
        <v>4800</v>
      </c>
      <c r="X710" s="3">
        <v>43770</v>
      </c>
    </row>
    <row r="711" spans="1:24" x14ac:dyDescent="0.25">
      <c r="A711">
        <v>10184</v>
      </c>
      <c r="B711">
        <v>46</v>
      </c>
      <c r="C711" t="s">
        <v>69</v>
      </c>
      <c r="D711">
        <v>9</v>
      </c>
      <c r="E711" s="1">
        <f>sales_data_sample[[#This Row],[QUANTITYORDERED]]*sales_data_sample[[#This Row],[PRICEEACH]]</f>
        <v>4600</v>
      </c>
      <c r="F711" t="s">
        <v>481</v>
      </c>
      <c r="G711" t="s">
        <v>24</v>
      </c>
      <c r="H711">
        <v>4</v>
      </c>
      <c r="I711">
        <v>2019</v>
      </c>
      <c r="J711" t="s">
        <v>735</v>
      </c>
      <c r="K711" t="s">
        <v>1032</v>
      </c>
      <c r="L711" t="s">
        <v>799</v>
      </c>
      <c r="M711" t="s">
        <v>800</v>
      </c>
      <c r="N711" t="s">
        <v>801</v>
      </c>
      <c r="O711" t="s">
        <v>802</v>
      </c>
      <c r="P711" t="s">
        <v>85</v>
      </c>
      <c r="Q711" t="s">
        <v>803</v>
      </c>
      <c r="R711" t="s">
        <v>241</v>
      </c>
      <c r="S711" t="s">
        <v>46</v>
      </c>
      <c r="T711" t="s">
        <v>804</v>
      </c>
      <c r="U711" t="s">
        <v>805</v>
      </c>
      <c r="V711" t="s">
        <v>58</v>
      </c>
      <c r="W711" s="1">
        <f>sales_data_sample[[#This Row],[QUANTITYORDERED]]*sales_data_sample[[#This Row],[PRICEEACH]]</f>
        <v>4600</v>
      </c>
      <c r="X711" s="3">
        <v>43770</v>
      </c>
    </row>
    <row r="712" spans="1:24" x14ac:dyDescent="0.25">
      <c r="A712">
        <v>10195</v>
      </c>
      <c r="B712">
        <v>35</v>
      </c>
      <c r="C712" t="s">
        <v>69</v>
      </c>
      <c r="D712">
        <v>9</v>
      </c>
      <c r="E712" s="1">
        <f>sales_data_sample[[#This Row],[QUANTITYORDERED]]*sales_data_sample[[#This Row],[PRICEEACH]]</f>
        <v>3500</v>
      </c>
      <c r="F712" t="s">
        <v>295</v>
      </c>
      <c r="G712" t="s">
        <v>24</v>
      </c>
      <c r="H712">
        <v>4</v>
      </c>
      <c r="I712">
        <v>2019</v>
      </c>
      <c r="J712" t="s">
        <v>735</v>
      </c>
      <c r="K712" t="s">
        <v>1032</v>
      </c>
      <c r="L712" t="s">
        <v>431</v>
      </c>
      <c r="M712" t="s">
        <v>432</v>
      </c>
      <c r="N712" t="s">
        <v>433</v>
      </c>
      <c r="O712" t="s">
        <v>434</v>
      </c>
      <c r="P712" t="s">
        <v>31</v>
      </c>
      <c r="Q712" t="s">
        <v>435</v>
      </c>
      <c r="R712" t="s">
        <v>33</v>
      </c>
      <c r="S712" t="s">
        <v>34</v>
      </c>
      <c r="T712" t="s">
        <v>132</v>
      </c>
      <c r="U712" t="s">
        <v>319</v>
      </c>
      <c r="V712" t="s">
        <v>58</v>
      </c>
      <c r="W712" s="1">
        <f>sales_data_sample[[#This Row],[QUANTITYORDERED]]*sales_data_sample[[#This Row],[PRICEEACH]]</f>
        <v>3500</v>
      </c>
      <c r="X712" s="3">
        <v>43770</v>
      </c>
    </row>
    <row r="713" spans="1:24" x14ac:dyDescent="0.25">
      <c r="A713">
        <v>10207</v>
      </c>
      <c r="B713">
        <v>43</v>
      </c>
      <c r="C713" t="s">
        <v>69</v>
      </c>
      <c r="D713">
        <v>10</v>
      </c>
      <c r="E713" s="1">
        <f>sales_data_sample[[#This Row],[QUANTITYORDERED]]*sales_data_sample[[#This Row],[PRICEEACH]]</f>
        <v>4300</v>
      </c>
      <c r="F713" t="s">
        <v>586</v>
      </c>
      <c r="G713" t="s">
        <v>24</v>
      </c>
      <c r="H713">
        <v>4</v>
      </c>
      <c r="I713">
        <v>2019</v>
      </c>
      <c r="J713" t="s">
        <v>735</v>
      </c>
      <c r="K713" t="s">
        <v>1032</v>
      </c>
      <c r="L713" t="s">
        <v>587</v>
      </c>
      <c r="M713" t="s">
        <v>588</v>
      </c>
      <c r="N713" t="s">
        <v>589</v>
      </c>
      <c r="O713" t="s">
        <v>530</v>
      </c>
      <c r="P713" t="s">
        <v>164</v>
      </c>
      <c r="Q713" t="s">
        <v>531</v>
      </c>
      <c r="R713" t="s">
        <v>33</v>
      </c>
      <c r="S713" t="s">
        <v>34</v>
      </c>
      <c r="T713" t="s">
        <v>590</v>
      </c>
      <c r="U713" t="s">
        <v>371</v>
      </c>
      <c r="V713" t="s">
        <v>58</v>
      </c>
      <c r="W713" s="1">
        <f>sales_data_sample[[#This Row],[QUANTITYORDERED]]*sales_data_sample[[#This Row],[PRICEEACH]]</f>
        <v>4300</v>
      </c>
      <c r="X713" s="3">
        <v>43800</v>
      </c>
    </row>
    <row r="714" spans="1:24" x14ac:dyDescent="0.25">
      <c r="A714">
        <v>10229</v>
      </c>
      <c r="B714">
        <v>26</v>
      </c>
      <c r="C714" t="s">
        <v>69</v>
      </c>
      <c r="D714">
        <v>4</v>
      </c>
      <c r="E714" s="1">
        <f>sales_data_sample[[#This Row],[QUANTITYORDERED]]*sales_data_sample[[#This Row],[PRICEEACH]]</f>
        <v>2600</v>
      </c>
      <c r="F714" t="s">
        <v>598</v>
      </c>
      <c r="G714" t="s">
        <v>24</v>
      </c>
      <c r="H714">
        <v>1</v>
      </c>
      <c r="I714">
        <v>2020</v>
      </c>
      <c r="J714" t="s">
        <v>735</v>
      </c>
      <c r="K714" t="s">
        <v>1032</v>
      </c>
      <c r="L714" t="s">
        <v>366</v>
      </c>
      <c r="M714" t="s">
        <v>367</v>
      </c>
      <c r="N714" t="s">
        <v>368</v>
      </c>
      <c r="O714" t="s">
        <v>369</v>
      </c>
      <c r="P714" t="s">
        <v>65</v>
      </c>
      <c r="Q714" t="s">
        <v>148</v>
      </c>
      <c r="R714" t="s">
        <v>33</v>
      </c>
      <c r="S714" t="s">
        <v>34</v>
      </c>
      <c r="T714" t="s">
        <v>370</v>
      </c>
      <c r="U714" t="s">
        <v>371</v>
      </c>
      <c r="V714" t="s">
        <v>58</v>
      </c>
      <c r="W714" s="1">
        <f>sales_data_sample[[#This Row],[QUANTITYORDERED]]*sales_data_sample[[#This Row],[PRICEEACH]]</f>
        <v>2600</v>
      </c>
      <c r="X714" s="3">
        <v>43891</v>
      </c>
    </row>
    <row r="715" spans="1:24" x14ac:dyDescent="0.25">
      <c r="A715">
        <v>10246</v>
      </c>
      <c r="B715">
        <v>22</v>
      </c>
      <c r="C715" t="s">
        <v>1033</v>
      </c>
      <c r="D715">
        <v>8</v>
      </c>
      <c r="E715" s="1">
        <f>sales_data_sample[[#This Row],[QUANTITYORDERED]]*sales_data_sample[[#This Row],[PRICEEACH]]</f>
        <v>2159.96</v>
      </c>
      <c r="F715" t="s">
        <v>712</v>
      </c>
      <c r="G715" t="s">
        <v>24</v>
      </c>
      <c r="H715">
        <v>2</v>
      </c>
      <c r="I715">
        <v>2020</v>
      </c>
      <c r="J715" t="s">
        <v>735</v>
      </c>
      <c r="K715" t="s">
        <v>1032</v>
      </c>
      <c r="L715" t="s">
        <v>236</v>
      </c>
      <c r="M715" t="s">
        <v>237</v>
      </c>
      <c r="N715" t="s">
        <v>238</v>
      </c>
      <c r="O715" t="s">
        <v>239</v>
      </c>
      <c r="P715" t="s">
        <v>85</v>
      </c>
      <c r="Q715" t="s">
        <v>240</v>
      </c>
      <c r="R715" t="s">
        <v>241</v>
      </c>
      <c r="S715" t="s">
        <v>46</v>
      </c>
      <c r="T715" t="s">
        <v>242</v>
      </c>
      <c r="U715" t="s">
        <v>243</v>
      </c>
      <c r="V715" t="s">
        <v>37</v>
      </c>
      <c r="W715" s="1">
        <f>sales_data_sample[[#This Row],[QUANTITYORDERED]]*sales_data_sample[[#This Row],[PRICEEACH]]</f>
        <v>2159.96</v>
      </c>
      <c r="X715" s="3">
        <v>43952</v>
      </c>
    </row>
    <row r="716" spans="1:24" x14ac:dyDescent="0.25">
      <c r="A716">
        <v>10259</v>
      </c>
      <c r="B716">
        <v>34</v>
      </c>
      <c r="C716" t="s">
        <v>1034</v>
      </c>
      <c r="D716">
        <v>7</v>
      </c>
      <c r="E716" s="1">
        <f>sales_data_sample[[#This Row],[QUANTITYORDERED]]*sales_data_sample[[#This Row],[PRICEEACH]]</f>
        <v>3379.94</v>
      </c>
      <c r="F716" t="s">
        <v>332</v>
      </c>
      <c r="G716" t="s">
        <v>24</v>
      </c>
      <c r="H716">
        <v>2</v>
      </c>
      <c r="I716">
        <v>2020</v>
      </c>
      <c r="J716" t="s">
        <v>735</v>
      </c>
      <c r="K716" t="s">
        <v>1032</v>
      </c>
      <c r="L716" t="s">
        <v>592</v>
      </c>
      <c r="M716" t="s">
        <v>593</v>
      </c>
      <c r="N716" t="s">
        <v>594</v>
      </c>
      <c r="O716" t="s">
        <v>268</v>
      </c>
      <c r="P716" t="s">
        <v>85</v>
      </c>
      <c r="Q716" t="s">
        <v>595</v>
      </c>
      <c r="R716" t="s">
        <v>268</v>
      </c>
      <c r="S716" t="s">
        <v>125</v>
      </c>
      <c r="T716" t="s">
        <v>596</v>
      </c>
      <c r="U716" t="s">
        <v>597</v>
      </c>
      <c r="V716" t="s">
        <v>58</v>
      </c>
      <c r="W716" s="1">
        <f>sales_data_sample[[#This Row],[QUANTITYORDERED]]*sales_data_sample[[#This Row],[PRICEEACH]]</f>
        <v>3379.94</v>
      </c>
      <c r="X716" s="3">
        <v>43983</v>
      </c>
    </row>
    <row r="717" spans="1:24" x14ac:dyDescent="0.25">
      <c r="A717">
        <v>10271</v>
      </c>
      <c r="B717">
        <v>50</v>
      </c>
      <c r="C717" t="s">
        <v>69</v>
      </c>
      <c r="D717">
        <v>8</v>
      </c>
      <c r="E717" s="1">
        <f>sales_data_sample[[#This Row],[QUANTITYORDERED]]*sales_data_sample[[#This Row],[PRICEEACH]]</f>
        <v>5000</v>
      </c>
      <c r="F717" t="s">
        <v>713</v>
      </c>
      <c r="G717" t="s">
        <v>24</v>
      </c>
      <c r="H717">
        <v>3</v>
      </c>
      <c r="I717">
        <v>2020</v>
      </c>
      <c r="J717" t="s">
        <v>735</v>
      </c>
      <c r="K717" t="s">
        <v>1032</v>
      </c>
      <c r="L717" t="s">
        <v>366</v>
      </c>
      <c r="M717" t="s">
        <v>367</v>
      </c>
      <c r="N717" t="s">
        <v>368</v>
      </c>
      <c r="O717" t="s">
        <v>369</v>
      </c>
      <c r="P717" t="s">
        <v>65</v>
      </c>
      <c r="Q717" t="s">
        <v>148</v>
      </c>
      <c r="R717" t="s">
        <v>33</v>
      </c>
      <c r="S717" t="s">
        <v>34</v>
      </c>
      <c r="T717" t="s">
        <v>370</v>
      </c>
      <c r="U717" t="s">
        <v>371</v>
      </c>
      <c r="V717" t="s">
        <v>58</v>
      </c>
      <c r="W717" s="1">
        <f>sales_data_sample[[#This Row],[QUANTITYORDERED]]*sales_data_sample[[#This Row],[PRICEEACH]]</f>
        <v>5000</v>
      </c>
      <c r="X717" s="3">
        <v>44013</v>
      </c>
    </row>
    <row r="718" spans="1:24" x14ac:dyDescent="0.25">
      <c r="A718">
        <v>10281</v>
      </c>
      <c r="B718">
        <v>48</v>
      </c>
      <c r="C718" t="s">
        <v>69</v>
      </c>
      <c r="D718">
        <v>4</v>
      </c>
      <c r="E718" s="1">
        <f>sales_data_sample[[#This Row],[QUANTITYORDERED]]*sales_data_sample[[#This Row],[PRICEEACH]]</f>
        <v>4800</v>
      </c>
      <c r="F718" t="s">
        <v>599</v>
      </c>
      <c r="G718" t="s">
        <v>24</v>
      </c>
      <c r="H718">
        <v>3</v>
      </c>
      <c r="I718">
        <v>2020</v>
      </c>
      <c r="J718" t="s">
        <v>735</v>
      </c>
      <c r="K718" t="s">
        <v>1032</v>
      </c>
      <c r="L718" t="s">
        <v>186</v>
      </c>
      <c r="M718" t="s">
        <v>187</v>
      </c>
      <c r="N718" t="s">
        <v>188</v>
      </c>
      <c r="O718" t="s">
        <v>189</v>
      </c>
      <c r="P718" t="s">
        <v>190</v>
      </c>
      <c r="Q718" t="s">
        <v>191</v>
      </c>
      <c r="R718" t="s">
        <v>33</v>
      </c>
      <c r="S718" t="s">
        <v>34</v>
      </c>
      <c r="T718" t="s">
        <v>35</v>
      </c>
      <c r="U718" t="s">
        <v>192</v>
      </c>
      <c r="V718" t="s">
        <v>58</v>
      </c>
      <c r="W718" s="1">
        <f>sales_data_sample[[#This Row],[QUANTITYORDERED]]*sales_data_sample[[#This Row],[PRICEEACH]]</f>
        <v>4800</v>
      </c>
      <c r="X718" s="3">
        <v>44044</v>
      </c>
    </row>
    <row r="719" spans="1:24" x14ac:dyDescent="0.25">
      <c r="A719">
        <v>10292</v>
      </c>
      <c r="B719">
        <v>41</v>
      </c>
      <c r="C719" t="s">
        <v>69</v>
      </c>
      <c r="D719">
        <v>11</v>
      </c>
      <c r="E719" s="1">
        <f>sales_data_sample[[#This Row],[QUANTITYORDERED]]*sales_data_sample[[#This Row],[PRICEEACH]]</f>
        <v>4100</v>
      </c>
      <c r="F719" t="s">
        <v>351</v>
      </c>
      <c r="G719" t="s">
        <v>24</v>
      </c>
      <c r="H719">
        <v>3</v>
      </c>
      <c r="I719">
        <v>2020</v>
      </c>
      <c r="J719" t="s">
        <v>735</v>
      </c>
      <c r="K719" t="s">
        <v>1032</v>
      </c>
      <c r="L719" t="s">
        <v>27</v>
      </c>
      <c r="M719" t="s">
        <v>28</v>
      </c>
      <c r="N719" t="s">
        <v>29</v>
      </c>
      <c r="O719" t="s">
        <v>30</v>
      </c>
      <c r="P719" t="s">
        <v>31</v>
      </c>
      <c r="Q719" t="s">
        <v>32</v>
      </c>
      <c r="R719" t="s">
        <v>33</v>
      </c>
      <c r="S719" t="s">
        <v>34</v>
      </c>
      <c r="T719" t="s">
        <v>35</v>
      </c>
      <c r="U719" t="s">
        <v>36</v>
      </c>
      <c r="V719" t="s">
        <v>58</v>
      </c>
      <c r="W719" s="1">
        <f>sales_data_sample[[#This Row],[QUANTITYORDERED]]*sales_data_sample[[#This Row],[PRICEEACH]]</f>
        <v>4100</v>
      </c>
      <c r="X719" s="3">
        <v>44075</v>
      </c>
    </row>
    <row r="720" spans="1:24" x14ac:dyDescent="0.25">
      <c r="A720">
        <v>10305</v>
      </c>
      <c r="B720">
        <v>36</v>
      </c>
      <c r="C720" t="s">
        <v>69</v>
      </c>
      <c r="D720">
        <v>8</v>
      </c>
      <c r="E720" s="1">
        <f>sales_data_sample[[#This Row],[QUANTITYORDERED]]*sales_data_sample[[#This Row],[PRICEEACH]]</f>
        <v>3600</v>
      </c>
      <c r="F720" t="s">
        <v>600</v>
      </c>
      <c r="G720" t="s">
        <v>24</v>
      </c>
      <c r="H720">
        <v>4</v>
      </c>
      <c r="I720">
        <v>2020</v>
      </c>
      <c r="J720" t="s">
        <v>735</v>
      </c>
      <c r="K720" t="s">
        <v>1032</v>
      </c>
      <c r="L720" t="s">
        <v>160</v>
      </c>
      <c r="M720" t="s">
        <v>161</v>
      </c>
      <c r="N720" t="s">
        <v>162</v>
      </c>
      <c r="O720" t="s">
        <v>163</v>
      </c>
      <c r="P720" t="s">
        <v>164</v>
      </c>
      <c r="Q720" t="s">
        <v>165</v>
      </c>
      <c r="R720" t="s">
        <v>33</v>
      </c>
      <c r="S720" t="s">
        <v>34</v>
      </c>
      <c r="T720" t="s">
        <v>166</v>
      </c>
      <c r="U720" t="s">
        <v>167</v>
      </c>
      <c r="V720" t="s">
        <v>58</v>
      </c>
      <c r="W720" s="1">
        <f>sales_data_sample[[#This Row],[QUANTITYORDERED]]*sales_data_sample[[#This Row],[PRICEEACH]]</f>
        <v>3600</v>
      </c>
      <c r="X720" s="3">
        <v>44105</v>
      </c>
    </row>
    <row r="721" spans="1:24" x14ac:dyDescent="0.25">
      <c r="A721">
        <v>10313</v>
      </c>
      <c r="B721">
        <v>29</v>
      </c>
      <c r="C721" t="s">
        <v>69</v>
      </c>
      <c r="D721">
        <v>2</v>
      </c>
      <c r="E721" s="1">
        <f>sales_data_sample[[#This Row],[QUANTITYORDERED]]*sales_data_sample[[#This Row],[PRICEEACH]]</f>
        <v>2900</v>
      </c>
      <c r="F721" t="s">
        <v>601</v>
      </c>
      <c r="G721" t="s">
        <v>24</v>
      </c>
      <c r="H721">
        <v>4</v>
      </c>
      <c r="I721">
        <v>2020</v>
      </c>
      <c r="J721" t="s">
        <v>735</v>
      </c>
      <c r="K721" t="s">
        <v>1032</v>
      </c>
      <c r="L721" t="s">
        <v>304</v>
      </c>
      <c r="M721" t="s">
        <v>305</v>
      </c>
      <c r="N721" t="s">
        <v>306</v>
      </c>
      <c r="O721" t="s">
        <v>307</v>
      </c>
      <c r="P721" t="s">
        <v>308</v>
      </c>
      <c r="Q721" t="s">
        <v>309</v>
      </c>
      <c r="R721" t="s">
        <v>310</v>
      </c>
      <c r="S721" t="s">
        <v>34</v>
      </c>
      <c r="T721" t="s">
        <v>311</v>
      </c>
      <c r="U721" t="s">
        <v>312</v>
      </c>
      <c r="V721" t="s">
        <v>58</v>
      </c>
      <c r="W721" s="1">
        <f>sales_data_sample[[#This Row],[QUANTITYORDERED]]*sales_data_sample[[#This Row],[PRICEEACH]]</f>
        <v>2900</v>
      </c>
      <c r="X721" s="3">
        <v>44105</v>
      </c>
    </row>
    <row r="722" spans="1:24" x14ac:dyDescent="0.25">
      <c r="A722">
        <v>10324</v>
      </c>
      <c r="B722">
        <v>33</v>
      </c>
      <c r="C722" t="s">
        <v>1035</v>
      </c>
      <c r="D722">
        <v>10</v>
      </c>
      <c r="E722" s="1">
        <f>sales_data_sample[[#This Row],[QUANTITYORDERED]]*sales_data_sample[[#This Row],[PRICEEACH]]</f>
        <v>1236.8399999999999</v>
      </c>
      <c r="F722" t="s">
        <v>544</v>
      </c>
      <c r="G722" t="s">
        <v>24</v>
      </c>
      <c r="H722">
        <v>4</v>
      </c>
      <c r="I722">
        <v>2020</v>
      </c>
      <c r="J722" t="s">
        <v>735</v>
      </c>
      <c r="K722" t="s">
        <v>1032</v>
      </c>
      <c r="L722" t="s">
        <v>129</v>
      </c>
      <c r="M722" t="s">
        <v>130</v>
      </c>
      <c r="N722" t="s">
        <v>131</v>
      </c>
      <c r="O722" t="s">
        <v>30</v>
      </c>
      <c r="P722" t="s">
        <v>31</v>
      </c>
      <c r="Q722" t="s">
        <v>32</v>
      </c>
      <c r="R722" t="s">
        <v>33</v>
      </c>
      <c r="S722" t="s">
        <v>34</v>
      </c>
      <c r="T722" t="s">
        <v>132</v>
      </c>
      <c r="U722" t="s">
        <v>133</v>
      </c>
      <c r="V722" t="s">
        <v>37</v>
      </c>
      <c r="W722" s="1">
        <f>sales_data_sample[[#This Row],[QUANTITYORDERED]]*sales_data_sample[[#This Row],[PRICEEACH]]</f>
        <v>1236.8399999999999</v>
      </c>
      <c r="X722" s="3">
        <v>44136</v>
      </c>
    </row>
    <row r="723" spans="1:24" x14ac:dyDescent="0.25">
      <c r="A723">
        <v>10334</v>
      </c>
      <c r="B723">
        <v>46</v>
      </c>
      <c r="C723" t="s">
        <v>69</v>
      </c>
      <c r="D723">
        <v>6</v>
      </c>
      <c r="E723" s="1">
        <f>sales_data_sample[[#This Row],[QUANTITYORDERED]]*sales_data_sample[[#This Row],[PRICEEACH]]</f>
        <v>4600</v>
      </c>
      <c r="F723" t="s">
        <v>603</v>
      </c>
      <c r="G723" t="s">
        <v>568</v>
      </c>
      <c r="H723">
        <v>4</v>
      </c>
      <c r="I723">
        <v>2020</v>
      </c>
      <c r="J723" t="s">
        <v>735</v>
      </c>
      <c r="K723" t="s">
        <v>1032</v>
      </c>
      <c r="L723" t="s">
        <v>248</v>
      </c>
      <c r="M723" t="s">
        <v>249</v>
      </c>
      <c r="N723" t="s">
        <v>250</v>
      </c>
      <c r="O723" t="s">
        <v>251</v>
      </c>
      <c r="P723" t="s">
        <v>85</v>
      </c>
      <c r="Q723" t="s">
        <v>252</v>
      </c>
      <c r="R723" t="s">
        <v>253</v>
      </c>
      <c r="S723" t="s">
        <v>46</v>
      </c>
      <c r="T723" t="s">
        <v>254</v>
      </c>
      <c r="U723" t="s">
        <v>255</v>
      </c>
      <c r="V723" t="s">
        <v>58</v>
      </c>
      <c r="W723" s="1">
        <f>sales_data_sample[[#This Row],[QUANTITYORDERED]]*sales_data_sample[[#This Row],[PRICEEACH]]</f>
        <v>4600</v>
      </c>
      <c r="X723" s="3">
        <v>44136</v>
      </c>
    </row>
    <row r="724" spans="1:24" x14ac:dyDescent="0.25">
      <c r="A724">
        <v>10349</v>
      </c>
      <c r="B724">
        <v>38</v>
      </c>
      <c r="C724" t="s">
        <v>69</v>
      </c>
      <c r="D724">
        <v>7</v>
      </c>
      <c r="E724" s="1">
        <f>sales_data_sample[[#This Row],[QUANTITYORDERED]]*sales_data_sample[[#This Row],[PRICEEACH]]</f>
        <v>3800</v>
      </c>
      <c r="F724" t="s">
        <v>771</v>
      </c>
      <c r="G724" t="s">
        <v>24</v>
      </c>
      <c r="H724">
        <v>4</v>
      </c>
      <c r="I724">
        <v>2020</v>
      </c>
      <c r="J724" t="s">
        <v>735</v>
      </c>
      <c r="K724" t="s">
        <v>1032</v>
      </c>
      <c r="L724" t="s">
        <v>689</v>
      </c>
      <c r="M724" t="s">
        <v>690</v>
      </c>
      <c r="N724" t="s">
        <v>691</v>
      </c>
      <c r="O724" t="s">
        <v>30</v>
      </c>
      <c r="P724" t="s">
        <v>31</v>
      </c>
      <c r="Q724" t="s">
        <v>32</v>
      </c>
      <c r="R724" t="s">
        <v>33</v>
      </c>
      <c r="S724" t="s">
        <v>34</v>
      </c>
      <c r="T724" t="s">
        <v>67</v>
      </c>
      <c r="U724" t="s">
        <v>692</v>
      </c>
      <c r="V724" t="s">
        <v>58</v>
      </c>
      <c r="W724" s="1">
        <f>sales_data_sample[[#This Row],[QUANTITYORDERED]]*sales_data_sample[[#This Row],[PRICEEACH]]</f>
        <v>3800</v>
      </c>
      <c r="X724" s="3">
        <v>44166</v>
      </c>
    </row>
    <row r="725" spans="1:24" x14ac:dyDescent="0.25">
      <c r="A725">
        <v>10358</v>
      </c>
      <c r="B725">
        <v>20</v>
      </c>
      <c r="C725" t="s">
        <v>1036</v>
      </c>
      <c r="D725">
        <v>11</v>
      </c>
      <c r="E725" s="1">
        <f>sales_data_sample[[#This Row],[QUANTITYORDERED]]*sales_data_sample[[#This Row],[PRICEEACH]]</f>
        <v>728.40000000000009</v>
      </c>
      <c r="F725" t="s">
        <v>381</v>
      </c>
      <c r="G725" t="s">
        <v>24</v>
      </c>
      <c r="H725">
        <v>4</v>
      </c>
      <c r="I725">
        <v>2020</v>
      </c>
      <c r="J725" t="s">
        <v>735</v>
      </c>
      <c r="K725" t="s">
        <v>1032</v>
      </c>
      <c r="L725" t="s">
        <v>236</v>
      </c>
      <c r="M725" t="s">
        <v>237</v>
      </c>
      <c r="N725" t="s">
        <v>238</v>
      </c>
      <c r="O725" t="s">
        <v>239</v>
      </c>
      <c r="P725" t="s">
        <v>85</v>
      </c>
      <c r="Q725" t="s">
        <v>240</v>
      </c>
      <c r="R725" t="s">
        <v>241</v>
      </c>
      <c r="S725" t="s">
        <v>46</v>
      </c>
      <c r="T725" t="s">
        <v>242</v>
      </c>
      <c r="U725" t="s">
        <v>243</v>
      </c>
      <c r="V725" t="s">
        <v>37</v>
      </c>
      <c r="W725" s="1">
        <f>sales_data_sample[[#This Row],[QUANTITYORDERED]]*sales_data_sample[[#This Row],[PRICEEACH]]</f>
        <v>728.40000000000009</v>
      </c>
      <c r="X725" s="3">
        <v>44166</v>
      </c>
    </row>
    <row r="726" spans="1:24" x14ac:dyDescent="0.25">
      <c r="A726">
        <v>10370</v>
      </c>
      <c r="B726">
        <v>22</v>
      </c>
      <c r="C726" t="s">
        <v>69</v>
      </c>
      <c r="D726">
        <v>5</v>
      </c>
      <c r="E726" s="1">
        <f>sales_data_sample[[#This Row],[QUANTITYORDERED]]*sales_data_sample[[#This Row],[PRICEEACH]]</f>
        <v>2200</v>
      </c>
      <c r="F726" t="s">
        <v>382</v>
      </c>
      <c r="G726" t="s">
        <v>24</v>
      </c>
      <c r="H726">
        <v>1</v>
      </c>
      <c r="I726">
        <v>2021</v>
      </c>
      <c r="J726" t="s">
        <v>735</v>
      </c>
      <c r="K726" t="s">
        <v>1032</v>
      </c>
      <c r="L726" t="s">
        <v>390</v>
      </c>
      <c r="M726" t="s">
        <v>391</v>
      </c>
      <c r="N726" t="s">
        <v>392</v>
      </c>
      <c r="O726" t="s">
        <v>393</v>
      </c>
      <c r="P726" t="s">
        <v>210</v>
      </c>
      <c r="Q726" t="s">
        <v>394</v>
      </c>
      <c r="R726" t="s">
        <v>124</v>
      </c>
      <c r="S726" t="s">
        <v>125</v>
      </c>
      <c r="T726" t="s">
        <v>395</v>
      </c>
      <c r="U726" t="s">
        <v>396</v>
      </c>
      <c r="V726" t="s">
        <v>58</v>
      </c>
      <c r="W726" s="1">
        <f>sales_data_sample[[#This Row],[QUANTITYORDERED]]*sales_data_sample[[#This Row],[PRICEEACH]]</f>
        <v>2200</v>
      </c>
      <c r="X726" s="3">
        <v>44197</v>
      </c>
    </row>
    <row r="727" spans="1:24" x14ac:dyDescent="0.25">
      <c r="A727">
        <v>10383</v>
      </c>
      <c r="B727">
        <v>27</v>
      </c>
      <c r="C727" t="s">
        <v>69</v>
      </c>
      <c r="D727">
        <v>11</v>
      </c>
      <c r="E727" s="1">
        <f>sales_data_sample[[#This Row],[QUANTITYORDERED]]*sales_data_sample[[#This Row],[PRICEEACH]]</f>
        <v>2700</v>
      </c>
      <c r="F727" t="s">
        <v>1037</v>
      </c>
      <c r="G727" t="s">
        <v>24</v>
      </c>
      <c r="H727">
        <v>1</v>
      </c>
      <c r="I727">
        <v>2021</v>
      </c>
      <c r="J727" t="s">
        <v>735</v>
      </c>
      <c r="K727" t="s">
        <v>1032</v>
      </c>
      <c r="L727" t="s">
        <v>236</v>
      </c>
      <c r="M727" t="s">
        <v>237</v>
      </c>
      <c r="N727" t="s">
        <v>238</v>
      </c>
      <c r="O727" t="s">
        <v>239</v>
      </c>
      <c r="P727" t="s">
        <v>85</v>
      </c>
      <c r="Q727" t="s">
        <v>240</v>
      </c>
      <c r="R727" t="s">
        <v>241</v>
      </c>
      <c r="S727" t="s">
        <v>46</v>
      </c>
      <c r="T727" t="s">
        <v>242</v>
      </c>
      <c r="U727" t="s">
        <v>243</v>
      </c>
      <c r="V727" t="s">
        <v>58</v>
      </c>
      <c r="W727" s="1">
        <f>sales_data_sample[[#This Row],[QUANTITYORDERED]]*sales_data_sample[[#This Row],[PRICEEACH]]</f>
        <v>2700</v>
      </c>
      <c r="X727" s="3">
        <v>44228</v>
      </c>
    </row>
    <row r="728" spans="1:24" x14ac:dyDescent="0.25">
      <c r="A728">
        <v>10412</v>
      </c>
      <c r="B728">
        <v>56</v>
      </c>
      <c r="C728" t="s">
        <v>1033</v>
      </c>
      <c r="D728">
        <v>8</v>
      </c>
      <c r="E728" s="1">
        <f>sales_data_sample[[#This Row],[QUANTITYORDERED]]*sales_data_sample[[#This Row],[PRICEEACH]]</f>
        <v>5498.08</v>
      </c>
      <c r="F728" t="s">
        <v>818</v>
      </c>
      <c r="G728" t="s">
        <v>24</v>
      </c>
      <c r="H728">
        <v>2</v>
      </c>
      <c r="I728">
        <v>2021</v>
      </c>
      <c r="J728" t="s">
        <v>735</v>
      </c>
      <c r="K728" t="s">
        <v>1032</v>
      </c>
      <c r="L728" t="s">
        <v>236</v>
      </c>
      <c r="M728" t="s">
        <v>237</v>
      </c>
      <c r="N728" t="s">
        <v>238</v>
      </c>
      <c r="O728" t="s">
        <v>239</v>
      </c>
      <c r="P728" t="s">
        <v>85</v>
      </c>
      <c r="Q728" t="s">
        <v>240</v>
      </c>
      <c r="R728" t="s">
        <v>241</v>
      </c>
      <c r="S728" t="s">
        <v>46</v>
      </c>
      <c r="T728" t="s">
        <v>242</v>
      </c>
      <c r="U728" t="s">
        <v>243</v>
      </c>
      <c r="V728" t="s">
        <v>58</v>
      </c>
      <c r="W728" s="1">
        <f>sales_data_sample[[#This Row],[QUANTITYORDERED]]*sales_data_sample[[#This Row],[PRICEEACH]]</f>
        <v>5498.08</v>
      </c>
      <c r="X728" s="3">
        <v>44317</v>
      </c>
    </row>
    <row r="729" spans="1:24" x14ac:dyDescent="0.25">
      <c r="A729">
        <v>10425</v>
      </c>
      <c r="B729">
        <v>38</v>
      </c>
      <c r="C729" t="s">
        <v>1034</v>
      </c>
      <c r="D729">
        <v>7</v>
      </c>
      <c r="E729" s="1">
        <f>sales_data_sample[[#This Row],[QUANTITYORDERED]]*sales_data_sample[[#This Row],[PRICEEACH]]</f>
        <v>3777.58</v>
      </c>
      <c r="F729" t="s">
        <v>406</v>
      </c>
      <c r="G729" t="s">
        <v>407</v>
      </c>
      <c r="H729">
        <v>2</v>
      </c>
      <c r="I729">
        <v>2021</v>
      </c>
      <c r="J729" t="s">
        <v>735</v>
      </c>
      <c r="K729" t="s">
        <v>1032</v>
      </c>
      <c r="L729" t="s">
        <v>152</v>
      </c>
      <c r="M729" t="s">
        <v>153</v>
      </c>
      <c r="N729" t="s">
        <v>154</v>
      </c>
      <c r="O729" t="s">
        <v>155</v>
      </c>
      <c r="P729" t="s">
        <v>85</v>
      </c>
      <c r="Q729" t="s">
        <v>156</v>
      </c>
      <c r="R729" t="s">
        <v>45</v>
      </c>
      <c r="S729" t="s">
        <v>46</v>
      </c>
      <c r="T729" t="s">
        <v>157</v>
      </c>
      <c r="U729" t="s">
        <v>158</v>
      </c>
      <c r="V729" t="s">
        <v>58</v>
      </c>
      <c r="W729" s="1">
        <f>sales_data_sample[[#This Row],[QUANTITYORDERED]]*sales_data_sample[[#This Row],[PRICEEACH]]</f>
        <v>3777.58</v>
      </c>
      <c r="X729" s="3">
        <v>44317</v>
      </c>
    </row>
    <row r="730" spans="1:24" x14ac:dyDescent="0.25">
      <c r="A730">
        <v>10101</v>
      </c>
      <c r="B730">
        <v>25</v>
      </c>
      <c r="C730" t="s">
        <v>69</v>
      </c>
      <c r="D730">
        <v>4</v>
      </c>
      <c r="E730" s="1">
        <f>sales_data_sample[[#This Row],[QUANTITYORDERED]]*sales_data_sample[[#This Row],[PRICEEACH]]</f>
        <v>2500</v>
      </c>
      <c r="F730" t="s">
        <v>1038</v>
      </c>
      <c r="G730" t="s">
        <v>24</v>
      </c>
      <c r="H730">
        <v>1</v>
      </c>
      <c r="I730">
        <v>2019</v>
      </c>
      <c r="J730" t="s">
        <v>874</v>
      </c>
      <c r="K730" t="s">
        <v>1039</v>
      </c>
      <c r="L730" t="s">
        <v>664</v>
      </c>
      <c r="M730" t="s">
        <v>665</v>
      </c>
      <c r="N730" t="s">
        <v>666</v>
      </c>
      <c r="O730" t="s">
        <v>667</v>
      </c>
      <c r="P730" t="s">
        <v>85</v>
      </c>
      <c r="Q730" t="s">
        <v>668</v>
      </c>
      <c r="R730" t="s">
        <v>634</v>
      </c>
      <c r="S730" t="s">
        <v>46</v>
      </c>
      <c r="T730" t="s">
        <v>669</v>
      </c>
      <c r="U730" t="s">
        <v>585</v>
      </c>
      <c r="V730" t="s">
        <v>58</v>
      </c>
      <c r="W730" s="1">
        <f>sales_data_sample[[#This Row],[QUANTITYORDERED]]*sales_data_sample[[#This Row],[PRICEEACH]]</f>
        <v>2500</v>
      </c>
      <c r="X730" s="3">
        <v>43466</v>
      </c>
    </row>
    <row r="731" spans="1:24" x14ac:dyDescent="0.25">
      <c r="A731">
        <v>10110</v>
      </c>
      <c r="B731">
        <v>33</v>
      </c>
      <c r="C731" t="s">
        <v>69</v>
      </c>
      <c r="D731">
        <v>4</v>
      </c>
      <c r="E731" s="1">
        <f>sales_data_sample[[#This Row],[QUANTITYORDERED]]*sales_data_sample[[#This Row],[PRICEEACH]]</f>
        <v>3300</v>
      </c>
      <c r="F731" t="s">
        <v>932</v>
      </c>
      <c r="G731" t="s">
        <v>24</v>
      </c>
      <c r="H731">
        <v>1</v>
      </c>
      <c r="I731">
        <v>2019</v>
      </c>
      <c r="J731" t="s">
        <v>874</v>
      </c>
      <c r="K731" t="s">
        <v>1039</v>
      </c>
      <c r="L731" t="s">
        <v>715</v>
      </c>
      <c r="M731" t="s">
        <v>716</v>
      </c>
      <c r="N731" t="s">
        <v>717</v>
      </c>
      <c r="O731" t="s">
        <v>718</v>
      </c>
      <c r="P731" t="s">
        <v>85</v>
      </c>
      <c r="Q731" t="s">
        <v>719</v>
      </c>
      <c r="R731" t="s">
        <v>231</v>
      </c>
      <c r="S731" t="s">
        <v>46</v>
      </c>
      <c r="T731" t="s">
        <v>720</v>
      </c>
      <c r="U731" t="s">
        <v>122</v>
      </c>
      <c r="V731" t="s">
        <v>58</v>
      </c>
      <c r="W731" s="1">
        <f>sales_data_sample[[#This Row],[QUANTITYORDERED]]*sales_data_sample[[#This Row],[PRICEEACH]]</f>
        <v>3300</v>
      </c>
      <c r="X731" s="3">
        <v>43525</v>
      </c>
    </row>
    <row r="732" spans="1:24" x14ac:dyDescent="0.25">
      <c r="A732">
        <v>10124</v>
      </c>
      <c r="B732">
        <v>42</v>
      </c>
      <c r="C732" t="s">
        <v>69</v>
      </c>
      <c r="D732">
        <v>3</v>
      </c>
      <c r="E732" s="1">
        <f>sales_data_sample[[#This Row],[QUANTITYORDERED]]*sales_data_sample[[#This Row],[PRICEEACH]]</f>
        <v>4200</v>
      </c>
      <c r="F732" t="s">
        <v>878</v>
      </c>
      <c r="G732" t="s">
        <v>24</v>
      </c>
      <c r="H732">
        <v>2</v>
      </c>
      <c r="I732">
        <v>2019</v>
      </c>
      <c r="J732" t="s">
        <v>874</v>
      </c>
      <c r="K732" t="s">
        <v>1039</v>
      </c>
      <c r="L732" t="s">
        <v>851</v>
      </c>
      <c r="M732" t="s">
        <v>852</v>
      </c>
      <c r="N732" t="s">
        <v>853</v>
      </c>
      <c r="O732" t="s">
        <v>854</v>
      </c>
      <c r="P732" t="s">
        <v>855</v>
      </c>
      <c r="Q732" t="s">
        <v>856</v>
      </c>
      <c r="R732" t="s">
        <v>33</v>
      </c>
      <c r="S732" t="s">
        <v>34</v>
      </c>
      <c r="T732" t="s">
        <v>149</v>
      </c>
      <c r="U732" t="s">
        <v>566</v>
      </c>
      <c r="V732" t="s">
        <v>58</v>
      </c>
      <c r="W732" s="1">
        <f>sales_data_sample[[#This Row],[QUANTITYORDERED]]*sales_data_sample[[#This Row],[PRICEEACH]]</f>
        <v>4200</v>
      </c>
      <c r="X732" s="3">
        <v>43586</v>
      </c>
    </row>
    <row r="733" spans="1:24" x14ac:dyDescent="0.25">
      <c r="A733">
        <v>10149</v>
      </c>
      <c r="B733">
        <v>33</v>
      </c>
      <c r="C733" t="s">
        <v>69</v>
      </c>
      <c r="D733">
        <v>8</v>
      </c>
      <c r="E733" s="1">
        <f>sales_data_sample[[#This Row],[QUANTITYORDERED]]*sales_data_sample[[#This Row],[PRICEEACH]]</f>
        <v>3300</v>
      </c>
      <c r="F733" t="s">
        <v>880</v>
      </c>
      <c r="G733" t="s">
        <v>24</v>
      </c>
      <c r="H733">
        <v>3</v>
      </c>
      <c r="I733">
        <v>2019</v>
      </c>
      <c r="J733" t="s">
        <v>874</v>
      </c>
      <c r="K733" t="s">
        <v>1039</v>
      </c>
      <c r="L733" t="s">
        <v>808</v>
      </c>
      <c r="M733" t="s">
        <v>809</v>
      </c>
      <c r="N733" t="s">
        <v>810</v>
      </c>
      <c r="O733" t="s">
        <v>811</v>
      </c>
      <c r="P733" t="s">
        <v>65</v>
      </c>
      <c r="Q733" t="s">
        <v>82</v>
      </c>
      <c r="R733" t="s">
        <v>33</v>
      </c>
      <c r="S733" t="s">
        <v>34</v>
      </c>
      <c r="T733" t="s">
        <v>812</v>
      </c>
      <c r="U733" t="s">
        <v>566</v>
      </c>
      <c r="V733" t="s">
        <v>58</v>
      </c>
      <c r="W733" s="1">
        <f>sales_data_sample[[#This Row],[QUANTITYORDERED]]*sales_data_sample[[#This Row],[PRICEEACH]]</f>
        <v>3300</v>
      </c>
      <c r="X733" s="3">
        <v>43709</v>
      </c>
    </row>
    <row r="734" spans="1:24" x14ac:dyDescent="0.25">
      <c r="A734">
        <v>10162</v>
      </c>
      <c r="B734">
        <v>38</v>
      </c>
      <c r="C734" t="s">
        <v>69</v>
      </c>
      <c r="D734">
        <v>6</v>
      </c>
      <c r="E734" s="1">
        <f>sales_data_sample[[#This Row],[QUANTITYORDERED]]*sales_data_sample[[#This Row],[PRICEEACH]]</f>
        <v>3800</v>
      </c>
      <c r="F734" t="s">
        <v>882</v>
      </c>
      <c r="G734" t="s">
        <v>24</v>
      </c>
      <c r="H734">
        <v>4</v>
      </c>
      <c r="I734">
        <v>2019</v>
      </c>
      <c r="J734" t="s">
        <v>874</v>
      </c>
      <c r="K734" t="s">
        <v>1039</v>
      </c>
      <c r="L734" t="s">
        <v>71</v>
      </c>
      <c r="M734" t="s">
        <v>72</v>
      </c>
      <c r="N734" t="s">
        <v>73</v>
      </c>
      <c r="O734" t="s">
        <v>74</v>
      </c>
      <c r="P734" t="s">
        <v>65</v>
      </c>
      <c r="Q734" t="s">
        <v>85</v>
      </c>
      <c r="R734" t="s">
        <v>33</v>
      </c>
      <c r="S734" t="s">
        <v>34</v>
      </c>
      <c r="T734" t="s">
        <v>75</v>
      </c>
      <c r="U734" t="s">
        <v>68</v>
      </c>
      <c r="V734" t="s">
        <v>58</v>
      </c>
      <c r="W734" s="1">
        <f>sales_data_sample[[#This Row],[QUANTITYORDERED]]*sales_data_sample[[#This Row],[PRICEEACH]]</f>
        <v>3800</v>
      </c>
      <c r="X734" s="3">
        <v>43739</v>
      </c>
    </row>
    <row r="735" spans="1:24" x14ac:dyDescent="0.25">
      <c r="A735">
        <v>10173</v>
      </c>
      <c r="B735">
        <v>31</v>
      </c>
      <c r="C735" t="s">
        <v>69</v>
      </c>
      <c r="D735">
        <v>10</v>
      </c>
      <c r="E735" s="1">
        <f>sales_data_sample[[#This Row],[QUANTITYORDERED]]*sales_data_sample[[#This Row],[PRICEEACH]]</f>
        <v>3100</v>
      </c>
      <c r="F735" t="s">
        <v>848</v>
      </c>
      <c r="G735" t="s">
        <v>24</v>
      </c>
      <c r="H735">
        <v>4</v>
      </c>
      <c r="I735">
        <v>2019</v>
      </c>
      <c r="J735" t="s">
        <v>874</v>
      </c>
      <c r="K735" t="s">
        <v>1039</v>
      </c>
      <c r="L735" t="s">
        <v>883</v>
      </c>
      <c r="M735" t="s">
        <v>884</v>
      </c>
      <c r="N735" t="s">
        <v>885</v>
      </c>
      <c r="O735" t="s">
        <v>886</v>
      </c>
      <c r="P735" t="s">
        <v>85</v>
      </c>
      <c r="Q735" t="s">
        <v>887</v>
      </c>
      <c r="R735" t="s">
        <v>348</v>
      </c>
      <c r="S735" t="s">
        <v>46</v>
      </c>
      <c r="T735" t="s">
        <v>888</v>
      </c>
      <c r="U735" t="s">
        <v>889</v>
      </c>
      <c r="V735" t="s">
        <v>58</v>
      </c>
      <c r="W735" s="1">
        <f>sales_data_sample[[#This Row],[QUANTITYORDERED]]*sales_data_sample[[#This Row],[PRICEEACH]]</f>
        <v>3100</v>
      </c>
      <c r="X735" s="3">
        <v>43770</v>
      </c>
    </row>
    <row r="736" spans="1:24" x14ac:dyDescent="0.25">
      <c r="A736">
        <v>10182</v>
      </c>
      <c r="B736">
        <v>20</v>
      </c>
      <c r="C736" t="s">
        <v>69</v>
      </c>
      <c r="D736">
        <v>7</v>
      </c>
      <c r="E736" s="1">
        <f>sales_data_sample[[#This Row],[QUANTITYORDERED]]*sales_data_sample[[#This Row],[PRICEEACH]]</f>
        <v>2000</v>
      </c>
      <c r="F736" t="s">
        <v>627</v>
      </c>
      <c r="G736" t="s">
        <v>24</v>
      </c>
      <c r="H736">
        <v>4</v>
      </c>
      <c r="I736">
        <v>2019</v>
      </c>
      <c r="J736" t="s">
        <v>874</v>
      </c>
      <c r="K736" t="s">
        <v>1039</v>
      </c>
      <c r="L736" t="s">
        <v>366</v>
      </c>
      <c r="M736" t="s">
        <v>367</v>
      </c>
      <c r="N736" t="s">
        <v>368</v>
      </c>
      <c r="O736" t="s">
        <v>369</v>
      </c>
      <c r="P736" t="s">
        <v>65</v>
      </c>
      <c r="Q736" t="s">
        <v>148</v>
      </c>
      <c r="R736" t="s">
        <v>33</v>
      </c>
      <c r="S736" t="s">
        <v>34</v>
      </c>
      <c r="T736" t="s">
        <v>370</v>
      </c>
      <c r="U736" t="s">
        <v>371</v>
      </c>
      <c r="V736" t="s">
        <v>37</v>
      </c>
      <c r="W736" s="1">
        <f>sales_data_sample[[#This Row],[QUANTITYORDERED]]*sales_data_sample[[#This Row],[PRICEEACH]]</f>
        <v>2000</v>
      </c>
      <c r="X736" s="3">
        <v>43770</v>
      </c>
    </row>
    <row r="737" spans="1:24" x14ac:dyDescent="0.25">
      <c r="A737">
        <v>10193</v>
      </c>
      <c r="B737">
        <v>44</v>
      </c>
      <c r="C737" t="s">
        <v>69</v>
      </c>
      <c r="D737">
        <v>11</v>
      </c>
      <c r="E737" s="1">
        <f>sales_data_sample[[#This Row],[QUANTITYORDERED]]*sales_data_sample[[#This Row],[PRICEEACH]]</f>
        <v>4400</v>
      </c>
      <c r="F737" t="s">
        <v>891</v>
      </c>
      <c r="G737" t="s">
        <v>24</v>
      </c>
      <c r="H737">
        <v>4</v>
      </c>
      <c r="I737">
        <v>2019</v>
      </c>
      <c r="J737" t="s">
        <v>874</v>
      </c>
      <c r="K737" t="s">
        <v>1039</v>
      </c>
      <c r="L737" t="s">
        <v>892</v>
      </c>
      <c r="M737" t="s">
        <v>893</v>
      </c>
      <c r="N737" t="s">
        <v>894</v>
      </c>
      <c r="O737" t="s">
        <v>895</v>
      </c>
      <c r="P737" t="s">
        <v>122</v>
      </c>
      <c r="Q737" t="s">
        <v>896</v>
      </c>
      <c r="R737" t="s">
        <v>124</v>
      </c>
      <c r="S737" t="s">
        <v>125</v>
      </c>
      <c r="T737" t="s">
        <v>897</v>
      </c>
      <c r="U737" t="s">
        <v>898</v>
      </c>
      <c r="V737" t="s">
        <v>58</v>
      </c>
      <c r="W737" s="1">
        <f>sales_data_sample[[#This Row],[QUANTITYORDERED]]*sales_data_sample[[#This Row],[PRICEEACH]]</f>
        <v>4400</v>
      </c>
      <c r="X737" s="3">
        <v>43770</v>
      </c>
    </row>
    <row r="738" spans="1:24" x14ac:dyDescent="0.25">
      <c r="A738">
        <v>10204</v>
      </c>
      <c r="B738">
        <v>26</v>
      </c>
      <c r="C738" t="s">
        <v>69</v>
      </c>
      <c r="D738">
        <v>1</v>
      </c>
      <c r="E738" s="1">
        <f>sales_data_sample[[#This Row],[QUANTITYORDERED]]*sales_data_sample[[#This Row],[PRICEEACH]]</f>
        <v>2600</v>
      </c>
      <c r="F738" t="s">
        <v>637</v>
      </c>
      <c r="G738" t="s">
        <v>24</v>
      </c>
      <c r="H738">
        <v>4</v>
      </c>
      <c r="I738">
        <v>2019</v>
      </c>
      <c r="J738" t="s">
        <v>874</v>
      </c>
      <c r="K738" t="s">
        <v>1039</v>
      </c>
      <c r="L738" t="s">
        <v>689</v>
      </c>
      <c r="M738" t="s">
        <v>690</v>
      </c>
      <c r="N738" t="s">
        <v>691</v>
      </c>
      <c r="O738" t="s">
        <v>30</v>
      </c>
      <c r="P738" t="s">
        <v>31</v>
      </c>
      <c r="Q738" t="s">
        <v>32</v>
      </c>
      <c r="R738" t="s">
        <v>33</v>
      </c>
      <c r="S738" t="s">
        <v>34</v>
      </c>
      <c r="T738" t="s">
        <v>67</v>
      </c>
      <c r="U738" t="s">
        <v>692</v>
      </c>
      <c r="V738" t="s">
        <v>58</v>
      </c>
      <c r="W738" s="1">
        <f>sales_data_sample[[#This Row],[QUANTITYORDERED]]*sales_data_sample[[#This Row],[PRICEEACH]]</f>
        <v>2600</v>
      </c>
      <c r="X738" s="3">
        <v>43800</v>
      </c>
    </row>
    <row r="739" spans="1:24" x14ac:dyDescent="0.25">
      <c r="A739">
        <v>10214</v>
      </c>
      <c r="B739">
        <v>27</v>
      </c>
      <c r="C739" t="s">
        <v>69</v>
      </c>
      <c r="D739">
        <v>4</v>
      </c>
      <c r="E739" s="1">
        <f>sales_data_sample[[#This Row],[QUANTITYORDERED]]*sales_data_sample[[#This Row],[PRICEEACH]]</f>
        <v>2700</v>
      </c>
      <c r="F739" t="s">
        <v>983</v>
      </c>
      <c r="G739" t="s">
        <v>24</v>
      </c>
      <c r="H739">
        <v>1</v>
      </c>
      <c r="I739">
        <v>2020</v>
      </c>
      <c r="J739" t="s">
        <v>874</v>
      </c>
      <c r="K739" t="s">
        <v>1039</v>
      </c>
      <c r="L739" t="s">
        <v>257</v>
      </c>
      <c r="M739" t="s">
        <v>258</v>
      </c>
      <c r="N739" t="s">
        <v>259</v>
      </c>
      <c r="O739" t="s">
        <v>239</v>
      </c>
      <c r="P739" t="s">
        <v>85</v>
      </c>
      <c r="Q739" t="s">
        <v>260</v>
      </c>
      <c r="R739" t="s">
        <v>241</v>
      </c>
      <c r="S739" t="s">
        <v>46</v>
      </c>
      <c r="T739" t="s">
        <v>261</v>
      </c>
      <c r="U739" t="s">
        <v>262</v>
      </c>
      <c r="V739" t="s">
        <v>58</v>
      </c>
      <c r="W739" s="1">
        <f>sales_data_sample[[#This Row],[QUANTITYORDERED]]*sales_data_sample[[#This Row],[PRICEEACH]]</f>
        <v>2700</v>
      </c>
      <c r="X739" s="3">
        <v>43831</v>
      </c>
    </row>
    <row r="740" spans="1:24" x14ac:dyDescent="0.25">
      <c r="A740">
        <v>10227</v>
      </c>
      <c r="B740">
        <v>46</v>
      </c>
      <c r="C740" t="s">
        <v>69</v>
      </c>
      <c r="D740">
        <v>7</v>
      </c>
      <c r="E740" s="1">
        <f>sales_data_sample[[#This Row],[QUANTITYORDERED]]*sales_data_sample[[#This Row],[PRICEEACH]]</f>
        <v>4600</v>
      </c>
      <c r="F740" t="s">
        <v>900</v>
      </c>
      <c r="G740" t="s">
        <v>24</v>
      </c>
      <c r="H740">
        <v>1</v>
      </c>
      <c r="I740">
        <v>2020</v>
      </c>
      <c r="J740" t="s">
        <v>874</v>
      </c>
      <c r="K740" t="s">
        <v>1039</v>
      </c>
      <c r="L740" t="s">
        <v>296</v>
      </c>
      <c r="M740" t="s">
        <v>297</v>
      </c>
      <c r="N740" t="s">
        <v>298</v>
      </c>
      <c r="O740" t="s">
        <v>299</v>
      </c>
      <c r="P740" t="s">
        <v>85</v>
      </c>
      <c r="Q740" t="s">
        <v>300</v>
      </c>
      <c r="R740" t="s">
        <v>45</v>
      </c>
      <c r="S740" t="s">
        <v>46</v>
      </c>
      <c r="T740" t="s">
        <v>301</v>
      </c>
      <c r="U740" t="s">
        <v>302</v>
      </c>
      <c r="V740" t="s">
        <v>203</v>
      </c>
      <c r="W740" s="1">
        <f>sales_data_sample[[#This Row],[QUANTITYORDERED]]*sales_data_sample[[#This Row],[PRICEEACH]]</f>
        <v>4600</v>
      </c>
      <c r="X740" s="3">
        <v>43891</v>
      </c>
    </row>
    <row r="741" spans="1:24" x14ac:dyDescent="0.25">
      <c r="A741">
        <v>10243</v>
      </c>
      <c r="B741">
        <v>47</v>
      </c>
      <c r="C741" t="s">
        <v>69</v>
      </c>
      <c r="D741">
        <v>2</v>
      </c>
      <c r="E741" s="1">
        <f>sales_data_sample[[#This Row],[QUANTITYORDERED]]*sales_data_sample[[#This Row],[PRICEEACH]]</f>
        <v>4700</v>
      </c>
      <c r="F741" t="s">
        <v>1040</v>
      </c>
      <c r="G741" t="s">
        <v>24</v>
      </c>
      <c r="H741">
        <v>2</v>
      </c>
      <c r="I741">
        <v>2020</v>
      </c>
      <c r="J741" t="s">
        <v>874</v>
      </c>
      <c r="K741" t="s">
        <v>1039</v>
      </c>
      <c r="L741" t="s">
        <v>587</v>
      </c>
      <c r="M741" t="s">
        <v>588</v>
      </c>
      <c r="N741" t="s">
        <v>589</v>
      </c>
      <c r="O741" t="s">
        <v>530</v>
      </c>
      <c r="P741" t="s">
        <v>164</v>
      </c>
      <c r="Q741" t="s">
        <v>531</v>
      </c>
      <c r="R741" t="s">
        <v>33</v>
      </c>
      <c r="S741" t="s">
        <v>34</v>
      </c>
      <c r="T741" t="s">
        <v>590</v>
      </c>
      <c r="U741" t="s">
        <v>371</v>
      </c>
      <c r="V741" t="s">
        <v>58</v>
      </c>
      <c r="W741" s="1">
        <f>sales_data_sample[[#This Row],[QUANTITYORDERED]]*sales_data_sample[[#This Row],[PRICEEACH]]</f>
        <v>4700</v>
      </c>
      <c r="X741" s="3">
        <v>43922</v>
      </c>
    </row>
    <row r="742" spans="1:24" x14ac:dyDescent="0.25">
      <c r="A742">
        <v>10280</v>
      </c>
      <c r="B742">
        <v>37</v>
      </c>
      <c r="C742" t="s">
        <v>69</v>
      </c>
      <c r="D742">
        <v>13</v>
      </c>
      <c r="E742" s="1">
        <f>sales_data_sample[[#This Row],[QUANTITYORDERED]]*sales_data_sample[[#This Row],[PRICEEACH]]</f>
        <v>3700</v>
      </c>
      <c r="F742" t="s">
        <v>342</v>
      </c>
      <c r="G742" t="s">
        <v>24</v>
      </c>
      <c r="H742">
        <v>3</v>
      </c>
      <c r="I742">
        <v>2020</v>
      </c>
      <c r="J742" t="s">
        <v>874</v>
      </c>
      <c r="K742" t="s">
        <v>1039</v>
      </c>
      <c r="L742" t="s">
        <v>343</v>
      </c>
      <c r="M742" t="s">
        <v>344</v>
      </c>
      <c r="N742" t="s">
        <v>345</v>
      </c>
      <c r="O742" t="s">
        <v>346</v>
      </c>
      <c r="P742" t="s">
        <v>85</v>
      </c>
      <c r="Q742" t="s">
        <v>347</v>
      </c>
      <c r="R742" t="s">
        <v>348</v>
      </c>
      <c r="S742" t="s">
        <v>46</v>
      </c>
      <c r="T742" t="s">
        <v>349</v>
      </c>
      <c r="U742" t="s">
        <v>350</v>
      </c>
      <c r="V742" t="s">
        <v>58</v>
      </c>
      <c r="W742" s="1">
        <f>sales_data_sample[[#This Row],[QUANTITYORDERED]]*sales_data_sample[[#This Row],[PRICEEACH]]</f>
        <v>3700</v>
      </c>
      <c r="X742" s="3">
        <v>44044</v>
      </c>
    </row>
    <row r="743" spans="1:24" x14ac:dyDescent="0.25">
      <c r="A743">
        <v>10288</v>
      </c>
      <c r="B743">
        <v>31</v>
      </c>
      <c r="C743" t="s">
        <v>69</v>
      </c>
      <c r="D743">
        <v>2</v>
      </c>
      <c r="E743" s="1">
        <f>sales_data_sample[[#This Row],[QUANTITYORDERED]]*sales_data_sample[[#This Row],[PRICEEACH]]</f>
        <v>3100</v>
      </c>
      <c r="F743" t="s">
        <v>938</v>
      </c>
      <c r="G743" t="s">
        <v>24</v>
      </c>
      <c r="H743">
        <v>3</v>
      </c>
      <c r="I743">
        <v>2020</v>
      </c>
      <c r="J743" t="s">
        <v>874</v>
      </c>
      <c r="K743" t="s">
        <v>1039</v>
      </c>
      <c r="L743" t="s">
        <v>592</v>
      </c>
      <c r="M743" t="s">
        <v>593</v>
      </c>
      <c r="N743" t="s">
        <v>594</v>
      </c>
      <c r="O743" t="s">
        <v>268</v>
      </c>
      <c r="P743" t="s">
        <v>85</v>
      </c>
      <c r="Q743" t="s">
        <v>595</v>
      </c>
      <c r="R743" t="s">
        <v>268</v>
      </c>
      <c r="S743" t="s">
        <v>125</v>
      </c>
      <c r="T743" t="s">
        <v>596</v>
      </c>
      <c r="U743" t="s">
        <v>597</v>
      </c>
      <c r="V743" t="s">
        <v>58</v>
      </c>
      <c r="W743" s="1">
        <f>sales_data_sample[[#This Row],[QUANTITYORDERED]]*sales_data_sample[[#This Row],[PRICEEACH]]</f>
        <v>3100</v>
      </c>
      <c r="X743" s="3">
        <v>44075</v>
      </c>
    </row>
    <row r="744" spans="1:24" x14ac:dyDescent="0.25">
      <c r="A744">
        <v>10304</v>
      </c>
      <c r="B744">
        <v>24</v>
      </c>
      <c r="C744" t="s">
        <v>69</v>
      </c>
      <c r="D744">
        <v>17</v>
      </c>
      <c r="E744" s="1">
        <f>sales_data_sample[[#This Row],[QUANTITYORDERED]]*sales_data_sample[[#This Row],[PRICEEACH]]</f>
        <v>2400</v>
      </c>
      <c r="F744" t="s">
        <v>358</v>
      </c>
      <c r="G744" t="s">
        <v>24</v>
      </c>
      <c r="H744">
        <v>4</v>
      </c>
      <c r="I744">
        <v>2020</v>
      </c>
      <c r="J744" t="s">
        <v>874</v>
      </c>
      <c r="K744" t="s">
        <v>1039</v>
      </c>
      <c r="L744" t="s">
        <v>359</v>
      </c>
      <c r="M744" t="s">
        <v>360</v>
      </c>
      <c r="N744" t="s">
        <v>361</v>
      </c>
      <c r="O744" t="s">
        <v>362</v>
      </c>
      <c r="P744" t="s">
        <v>85</v>
      </c>
      <c r="Q744" t="s">
        <v>363</v>
      </c>
      <c r="R744" t="s">
        <v>45</v>
      </c>
      <c r="S744" t="s">
        <v>46</v>
      </c>
      <c r="T744" t="s">
        <v>364</v>
      </c>
      <c r="U744" t="s">
        <v>57</v>
      </c>
      <c r="V744" t="s">
        <v>37</v>
      </c>
      <c r="W744" s="1">
        <f>sales_data_sample[[#This Row],[QUANTITYORDERED]]*sales_data_sample[[#This Row],[PRICEEACH]]</f>
        <v>2400</v>
      </c>
      <c r="X744" s="3">
        <v>44105</v>
      </c>
    </row>
    <row r="745" spans="1:24" x14ac:dyDescent="0.25">
      <c r="A745">
        <v>10312</v>
      </c>
      <c r="B745">
        <v>31</v>
      </c>
      <c r="C745" t="s">
        <v>69</v>
      </c>
      <c r="D745">
        <v>14</v>
      </c>
      <c r="E745" s="1">
        <f>sales_data_sample[[#This Row],[QUANTITYORDERED]]*sales_data_sample[[#This Row],[PRICEEACH]]</f>
        <v>3100</v>
      </c>
      <c r="F745" t="s">
        <v>365</v>
      </c>
      <c r="G745" t="s">
        <v>24</v>
      </c>
      <c r="H745">
        <v>4</v>
      </c>
      <c r="I745">
        <v>2020</v>
      </c>
      <c r="J745" t="s">
        <v>874</v>
      </c>
      <c r="K745" t="s">
        <v>1039</v>
      </c>
      <c r="L745" t="s">
        <v>366</v>
      </c>
      <c r="M745" t="s">
        <v>367</v>
      </c>
      <c r="N745" t="s">
        <v>368</v>
      </c>
      <c r="O745" t="s">
        <v>369</v>
      </c>
      <c r="P745" t="s">
        <v>65</v>
      </c>
      <c r="Q745" t="s">
        <v>148</v>
      </c>
      <c r="R745" t="s">
        <v>33</v>
      </c>
      <c r="S745" t="s">
        <v>34</v>
      </c>
      <c r="T745" t="s">
        <v>370</v>
      </c>
      <c r="U745" t="s">
        <v>371</v>
      </c>
      <c r="V745" t="s">
        <v>58</v>
      </c>
      <c r="W745" s="1">
        <f>sales_data_sample[[#This Row],[QUANTITYORDERED]]*sales_data_sample[[#This Row],[PRICEEACH]]</f>
        <v>3100</v>
      </c>
      <c r="X745" s="3">
        <v>44105</v>
      </c>
    </row>
    <row r="746" spans="1:24" x14ac:dyDescent="0.25">
      <c r="A746">
        <v>10322</v>
      </c>
      <c r="B746">
        <v>50</v>
      </c>
      <c r="C746" t="s">
        <v>69</v>
      </c>
      <c r="D746">
        <v>6</v>
      </c>
      <c r="E746" s="1">
        <f>sales_data_sample[[#This Row],[QUANTITYORDERED]]*sales_data_sample[[#This Row],[PRICEEACH]]</f>
        <v>5000</v>
      </c>
      <c r="F746" t="s">
        <v>372</v>
      </c>
      <c r="G746" t="s">
        <v>24</v>
      </c>
      <c r="H746">
        <v>4</v>
      </c>
      <c r="I746">
        <v>2020</v>
      </c>
      <c r="J746" t="s">
        <v>874</v>
      </c>
      <c r="K746" t="s">
        <v>1039</v>
      </c>
      <c r="L746" t="s">
        <v>373</v>
      </c>
      <c r="M746" t="s">
        <v>374</v>
      </c>
      <c r="N746" t="s">
        <v>375</v>
      </c>
      <c r="O746" t="s">
        <v>376</v>
      </c>
      <c r="P746" t="s">
        <v>377</v>
      </c>
      <c r="Q746" t="s">
        <v>378</v>
      </c>
      <c r="R746" t="s">
        <v>33</v>
      </c>
      <c r="S746" t="s">
        <v>34</v>
      </c>
      <c r="T746" t="s">
        <v>67</v>
      </c>
      <c r="U746" t="s">
        <v>371</v>
      </c>
      <c r="V746" t="s">
        <v>203</v>
      </c>
      <c r="W746" s="1">
        <f>sales_data_sample[[#This Row],[QUANTITYORDERED]]*sales_data_sample[[#This Row],[PRICEEACH]]</f>
        <v>5000</v>
      </c>
      <c r="X746" s="3">
        <v>44136</v>
      </c>
    </row>
    <row r="747" spans="1:24" x14ac:dyDescent="0.25">
      <c r="A747">
        <v>10332</v>
      </c>
      <c r="B747">
        <v>35</v>
      </c>
      <c r="C747" t="s">
        <v>1007</v>
      </c>
      <c r="D747">
        <v>8</v>
      </c>
      <c r="E747" s="1">
        <f>sales_data_sample[[#This Row],[QUANTITYORDERED]]*sales_data_sample[[#This Row],[PRICEEACH]]</f>
        <v>2264.15</v>
      </c>
      <c r="F747" t="s">
        <v>865</v>
      </c>
      <c r="G747" t="s">
        <v>24</v>
      </c>
      <c r="H747">
        <v>4</v>
      </c>
      <c r="I747">
        <v>2020</v>
      </c>
      <c r="J747" t="s">
        <v>874</v>
      </c>
      <c r="K747" t="s">
        <v>1039</v>
      </c>
      <c r="L747" t="s">
        <v>715</v>
      </c>
      <c r="M747" t="s">
        <v>716</v>
      </c>
      <c r="N747" t="s">
        <v>717</v>
      </c>
      <c r="O747" t="s">
        <v>718</v>
      </c>
      <c r="P747" t="s">
        <v>85</v>
      </c>
      <c r="Q747" t="s">
        <v>719</v>
      </c>
      <c r="R747" t="s">
        <v>231</v>
      </c>
      <c r="S747" t="s">
        <v>46</v>
      </c>
      <c r="T747" t="s">
        <v>720</v>
      </c>
      <c r="U747" t="s">
        <v>122</v>
      </c>
      <c r="V747" t="s">
        <v>37</v>
      </c>
      <c r="W747" s="1">
        <f>sales_data_sample[[#This Row],[QUANTITYORDERED]]*sales_data_sample[[#This Row],[PRICEEACH]]</f>
        <v>2264.15</v>
      </c>
      <c r="X747" s="3">
        <v>44136</v>
      </c>
    </row>
    <row r="748" spans="1:24" x14ac:dyDescent="0.25">
      <c r="A748">
        <v>10344</v>
      </c>
      <c r="B748">
        <v>30</v>
      </c>
      <c r="C748" t="s">
        <v>69</v>
      </c>
      <c r="D748">
        <v>3</v>
      </c>
      <c r="E748" s="1">
        <f>sales_data_sample[[#This Row],[QUANTITYORDERED]]*sales_data_sample[[#This Row],[PRICEEACH]]</f>
        <v>3000</v>
      </c>
      <c r="F748" t="s">
        <v>985</v>
      </c>
      <c r="G748" t="s">
        <v>24</v>
      </c>
      <c r="H748">
        <v>4</v>
      </c>
      <c r="I748">
        <v>2020</v>
      </c>
      <c r="J748" t="s">
        <v>874</v>
      </c>
      <c r="K748" t="s">
        <v>1039</v>
      </c>
      <c r="L748" t="s">
        <v>617</v>
      </c>
      <c r="M748" t="s">
        <v>618</v>
      </c>
      <c r="N748" t="s">
        <v>619</v>
      </c>
      <c r="O748" t="s">
        <v>620</v>
      </c>
      <c r="P748" t="s">
        <v>85</v>
      </c>
      <c r="Q748" t="s">
        <v>621</v>
      </c>
      <c r="R748" t="s">
        <v>45</v>
      </c>
      <c r="S748" t="s">
        <v>46</v>
      </c>
      <c r="T748" t="s">
        <v>622</v>
      </c>
      <c r="U748" t="s">
        <v>623</v>
      </c>
      <c r="V748" t="s">
        <v>58</v>
      </c>
      <c r="W748" s="1">
        <f>sales_data_sample[[#This Row],[QUANTITYORDERED]]*sales_data_sample[[#This Row],[PRICEEACH]]</f>
        <v>3000</v>
      </c>
      <c r="X748" s="3">
        <v>44136</v>
      </c>
    </row>
    <row r="749" spans="1:24" x14ac:dyDescent="0.25">
      <c r="A749">
        <v>10356</v>
      </c>
      <c r="B749">
        <v>29</v>
      </c>
      <c r="C749" t="s">
        <v>69</v>
      </c>
      <c r="D749">
        <v>3</v>
      </c>
      <c r="E749" s="1">
        <f>sales_data_sample[[#This Row],[QUANTITYORDERED]]*sales_data_sample[[#This Row],[PRICEEACH]]</f>
        <v>2900</v>
      </c>
      <c r="F749" t="s">
        <v>867</v>
      </c>
      <c r="G749" t="s">
        <v>24</v>
      </c>
      <c r="H749">
        <v>4</v>
      </c>
      <c r="I749">
        <v>2020</v>
      </c>
      <c r="J749" t="s">
        <v>874</v>
      </c>
      <c r="K749" t="s">
        <v>1039</v>
      </c>
      <c r="L749" t="s">
        <v>51</v>
      </c>
      <c r="M749" t="s">
        <v>52</v>
      </c>
      <c r="N749" t="s">
        <v>53</v>
      </c>
      <c r="O749" t="s">
        <v>54</v>
      </c>
      <c r="P749" t="s">
        <v>85</v>
      </c>
      <c r="Q749" t="s">
        <v>55</v>
      </c>
      <c r="R749" t="s">
        <v>45</v>
      </c>
      <c r="S749" t="s">
        <v>46</v>
      </c>
      <c r="T749" t="s">
        <v>56</v>
      </c>
      <c r="U749" t="s">
        <v>57</v>
      </c>
      <c r="V749" t="s">
        <v>58</v>
      </c>
      <c r="W749" s="1">
        <f>sales_data_sample[[#This Row],[QUANTITYORDERED]]*sales_data_sample[[#This Row],[PRICEEACH]]</f>
        <v>2900</v>
      </c>
      <c r="X749" s="3">
        <v>44166</v>
      </c>
    </row>
    <row r="750" spans="1:24" x14ac:dyDescent="0.25">
      <c r="A750">
        <v>10367</v>
      </c>
      <c r="B750">
        <v>27</v>
      </c>
      <c r="C750" t="s">
        <v>69</v>
      </c>
      <c r="D750">
        <v>5</v>
      </c>
      <c r="E750" s="1">
        <f>sales_data_sample[[#This Row],[QUANTITYORDERED]]*sales_data_sample[[#This Row],[PRICEEACH]]</f>
        <v>2700</v>
      </c>
      <c r="F750" t="s">
        <v>940</v>
      </c>
      <c r="G750" t="s">
        <v>578</v>
      </c>
      <c r="H750">
        <v>1</v>
      </c>
      <c r="I750">
        <v>2021</v>
      </c>
      <c r="J750" t="s">
        <v>874</v>
      </c>
      <c r="K750" t="s">
        <v>1039</v>
      </c>
      <c r="L750" t="s">
        <v>61</v>
      </c>
      <c r="M750" t="s">
        <v>62</v>
      </c>
      <c r="N750" t="s">
        <v>63</v>
      </c>
      <c r="O750" t="s">
        <v>64</v>
      </c>
      <c r="P750" t="s">
        <v>65</v>
      </c>
      <c r="Q750" t="s">
        <v>66</v>
      </c>
      <c r="R750" t="s">
        <v>33</v>
      </c>
      <c r="S750" t="s">
        <v>34</v>
      </c>
      <c r="T750" t="s">
        <v>67</v>
      </c>
      <c r="U750" t="s">
        <v>68</v>
      </c>
      <c r="V750" t="s">
        <v>58</v>
      </c>
      <c r="W750" s="1">
        <f>sales_data_sample[[#This Row],[QUANTITYORDERED]]*sales_data_sample[[#This Row],[PRICEEACH]]</f>
        <v>2700</v>
      </c>
      <c r="X750" s="3">
        <v>44197</v>
      </c>
    </row>
    <row r="751" spans="1:24" x14ac:dyDescent="0.25">
      <c r="A751">
        <v>10380</v>
      </c>
      <c r="B751">
        <v>40</v>
      </c>
      <c r="C751" t="s">
        <v>69</v>
      </c>
      <c r="D751">
        <v>10</v>
      </c>
      <c r="E751" s="1">
        <f>sales_data_sample[[#This Row],[QUANTITYORDERED]]*sales_data_sample[[#This Row],[PRICEEACH]]</f>
        <v>4000</v>
      </c>
      <c r="F751" t="s">
        <v>910</v>
      </c>
      <c r="G751" t="s">
        <v>24</v>
      </c>
      <c r="H751">
        <v>1</v>
      </c>
      <c r="I751">
        <v>2021</v>
      </c>
      <c r="J751" t="s">
        <v>874</v>
      </c>
      <c r="K751" t="s">
        <v>1039</v>
      </c>
      <c r="L751" t="s">
        <v>236</v>
      </c>
      <c r="M751" t="s">
        <v>237</v>
      </c>
      <c r="N751" t="s">
        <v>238</v>
      </c>
      <c r="O751" t="s">
        <v>239</v>
      </c>
      <c r="P751" t="s">
        <v>85</v>
      </c>
      <c r="Q751" t="s">
        <v>240</v>
      </c>
      <c r="R751" t="s">
        <v>241</v>
      </c>
      <c r="S751" t="s">
        <v>46</v>
      </c>
      <c r="T751" t="s">
        <v>242</v>
      </c>
      <c r="U751" t="s">
        <v>243</v>
      </c>
      <c r="V751" t="s">
        <v>58</v>
      </c>
      <c r="W751" s="1">
        <f>sales_data_sample[[#This Row],[QUANTITYORDERED]]*sales_data_sample[[#This Row],[PRICEEACH]]</f>
        <v>4000</v>
      </c>
      <c r="X751" s="3">
        <v>44228</v>
      </c>
    </row>
    <row r="752" spans="1:24" x14ac:dyDescent="0.25">
      <c r="A752">
        <v>10390</v>
      </c>
      <c r="B752">
        <v>31</v>
      </c>
      <c r="C752" t="s">
        <v>1041</v>
      </c>
      <c r="D752">
        <v>16</v>
      </c>
      <c r="E752" s="1">
        <f>sales_data_sample[[#This Row],[QUANTITYORDERED]]*sales_data_sample[[#This Row],[PRICEEACH]]</f>
        <v>3068.69</v>
      </c>
      <c r="F752" t="s">
        <v>871</v>
      </c>
      <c r="G752" t="s">
        <v>24</v>
      </c>
      <c r="H752">
        <v>1</v>
      </c>
      <c r="I752">
        <v>2021</v>
      </c>
      <c r="J752" t="s">
        <v>874</v>
      </c>
      <c r="K752" t="s">
        <v>1039</v>
      </c>
      <c r="L752" t="s">
        <v>366</v>
      </c>
      <c r="M752" t="s">
        <v>367</v>
      </c>
      <c r="N752" t="s">
        <v>368</v>
      </c>
      <c r="O752" t="s">
        <v>369</v>
      </c>
      <c r="P752" t="s">
        <v>65</v>
      </c>
      <c r="Q752" t="s">
        <v>148</v>
      </c>
      <c r="R752" t="s">
        <v>33</v>
      </c>
      <c r="S752" t="s">
        <v>34</v>
      </c>
      <c r="T752" t="s">
        <v>370</v>
      </c>
      <c r="U752" t="s">
        <v>371</v>
      </c>
      <c r="V752" t="s">
        <v>58</v>
      </c>
      <c r="W752" s="1">
        <f>sales_data_sample[[#This Row],[QUANTITYORDERED]]*sales_data_sample[[#This Row],[PRICEEACH]]</f>
        <v>3068.69</v>
      </c>
      <c r="X752" s="3">
        <v>44256</v>
      </c>
    </row>
    <row r="753" spans="1:24" x14ac:dyDescent="0.25">
      <c r="A753">
        <v>10409</v>
      </c>
      <c r="B753">
        <v>6</v>
      </c>
      <c r="C753" t="s">
        <v>69</v>
      </c>
      <c r="D753">
        <v>2</v>
      </c>
      <c r="E753" s="1">
        <f>sales_data_sample[[#This Row],[QUANTITYORDERED]]*sales_data_sample[[#This Row],[PRICEEACH]]</f>
        <v>600</v>
      </c>
      <c r="F753" t="s">
        <v>1042</v>
      </c>
      <c r="G753" t="s">
        <v>24</v>
      </c>
      <c r="H753">
        <v>2</v>
      </c>
      <c r="I753">
        <v>2021</v>
      </c>
      <c r="J753" t="s">
        <v>874</v>
      </c>
      <c r="K753" t="s">
        <v>1039</v>
      </c>
      <c r="L753" t="s">
        <v>592</v>
      </c>
      <c r="M753" t="s">
        <v>593</v>
      </c>
      <c r="N753" t="s">
        <v>594</v>
      </c>
      <c r="O753" t="s">
        <v>268</v>
      </c>
      <c r="P753" t="s">
        <v>85</v>
      </c>
      <c r="Q753" t="s">
        <v>595</v>
      </c>
      <c r="R753" t="s">
        <v>268</v>
      </c>
      <c r="S753" t="s">
        <v>125</v>
      </c>
      <c r="T753" t="s">
        <v>596</v>
      </c>
      <c r="U753" t="s">
        <v>597</v>
      </c>
      <c r="V753" t="s">
        <v>37</v>
      </c>
      <c r="W753" s="1">
        <f>sales_data_sample[[#This Row],[QUANTITYORDERED]]*sales_data_sample[[#This Row],[PRICEEACH]]</f>
        <v>600</v>
      </c>
      <c r="X753" s="3">
        <v>44287</v>
      </c>
    </row>
    <row r="754" spans="1:24" x14ac:dyDescent="0.25">
      <c r="A754">
        <v>10420</v>
      </c>
      <c r="B754">
        <v>45</v>
      </c>
      <c r="C754" t="s">
        <v>69</v>
      </c>
      <c r="D754">
        <v>2</v>
      </c>
      <c r="E754" s="1">
        <f>sales_data_sample[[#This Row],[QUANTITYORDERED]]*sales_data_sample[[#This Row],[PRICEEACH]]</f>
        <v>4500</v>
      </c>
      <c r="F754" t="s">
        <v>986</v>
      </c>
      <c r="G754" t="s">
        <v>407</v>
      </c>
      <c r="H754">
        <v>2</v>
      </c>
      <c r="I754">
        <v>2021</v>
      </c>
      <c r="J754" t="s">
        <v>874</v>
      </c>
      <c r="K754" t="s">
        <v>1039</v>
      </c>
      <c r="L754" t="s">
        <v>206</v>
      </c>
      <c r="M754" t="s">
        <v>207</v>
      </c>
      <c r="N754" t="s">
        <v>208</v>
      </c>
      <c r="O754" t="s">
        <v>209</v>
      </c>
      <c r="P754" t="s">
        <v>210</v>
      </c>
      <c r="Q754" t="s">
        <v>211</v>
      </c>
      <c r="R754" t="s">
        <v>124</v>
      </c>
      <c r="S754" t="s">
        <v>125</v>
      </c>
      <c r="T754" t="s">
        <v>212</v>
      </c>
      <c r="U754" t="s">
        <v>213</v>
      </c>
      <c r="V754" t="s">
        <v>58</v>
      </c>
      <c r="W754" s="1">
        <f>sales_data_sample[[#This Row],[QUANTITYORDERED]]*sales_data_sample[[#This Row],[PRICEEACH]]</f>
        <v>4500</v>
      </c>
      <c r="X754" s="3">
        <v>44317</v>
      </c>
    </row>
    <row r="755" spans="1:24" x14ac:dyDescent="0.25">
      <c r="A755">
        <v>10103</v>
      </c>
      <c r="B755">
        <v>22</v>
      </c>
      <c r="C755" t="s">
        <v>1043</v>
      </c>
      <c r="D755">
        <v>2</v>
      </c>
      <c r="E755" s="1">
        <f>sales_data_sample[[#This Row],[QUANTITYORDERED]]*sales_data_sample[[#This Row],[PRICEEACH]]</f>
        <v>1189.98</v>
      </c>
      <c r="F755" t="s">
        <v>244</v>
      </c>
      <c r="G755" t="s">
        <v>24</v>
      </c>
      <c r="H755">
        <v>1</v>
      </c>
      <c r="I755">
        <v>2019</v>
      </c>
      <c r="J755" t="s">
        <v>735</v>
      </c>
      <c r="K755" t="s">
        <v>1044</v>
      </c>
      <c r="L755" t="s">
        <v>178</v>
      </c>
      <c r="M755" t="s">
        <v>179</v>
      </c>
      <c r="N755" t="s">
        <v>180</v>
      </c>
      <c r="O755" t="s">
        <v>181</v>
      </c>
      <c r="P755" t="s">
        <v>85</v>
      </c>
      <c r="Q755" t="s">
        <v>182</v>
      </c>
      <c r="R755" t="s">
        <v>101</v>
      </c>
      <c r="S755" t="s">
        <v>46</v>
      </c>
      <c r="T755" t="s">
        <v>183</v>
      </c>
      <c r="U755" t="s">
        <v>184</v>
      </c>
      <c r="V755" t="s">
        <v>37</v>
      </c>
      <c r="W755" s="1">
        <f>sales_data_sample[[#This Row],[QUANTITYORDERED]]*sales_data_sample[[#This Row],[PRICEEACH]]</f>
        <v>1189.98</v>
      </c>
      <c r="X755" s="3">
        <v>43466</v>
      </c>
    </row>
    <row r="756" spans="1:24" x14ac:dyDescent="0.25">
      <c r="A756">
        <v>10114</v>
      </c>
      <c r="B756">
        <v>45</v>
      </c>
      <c r="C756" t="s">
        <v>1045</v>
      </c>
      <c r="D756">
        <v>6</v>
      </c>
      <c r="E756" s="1">
        <f>sales_data_sample[[#This Row],[QUANTITYORDERED]]*sales_data_sample[[#This Row],[PRICEEACH]]</f>
        <v>3090.15</v>
      </c>
      <c r="F756" t="s">
        <v>570</v>
      </c>
      <c r="G756" t="s">
        <v>24</v>
      </c>
      <c r="H756">
        <v>2</v>
      </c>
      <c r="I756">
        <v>2019</v>
      </c>
      <c r="J756" t="s">
        <v>735</v>
      </c>
      <c r="K756" t="s">
        <v>1044</v>
      </c>
      <c r="L756" t="s">
        <v>571</v>
      </c>
      <c r="M756" t="s">
        <v>572</v>
      </c>
      <c r="N756" t="s">
        <v>573</v>
      </c>
      <c r="O756" t="s">
        <v>54</v>
      </c>
      <c r="P756" t="s">
        <v>85</v>
      </c>
      <c r="Q756" t="s">
        <v>574</v>
      </c>
      <c r="R756" t="s">
        <v>45</v>
      </c>
      <c r="S756" t="s">
        <v>46</v>
      </c>
      <c r="T756" t="s">
        <v>575</v>
      </c>
      <c r="U756" t="s">
        <v>576</v>
      </c>
      <c r="V756" t="s">
        <v>58</v>
      </c>
      <c r="W756" s="1">
        <f>sales_data_sample[[#This Row],[QUANTITYORDERED]]*sales_data_sample[[#This Row],[PRICEEACH]]</f>
        <v>3090.15</v>
      </c>
      <c r="X756" s="3">
        <v>43556</v>
      </c>
    </row>
    <row r="757" spans="1:24" x14ac:dyDescent="0.25">
      <c r="A757">
        <v>10126</v>
      </c>
      <c r="B757">
        <v>43</v>
      </c>
      <c r="C757" t="s">
        <v>1046</v>
      </c>
      <c r="D757">
        <v>2</v>
      </c>
      <c r="E757" s="1">
        <f>sales_data_sample[[#This Row],[QUANTITYORDERED]]*sales_data_sample[[#This Row],[PRICEEACH]]</f>
        <v>2795.8599999999997</v>
      </c>
      <c r="F757" t="s">
        <v>256</v>
      </c>
      <c r="G757" t="s">
        <v>24</v>
      </c>
      <c r="H757">
        <v>2</v>
      </c>
      <c r="I757">
        <v>2019</v>
      </c>
      <c r="J757" t="s">
        <v>735</v>
      </c>
      <c r="K757" t="s">
        <v>1044</v>
      </c>
      <c r="L757" t="s">
        <v>257</v>
      </c>
      <c r="M757" t="s">
        <v>258</v>
      </c>
      <c r="N757" t="s">
        <v>259</v>
      </c>
      <c r="O757" t="s">
        <v>239</v>
      </c>
      <c r="P757" t="s">
        <v>85</v>
      </c>
      <c r="Q757" t="s">
        <v>260</v>
      </c>
      <c r="R757" t="s">
        <v>241</v>
      </c>
      <c r="S757" t="s">
        <v>46</v>
      </c>
      <c r="T757" t="s">
        <v>261</v>
      </c>
      <c r="U757" t="s">
        <v>262</v>
      </c>
      <c r="V757" t="s">
        <v>37</v>
      </c>
      <c r="W757" s="1">
        <f>sales_data_sample[[#This Row],[QUANTITYORDERED]]*sales_data_sample[[#This Row],[PRICEEACH]]</f>
        <v>2795.8599999999997</v>
      </c>
      <c r="X757" s="3">
        <v>43586</v>
      </c>
    </row>
    <row r="758" spans="1:24" x14ac:dyDescent="0.25">
      <c r="A758">
        <v>10140</v>
      </c>
      <c r="B758">
        <v>46</v>
      </c>
      <c r="C758" t="s">
        <v>602</v>
      </c>
      <c r="D758">
        <v>2</v>
      </c>
      <c r="E758" s="1">
        <f>sales_data_sample[[#This Row],[QUANTITYORDERED]]*sales_data_sample[[#This Row],[PRICEEACH]]</f>
        <v>2851.54</v>
      </c>
      <c r="F758" t="s">
        <v>263</v>
      </c>
      <c r="G758" t="s">
        <v>24</v>
      </c>
      <c r="H758">
        <v>3</v>
      </c>
      <c r="I758">
        <v>2019</v>
      </c>
      <c r="J758" t="s">
        <v>735</v>
      </c>
      <c r="K758" t="s">
        <v>1044</v>
      </c>
      <c r="L758" t="s">
        <v>78</v>
      </c>
      <c r="M758" t="s">
        <v>79</v>
      </c>
      <c r="N758" t="s">
        <v>80</v>
      </c>
      <c r="O758" t="s">
        <v>81</v>
      </c>
      <c r="P758" t="s">
        <v>65</v>
      </c>
      <c r="Q758" t="s">
        <v>82</v>
      </c>
      <c r="R758" t="s">
        <v>33</v>
      </c>
      <c r="S758" t="s">
        <v>34</v>
      </c>
      <c r="T758" t="s">
        <v>83</v>
      </c>
      <c r="U758" t="s">
        <v>84</v>
      </c>
      <c r="V758" t="s">
        <v>37</v>
      </c>
      <c r="W758" s="1">
        <f>sales_data_sample[[#This Row],[QUANTITYORDERED]]*sales_data_sample[[#This Row],[PRICEEACH]]</f>
        <v>2851.54</v>
      </c>
      <c r="X758" s="3">
        <v>43647</v>
      </c>
    </row>
    <row r="759" spans="1:24" x14ac:dyDescent="0.25">
      <c r="A759">
        <v>10151</v>
      </c>
      <c r="B759">
        <v>39</v>
      </c>
      <c r="C759" t="s">
        <v>1047</v>
      </c>
      <c r="D759">
        <v>9</v>
      </c>
      <c r="E759" s="1">
        <f>sales_data_sample[[#This Row],[QUANTITYORDERED]]*sales_data_sample[[#This Row],[PRICEEACH]]</f>
        <v>2701.92</v>
      </c>
      <c r="F759" t="s">
        <v>798</v>
      </c>
      <c r="G759" t="s">
        <v>24</v>
      </c>
      <c r="H759">
        <v>3</v>
      </c>
      <c r="I759">
        <v>2019</v>
      </c>
      <c r="J759" t="s">
        <v>735</v>
      </c>
      <c r="K759" t="s">
        <v>1044</v>
      </c>
      <c r="L759" t="s">
        <v>552</v>
      </c>
      <c r="M759" t="s">
        <v>553</v>
      </c>
      <c r="N759" t="s">
        <v>554</v>
      </c>
      <c r="O759" t="s">
        <v>555</v>
      </c>
      <c r="P759" t="s">
        <v>85</v>
      </c>
      <c r="Q759" t="s">
        <v>556</v>
      </c>
      <c r="R759" t="s">
        <v>174</v>
      </c>
      <c r="S759" t="s">
        <v>46</v>
      </c>
      <c r="T759" t="s">
        <v>557</v>
      </c>
      <c r="U759" t="s">
        <v>558</v>
      </c>
      <c r="V759" t="s">
        <v>37</v>
      </c>
      <c r="W759" s="1">
        <f>sales_data_sample[[#This Row],[QUANTITYORDERED]]*sales_data_sample[[#This Row],[PRICEEACH]]</f>
        <v>2701.92</v>
      </c>
      <c r="X759" s="3">
        <v>43709</v>
      </c>
    </row>
    <row r="760" spans="1:24" x14ac:dyDescent="0.25">
      <c r="A760">
        <v>10165</v>
      </c>
      <c r="B760">
        <v>31</v>
      </c>
      <c r="C760" t="s">
        <v>1048</v>
      </c>
      <c r="D760">
        <v>18</v>
      </c>
      <c r="E760" s="1">
        <f>sales_data_sample[[#This Row],[QUANTITYORDERED]]*sales_data_sample[[#This Row],[PRICEEACH]]</f>
        <v>2204.1</v>
      </c>
      <c r="F760" t="s">
        <v>695</v>
      </c>
      <c r="G760" t="s">
        <v>24</v>
      </c>
      <c r="H760">
        <v>4</v>
      </c>
      <c r="I760">
        <v>2019</v>
      </c>
      <c r="J760" t="s">
        <v>735</v>
      </c>
      <c r="K760" t="s">
        <v>1044</v>
      </c>
      <c r="L760" t="s">
        <v>265</v>
      </c>
      <c r="M760" t="s">
        <v>266</v>
      </c>
      <c r="N760" t="s">
        <v>267</v>
      </c>
      <c r="O760" t="s">
        <v>268</v>
      </c>
      <c r="P760" t="s">
        <v>85</v>
      </c>
      <c r="Q760" t="s">
        <v>269</v>
      </c>
      <c r="R760" t="s">
        <v>268</v>
      </c>
      <c r="S760" t="s">
        <v>270</v>
      </c>
      <c r="T760" t="s">
        <v>271</v>
      </c>
      <c r="U760" t="s">
        <v>272</v>
      </c>
      <c r="V760" t="s">
        <v>37</v>
      </c>
      <c r="W760" s="1">
        <f>sales_data_sample[[#This Row],[QUANTITYORDERED]]*sales_data_sample[[#This Row],[PRICEEACH]]</f>
        <v>2204.1</v>
      </c>
      <c r="X760" s="3">
        <v>43739</v>
      </c>
    </row>
    <row r="761" spans="1:24" x14ac:dyDescent="0.25">
      <c r="A761">
        <v>10175</v>
      </c>
      <c r="B761">
        <v>41</v>
      </c>
      <c r="C761" t="s">
        <v>1047</v>
      </c>
      <c r="D761">
        <v>7</v>
      </c>
      <c r="E761" s="1">
        <f>sales_data_sample[[#This Row],[QUANTITYORDERED]]*sales_data_sample[[#This Row],[PRICEEACH]]</f>
        <v>2840.48</v>
      </c>
      <c r="F761" t="s">
        <v>278</v>
      </c>
      <c r="G761" t="s">
        <v>24</v>
      </c>
      <c r="H761">
        <v>4</v>
      </c>
      <c r="I761">
        <v>2019</v>
      </c>
      <c r="J761" t="s">
        <v>735</v>
      </c>
      <c r="K761" t="s">
        <v>1044</v>
      </c>
      <c r="L761" t="s">
        <v>458</v>
      </c>
      <c r="M761" t="s">
        <v>459</v>
      </c>
      <c r="N761" t="s">
        <v>460</v>
      </c>
      <c r="O761" t="s">
        <v>461</v>
      </c>
      <c r="P761" t="s">
        <v>85</v>
      </c>
      <c r="Q761" t="s">
        <v>462</v>
      </c>
      <c r="R761" t="s">
        <v>231</v>
      </c>
      <c r="S761" t="s">
        <v>46</v>
      </c>
      <c r="T761" t="s">
        <v>75</v>
      </c>
      <c r="U761" t="s">
        <v>463</v>
      </c>
      <c r="V761" t="s">
        <v>37</v>
      </c>
      <c r="W761" s="1">
        <f>sales_data_sample[[#This Row],[QUANTITYORDERED]]*sales_data_sample[[#This Row],[PRICEEACH]]</f>
        <v>2840.48</v>
      </c>
      <c r="X761" s="3">
        <v>43770</v>
      </c>
    </row>
    <row r="762" spans="1:24" x14ac:dyDescent="0.25">
      <c r="A762">
        <v>10184</v>
      </c>
      <c r="B762">
        <v>44</v>
      </c>
      <c r="C762" t="s">
        <v>1049</v>
      </c>
      <c r="D762">
        <v>12</v>
      </c>
      <c r="E762" s="1">
        <f>sales_data_sample[[#This Row],[QUANTITYORDERED]]*sales_data_sample[[#This Row],[PRICEEACH]]</f>
        <v>2647.04</v>
      </c>
      <c r="F762" t="s">
        <v>481</v>
      </c>
      <c r="G762" t="s">
        <v>24</v>
      </c>
      <c r="H762">
        <v>4</v>
      </c>
      <c r="I762">
        <v>2019</v>
      </c>
      <c r="J762" t="s">
        <v>735</v>
      </c>
      <c r="K762" t="s">
        <v>1044</v>
      </c>
      <c r="L762" t="s">
        <v>799</v>
      </c>
      <c r="M762" t="s">
        <v>800</v>
      </c>
      <c r="N762" t="s">
        <v>801</v>
      </c>
      <c r="O762" t="s">
        <v>802</v>
      </c>
      <c r="P762" t="s">
        <v>85</v>
      </c>
      <c r="Q762" t="s">
        <v>803</v>
      </c>
      <c r="R762" t="s">
        <v>241</v>
      </c>
      <c r="S762" t="s">
        <v>46</v>
      </c>
      <c r="T762" t="s">
        <v>804</v>
      </c>
      <c r="U762" t="s">
        <v>805</v>
      </c>
      <c r="V762" t="s">
        <v>37</v>
      </c>
      <c r="W762" s="1">
        <f>sales_data_sample[[#This Row],[QUANTITYORDERED]]*sales_data_sample[[#This Row],[PRICEEACH]]</f>
        <v>2647.04</v>
      </c>
      <c r="X762" s="3">
        <v>43770</v>
      </c>
    </row>
    <row r="763" spans="1:24" x14ac:dyDescent="0.25">
      <c r="A763">
        <v>10194</v>
      </c>
      <c r="B763">
        <v>45</v>
      </c>
      <c r="C763" t="s">
        <v>1050</v>
      </c>
      <c r="D763">
        <v>2</v>
      </c>
      <c r="E763" s="1">
        <f>sales_data_sample[[#This Row],[QUANTITYORDERED]]*sales_data_sample[[#This Row],[PRICEEACH]]</f>
        <v>3172.0499999999997</v>
      </c>
      <c r="F763" t="s">
        <v>295</v>
      </c>
      <c r="G763" t="s">
        <v>24</v>
      </c>
      <c r="H763">
        <v>4</v>
      </c>
      <c r="I763">
        <v>2019</v>
      </c>
      <c r="J763" t="s">
        <v>735</v>
      </c>
      <c r="K763" t="s">
        <v>1044</v>
      </c>
      <c r="L763" t="s">
        <v>296</v>
      </c>
      <c r="M763" t="s">
        <v>297</v>
      </c>
      <c r="N763" t="s">
        <v>298</v>
      </c>
      <c r="O763" t="s">
        <v>299</v>
      </c>
      <c r="P763" t="s">
        <v>85</v>
      </c>
      <c r="Q763" t="s">
        <v>300</v>
      </c>
      <c r="R763" t="s">
        <v>45</v>
      </c>
      <c r="S763" t="s">
        <v>46</v>
      </c>
      <c r="T763" t="s">
        <v>301</v>
      </c>
      <c r="U763" t="s">
        <v>302</v>
      </c>
      <c r="V763" t="s">
        <v>58</v>
      </c>
      <c r="W763" s="1">
        <f>sales_data_sample[[#This Row],[QUANTITYORDERED]]*sales_data_sample[[#This Row],[PRICEEACH]]</f>
        <v>3172.0499999999997</v>
      </c>
      <c r="X763" s="3">
        <v>43770</v>
      </c>
    </row>
    <row r="764" spans="1:24" x14ac:dyDescent="0.25">
      <c r="A764">
        <v>10207</v>
      </c>
      <c r="B764">
        <v>37</v>
      </c>
      <c r="C764" t="s">
        <v>1051</v>
      </c>
      <c r="D764">
        <v>13</v>
      </c>
      <c r="E764" s="1">
        <f>sales_data_sample[[#This Row],[QUANTITYORDERED]]*sales_data_sample[[#This Row],[PRICEEACH]]</f>
        <v>2585.9299999999998</v>
      </c>
      <c r="F764" t="s">
        <v>586</v>
      </c>
      <c r="G764" t="s">
        <v>24</v>
      </c>
      <c r="H764">
        <v>4</v>
      </c>
      <c r="I764">
        <v>2019</v>
      </c>
      <c r="J764" t="s">
        <v>735</v>
      </c>
      <c r="K764" t="s">
        <v>1044</v>
      </c>
      <c r="L764" t="s">
        <v>587</v>
      </c>
      <c r="M764" t="s">
        <v>588</v>
      </c>
      <c r="N764" t="s">
        <v>589</v>
      </c>
      <c r="O764" t="s">
        <v>530</v>
      </c>
      <c r="P764" t="s">
        <v>164</v>
      </c>
      <c r="Q764" t="s">
        <v>531</v>
      </c>
      <c r="R764" t="s">
        <v>33</v>
      </c>
      <c r="S764" t="s">
        <v>34</v>
      </c>
      <c r="T764" t="s">
        <v>590</v>
      </c>
      <c r="U764" t="s">
        <v>371</v>
      </c>
      <c r="V764" t="s">
        <v>37</v>
      </c>
      <c r="W764" s="1">
        <f>sales_data_sample[[#This Row],[QUANTITYORDERED]]*sales_data_sample[[#This Row],[PRICEEACH]]</f>
        <v>2585.9299999999998</v>
      </c>
      <c r="X764" s="3">
        <v>43800</v>
      </c>
    </row>
    <row r="765" spans="1:24" x14ac:dyDescent="0.25">
      <c r="A765">
        <v>10217</v>
      </c>
      <c r="B765">
        <v>35</v>
      </c>
      <c r="C765" t="s">
        <v>1052</v>
      </c>
      <c r="D765">
        <v>2</v>
      </c>
      <c r="E765" s="1">
        <f>sales_data_sample[[#This Row],[QUANTITYORDERED]]*sales_data_sample[[#This Row],[PRICEEACH]]</f>
        <v>2148.3000000000002</v>
      </c>
      <c r="F765" t="s">
        <v>591</v>
      </c>
      <c r="G765" t="s">
        <v>24</v>
      </c>
      <c r="H765">
        <v>1</v>
      </c>
      <c r="I765">
        <v>2020</v>
      </c>
      <c r="J765" t="s">
        <v>735</v>
      </c>
      <c r="K765" t="s">
        <v>1044</v>
      </c>
      <c r="L765" t="s">
        <v>592</v>
      </c>
      <c r="M765" t="s">
        <v>593</v>
      </c>
      <c r="N765" t="s">
        <v>594</v>
      </c>
      <c r="O765" t="s">
        <v>268</v>
      </c>
      <c r="P765" t="s">
        <v>85</v>
      </c>
      <c r="Q765" t="s">
        <v>595</v>
      </c>
      <c r="R765" t="s">
        <v>268</v>
      </c>
      <c r="S765" t="s">
        <v>125</v>
      </c>
      <c r="T765" t="s">
        <v>596</v>
      </c>
      <c r="U765" t="s">
        <v>597</v>
      </c>
      <c r="V765" t="s">
        <v>37</v>
      </c>
      <c r="W765" s="1">
        <f>sales_data_sample[[#This Row],[QUANTITYORDERED]]*sales_data_sample[[#This Row],[PRICEEACH]]</f>
        <v>2148.3000000000002</v>
      </c>
      <c r="X765" s="3">
        <v>43862</v>
      </c>
    </row>
    <row r="766" spans="1:24" x14ac:dyDescent="0.25">
      <c r="A766">
        <v>10229</v>
      </c>
      <c r="B766">
        <v>28</v>
      </c>
      <c r="C766" t="s">
        <v>1053</v>
      </c>
      <c r="D766">
        <v>7</v>
      </c>
      <c r="E766" s="1">
        <f>sales_data_sample[[#This Row],[QUANTITYORDERED]]*sales_data_sample[[#This Row],[PRICEEACH]]</f>
        <v>1667.3999999999999</v>
      </c>
      <c r="F766" t="s">
        <v>598</v>
      </c>
      <c r="G766" t="s">
        <v>24</v>
      </c>
      <c r="H766">
        <v>1</v>
      </c>
      <c r="I766">
        <v>2020</v>
      </c>
      <c r="J766" t="s">
        <v>735</v>
      </c>
      <c r="K766" t="s">
        <v>1044</v>
      </c>
      <c r="L766" t="s">
        <v>366</v>
      </c>
      <c r="M766" t="s">
        <v>367</v>
      </c>
      <c r="N766" t="s">
        <v>368</v>
      </c>
      <c r="O766" t="s">
        <v>369</v>
      </c>
      <c r="P766" t="s">
        <v>65</v>
      </c>
      <c r="Q766" t="s">
        <v>148</v>
      </c>
      <c r="R766" t="s">
        <v>33</v>
      </c>
      <c r="S766" t="s">
        <v>34</v>
      </c>
      <c r="T766" t="s">
        <v>370</v>
      </c>
      <c r="U766" t="s">
        <v>371</v>
      </c>
      <c r="V766" t="s">
        <v>37</v>
      </c>
      <c r="W766" s="1">
        <f>sales_data_sample[[#This Row],[QUANTITYORDERED]]*sales_data_sample[[#This Row],[PRICEEACH]]</f>
        <v>1667.3999999999999</v>
      </c>
      <c r="X766" s="3">
        <v>43891</v>
      </c>
    </row>
    <row r="767" spans="1:24" x14ac:dyDescent="0.25">
      <c r="A767">
        <v>10246</v>
      </c>
      <c r="B767">
        <v>30</v>
      </c>
      <c r="C767" t="s">
        <v>602</v>
      </c>
      <c r="D767">
        <v>11</v>
      </c>
      <c r="E767" s="1">
        <f>sales_data_sample[[#This Row],[QUANTITYORDERED]]*sales_data_sample[[#This Row],[PRICEEACH]]</f>
        <v>1859.7</v>
      </c>
      <c r="F767" t="s">
        <v>712</v>
      </c>
      <c r="G767" t="s">
        <v>24</v>
      </c>
      <c r="H767">
        <v>2</v>
      </c>
      <c r="I767">
        <v>2020</v>
      </c>
      <c r="J767" t="s">
        <v>735</v>
      </c>
      <c r="K767" t="s">
        <v>1044</v>
      </c>
      <c r="L767" t="s">
        <v>236</v>
      </c>
      <c r="M767" t="s">
        <v>237</v>
      </c>
      <c r="N767" t="s">
        <v>238</v>
      </c>
      <c r="O767" t="s">
        <v>239</v>
      </c>
      <c r="P767" t="s">
        <v>85</v>
      </c>
      <c r="Q767" t="s">
        <v>240</v>
      </c>
      <c r="R767" t="s">
        <v>241</v>
      </c>
      <c r="S767" t="s">
        <v>46</v>
      </c>
      <c r="T767" t="s">
        <v>242</v>
      </c>
      <c r="U767" t="s">
        <v>243</v>
      </c>
      <c r="V767" t="s">
        <v>37</v>
      </c>
      <c r="W767" s="1">
        <f>sales_data_sample[[#This Row],[QUANTITYORDERED]]*sales_data_sample[[#This Row],[PRICEEACH]]</f>
        <v>1859.7</v>
      </c>
      <c r="X767" s="3">
        <v>43952</v>
      </c>
    </row>
    <row r="768" spans="1:24" x14ac:dyDescent="0.25">
      <c r="A768">
        <v>10259</v>
      </c>
      <c r="B768">
        <v>30</v>
      </c>
      <c r="C768" t="s">
        <v>1054</v>
      </c>
      <c r="D768">
        <v>10</v>
      </c>
      <c r="E768" s="1">
        <f>sales_data_sample[[#This Row],[QUANTITYORDERED]]*sales_data_sample[[#This Row],[PRICEEACH]]</f>
        <v>1476.6</v>
      </c>
      <c r="F768" t="s">
        <v>332</v>
      </c>
      <c r="G768" t="s">
        <v>24</v>
      </c>
      <c r="H768">
        <v>2</v>
      </c>
      <c r="I768">
        <v>2020</v>
      </c>
      <c r="J768" t="s">
        <v>735</v>
      </c>
      <c r="K768" t="s">
        <v>1044</v>
      </c>
      <c r="L768" t="s">
        <v>592</v>
      </c>
      <c r="M768" t="s">
        <v>593</v>
      </c>
      <c r="N768" t="s">
        <v>594</v>
      </c>
      <c r="O768" t="s">
        <v>268</v>
      </c>
      <c r="P768" t="s">
        <v>85</v>
      </c>
      <c r="Q768" t="s">
        <v>595</v>
      </c>
      <c r="R768" t="s">
        <v>268</v>
      </c>
      <c r="S768" t="s">
        <v>125</v>
      </c>
      <c r="T768" t="s">
        <v>596</v>
      </c>
      <c r="U768" t="s">
        <v>597</v>
      </c>
      <c r="V768" t="s">
        <v>37</v>
      </c>
      <c r="W768" s="1">
        <f>sales_data_sample[[#This Row],[QUANTITYORDERED]]*sales_data_sample[[#This Row],[PRICEEACH]]</f>
        <v>1476.6</v>
      </c>
      <c r="X768" s="3">
        <v>43983</v>
      </c>
    </row>
    <row r="769" spans="1:24" x14ac:dyDescent="0.25">
      <c r="A769">
        <v>10271</v>
      </c>
      <c r="B769">
        <v>25</v>
      </c>
      <c r="C769" t="s">
        <v>1047</v>
      </c>
      <c r="D769">
        <v>11</v>
      </c>
      <c r="E769" s="1">
        <f>sales_data_sample[[#This Row],[QUANTITYORDERED]]*sales_data_sample[[#This Row],[PRICEEACH]]</f>
        <v>1732</v>
      </c>
      <c r="F769" t="s">
        <v>713</v>
      </c>
      <c r="G769" t="s">
        <v>24</v>
      </c>
      <c r="H769">
        <v>3</v>
      </c>
      <c r="I769">
        <v>2020</v>
      </c>
      <c r="J769" t="s">
        <v>735</v>
      </c>
      <c r="K769" t="s">
        <v>1044</v>
      </c>
      <c r="L769" t="s">
        <v>366</v>
      </c>
      <c r="M769" t="s">
        <v>367</v>
      </c>
      <c r="N769" t="s">
        <v>368</v>
      </c>
      <c r="O769" t="s">
        <v>369</v>
      </c>
      <c r="P769" t="s">
        <v>65</v>
      </c>
      <c r="Q769" t="s">
        <v>148</v>
      </c>
      <c r="R769" t="s">
        <v>33</v>
      </c>
      <c r="S769" t="s">
        <v>34</v>
      </c>
      <c r="T769" t="s">
        <v>370</v>
      </c>
      <c r="U769" t="s">
        <v>371</v>
      </c>
      <c r="V769" t="s">
        <v>37</v>
      </c>
      <c r="W769" s="1">
        <f>sales_data_sample[[#This Row],[QUANTITYORDERED]]*sales_data_sample[[#This Row],[PRICEEACH]]</f>
        <v>1732</v>
      </c>
      <c r="X769" s="3">
        <v>44013</v>
      </c>
    </row>
    <row r="770" spans="1:24" x14ac:dyDescent="0.25">
      <c r="A770">
        <v>10281</v>
      </c>
      <c r="B770">
        <v>29</v>
      </c>
      <c r="C770" t="s">
        <v>1055</v>
      </c>
      <c r="D770">
        <v>7</v>
      </c>
      <c r="E770" s="1">
        <f>sales_data_sample[[#This Row],[QUANTITYORDERED]]*sales_data_sample[[#This Row],[PRICEEACH]]</f>
        <v>1674.1699999999998</v>
      </c>
      <c r="F770" t="s">
        <v>599</v>
      </c>
      <c r="G770" t="s">
        <v>24</v>
      </c>
      <c r="H770">
        <v>3</v>
      </c>
      <c r="I770">
        <v>2020</v>
      </c>
      <c r="J770" t="s">
        <v>735</v>
      </c>
      <c r="K770" t="s">
        <v>1044</v>
      </c>
      <c r="L770" t="s">
        <v>186</v>
      </c>
      <c r="M770" t="s">
        <v>187</v>
      </c>
      <c r="N770" t="s">
        <v>188</v>
      </c>
      <c r="O770" t="s">
        <v>189</v>
      </c>
      <c r="P770" t="s">
        <v>190</v>
      </c>
      <c r="Q770" t="s">
        <v>191</v>
      </c>
      <c r="R770" t="s">
        <v>33</v>
      </c>
      <c r="S770" t="s">
        <v>34</v>
      </c>
      <c r="T770" t="s">
        <v>35</v>
      </c>
      <c r="U770" t="s">
        <v>192</v>
      </c>
      <c r="V770" t="s">
        <v>37</v>
      </c>
      <c r="W770" s="1">
        <f>sales_data_sample[[#This Row],[QUANTITYORDERED]]*sales_data_sample[[#This Row],[PRICEEACH]]</f>
        <v>1674.1699999999998</v>
      </c>
      <c r="X770" s="3">
        <v>44044</v>
      </c>
    </row>
    <row r="771" spans="1:24" x14ac:dyDescent="0.25">
      <c r="A771">
        <v>10291</v>
      </c>
      <c r="B771">
        <v>26</v>
      </c>
      <c r="C771" t="s">
        <v>1055</v>
      </c>
      <c r="D771">
        <v>2</v>
      </c>
      <c r="E771" s="1">
        <f>sales_data_sample[[#This Row],[QUANTITYORDERED]]*sales_data_sample[[#This Row],[PRICEEACH]]</f>
        <v>1500.98</v>
      </c>
      <c r="F771" t="s">
        <v>351</v>
      </c>
      <c r="G771" t="s">
        <v>24</v>
      </c>
      <c r="H771">
        <v>3</v>
      </c>
      <c r="I771">
        <v>2020</v>
      </c>
      <c r="J771" t="s">
        <v>735</v>
      </c>
      <c r="K771" t="s">
        <v>1044</v>
      </c>
      <c r="L771" t="s">
        <v>352</v>
      </c>
      <c r="M771" t="s">
        <v>353</v>
      </c>
      <c r="N771" t="s">
        <v>354</v>
      </c>
      <c r="O771" t="s">
        <v>355</v>
      </c>
      <c r="P771" t="s">
        <v>85</v>
      </c>
      <c r="Q771" t="s">
        <v>356</v>
      </c>
      <c r="R771" t="s">
        <v>253</v>
      </c>
      <c r="S771" t="s">
        <v>46</v>
      </c>
      <c r="T771" t="s">
        <v>357</v>
      </c>
      <c r="U771" t="s">
        <v>277</v>
      </c>
      <c r="V771" t="s">
        <v>37</v>
      </c>
      <c r="W771" s="1">
        <f>sales_data_sample[[#This Row],[QUANTITYORDERED]]*sales_data_sample[[#This Row],[PRICEEACH]]</f>
        <v>1500.98</v>
      </c>
      <c r="X771" s="3">
        <v>44075</v>
      </c>
    </row>
    <row r="772" spans="1:24" x14ac:dyDescent="0.25">
      <c r="A772">
        <v>10305</v>
      </c>
      <c r="B772">
        <v>41</v>
      </c>
      <c r="C772" t="s">
        <v>1056</v>
      </c>
      <c r="D772">
        <v>11</v>
      </c>
      <c r="E772" s="1">
        <f>sales_data_sample[[#This Row],[QUANTITYORDERED]]*sales_data_sample[[#This Row],[PRICEEACH]]</f>
        <v>2192.6799999999998</v>
      </c>
      <c r="F772" t="s">
        <v>600</v>
      </c>
      <c r="G772" t="s">
        <v>24</v>
      </c>
      <c r="H772">
        <v>4</v>
      </c>
      <c r="I772">
        <v>2020</v>
      </c>
      <c r="J772" t="s">
        <v>735</v>
      </c>
      <c r="K772" t="s">
        <v>1044</v>
      </c>
      <c r="L772" t="s">
        <v>160</v>
      </c>
      <c r="M772" t="s">
        <v>161</v>
      </c>
      <c r="N772" t="s">
        <v>162</v>
      </c>
      <c r="O772" t="s">
        <v>163</v>
      </c>
      <c r="P772" t="s">
        <v>164</v>
      </c>
      <c r="Q772" t="s">
        <v>165</v>
      </c>
      <c r="R772" t="s">
        <v>33</v>
      </c>
      <c r="S772" t="s">
        <v>34</v>
      </c>
      <c r="T772" t="s">
        <v>166</v>
      </c>
      <c r="U772" t="s">
        <v>167</v>
      </c>
      <c r="V772" t="s">
        <v>37</v>
      </c>
      <c r="W772" s="1">
        <f>sales_data_sample[[#This Row],[QUANTITYORDERED]]*sales_data_sample[[#This Row],[PRICEEACH]]</f>
        <v>2192.6799999999998</v>
      </c>
      <c r="X772" s="3">
        <v>44105</v>
      </c>
    </row>
    <row r="773" spans="1:24" x14ac:dyDescent="0.25">
      <c r="A773">
        <v>10313</v>
      </c>
      <c r="B773">
        <v>34</v>
      </c>
      <c r="C773" t="s">
        <v>1057</v>
      </c>
      <c r="D773">
        <v>5</v>
      </c>
      <c r="E773" s="1">
        <f>sales_data_sample[[#This Row],[QUANTITYORDERED]]*sales_data_sample[[#This Row],[PRICEEACH]]</f>
        <v>1797.58</v>
      </c>
      <c r="F773" t="s">
        <v>601</v>
      </c>
      <c r="G773" t="s">
        <v>24</v>
      </c>
      <c r="H773">
        <v>4</v>
      </c>
      <c r="I773">
        <v>2020</v>
      </c>
      <c r="J773" t="s">
        <v>735</v>
      </c>
      <c r="K773" t="s">
        <v>1044</v>
      </c>
      <c r="L773" t="s">
        <v>304</v>
      </c>
      <c r="M773" t="s">
        <v>305</v>
      </c>
      <c r="N773" t="s">
        <v>306</v>
      </c>
      <c r="O773" t="s">
        <v>307</v>
      </c>
      <c r="P773" t="s">
        <v>308</v>
      </c>
      <c r="Q773" t="s">
        <v>309</v>
      </c>
      <c r="R773" t="s">
        <v>310</v>
      </c>
      <c r="S773" t="s">
        <v>34</v>
      </c>
      <c r="T773" t="s">
        <v>311</v>
      </c>
      <c r="U773" t="s">
        <v>312</v>
      </c>
      <c r="V773" t="s">
        <v>37</v>
      </c>
      <c r="W773" s="1">
        <f>sales_data_sample[[#This Row],[QUANTITYORDERED]]*sales_data_sample[[#This Row],[PRICEEACH]]</f>
        <v>1797.58</v>
      </c>
      <c r="X773" s="3">
        <v>44105</v>
      </c>
    </row>
    <row r="774" spans="1:24" x14ac:dyDescent="0.25">
      <c r="A774">
        <v>10322</v>
      </c>
      <c r="B774">
        <v>35</v>
      </c>
      <c r="C774" t="s">
        <v>1058</v>
      </c>
      <c r="D774">
        <v>11</v>
      </c>
      <c r="E774" s="1">
        <f>sales_data_sample[[#This Row],[QUANTITYORDERED]]*sales_data_sample[[#This Row],[PRICEEACH]]</f>
        <v>2142.35</v>
      </c>
      <c r="F774" t="s">
        <v>372</v>
      </c>
      <c r="G774" t="s">
        <v>24</v>
      </c>
      <c r="H774">
        <v>4</v>
      </c>
      <c r="I774">
        <v>2020</v>
      </c>
      <c r="J774" t="s">
        <v>735</v>
      </c>
      <c r="K774" t="s">
        <v>1044</v>
      </c>
      <c r="L774" t="s">
        <v>373</v>
      </c>
      <c r="M774" t="s">
        <v>374</v>
      </c>
      <c r="N774" t="s">
        <v>375</v>
      </c>
      <c r="O774" t="s">
        <v>376</v>
      </c>
      <c r="P774" t="s">
        <v>377</v>
      </c>
      <c r="Q774" t="s">
        <v>378</v>
      </c>
      <c r="R774" t="s">
        <v>33</v>
      </c>
      <c r="S774" t="s">
        <v>34</v>
      </c>
      <c r="T774" t="s">
        <v>67</v>
      </c>
      <c r="U774" t="s">
        <v>371</v>
      </c>
      <c r="V774" t="s">
        <v>37</v>
      </c>
      <c r="W774" s="1">
        <f>sales_data_sample[[#This Row],[QUANTITYORDERED]]*sales_data_sample[[#This Row],[PRICEEACH]]</f>
        <v>2142.35</v>
      </c>
      <c r="X774" s="3">
        <v>44136</v>
      </c>
    </row>
    <row r="775" spans="1:24" x14ac:dyDescent="0.25">
      <c r="A775">
        <v>10334</v>
      </c>
      <c r="B775">
        <v>34</v>
      </c>
      <c r="C775" t="s">
        <v>1052</v>
      </c>
      <c r="D775">
        <v>1</v>
      </c>
      <c r="E775" s="1">
        <f>sales_data_sample[[#This Row],[QUANTITYORDERED]]*sales_data_sample[[#This Row],[PRICEEACH]]</f>
        <v>2086.92</v>
      </c>
      <c r="F775" t="s">
        <v>603</v>
      </c>
      <c r="G775" t="s">
        <v>568</v>
      </c>
      <c r="H775">
        <v>4</v>
      </c>
      <c r="I775">
        <v>2020</v>
      </c>
      <c r="J775" t="s">
        <v>735</v>
      </c>
      <c r="K775" t="s">
        <v>1044</v>
      </c>
      <c r="L775" t="s">
        <v>248</v>
      </c>
      <c r="M775" t="s">
        <v>249</v>
      </c>
      <c r="N775" t="s">
        <v>250</v>
      </c>
      <c r="O775" t="s">
        <v>251</v>
      </c>
      <c r="P775" t="s">
        <v>85</v>
      </c>
      <c r="Q775" t="s">
        <v>252</v>
      </c>
      <c r="R775" t="s">
        <v>253</v>
      </c>
      <c r="S775" t="s">
        <v>46</v>
      </c>
      <c r="T775" t="s">
        <v>254</v>
      </c>
      <c r="U775" t="s">
        <v>255</v>
      </c>
      <c r="V775" t="s">
        <v>37</v>
      </c>
      <c r="W775" s="1">
        <f>sales_data_sample[[#This Row],[QUANTITYORDERED]]*sales_data_sample[[#This Row],[PRICEEACH]]</f>
        <v>2086.92</v>
      </c>
      <c r="X775" s="3">
        <v>44136</v>
      </c>
    </row>
    <row r="776" spans="1:24" x14ac:dyDescent="0.25">
      <c r="A776">
        <v>10347</v>
      </c>
      <c r="B776">
        <v>50</v>
      </c>
      <c r="C776" t="s">
        <v>69</v>
      </c>
      <c r="D776">
        <v>8</v>
      </c>
      <c r="E776" s="1">
        <f>sales_data_sample[[#This Row],[QUANTITYORDERED]]*sales_data_sample[[#This Row],[PRICEEACH]]</f>
        <v>5000</v>
      </c>
      <c r="F776" t="s">
        <v>380</v>
      </c>
      <c r="G776" t="s">
        <v>24</v>
      </c>
      <c r="H776">
        <v>4</v>
      </c>
      <c r="I776">
        <v>2020</v>
      </c>
      <c r="J776" t="s">
        <v>735</v>
      </c>
      <c r="K776" t="s">
        <v>1044</v>
      </c>
      <c r="L776" t="s">
        <v>118</v>
      </c>
      <c r="M776" t="s">
        <v>119</v>
      </c>
      <c r="N776" t="s">
        <v>120</v>
      </c>
      <c r="O776" t="s">
        <v>121</v>
      </c>
      <c r="P776" t="s">
        <v>122</v>
      </c>
      <c r="Q776" t="s">
        <v>123</v>
      </c>
      <c r="R776" t="s">
        <v>124</v>
      </c>
      <c r="S776" t="s">
        <v>125</v>
      </c>
      <c r="T776" t="s">
        <v>126</v>
      </c>
      <c r="U776" t="s">
        <v>127</v>
      </c>
      <c r="V776" t="s">
        <v>58</v>
      </c>
      <c r="W776" s="1">
        <f>sales_data_sample[[#This Row],[QUANTITYORDERED]]*sales_data_sample[[#This Row],[PRICEEACH]]</f>
        <v>5000</v>
      </c>
      <c r="X776" s="3">
        <v>44136</v>
      </c>
    </row>
    <row r="777" spans="1:24" x14ac:dyDescent="0.25">
      <c r="A777">
        <v>10357</v>
      </c>
      <c r="B777">
        <v>41</v>
      </c>
      <c r="C777" t="s">
        <v>602</v>
      </c>
      <c r="D777">
        <v>7</v>
      </c>
      <c r="E777" s="1">
        <f>sales_data_sample[[#This Row],[QUANTITYORDERED]]*sales_data_sample[[#This Row],[PRICEEACH]]</f>
        <v>2541.59</v>
      </c>
      <c r="F777" t="s">
        <v>381</v>
      </c>
      <c r="G777" t="s">
        <v>24</v>
      </c>
      <c r="H777">
        <v>4</v>
      </c>
      <c r="I777">
        <v>2020</v>
      </c>
      <c r="J777" t="s">
        <v>735</v>
      </c>
      <c r="K777" t="s">
        <v>1044</v>
      </c>
      <c r="L777" t="s">
        <v>366</v>
      </c>
      <c r="M777" t="s">
        <v>367</v>
      </c>
      <c r="N777" t="s">
        <v>368</v>
      </c>
      <c r="O777" t="s">
        <v>369</v>
      </c>
      <c r="P777" t="s">
        <v>65</v>
      </c>
      <c r="Q777" t="s">
        <v>148</v>
      </c>
      <c r="R777" t="s">
        <v>33</v>
      </c>
      <c r="S777" t="s">
        <v>34</v>
      </c>
      <c r="T777" t="s">
        <v>370</v>
      </c>
      <c r="U777" t="s">
        <v>371</v>
      </c>
      <c r="V777" t="s">
        <v>37</v>
      </c>
      <c r="W777" s="1">
        <f>sales_data_sample[[#This Row],[QUANTITYORDERED]]*sales_data_sample[[#This Row],[PRICEEACH]]</f>
        <v>2541.59</v>
      </c>
      <c r="X777" s="3">
        <v>44166</v>
      </c>
    </row>
    <row r="778" spans="1:24" x14ac:dyDescent="0.25">
      <c r="A778">
        <v>10370</v>
      </c>
      <c r="B778">
        <v>22</v>
      </c>
      <c r="C778" t="s">
        <v>1059</v>
      </c>
      <c r="D778">
        <v>7</v>
      </c>
      <c r="E778" s="1">
        <f>sales_data_sample[[#This Row],[QUANTITYORDERED]]*sales_data_sample[[#This Row],[PRICEEACH]]</f>
        <v>2130.92</v>
      </c>
      <c r="F778" t="s">
        <v>382</v>
      </c>
      <c r="G778" t="s">
        <v>24</v>
      </c>
      <c r="H778">
        <v>1</v>
      </c>
      <c r="I778">
        <v>2021</v>
      </c>
      <c r="J778" t="s">
        <v>735</v>
      </c>
      <c r="K778" t="s">
        <v>1044</v>
      </c>
      <c r="L778" t="s">
        <v>390</v>
      </c>
      <c r="M778" t="s">
        <v>391</v>
      </c>
      <c r="N778" t="s">
        <v>392</v>
      </c>
      <c r="O778" t="s">
        <v>393</v>
      </c>
      <c r="P778" t="s">
        <v>210</v>
      </c>
      <c r="Q778" t="s">
        <v>394</v>
      </c>
      <c r="R778" t="s">
        <v>124</v>
      </c>
      <c r="S778" t="s">
        <v>125</v>
      </c>
      <c r="T778" t="s">
        <v>395</v>
      </c>
      <c r="U778" t="s">
        <v>396</v>
      </c>
      <c r="V778" t="s">
        <v>37</v>
      </c>
      <c r="W778" s="1">
        <f>sales_data_sample[[#This Row],[QUANTITYORDERED]]*sales_data_sample[[#This Row],[PRICEEACH]]</f>
        <v>2130.92</v>
      </c>
      <c r="X778" s="3">
        <v>44197</v>
      </c>
    </row>
    <row r="779" spans="1:24" x14ac:dyDescent="0.25">
      <c r="A779">
        <v>10381</v>
      </c>
      <c r="B779">
        <v>35</v>
      </c>
      <c r="C779" t="s">
        <v>1060</v>
      </c>
      <c r="D779">
        <v>7</v>
      </c>
      <c r="E779" s="1">
        <f>sales_data_sample[[#This Row],[QUANTITYORDERED]]*sales_data_sample[[#This Row],[PRICEEACH]]</f>
        <v>1701.6999999999998</v>
      </c>
      <c r="F779" t="s">
        <v>388</v>
      </c>
      <c r="G779" t="s">
        <v>24</v>
      </c>
      <c r="H779">
        <v>1</v>
      </c>
      <c r="I779">
        <v>2021</v>
      </c>
      <c r="J779" t="s">
        <v>735</v>
      </c>
      <c r="K779" t="s">
        <v>1044</v>
      </c>
      <c r="L779" t="s">
        <v>71</v>
      </c>
      <c r="M779" t="s">
        <v>72</v>
      </c>
      <c r="N779" t="s">
        <v>73</v>
      </c>
      <c r="O779" t="s">
        <v>74</v>
      </c>
      <c r="P779" t="s">
        <v>65</v>
      </c>
      <c r="Q779" t="s">
        <v>85</v>
      </c>
      <c r="R779" t="s">
        <v>33</v>
      </c>
      <c r="S779" t="s">
        <v>34</v>
      </c>
      <c r="T779" t="s">
        <v>75</v>
      </c>
      <c r="U779" t="s">
        <v>68</v>
      </c>
      <c r="V779" t="s">
        <v>37</v>
      </c>
      <c r="W779" s="1">
        <f>sales_data_sample[[#This Row],[QUANTITYORDERED]]*sales_data_sample[[#This Row],[PRICEEACH]]</f>
        <v>1701.6999999999998</v>
      </c>
      <c r="X779" s="3">
        <v>44228</v>
      </c>
    </row>
    <row r="780" spans="1:24" x14ac:dyDescent="0.25">
      <c r="A780">
        <v>10391</v>
      </c>
      <c r="B780">
        <v>44</v>
      </c>
      <c r="C780" t="s">
        <v>1061</v>
      </c>
      <c r="D780">
        <v>5</v>
      </c>
      <c r="E780" s="1">
        <f>sales_data_sample[[#This Row],[QUANTITYORDERED]]*sales_data_sample[[#This Row],[PRICEEACH]]</f>
        <v>1694</v>
      </c>
      <c r="F780" t="s">
        <v>389</v>
      </c>
      <c r="G780" t="s">
        <v>24</v>
      </c>
      <c r="H780">
        <v>1</v>
      </c>
      <c r="I780">
        <v>2021</v>
      </c>
      <c r="J780" t="s">
        <v>735</v>
      </c>
      <c r="K780" t="s">
        <v>1044</v>
      </c>
      <c r="L780" t="s">
        <v>390</v>
      </c>
      <c r="M780" t="s">
        <v>391</v>
      </c>
      <c r="N780" t="s">
        <v>392</v>
      </c>
      <c r="O780" t="s">
        <v>393</v>
      </c>
      <c r="P780" t="s">
        <v>210</v>
      </c>
      <c r="Q780" t="s">
        <v>394</v>
      </c>
      <c r="R780" t="s">
        <v>124</v>
      </c>
      <c r="S780" t="s">
        <v>125</v>
      </c>
      <c r="T780" t="s">
        <v>395</v>
      </c>
      <c r="U780" t="s">
        <v>396</v>
      </c>
      <c r="V780" t="s">
        <v>37</v>
      </c>
      <c r="W780" s="1">
        <f>sales_data_sample[[#This Row],[QUANTITYORDERED]]*sales_data_sample[[#This Row],[PRICEEACH]]</f>
        <v>1694</v>
      </c>
      <c r="X780" s="3">
        <v>44256</v>
      </c>
    </row>
    <row r="781" spans="1:24" x14ac:dyDescent="0.25">
      <c r="A781">
        <v>10412</v>
      </c>
      <c r="B781">
        <v>47</v>
      </c>
      <c r="C781" t="s">
        <v>602</v>
      </c>
      <c r="D781">
        <v>11</v>
      </c>
      <c r="E781" s="1">
        <f>sales_data_sample[[#This Row],[QUANTITYORDERED]]*sales_data_sample[[#This Row],[PRICEEACH]]</f>
        <v>2913.53</v>
      </c>
      <c r="F781" t="s">
        <v>818</v>
      </c>
      <c r="G781" t="s">
        <v>24</v>
      </c>
      <c r="H781">
        <v>2</v>
      </c>
      <c r="I781">
        <v>2021</v>
      </c>
      <c r="J781" t="s">
        <v>735</v>
      </c>
      <c r="K781" t="s">
        <v>1044</v>
      </c>
      <c r="L781" t="s">
        <v>236</v>
      </c>
      <c r="M781" t="s">
        <v>237</v>
      </c>
      <c r="N781" t="s">
        <v>238</v>
      </c>
      <c r="O781" t="s">
        <v>239</v>
      </c>
      <c r="P781" t="s">
        <v>85</v>
      </c>
      <c r="Q781" t="s">
        <v>240</v>
      </c>
      <c r="R781" t="s">
        <v>241</v>
      </c>
      <c r="S781" t="s">
        <v>46</v>
      </c>
      <c r="T781" t="s">
        <v>242</v>
      </c>
      <c r="U781" t="s">
        <v>243</v>
      </c>
      <c r="V781" t="s">
        <v>37</v>
      </c>
      <c r="W781" s="1">
        <f>sales_data_sample[[#This Row],[QUANTITYORDERED]]*sales_data_sample[[#This Row],[PRICEEACH]]</f>
        <v>2913.53</v>
      </c>
      <c r="X781" s="3">
        <v>44317</v>
      </c>
    </row>
    <row r="782" spans="1:24" x14ac:dyDescent="0.25">
      <c r="A782">
        <v>10425</v>
      </c>
      <c r="B782">
        <v>19</v>
      </c>
      <c r="C782" t="s">
        <v>1054</v>
      </c>
      <c r="D782">
        <v>10</v>
      </c>
      <c r="E782" s="1">
        <f>sales_data_sample[[#This Row],[QUANTITYORDERED]]*sales_data_sample[[#This Row],[PRICEEACH]]</f>
        <v>935.18</v>
      </c>
      <c r="F782" t="s">
        <v>406</v>
      </c>
      <c r="G782" t="s">
        <v>407</v>
      </c>
      <c r="H782">
        <v>2</v>
      </c>
      <c r="I782">
        <v>2021</v>
      </c>
      <c r="J782" t="s">
        <v>735</v>
      </c>
      <c r="K782" t="s">
        <v>1044</v>
      </c>
      <c r="L782" t="s">
        <v>152</v>
      </c>
      <c r="M782" t="s">
        <v>153</v>
      </c>
      <c r="N782" t="s">
        <v>154</v>
      </c>
      <c r="O782" t="s">
        <v>155</v>
      </c>
      <c r="P782" t="s">
        <v>85</v>
      </c>
      <c r="Q782" t="s">
        <v>156</v>
      </c>
      <c r="R782" t="s">
        <v>45</v>
      </c>
      <c r="S782" t="s">
        <v>46</v>
      </c>
      <c r="T782" t="s">
        <v>157</v>
      </c>
      <c r="U782" t="s">
        <v>158</v>
      </c>
      <c r="V782" t="s">
        <v>37</v>
      </c>
      <c r="W782" s="1">
        <f>sales_data_sample[[#This Row],[QUANTITYORDERED]]*sales_data_sample[[#This Row],[PRICEEACH]]</f>
        <v>935.18</v>
      </c>
      <c r="X782" s="3">
        <v>44317</v>
      </c>
    </row>
    <row r="783" spans="1:24" x14ac:dyDescent="0.25">
      <c r="A783">
        <v>10106</v>
      </c>
      <c r="B783">
        <v>34</v>
      </c>
      <c r="C783" t="s">
        <v>1062</v>
      </c>
      <c r="D783">
        <v>2</v>
      </c>
      <c r="E783" s="1">
        <f>sales_data_sample[[#This Row],[QUANTITYORDERED]]*sales_data_sample[[#This Row],[PRICEEACH]]</f>
        <v>3073.26</v>
      </c>
      <c r="F783" t="s">
        <v>944</v>
      </c>
      <c r="G783" t="s">
        <v>24</v>
      </c>
      <c r="H783">
        <v>1</v>
      </c>
      <c r="I783">
        <v>2019</v>
      </c>
      <c r="J783" t="s">
        <v>945</v>
      </c>
      <c r="K783" t="s">
        <v>1063</v>
      </c>
      <c r="L783" t="s">
        <v>883</v>
      </c>
      <c r="M783" t="s">
        <v>884</v>
      </c>
      <c r="N783" t="s">
        <v>885</v>
      </c>
      <c r="O783" t="s">
        <v>886</v>
      </c>
      <c r="P783" t="s">
        <v>85</v>
      </c>
      <c r="Q783" t="s">
        <v>887</v>
      </c>
      <c r="R783" t="s">
        <v>348</v>
      </c>
      <c r="S783" t="s">
        <v>46</v>
      </c>
      <c r="T783" t="s">
        <v>888</v>
      </c>
      <c r="U783" t="s">
        <v>889</v>
      </c>
      <c r="V783" t="s">
        <v>58</v>
      </c>
      <c r="W783" s="1">
        <f>sales_data_sample[[#This Row],[QUANTITYORDERED]]*sales_data_sample[[#This Row],[PRICEEACH]]</f>
        <v>3073.26</v>
      </c>
      <c r="X783" s="3">
        <v>43497</v>
      </c>
    </row>
    <row r="784" spans="1:24" x14ac:dyDescent="0.25">
      <c r="A784">
        <v>10120</v>
      </c>
      <c r="B784">
        <v>29</v>
      </c>
      <c r="C784" t="s">
        <v>1064</v>
      </c>
      <c r="D784">
        <v>8</v>
      </c>
      <c r="E784" s="1">
        <f>sales_data_sample[[#This Row],[QUANTITYORDERED]]*sales_data_sample[[#This Row],[PRICEEACH]]</f>
        <v>2082.4900000000002</v>
      </c>
      <c r="F784" t="s">
        <v>411</v>
      </c>
      <c r="G784" t="s">
        <v>24</v>
      </c>
      <c r="H784">
        <v>2</v>
      </c>
      <c r="I784">
        <v>2019</v>
      </c>
      <c r="J784" t="s">
        <v>945</v>
      </c>
      <c r="K784" t="s">
        <v>1063</v>
      </c>
      <c r="L784" t="s">
        <v>118</v>
      </c>
      <c r="M784" t="s">
        <v>119</v>
      </c>
      <c r="N784" t="s">
        <v>120</v>
      </c>
      <c r="O784" t="s">
        <v>121</v>
      </c>
      <c r="P784" t="s">
        <v>122</v>
      </c>
      <c r="Q784" t="s">
        <v>123</v>
      </c>
      <c r="R784" t="s">
        <v>124</v>
      </c>
      <c r="S784" t="s">
        <v>125</v>
      </c>
      <c r="T784" t="s">
        <v>126</v>
      </c>
      <c r="U784" t="s">
        <v>127</v>
      </c>
      <c r="V784" t="s">
        <v>37</v>
      </c>
      <c r="W784" s="1">
        <f>sales_data_sample[[#This Row],[QUANTITYORDERED]]*sales_data_sample[[#This Row],[PRICEEACH]]</f>
        <v>2082.4900000000002</v>
      </c>
      <c r="X784" s="3">
        <v>43556</v>
      </c>
    </row>
    <row r="785" spans="1:24" x14ac:dyDescent="0.25">
      <c r="A785">
        <v>10133</v>
      </c>
      <c r="B785">
        <v>49</v>
      </c>
      <c r="C785" t="s">
        <v>1065</v>
      </c>
      <c r="D785">
        <v>3</v>
      </c>
      <c r="E785" s="1">
        <f>sales_data_sample[[#This Row],[QUANTITYORDERED]]*sales_data_sample[[#This Row],[PRICEEACH]]</f>
        <v>3394.23</v>
      </c>
      <c r="F785" t="s">
        <v>1066</v>
      </c>
      <c r="G785" t="s">
        <v>24</v>
      </c>
      <c r="H785">
        <v>2</v>
      </c>
      <c r="I785">
        <v>2019</v>
      </c>
      <c r="J785" t="s">
        <v>945</v>
      </c>
      <c r="K785" t="s">
        <v>1063</v>
      </c>
      <c r="L785" t="s">
        <v>236</v>
      </c>
      <c r="M785" t="s">
        <v>237</v>
      </c>
      <c r="N785" t="s">
        <v>238</v>
      </c>
      <c r="O785" t="s">
        <v>239</v>
      </c>
      <c r="P785" t="s">
        <v>85</v>
      </c>
      <c r="Q785" t="s">
        <v>240</v>
      </c>
      <c r="R785" t="s">
        <v>241</v>
      </c>
      <c r="S785" t="s">
        <v>46</v>
      </c>
      <c r="T785" t="s">
        <v>242</v>
      </c>
      <c r="U785" t="s">
        <v>243</v>
      </c>
      <c r="V785" t="s">
        <v>58</v>
      </c>
      <c r="W785" s="1">
        <f>sales_data_sample[[#This Row],[QUANTITYORDERED]]*sales_data_sample[[#This Row],[PRICEEACH]]</f>
        <v>3394.23</v>
      </c>
      <c r="X785" s="3">
        <v>43617</v>
      </c>
    </row>
    <row r="786" spans="1:24" x14ac:dyDescent="0.25">
      <c r="A786">
        <v>10145</v>
      </c>
      <c r="B786">
        <v>30</v>
      </c>
      <c r="C786" t="s">
        <v>1067</v>
      </c>
      <c r="D786">
        <v>14</v>
      </c>
      <c r="E786" s="1">
        <f>sales_data_sample[[#This Row],[QUANTITYORDERED]]*sales_data_sample[[#This Row],[PRICEEACH]]</f>
        <v>2559.6</v>
      </c>
      <c r="F786" t="s">
        <v>60</v>
      </c>
      <c r="G786" t="s">
        <v>24</v>
      </c>
      <c r="H786">
        <v>3</v>
      </c>
      <c r="I786">
        <v>2019</v>
      </c>
      <c r="J786" t="s">
        <v>945</v>
      </c>
      <c r="K786" t="s">
        <v>1063</v>
      </c>
      <c r="L786" t="s">
        <v>61</v>
      </c>
      <c r="M786" t="s">
        <v>62</v>
      </c>
      <c r="N786" t="s">
        <v>63</v>
      </c>
      <c r="O786" t="s">
        <v>64</v>
      </c>
      <c r="P786" t="s">
        <v>65</v>
      </c>
      <c r="Q786" t="s">
        <v>66</v>
      </c>
      <c r="R786" t="s">
        <v>33</v>
      </c>
      <c r="S786" t="s">
        <v>34</v>
      </c>
      <c r="T786" t="s">
        <v>67</v>
      </c>
      <c r="U786" t="s">
        <v>68</v>
      </c>
      <c r="V786" t="s">
        <v>37</v>
      </c>
      <c r="W786" s="1">
        <f>sales_data_sample[[#This Row],[QUANTITYORDERED]]*sales_data_sample[[#This Row],[PRICEEACH]]</f>
        <v>2559.6</v>
      </c>
      <c r="X786" s="3">
        <v>43678</v>
      </c>
    </row>
    <row r="787" spans="1:24" x14ac:dyDescent="0.25">
      <c r="A787">
        <v>10168</v>
      </c>
      <c r="B787">
        <v>21</v>
      </c>
      <c r="C787" t="s">
        <v>1068</v>
      </c>
      <c r="D787">
        <v>9</v>
      </c>
      <c r="E787" s="1">
        <f>sales_data_sample[[#This Row],[QUANTITYORDERED]]*sales_data_sample[[#This Row],[PRICEEACH]]</f>
        <v>1490.1599999999999</v>
      </c>
      <c r="F787" t="s">
        <v>77</v>
      </c>
      <c r="G787" t="s">
        <v>24</v>
      </c>
      <c r="H787">
        <v>4</v>
      </c>
      <c r="I787">
        <v>2019</v>
      </c>
      <c r="J787" t="s">
        <v>945</v>
      </c>
      <c r="K787" t="s">
        <v>1063</v>
      </c>
      <c r="L787" t="s">
        <v>78</v>
      </c>
      <c r="M787" t="s">
        <v>79</v>
      </c>
      <c r="N787" t="s">
        <v>80</v>
      </c>
      <c r="O787" t="s">
        <v>81</v>
      </c>
      <c r="P787" t="s">
        <v>65</v>
      </c>
      <c r="Q787" t="s">
        <v>82</v>
      </c>
      <c r="R787" t="s">
        <v>33</v>
      </c>
      <c r="S787" t="s">
        <v>34</v>
      </c>
      <c r="T787" t="s">
        <v>83</v>
      </c>
      <c r="U787" t="s">
        <v>84</v>
      </c>
      <c r="V787" t="s">
        <v>37</v>
      </c>
      <c r="W787" s="1">
        <f>sales_data_sample[[#This Row],[QUANTITYORDERED]]*sales_data_sample[[#This Row],[PRICEEACH]]</f>
        <v>1490.1599999999999</v>
      </c>
      <c r="X787" s="3">
        <v>43739</v>
      </c>
    </row>
    <row r="788" spans="1:24" x14ac:dyDescent="0.25">
      <c r="A788">
        <v>10210</v>
      </c>
      <c r="B788">
        <v>50</v>
      </c>
      <c r="C788" t="s">
        <v>1069</v>
      </c>
      <c r="D788">
        <v>7</v>
      </c>
      <c r="E788" s="1">
        <f>sales_data_sample[[#This Row],[QUANTITYORDERED]]*sales_data_sample[[#This Row],[PRICEEACH]]</f>
        <v>3844</v>
      </c>
      <c r="F788" t="s">
        <v>412</v>
      </c>
      <c r="G788" t="s">
        <v>24</v>
      </c>
      <c r="H788">
        <v>1</v>
      </c>
      <c r="I788">
        <v>2020</v>
      </c>
      <c r="J788" t="s">
        <v>945</v>
      </c>
      <c r="K788" t="s">
        <v>1063</v>
      </c>
      <c r="L788" t="s">
        <v>413</v>
      </c>
      <c r="M788" t="s">
        <v>414</v>
      </c>
      <c r="N788" t="s">
        <v>415</v>
      </c>
      <c r="O788" t="s">
        <v>416</v>
      </c>
      <c r="P788" t="s">
        <v>416</v>
      </c>
      <c r="Q788" t="s">
        <v>417</v>
      </c>
      <c r="R788" t="s">
        <v>270</v>
      </c>
      <c r="S788" t="s">
        <v>270</v>
      </c>
      <c r="T788" t="s">
        <v>418</v>
      </c>
      <c r="U788" t="s">
        <v>419</v>
      </c>
      <c r="V788" t="s">
        <v>58</v>
      </c>
      <c r="W788" s="1">
        <f>sales_data_sample[[#This Row],[QUANTITYORDERED]]*sales_data_sample[[#This Row],[PRICEEACH]]</f>
        <v>3844</v>
      </c>
      <c r="X788" s="3">
        <v>43831</v>
      </c>
    </row>
    <row r="789" spans="1:24" x14ac:dyDescent="0.25">
      <c r="A789">
        <v>10223</v>
      </c>
      <c r="B789">
        <v>47</v>
      </c>
      <c r="C789" t="s">
        <v>69</v>
      </c>
      <c r="D789">
        <v>9</v>
      </c>
      <c r="E789" s="1">
        <f>sales_data_sample[[#This Row],[QUANTITYORDERED]]*sales_data_sample[[#This Row],[PRICEEACH]]</f>
        <v>4700</v>
      </c>
      <c r="F789" t="s">
        <v>117</v>
      </c>
      <c r="G789" t="s">
        <v>24</v>
      </c>
      <c r="H789">
        <v>1</v>
      </c>
      <c r="I789">
        <v>2020</v>
      </c>
      <c r="J789" t="s">
        <v>945</v>
      </c>
      <c r="K789" t="s">
        <v>1063</v>
      </c>
      <c r="L789" t="s">
        <v>118</v>
      </c>
      <c r="M789" t="s">
        <v>119</v>
      </c>
      <c r="N789" t="s">
        <v>120</v>
      </c>
      <c r="O789" t="s">
        <v>121</v>
      </c>
      <c r="P789" t="s">
        <v>122</v>
      </c>
      <c r="Q789" t="s">
        <v>123</v>
      </c>
      <c r="R789" t="s">
        <v>124</v>
      </c>
      <c r="S789" t="s">
        <v>125</v>
      </c>
      <c r="T789" t="s">
        <v>126</v>
      </c>
      <c r="U789" t="s">
        <v>127</v>
      </c>
      <c r="V789" t="s">
        <v>58</v>
      </c>
      <c r="W789" s="1">
        <f>sales_data_sample[[#This Row],[QUANTITYORDERED]]*sales_data_sample[[#This Row],[PRICEEACH]]</f>
        <v>4700</v>
      </c>
      <c r="X789" s="3">
        <v>43862</v>
      </c>
    </row>
    <row r="790" spans="1:24" x14ac:dyDescent="0.25">
      <c r="A790">
        <v>10235</v>
      </c>
      <c r="B790">
        <v>24</v>
      </c>
      <c r="C790" t="s">
        <v>1070</v>
      </c>
      <c r="D790">
        <v>3</v>
      </c>
      <c r="E790" s="1">
        <f>sales_data_sample[[#This Row],[QUANTITYORDERED]]*sales_data_sample[[#This Row],[PRICEEACH]]</f>
        <v>1824.72</v>
      </c>
      <c r="F790" t="s">
        <v>1071</v>
      </c>
      <c r="G790" t="s">
        <v>24</v>
      </c>
      <c r="H790">
        <v>2</v>
      </c>
      <c r="I790">
        <v>2020</v>
      </c>
      <c r="J790" t="s">
        <v>945</v>
      </c>
      <c r="K790" t="s">
        <v>1063</v>
      </c>
      <c r="L790" t="s">
        <v>520</v>
      </c>
      <c r="M790" t="s">
        <v>521</v>
      </c>
      <c r="N790" t="s">
        <v>522</v>
      </c>
      <c r="O790" t="s">
        <v>523</v>
      </c>
      <c r="P790" t="s">
        <v>308</v>
      </c>
      <c r="Q790" t="s">
        <v>524</v>
      </c>
      <c r="R790" t="s">
        <v>310</v>
      </c>
      <c r="S790" t="s">
        <v>34</v>
      </c>
      <c r="T790" t="s">
        <v>525</v>
      </c>
      <c r="U790" t="s">
        <v>233</v>
      </c>
      <c r="V790" t="s">
        <v>37</v>
      </c>
      <c r="W790" s="1">
        <f>sales_data_sample[[#This Row],[QUANTITYORDERED]]*sales_data_sample[[#This Row],[PRICEEACH]]</f>
        <v>1824.72</v>
      </c>
      <c r="X790" s="3">
        <v>43922</v>
      </c>
    </row>
    <row r="791" spans="1:24" x14ac:dyDescent="0.25">
      <c r="A791">
        <v>10250</v>
      </c>
      <c r="B791">
        <v>27</v>
      </c>
      <c r="C791" t="s">
        <v>1072</v>
      </c>
      <c r="D791">
        <v>4</v>
      </c>
      <c r="E791" s="1">
        <f>sales_data_sample[[#This Row],[QUANTITYORDERED]]*sales_data_sample[[#This Row],[PRICEEACH]]</f>
        <v>2668.6800000000003</v>
      </c>
      <c r="F791" t="s">
        <v>955</v>
      </c>
      <c r="G791" t="s">
        <v>24</v>
      </c>
      <c r="H791">
        <v>2</v>
      </c>
      <c r="I791">
        <v>2020</v>
      </c>
      <c r="J791" t="s">
        <v>945</v>
      </c>
      <c r="K791" t="s">
        <v>1063</v>
      </c>
      <c r="L791" t="s">
        <v>562</v>
      </c>
      <c r="M791" t="s">
        <v>563</v>
      </c>
      <c r="N791" t="s">
        <v>564</v>
      </c>
      <c r="O791" t="s">
        <v>565</v>
      </c>
      <c r="P791" t="s">
        <v>65</v>
      </c>
      <c r="Q791" t="s">
        <v>82</v>
      </c>
      <c r="R791" t="s">
        <v>33</v>
      </c>
      <c r="S791" t="s">
        <v>34</v>
      </c>
      <c r="T791" t="s">
        <v>132</v>
      </c>
      <c r="U791" t="s">
        <v>566</v>
      </c>
      <c r="V791" t="s">
        <v>37</v>
      </c>
      <c r="W791" s="1">
        <f>sales_data_sample[[#This Row],[QUANTITYORDERED]]*sales_data_sample[[#This Row],[PRICEEACH]]</f>
        <v>2668.6800000000003</v>
      </c>
      <c r="X791" s="3">
        <v>43952</v>
      </c>
    </row>
    <row r="792" spans="1:24" x14ac:dyDescent="0.25">
      <c r="A792">
        <v>10263</v>
      </c>
      <c r="B792">
        <v>33</v>
      </c>
      <c r="C792" t="s">
        <v>1073</v>
      </c>
      <c r="D792">
        <v>10</v>
      </c>
      <c r="E792" s="1">
        <f>sales_data_sample[[#This Row],[QUANTITYORDERED]]*sales_data_sample[[#This Row],[PRICEEACH]]</f>
        <v>2843.61</v>
      </c>
      <c r="F792" t="s">
        <v>142</v>
      </c>
      <c r="G792" t="s">
        <v>24</v>
      </c>
      <c r="H792">
        <v>2</v>
      </c>
      <c r="I792">
        <v>2020</v>
      </c>
      <c r="J792" t="s">
        <v>945</v>
      </c>
      <c r="K792" t="s">
        <v>1063</v>
      </c>
      <c r="L792" t="s">
        <v>143</v>
      </c>
      <c r="M792" t="s">
        <v>144</v>
      </c>
      <c r="N792" t="s">
        <v>145</v>
      </c>
      <c r="O792" t="s">
        <v>146</v>
      </c>
      <c r="P792" t="s">
        <v>147</v>
      </c>
      <c r="Q792" t="s">
        <v>148</v>
      </c>
      <c r="R792" t="s">
        <v>33</v>
      </c>
      <c r="S792" t="s">
        <v>34</v>
      </c>
      <c r="T792" t="s">
        <v>149</v>
      </c>
      <c r="U792" t="s">
        <v>68</v>
      </c>
      <c r="V792" t="s">
        <v>37</v>
      </c>
      <c r="W792" s="1">
        <f>sales_data_sample[[#This Row],[QUANTITYORDERED]]*sales_data_sample[[#This Row],[PRICEEACH]]</f>
        <v>2843.61</v>
      </c>
      <c r="X792" s="3">
        <v>43983</v>
      </c>
    </row>
    <row r="793" spans="1:24" x14ac:dyDescent="0.25">
      <c r="A793">
        <v>10275</v>
      </c>
      <c r="B793">
        <v>35</v>
      </c>
      <c r="C793" t="s">
        <v>1062</v>
      </c>
      <c r="D793">
        <v>9</v>
      </c>
      <c r="E793" s="1">
        <f>sales_data_sample[[#This Row],[QUANTITYORDERED]]*sales_data_sample[[#This Row],[PRICEEACH]]</f>
        <v>3163.65</v>
      </c>
      <c r="F793" t="s">
        <v>151</v>
      </c>
      <c r="G793" t="s">
        <v>24</v>
      </c>
      <c r="H793">
        <v>3</v>
      </c>
      <c r="I793">
        <v>2020</v>
      </c>
      <c r="J793" t="s">
        <v>945</v>
      </c>
      <c r="K793" t="s">
        <v>1063</v>
      </c>
      <c r="L793" t="s">
        <v>152</v>
      </c>
      <c r="M793" t="s">
        <v>153</v>
      </c>
      <c r="N793" t="s">
        <v>154</v>
      </c>
      <c r="O793" t="s">
        <v>155</v>
      </c>
      <c r="P793" t="s">
        <v>85</v>
      </c>
      <c r="Q793" t="s">
        <v>156</v>
      </c>
      <c r="R793" t="s">
        <v>45</v>
      </c>
      <c r="S793" t="s">
        <v>46</v>
      </c>
      <c r="T793" t="s">
        <v>157</v>
      </c>
      <c r="U793" t="s">
        <v>158</v>
      </c>
      <c r="V793" t="s">
        <v>58</v>
      </c>
      <c r="W793" s="1">
        <f>sales_data_sample[[#This Row],[QUANTITYORDERED]]*sales_data_sample[[#This Row],[PRICEEACH]]</f>
        <v>3163.65</v>
      </c>
      <c r="X793" s="3">
        <v>44013</v>
      </c>
    </row>
    <row r="794" spans="1:24" x14ac:dyDescent="0.25">
      <c r="A794">
        <v>10284</v>
      </c>
      <c r="B794">
        <v>31</v>
      </c>
      <c r="C794" t="s">
        <v>1064</v>
      </c>
      <c r="D794">
        <v>1</v>
      </c>
      <c r="E794" s="1">
        <f>sales_data_sample[[#This Row],[QUANTITYORDERED]]*sales_data_sample[[#This Row],[PRICEEACH]]</f>
        <v>2226.11</v>
      </c>
      <c r="F794" t="s">
        <v>957</v>
      </c>
      <c r="G794" t="s">
        <v>24</v>
      </c>
      <c r="H794">
        <v>3</v>
      </c>
      <c r="I794">
        <v>2020</v>
      </c>
      <c r="J794" t="s">
        <v>945</v>
      </c>
      <c r="K794" t="s">
        <v>1063</v>
      </c>
      <c r="L794" t="s">
        <v>858</v>
      </c>
      <c r="M794" t="s">
        <v>859</v>
      </c>
      <c r="N794" t="s">
        <v>860</v>
      </c>
      <c r="O794" t="s">
        <v>861</v>
      </c>
      <c r="P794" t="s">
        <v>85</v>
      </c>
      <c r="Q794" t="s">
        <v>862</v>
      </c>
      <c r="R794" t="s">
        <v>101</v>
      </c>
      <c r="S794" t="s">
        <v>46</v>
      </c>
      <c r="T794" t="s">
        <v>863</v>
      </c>
      <c r="U794" t="s">
        <v>864</v>
      </c>
      <c r="V794" t="s">
        <v>37</v>
      </c>
      <c r="W794" s="1">
        <f>sales_data_sample[[#This Row],[QUANTITYORDERED]]*sales_data_sample[[#This Row],[PRICEEACH]]</f>
        <v>2226.11</v>
      </c>
      <c r="X794" s="3">
        <v>44044</v>
      </c>
    </row>
    <row r="795" spans="1:24" x14ac:dyDescent="0.25">
      <c r="A795">
        <v>10297</v>
      </c>
      <c r="B795">
        <v>25</v>
      </c>
      <c r="C795" t="s">
        <v>1074</v>
      </c>
      <c r="D795">
        <v>4</v>
      </c>
      <c r="E795" s="1">
        <f>sales_data_sample[[#This Row],[QUANTITYORDERED]]*sales_data_sample[[#This Row],[PRICEEACH]]</f>
        <v>2069.75</v>
      </c>
      <c r="F795" t="s">
        <v>1075</v>
      </c>
      <c r="G795" t="s">
        <v>24</v>
      </c>
      <c r="H795">
        <v>3</v>
      </c>
      <c r="I795">
        <v>2020</v>
      </c>
      <c r="J795" t="s">
        <v>945</v>
      </c>
      <c r="K795" t="s">
        <v>1063</v>
      </c>
      <c r="L795" t="s">
        <v>698</v>
      </c>
      <c r="M795" t="s">
        <v>699</v>
      </c>
      <c r="N795" t="s">
        <v>700</v>
      </c>
      <c r="O795" t="s">
        <v>701</v>
      </c>
      <c r="P795" t="s">
        <v>85</v>
      </c>
      <c r="Q795" t="s">
        <v>702</v>
      </c>
      <c r="R795" t="s">
        <v>703</v>
      </c>
      <c r="S795" t="s">
        <v>46</v>
      </c>
      <c r="T795" t="s">
        <v>704</v>
      </c>
      <c r="U795" t="s">
        <v>705</v>
      </c>
      <c r="V795" t="s">
        <v>37</v>
      </c>
      <c r="W795" s="1">
        <f>sales_data_sample[[#This Row],[QUANTITYORDERED]]*sales_data_sample[[#This Row],[PRICEEACH]]</f>
        <v>2069.75</v>
      </c>
      <c r="X795" s="3">
        <v>44075</v>
      </c>
    </row>
    <row r="796" spans="1:24" x14ac:dyDescent="0.25">
      <c r="A796">
        <v>10308</v>
      </c>
      <c r="B796">
        <v>27</v>
      </c>
      <c r="C796" t="s">
        <v>1074</v>
      </c>
      <c r="D796">
        <v>7</v>
      </c>
      <c r="E796" s="1">
        <f>sales_data_sample[[#This Row],[QUANTITYORDERED]]*sales_data_sample[[#This Row],[PRICEEACH]]</f>
        <v>2235.3300000000004</v>
      </c>
      <c r="F796" t="s">
        <v>177</v>
      </c>
      <c r="G796" t="s">
        <v>24</v>
      </c>
      <c r="H796">
        <v>4</v>
      </c>
      <c r="I796">
        <v>2020</v>
      </c>
      <c r="J796" t="s">
        <v>945</v>
      </c>
      <c r="K796" t="s">
        <v>1063</v>
      </c>
      <c r="L796" t="s">
        <v>431</v>
      </c>
      <c r="M796" t="s">
        <v>432</v>
      </c>
      <c r="N796" t="s">
        <v>433</v>
      </c>
      <c r="O796" t="s">
        <v>434</v>
      </c>
      <c r="P796" t="s">
        <v>31</v>
      </c>
      <c r="Q796" t="s">
        <v>435</v>
      </c>
      <c r="R796" t="s">
        <v>33</v>
      </c>
      <c r="S796" t="s">
        <v>34</v>
      </c>
      <c r="T796" t="s">
        <v>132</v>
      </c>
      <c r="U796" t="s">
        <v>319</v>
      </c>
      <c r="V796" t="s">
        <v>37</v>
      </c>
      <c r="W796" s="1">
        <f>sales_data_sample[[#This Row],[QUANTITYORDERED]]*sales_data_sample[[#This Row],[PRICEEACH]]</f>
        <v>2235.3300000000004</v>
      </c>
      <c r="X796" s="3">
        <v>44105</v>
      </c>
    </row>
    <row r="797" spans="1:24" x14ac:dyDescent="0.25">
      <c r="A797">
        <v>10318</v>
      </c>
      <c r="B797">
        <v>31</v>
      </c>
      <c r="C797" t="s">
        <v>69</v>
      </c>
      <c r="D797">
        <v>9</v>
      </c>
      <c r="E797" s="1">
        <f>sales_data_sample[[#This Row],[QUANTITYORDERED]]*sales_data_sample[[#This Row],[PRICEEACH]]</f>
        <v>3100</v>
      </c>
      <c r="F797" t="s">
        <v>185</v>
      </c>
      <c r="G797" t="s">
        <v>24</v>
      </c>
      <c r="H797">
        <v>4</v>
      </c>
      <c r="I797">
        <v>2020</v>
      </c>
      <c r="J797" t="s">
        <v>945</v>
      </c>
      <c r="K797" t="s">
        <v>1063</v>
      </c>
      <c r="L797" t="s">
        <v>186</v>
      </c>
      <c r="M797" t="s">
        <v>187</v>
      </c>
      <c r="N797" t="s">
        <v>188</v>
      </c>
      <c r="O797" t="s">
        <v>189</v>
      </c>
      <c r="P797" t="s">
        <v>190</v>
      </c>
      <c r="Q797" t="s">
        <v>191</v>
      </c>
      <c r="R797" t="s">
        <v>33</v>
      </c>
      <c r="S797" t="s">
        <v>34</v>
      </c>
      <c r="T797" t="s">
        <v>35</v>
      </c>
      <c r="U797" t="s">
        <v>192</v>
      </c>
      <c r="V797" t="s">
        <v>58</v>
      </c>
      <c r="W797" s="1">
        <f>sales_data_sample[[#This Row],[QUANTITYORDERED]]*sales_data_sample[[#This Row],[PRICEEACH]]</f>
        <v>3100</v>
      </c>
      <c r="X797" s="3">
        <v>44136</v>
      </c>
    </row>
    <row r="798" spans="1:24" x14ac:dyDescent="0.25">
      <c r="A798">
        <v>10327</v>
      </c>
      <c r="B798">
        <v>45</v>
      </c>
      <c r="C798" t="s">
        <v>69</v>
      </c>
      <c r="D798">
        <v>8</v>
      </c>
      <c r="E798" s="1">
        <f>sales_data_sample[[#This Row],[QUANTITYORDERED]]*sales_data_sample[[#This Row],[PRICEEACH]]</f>
        <v>4500</v>
      </c>
      <c r="F798" t="s">
        <v>965</v>
      </c>
      <c r="G798" t="s">
        <v>578</v>
      </c>
      <c r="H798">
        <v>4</v>
      </c>
      <c r="I798">
        <v>2020</v>
      </c>
      <c r="J798" t="s">
        <v>945</v>
      </c>
      <c r="K798" t="s">
        <v>1063</v>
      </c>
      <c r="L798" t="s">
        <v>448</v>
      </c>
      <c r="M798" t="s">
        <v>449</v>
      </c>
      <c r="N798" t="s">
        <v>450</v>
      </c>
      <c r="O798" t="s">
        <v>451</v>
      </c>
      <c r="P798" t="s">
        <v>85</v>
      </c>
      <c r="Q798" t="s">
        <v>452</v>
      </c>
      <c r="R798" t="s">
        <v>453</v>
      </c>
      <c r="S798" t="s">
        <v>46</v>
      </c>
      <c r="T798" t="s">
        <v>454</v>
      </c>
      <c r="U798" t="s">
        <v>455</v>
      </c>
      <c r="V798" t="s">
        <v>58</v>
      </c>
      <c r="W798" s="1">
        <f>sales_data_sample[[#This Row],[QUANTITYORDERED]]*sales_data_sample[[#This Row],[PRICEEACH]]</f>
        <v>4500</v>
      </c>
      <c r="X798" s="3">
        <v>44136</v>
      </c>
    </row>
    <row r="799" spans="1:24" x14ac:dyDescent="0.25">
      <c r="A799">
        <v>10339</v>
      </c>
      <c r="B799">
        <v>27</v>
      </c>
      <c r="C799" t="s">
        <v>69</v>
      </c>
      <c r="D799">
        <v>2</v>
      </c>
      <c r="E799" s="1">
        <f>sales_data_sample[[#This Row],[QUANTITYORDERED]]*sales_data_sample[[#This Row],[PRICEEACH]]</f>
        <v>2700</v>
      </c>
      <c r="F799" t="s">
        <v>437</v>
      </c>
      <c r="G799" t="s">
        <v>24</v>
      </c>
      <c r="H799">
        <v>4</v>
      </c>
      <c r="I799">
        <v>2020</v>
      </c>
      <c r="J799" t="s">
        <v>945</v>
      </c>
      <c r="K799" t="s">
        <v>1063</v>
      </c>
      <c r="L799" t="s">
        <v>333</v>
      </c>
      <c r="M799" t="s">
        <v>334</v>
      </c>
      <c r="N799" t="s">
        <v>335</v>
      </c>
      <c r="O799" t="s">
        <v>336</v>
      </c>
      <c r="P799" t="s">
        <v>337</v>
      </c>
      <c r="Q799" t="s">
        <v>338</v>
      </c>
      <c r="R799" t="s">
        <v>270</v>
      </c>
      <c r="S799" t="s">
        <v>270</v>
      </c>
      <c r="T799" t="s">
        <v>339</v>
      </c>
      <c r="U799" t="s">
        <v>340</v>
      </c>
      <c r="V799" t="s">
        <v>37</v>
      </c>
      <c r="W799" s="1">
        <f>sales_data_sample[[#This Row],[QUANTITYORDERED]]*sales_data_sample[[#This Row],[PRICEEACH]]</f>
        <v>2700</v>
      </c>
      <c r="X799" s="3">
        <v>44136</v>
      </c>
    </row>
    <row r="800" spans="1:24" x14ac:dyDescent="0.25">
      <c r="A800">
        <v>10353</v>
      </c>
      <c r="B800">
        <v>27</v>
      </c>
      <c r="C800" t="s">
        <v>69</v>
      </c>
      <c r="D800">
        <v>1</v>
      </c>
      <c r="E800" s="1">
        <f>sales_data_sample[[#This Row],[QUANTITYORDERED]]*sales_data_sample[[#This Row],[PRICEEACH]]</f>
        <v>2700</v>
      </c>
      <c r="F800" t="s">
        <v>1076</v>
      </c>
      <c r="G800" t="s">
        <v>24</v>
      </c>
      <c r="H800">
        <v>4</v>
      </c>
      <c r="I800">
        <v>2020</v>
      </c>
      <c r="J800" t="s">
        <v>945</v>
      </c>
      <c r="K800" t="s">
        <v>1063</v>
      </c>
      <c r="L800" t="s">
        <v>948</v>
      </c>
      <c r="M800" t="s">
        <v>949</v>
      </c>
      <c r="N800" t="s">
        <v>950</v>
      </c>
      <c r="O800" t="s">
        <v>766</v>
      </c>
      <c r="P800" t="s">
        <v>147</v>
      </c>
      <c r="Q800" t="s">
        <v>951</v>
      </c>
      <c r="R800" t="s">
        <v>33</v>
      </c>
      <c r="S800" t="s">
        <v>34</v>
      </c>
      <c r="T800" t="s">
        <v>952</v>
      </c>
      <c r="U800" t="s">
        <v>953</v>
      </c>
      <c r="V800" t="s">
        <v>58</v>
      </c>
      <c r="W800" s="1">
        <f>sales_data_sample[[#This Row],[QUANTITYORDERED]]*sales_data_sample[[#This Row],[PRICEEACH]]</f>
        <v>2700</v>
      </c>
      <c r="X800" s="3">
        <v>44166</v>
      </c>
    </row>
    <row r="801" spans="1:24" x14ac:dyDescent="0.25">
      <c r="A801">
        <v>10374</v>
      </c>
      <c r="B801">
        <v>42</v>
      </c>
      <c r="C801" t="s">
        <v>1065</v>
      </c>
      <c r="D801">
        <v>2</v>
      </c>
      <c r="E801" s="1">
        <f>sales_data_sample[[#This Row],[QUANTITYORDERED]]*sales_data_sample[[#This Row],[PRICEEACH]]</f>
        <v>2909.3399999999997</v>
      </c>
      <c r="F801" t="s">
        <v>439</v>
      </c>
      <c r="G801" t="s">
        <v>24</v>
      </c>
      <c r="H801">
        <v>1</v>
      </c>
      <c r="I801">
        <v>2021</v>
      </c>
      <c r="J801" t="s">
        <v>945</v>
      </c>
      <c r="K801" t="s">
        <v>1063</v>
      </c>
      <c r="L801" t="s">
        <v>279</v>
      </c>
      <c r="M801" t="s">
        <v>280</v>
      </c>
      <c r="N801" t="s">
        <v>281</v>
      </c>
      <c r="O801" t="s">
        <v>282</v>
      </c>
      <c r="P801" t="s">
        <v>283</v>
      </c>
      <c r="Q801" t="s">
        <v>284</v>
      </c>
      <c r="R801" t="s">
        <v>124</v>
      </c>
      <c r="S801" t="s">
        <v>125</v>
      </c>
      <c r="T801" t="s">
        <v>285</v>
      </c>
      <c r="U801" t="s">
        <v>286</v>
      </c>
      <c r="V801" t="s">
        <v>37</v>
      </c>
      <c r="W801" s="1">
        <f>sales_data_sample[[#This Row],[QUANTITYORDERED]]*sales_data_sample[[#This Row],[PRICEEACH]]</f>
        <v>2909.3399999999997</v>
      </c>
      <c r="X801" s="3">
        <v>44228</v>
      </c>
    </row>
    <row r="802" spans="1:24" x14ac:dyDescent="0.25">
      <c r="A802">
        <v>10386</v>
      </c>
      <c r="B802">
        <v>21</v>
      </c>
      <c r="C802" t="s">
        <v>1077</v>
      </c>
      <c r="D802">
        <v>18</v>
      </c>
      <c r="E802" s="1">
        <f>sales_data_sample[[#This Row],[QUANTITYORDERED]]*sales_data_sample[[#This Row],[PRICEEACH]]</f>
        <v>1570.1699999999998</v>
      </c>
      <c r="F802" t="s">
        <v>978</v>
      </c>
      <c r="G802" t="s">
        <v>578</v>
      </c>
      <c r="H802">
        <v>1</v>
      </c>
      <c r="I802">
        <v>2021</v>
      </c>
      <c r="J802" t="s">
        <v>945</v>
      </c>
      <c r="K802" t="s">
        <v>1063</v>
      </c>
      <c r="L802" t="s">
        <v>236</v>
      </c>
      <c r="M802" t="s">
        <v>237</v>
      </c>
      <c r="N802" t="s">
        <v>238</v>
      </c>
      <c r="O802" t="s">
        <v>239</v>
      </c>
      <c r="P802" t="s">
        <v>85</v>
      </c>
      <c r="Q802" t="s">
        <v>240</v>
      </c>
      <c r="R802" t="s">
        <v>241</v>
      </c>
      <c r="S802" t="s">
        <v>46</v>
      </c>
      <c r="T802" t="s">
        <v>242</v>
      </c>
      <c r="U802" t="s">
        <v>243</v>
      </c>
      <c r="V802" t="s">
        <v>37</v>
      </c>
      <c r="W802" s="1">
        <f>sales_data_sample[[#This Row],[QUANTITYORDERED]]*sales_data_sample[[#This Row],[PRICEEACH]]</f>
        <v>1570.1699999999998</v>
      </c>
      <c r="X802" s="3">
        <v>44256</v>
      </c>
    </row>
    <row r="803" spans="1:24" x14ac:dyDescent="0.25">
      <c r="A803">
        <v>10398</v>
      </c>
      <c r="B803">
        <v>34</v>
      </c>
      <c r="C803" t="s">
        <v>1069</v>
      </c>
      <c r="D803">
        <v>15</v>
      </c>
      <c r="E803" s="1">
        <f>sales_data_sample[[#This Row],[QUANTITYORDERED]]*sales_data_sample[[#This Row],[PRICEEACH]]</f>
        <v>2613.92</v>
      </c>
      <c r="F803" t="s">
        <v>979</v>
      </c>
      <c r="G803" t="s">
        <v>24</v>
      </c>
      <c r="H803">
        <v>1</v>
      </c>
      <c r="I803">
        <v>2021</v>
      </c>
      <c r="J803" t="s">
        <v>945</v>
      </c>
      <c r="K803" t="s">
        <v>1063</v>
      </c>
      <c r="L803" t="s">
        <v>40</v>
      </c>
      <c r="M803" t="s">
        <v>41</v>
      </c>
      <c r="N803" t="s">
        <v>42</v>
      </c>
      <c r="O803" t="s">
        <v>43</v>
      </c>
      <c r="P803" t="s">
        <v>85</v>
      </c>
      <c r="Q803" t="s">
        <v>44</v>
      </c>
      <c r="R803" t="s">
        <v>45</v>
      </c>
      <c r="S803" t="s">
        <v>46</v>
      </c>
      <c r="T803" t="s">
        <v>47</v>
      </c>
      <c r="U803" t="s">
        <v>48</v>
      </c>
      <c r="V803" t="s">
        <v>37</v>
      </c>
      <c r="W803" s="1">
        <f>sales_data_sample[[#This Row],[QUANTITYORDERED]]*sales_data_sample[[#This Row],[PRICEEACH]]</f>
        <v>2613.92</v>
      </c>
      <c r="X803" s="3">
        <v>44256</v>
      </c>
    </row>
    <row r="804" spans="1:24" x14ac:dyDescent="0.25">
      <c r="A804">
        <v>10401</v>
      </c>
      <c r="B804">
        <v>42</v>
      </c>
      <c r="C804" t="s">
        <v>1070</v>
      </c>
      <c r="D804">
        <v>3</v>
      </c>
      <c r="E804" s="1">
        <f>sales_data_sample[[#This Row],[QUANTITYORDERED]]*sales_data_sample[[#This Row],[PRICEEACH]]</f>
        <v>3193.26</v>
      </c>
      <c r="F804" t="s">
        <v>1078</v>
      </c>
      <c r="G804" t="s">
        <v>568</v>
      </c>
      <c r="H804">
        <v>2</v>
      </c>
      <c r="I804">
        <v>2021</v>
      </c>
      <c r="J804" t="s">
        <v>945</v>
      </c>
      <c r="K804" t="s">
        <v>1063</v>
      </c>
      <c r="L804" t="s">
        <v>135</v>
      </c>
      <c r="M804" t="s">
        <v>136</v>
      </c>
      <c r="N804" t="s">
        <v>137</v>
      </c>
      <c r="O804" t="s">
        <v>138</v>
      </c>
      <c r="P804" t="s">
        <v>139</v>
      </c>
      <c r="Q804" t="s">
        <v>140</v>
      </c>
      <c r="R804" t="s">
        <v>33</v>
      </c>
      <c r="S804" t="s">
        <v>34</v>
      </c>
      <c r="T804" t="s">
        <v>75</v>
      </c>
      <c r="U804" t="s">
        <v>141</v>
      </c>
      <c r="V804" t="s">
        <v>58</v>
      </c>
      <c r="W804" s="1">
        <f>sales_data_sample[[#This Row],[QUANTITYORDERED]]*sales_data_sample[[#This Row],[PRICEEACH]]</f>
        <v>3193.26</v>
      </c>
      <c r="X804" s="3">
        <v>44287</v>
      </c>
    </row>
    <row r="805" spans="1:24" x14ac:dyDescent="0.25">
      <c r="A805">
        <v>10416</v>
      </c>
      <c r="B805">
        <v>15</v>
      </c>
      <c r="C805" t="s">
        <v>1072</v>
      </c>
      <c r="D805">
        <v>4</v>
      </c>
      <c r="E805" s="1">
        <f>sales_data_sample[[#This Row],[QUANTITYORDERED]]*sales_data_sample[[#This Row],[PRICEEACH]]</f>
        <v>1482.6000000000001</v>
      </c>
      <c r="F805" t="s">
        <v>980</v>
      </c>
      <c r="G805" t="s">
        <v>24</v>
      </c>
      <c r="H805">
        <v>2</v>
      </c>
      <c r="I805">
        <v>2021</v>
      </c>
      <c r="J805" t="s">
        <v>945</v>
      </c>
      <c r="K805" t="s">
        <v>1063</v>
      </c>
      <c r="L805" t="s">
        <v>649</v>
      </c>
      <c r="M805" t="s">
        <v>650</v>
      </c>
      <c r="N805" t="s">
        <v>651</v>
      </c>
      <c r="O805" t="s">
        <v>652</v>
      </c>
      <c r="P805" t="s">
        <v>85</v>
      </c>
      <c r="Q805" t="s">
        <v>653</v>
      </c>
      <c r="R805" t="s">
        <v>348</v>
      </c>
      <c r="S805" t="s">
        <v>46</v>
      </c>
      <c r="T805" t="s">
        <v>654</v>
      </c>
      <c r="U805" t="s">
        <v>655</v>
      </c>
      <c r="V805" t="s">
        <v>37</v>
      </c>
      <c r="W805" s="1">
        <f>sales_data_sample[[#This Row],[QUANTITYORDERED]]*sales_data_sample[[#This Row],[PRICEEACH]]</f>
        <v>1482.6000000000001</v>
      </c>
      <c r="X805" s="3">
        <v>44317</v>
      </c>
    </row>
    <row r="806" spans="1:24" x14ac:dyDescent="0.25">
      <c r="A806">
        <v>10107</v>
      </c>
      <c r="B806">
        <v>29</v>
      </c>
      <c r="C806" t="s">
        <v>1079</v>
      </c>
      <c r="D806">
        <v>6</v>
      </c>
      <c r="E806" s="1">
        <f>sales_data_sample[[#This Row],[QUANTITYORDERED]]*sales_data_sample[[#This Row],[PRICEEACH]]</f>
        <v>2055.23</v>
      </c>
      <c r="F806" t="s">
        <v>23</v>
      </c>
      <c r="G806" t="s">
        <v>24</v>
      </c>
      <c r="H806">
        <v>1</v>
      </c>
      <c r="I806">
        <v>2019</v>
      </c>
      <c r="J806" t="s">
        <v>25</v>
      </c>
      <c r="K806" t="s">
        <v>1080</v>
      </c>
      <c r="L806" t="s">
        <v>27</v>
      </c>
      <c r="M806" t="s">
        <v>28</v>
      </c>
      <c r="N806" t="s">
        <v>29</v>
      </c>
      <c r="O806" t="s">
        <v>30</v>
      </c>
      <c r="P806" t="s">
        <v>31</v>
      </c>
      <c r="Q806" t="s">
        <v>32</v>
      </c>
      <c r="R806" t="s">
        <v>33</v>
      </c>
      <c r="S806" t="s">
        <v>34</v>
      </c>
      <c r="T806" t="s">
        <v>35</v>
      </c>
      <c r="U806" t="s">
        <v>36</v>
      </c>
      <c r="V806" t="s">
        <v>37</v>
      </c>
      <c r="W806" s="1">
        <f>sales_data_sample[[#This Row],[QUANTITYORDERED]]*sales_data_sample[[#This Row],[PRICEEACH]]</f>
        <v>2055.23</v>
      </c>
      <c r="X806" s="3">
        <v>43497</v>
      </c>
    </row>
    <row r="807" spans="1:24" x14ac:dyDescent="0.25">
      <c r="A807">
        <v>10120</v>
      </c>
      <c r="B807">
        <v>46</v>
      </c>
      <c r="C807" t="s">
        <v>1081</v>
      </c>
      <c r="D807">
        <v>4</v>
      </c>
      <c r="E807" s="1">
        <f>sales_data_sample[[#This Row],[QUANTITYORDERED]]*sales_data_sample[[#This Row],[PRICEEACH]]</f>
        <v>2674.9</v>
      </c>
      <c r="F807" t="s">
        <v>411</v>
      </c>
      <c r="G807" t="s">
        <v>24</v>
      </c>
      <c r="H807">
        <v>2</v>
      </c>
      <c r="I807">
        <v>2019</v>
      </c>
      <c r="J807" t="s">
        <v>25</v>
      </c>
      <c r="K807" t="s">
        <v>1080</v>
      </c>
      <c r="L807" t="s">
        <v>118</v>
      </c>
      <c r="M807" t="s">
        <v>119</v>
      </c>
      <c r="N807" t="s">
        <v>120</v>
      </c>
      <c r="O807" t="s">
        <v>121</v>
      </c>
      <c r="P807" t="s">
        <v>122</v>
      </c>
      <c r="Q807" t="s">
        <v>123</v>
      </c>
      <c r="R807" t="s">
        <v>124</v>
      </c>
      <c r="S807" t="s">
        <v>125</v>
      </c>
      <c r="T807" t="s">
        <v>126</v>
      </c>
      <c r="U807" t="s">
        <v>127</v>
      </c>
      <c r="V807" t="s">
        <v>37</v>
      </c>
      <c r="W807" s="1">
        <f>sales_data_sample[[#This Row],[QUANTITYORDERED]]*sales_data_sample[[#This Row],[PRICEEACH]]</f>
        <v>2674.9</v>
      </c>
      <c r="X807" s="3">
        <v>43556</v>
      </c>
    </row>
    <row r="808" spans="1:24" x14ac:dyDescent="0.25">
      <c r="A808">
        <v>10134</v>
      </c>
      <c r="B808">
        <v>30</v>
      </c>
      <c r="C808" t="s">
        <v>1082</v>
      </c>
      <c r="D808">
        <v>6</v>
      </c>
      <c r="E808" s="1">
        <f>sales_data_sample[[#This Row],[QUANTITYORDERED]]*sales_data_sample[[#This Row],[PRICEEACH]]</f>
        <v>1853.4</v>
      </c>
      <c r="F808" t="s">
        <v>50</v>
      </c>
      <c r="G808" t="s">
        <v>24</v>
      </c>
      <c r="H808">
        <v>3</v>
      </c>
      <c r="I808">
        <v>2019</v>
      </c>
      <c r="J808" t="s">
        <v>25</v>
      </c>
      <c r="K808" t="s">
        <v>1080</v>
      </c>
      <c r="L808" t="s">
        <v>51</v>
      </c>
      <c r="M808" t="s">
        <v>52</v>
      </c>
      <c r="N808" t="s">
        <v>53</v>
      </c>
      <c r="O808" t="s">
        <v>54</v>
      </c>
      <c r="P808" t="s">
        <v>85</v>
      </c>
      <c r="Q808" t="s">
        <v>55</v>
      </c>
      <c r="R808" t="s">
        <v>45</v>
      </c>
      <c r="S808" t="s">
        <v>46</v>
      </c>
      <c r="T808" t="s">
        <v>56</v>
      </c>
      <c r="U808" t="s">
        <v>57</v>
      </c>
      <c r="V808" t="s">
        <v>37</v>
      </c>
      <c r="W808" s="1">
        <f>sales_data_sample[[#This Row],[QUANTITYORDERED]]*sales_data_sample[[#This Row],[PRICEEACH]]</f>
        <v>1853.4</v>
      </c>
      <c r="X808" s="3">
        <v>43647</v>
      </c>
    </row>
    <row r="809" spans="1:24" x14ac:dyDescent="0.25">
      <c r="A809">
        <v>10145</v>
      </c>
      <c r="B809">
        <v>30</v>
      </c>
      <c r="C809" t="s">
        <v>1083</v>
      </c>
      <c r="D809">
        <v>10</v>
      </c>
      <c r="E809" s="1">
        <f>sales_data_sample[[#This Row],[QUANTITYORDERED]]*sales_data_sample[[#This Row],[PRICEEACH]]</f>
        <v>1490.1000000000001</v>
      </c>
      <c r="F809" t="s">
        <v>60</v>
      </c>
      <c r="G809" t="s">
        <v>24</v>
      </c>
      <c r="H809">
        <v>3</v>
      </c>
      <c r="I809">
        <v>2019</v>
      </c>
      <c r="J809" t="s">
        <v>25</v>
      </c>
      <c r="K809" t="s">
        <v>1080</v>
      </c>
      <c r="L809" t="s">
        <v>61</v>
      </c>
      <c r="M809" t="s">
        <v>62</v>
      </c>
      <c r="N809" t="s">
        <v>63</v>
      </c>
      <c r="O809" t="s">
        <v>64</v>
      </c>
      <c r="P809" t="s">
        <v>65</v>
      </c>
      <c r="Q809" t="s">
        <v>66</v>
      </c>
      <c r="R809" t="s">
        <v>33</v>
      </c>
      <c r="S809" t="s">
        <v>34</v>
      </c>
      <c r="T809" t="s">
        <v>67</v>
      </c>
      <c r="U809" t="s">
        <v>68</v>
      </c>
      <c r="V809" t="s">
        <v>37</v>
      </c>
      <c r="W809" s="1">
        <f>sales_data_sample[[#This Row],[QUANTITYORDERED]]*sales_data_sample[[#This Row],[PRICEEACH]]</f>
        <v>1490.1000000000001</v>
      </c>
      <c r="X809" s="3">
        <v>43678</v>
      </c>
    </row>
    <row r="810" spans="1:24" x14ac:dyDescent="0.25">
      <c r="A810">
        <v>10159</v>
      </c>
      <c r="B810">
        <v>42</v>
      </c>
      <c r="C810" t="s">
        <v>1084</v>
      </c>
      <c r="D810">
        <v>18</v>
      </c>
      <c r="E810" s="1">
        <f>sales_data_sample[[#This Row],[QUANTITYORDERED]]*sales_data_sample[[#This Row],[PRICEEACH]]</f>
        <v>2162.16</v>
      </c>
      <c r="F810" t="s">
        <v>70</v>
      </c>
      <c r="G810" t="s">
        <v>24</v>
      </c>
      <c r="H810">
        <v>4</v>
      </c>
      <c r="I810">
        <v>2019</v>
      </c>
      <c r="J810" t="s">
        <v>25</v>
      </c>
      <c r="K810" t="s">
        <v>1080</v>
      </c>
      <c r="L810" t="s">
        <v>71</v>
      </c>
      <c r="M810" t="s">
        <v>72</v>
      </c>
      <c r="N810" t="s">
        <v>73</v>
      </c>
      <c r="O810" t="s">
        <v>74</v>
      </c>
      <c r="P810" t="s">
        <v>65</v>
      </c>
      <c r="Q810" t="s">
        <v>85</v>
      </c>
      <c r="R810" t="s">
        <v>33</v>
      </c>
      <c r="S810" t="s">
        <v>34</v>
      </c>
      <c r="T810" t="s">
        <v>75</v>
      </c>
      <c r="U810" t="s">
        <v>68</v>
      </c>
      <c r="V810" t="s">
        <v>37</v>
      </c>
      <c r="W810" s="1">
        <f>sales_data_sample[[#This Row],[QUANTITYORDERED]]*sales_data_sample[[#This Row],[PRICEEACH]]</f>
        <v>2162.16</v>
      </c>
      <c r="X810" s="3">
        <v>43739</v>
      </c>
    </row>
    <row r="811" spans="1:24" x14ac:dyDescent="0.25">
      <c r="A811">
        <v>10168</v>
      </c>
      <c r="B811">
        <v>46</v>
      </c>
      <c r="C811" t="s">
        <v>1085</v>
      </c>
      <c r="D811">
        <v>5</v>
      </c>
      <c r="E811" s="1">
        <f>sales_data_sample[[#This Row],[QUANTITYORDERED]]*sales_data_sample[[#This Row],[PRICEEACH]]</f>
        <v>2814.28</v>
      </c>
      <c r="F811" t="s">
        <v>77</v>
      </c>
      <c r="G811" t="s">
        <v>24</v>
      </c>
      <c r="H811">
        <v>4</v>
      </c>
      <c r="I811">
        <v>2019</v>
      </c>
      <c r="J811" t="s">
        <v>25</v>
      </c>
      <c r="K811" t="s">
        <v>1080</v>
      </c>
      <c r="L811" t="s">
        <v>78</v>
      </c>
      <c r="M811" t="s">
        <v>79</v>
      </c>
      <c r="N811" t="s">
        <v>80</v>
      </c>
      <c r="O811" t="s">
        <v>81</v>
      </c>
      <c r="P811" t="s">
        <v>65</v>
      </c>
      <c r="Q811" t="s">
        <v>82</v>
      </c>
      <c r="R811" t="s">
        <v>33</v>
      </c>
      <c r="S811" t="s">
        <v>34</v>
      </c>
      <c r="T811" t="s">
        <v>83</v>
      </c>
      <c r="U811" t="s">
        <v>84</v>
      </c>
      <c r="V811" t="s">
        <v>37</v>
      </c>
      <c r="W811" s="1">
        <f>sales_data_sample[[#This Row],[QUANTITYORDERED]]*sales_data_sample[[#This Row],[PRICEEACH]]</f>
        <v>2814.28</v>
      </c>
      <c r="X811" s="3">
        <v>43739</v>
      </c>
    </row>
    <row r="812" spans="1:24" x14ac:dyDescent="0.25">
      <c r="A812">
        <v>10180</v>
      </c>
      <c r="B812">
        <v>25</v>
      </c>
      <c r="C812" t="s">
        <v>1086</v>
      </c>
      <c r="D812">
        <v>13</v>
      </c>
      <c r="E812" s="1">
        <f>sales_data_sample[[#This Row],[QUANTITYORDERED]]*sales_data_sample[[#This Row],[PRICEEACH]]</f>
        <v>1605</v>
      </c>
      <c r="F812" t="s">
        <v>87</v>
      </c>
      <c r="G812" t="s">
        <v>24</v>
      </c>
      <c r="H812">
        <v>4</v>
      </c>
      <c r="I812">
        <v>2019</v>
      </c>
      <c r="J812" t="s">
        <v>25</v>
      </c>
      <c r="K812" t="s">
        <v>1080</v>
      </c>
      <c r="L812" t="s">
        <v>88</v>
      </c>
      <c r="M812" t="s">
        <v>89</v>
      </c>
      <c r="N812" t="s">
        <v>90</v>
      </c>
      <c r="O812" t="s">
        <v>91</v>
      </c>
      <c r="P812" t="s">
        <v>85</v>
      </c>
      <c r="Q812" t="s">
        <v>92</v>
      </c>
      <c r="R812" t="s">
        <v>45</v>
      </c>
      <c r="S812" t="s">
        <v>46</v>
      </c>
      <c r="T812" t="s">
        <v>93</v>
      </c>
      <c r="U812" t="s">
        <v>94</v>
      </c>
      <c r="V812" t="s">
        <v>37</v>
      </c>
      <c r="W812" s="1">
        <f>sales_data_sample[[#This Row],[QUANTITYORDERED]]*sales_data_sample[[#This Row],[PRICEEACH]]</f>
        <v>1605</v>
      </c>
      <c r="X812" s="3">
        <v>43770</v>
      </c>
    </row>
    <row r="813" spans="1:24" x14ac:dyDescent="0.25">
      <c r="A813">
        <v>10188</v>
      </c>
      <c r="B813">
        <v>32</v>
      </c>
      <c r="C813" t="s">
        <v>1087</v>
      </c>
      <c r="D813">
        <v>5</v>
      </c>
      <c r="E813" s="1">
        <f>sales_data_sample[[#This Row],[QUANTITYORDERED]]*sales_data_sample[[#This Row],[PRICEEACH]]</f>
        <v>2093.44</v>
      </c>
      <c r="F813" t="s">
        <v>95</v>
      </c>
      <c r="G813" t="s">
        <v>24</v>
      </c>
      <c r="H813">
        <v>4</v>
      </c>
      <c r="I813">
        <v>2019</v>
      </c>
      <c r="J813" t="s">
        <v>25</v>
      </c>
      <c r="K813" t="s">
        <v>1080</v>
      </c>
      <c r="L813" t="s">
        <v>96</v>
      </c>
      <c r="M813" t="s">
        <v>97</v>
      </c>
      <c r="N813" t="s">
        <v>98</v>
      </c>
      <c r="O813" t="s">
        <v>99</v>
      </c>
      <c r="P813" t="s">
        <v>85</v>
      </c>
      <c r="Q813" t="s">
        <v>100</v>
      </c>
      <c r="R813" t="s">
        <v>101</v>
      </c>
      <c r="S813" t="s">
        <v>46</v>
      </c>
      <c r="T813" t="s">
        <v>102</v>
      </c>
      <c r="U813" t="s">
        <v>103</v>
      </c>
      <c r="V813" t="s">
        <v>37</v>
      </c>
      <c r="W813" s="1">
        <f>sales_data_sample[[#This Row],[QUANTITYORDERED]]*sales_data_sample[[#This Row],[PRICEEACH]]</f>
        <v>2093.44</v>
      </c>
      <c r="X813" s="3">
        <v>43770</v>
      </c>
    </row>
    <row r="814" spans="1:24" x14ac:dyDescent="0.25">
      <c r="A814">
        <v>10201</v>
      </c>
      <c r="B814">
        <v>30</v>
      </c>
      <c r="C814" t="s">
        <v>1088</v>
      </c>
      <c r="D814">
        <v>6</v>
      </c>
      <c r="E814" s="1">
        <f>sales_data_sample[[#This Row],[QUANTITYORDERED]]*sales_data_sample[[#This Row],[PRICEEACH]]</f>
        <v>1944.3000000000002</v>
      </c>
      <c r="F814" t="s">
        <v>105</v>
      </c>
      <c r="G814" t="s">
        <v>24</v>
      </c>
      <c r="H814">
        <v>4</v>
      </c>
      <c r="I814">
        <v>2019</v>
      </c>
      <c r="J814" t="s">
        <v>25</v>
      </c>
      <c r="K814" t="s">
        <v>1080</v>
      </c>
      <c r="L814" t="s">
        <v>106</v>
      </c>
      <c r="M814" t="s">
        <v>107</v>
      </c>
      <c r="N814" t="s">
        <v>108</v>
      </c>
      <c r="O814" t="s">
        <v>74</v>
      </c>
      <c r="P814" t="s">
        <v>65</v>
      </c>
      <c r="Q814" t="s">
        <v>85</v>
      </c>
      <c r="R814" t="s">
        <v>33</v>
      </c>
      <c r="S814" t="s">
        <v>34</v>
      </c>
      <c r="T814" t="s">
        <v>109</v>
      </c>
      <c r="U814" t="s">
        <v>68</v>
      </c>
      <c r="V814" t="s">
        <v>37</v>
      </c>
      <c r="W814" s="1">
        <f>sales_data_sample[[#This Row],[QUANTITYORDERED]]*sales_data_sample[[#This Row],[PRICEEACH]]</f>
        <v>1944.3000000000002</v>
      </c>
      <c r="X814" s="3">
        <v>43800</v>
      </c>
    </row>
    <row r="815" spans="1:24" x14ac:dyDescent="0.25">
      <c r="A815">
        <v>10210</v>
      </c>
      <c r="B815">
        <v>40</v>
      </c>
      <c r="C815" t="s">
        <v>1083</v>
      </c>
      <c r="D815">
        <v>3</v>
      </c>
      <c r="E815" s="1">
        <f>sales_data_sample[[#This Row],[QUANTITYORDERED]]*sales_data_sample[[#This Row],[PRICEEACH]]</f>
        <v>1986.8000000000002</v>
      </c>
      <c r="F815" t="s">
        <v>412</v>
      </c>
      <c r="G815" t="s">
        <v>24</v>
      </c>
      <c r="H815">
        <v>1</v>
      </c>
      <c r="I815">
        <v>2020</v>
      </c>
      <c r="J815" t="s">
        <v>25</v>
      </c>
      <c r="K815" t="s">
        <v>1080</v>
      </c>
      <c r="L815" t="s">
        <v>413</v>
      </c>
      <c r="M815" t="s">
        <v>414</v>
      </c>
      <c r="N815" t="s">
        <v>415</v>
      </c>
      <c r="O815" t="s">
        <v>416</v>
      </c>
      <c r="P815" t="s">
        <v>416</v>
      </c>
      <c r="Q815" t="s">
        <v>417</v>
      </c>
      <c r="R815" t="s">
        <v>270</v>
      </c>
      <c r="S815" t="s">
        <v>270</v>
      </c>
      <c r="T815" t="s">
        <v>418</v>
      </c>
      <c r="U815" t="s">
        <v>419</v>
      </c>
      <c r="V815" t="s">
        <v>37</v>
      </c>
      <c r="W815" s="1">
        <f>sales_data_sample[[#This Row],[QUANTITYORDERED]]*sales_data_sample[[#This Row],[PRICEEACH]]</f>
        <v>1986.8000000000002</v>
      </c>
      <c r="X815" s="3">
        <v>43831</v>
      </c>
    </row>
    <row r="816" spans="1:24" x14ac:dyDescent="0.25">
      <c r="A816">
        <v>10223</v>
      </c>
      <c r="B816">
        <v>28</v>
      </c>
      <c r="C816" t="s">
        <v>1089</v>
      </c>
      <c r="D816">
        <v>5</v>
      </c>
      <c r="E816" s="1">
        <f>sales_data_sample[[#This Row],[QUANTITYORDERED]]*sales_data_sample[[#This Row],[PRICEEACH]]</f>
        <v>1695.96</v>
      </c>
      <c r="F816" t="s">
        <v>117</v>
      </c>
      <c r="G816" t="s">
        <v>24</v>
      </c>
      <c r="H816">
        <v>1</v>
      </c>
      <c r="I816">
        <v>2020</v>
      </c>
      <c r="J816" t="s">
        <v>25</v>
      </c>
      <c r="K816" t="s">
        <v>1080</v>
      </c>
      <c r="L816" t="s">
        <v>118</v>
      </c>
      <c r="M816" t="s">
        <v>119</v>
      </c>
      <c r="N816" t="s">
        <v>120</v>
      </c>
      <c r="O816" t="s">
        <v>121</v>
      </c>
      <c r="P816" t="s">
        <v>122</v>
      </c>
      <c r="Q816" t="s">
        <v>123</v>
      </c>
      <c r="R816" t="s">
        <v>124</v>
      </c>
      <c r="S816" t="s">
        <v>125</v>
      </c>
      <c r="T816" t="s">
        <v>126</v>
      </c>
      <c r="U816" t="s">
        <v>127</v>
      </c>
      <c r="V816" t="s">
        <v>37</v>
      </c>
      <c r="W816" s="1">
        <f>sales_data_sample[[#This Row],[QUANTITYORDERED]]*sales_data_sample[[#This Row],[PRICEEACH]]</f>
        <v>1695.96</v>
      </c>
      <c r="X816" s="3">
        <v>43862</v>
      </c>
    </row>
    <row r="817" spans="1:24" x14ac:dyDescent="0.25">
      <c r="A817">
        <v>10236</v>
      </c>
      <c r="B817">
        <v>23</v>
      </c>
      <c r="C817" t="s">
        <v>1090</v>
      </c>
      <c r="D817">
        <v>2</v>
      </c>
      <c r="E817" s="1">
        <f>sales_data_sample[[#This Row],[QUANTITYORDERED]]*sales_data_sample[[#This Row],[PRICEEACH]]</f>
        <v>1281.56</v>
      </c>
      <c r="F817" t="s">
        <v>420</v>
      </c>
      <c r="G817" t="s">
        <v>24</v>
      </c>
      <c r="H817">
        <v>2</v>
      </c>
      <c r="I817">
        <v>2020</v>
      </c>
      <c r="J817" t="s">
        <v>25</v>
      </c>
      <c r="K817" t="s">
        <v>1080</v>
      </c>
      <c r="L817" t="s">
        <v>421</v>
      </c>
      <c r="M817" t="s">
        <v>422</v>
      </c>
      <c r="N817" t="s">
        <v>423</v>
      </c>
      <c r="O817" t="s">
        <v>291</v>
      </c>
      <c r="P817" t="s">
        <v>190</v>
      </c>
      <c r="Q817" t="s">
        <v>292</v>
      </c>
      <c r="R817" t="s">
        <v>33</v>
      </c>
      <c r="S817" t="s">
        <v>34</v>
      </c>
      <c r="T817" t="s">
        <v>166</v>
      </c>
      <c r="U817" t="s">
        <v>424</v>
      </c>
      <c r="V817" t="s">
        <v>37</v>
      </c>
      <c r="W817" s="1">
        <f>sales_data_sample[[#This Row],[QUANTITYORDERED]]*sales_data_sample[[#This Row],[PRICEEACH]]</f>
        <v>1281.56</v>
      </c>
      <c r="X817" s="3">
        <v>43922</v>
      </c>
    </row>
    <row r="818" spans="1:24" x14ac:dyDescent="0.25">
      <c r="A818">
        <v>10251</v>
      </c>
      <c r="B818">
        <v>29</v>
      </c>
      <c r="C818" t="s">
        <v>1085</v>
      </c>
      <c r="D818">
        <v>6</v>
      </c>
      <c r="E818" s="1">
        <f>sales_data_sample[[#This Row],[QUANTITYORDERED]]*sales_data_sample[[#This Row],[PRICEEACH]]</f>
        <v>1774.22</v>
      </c>
      <c r="F818" t="s">
        <v>134</v>
      </c>
      <c r="G818" t="s">
        <v>24</v>
      </c>
      <c r="H818">
        <v>2</v>
      </c>
      <c r="I818">
        <v>2020</v>
      </c>
      <c r="J818" t="s">
        <v>25</v>
      </c>
      <c r="K818" t="s">
        <v>1080</v>
      </c>
      <c r="L818" t="s">
        <v>135</v>
      </c>
      <c r="M818" t="s">
        <v>136</v>
      </c>
      <c r="N818" t="s">
        <v>137</v>
      </c>
      <c r="O818" t="s">
        <v>138</v>
      </c>
      <c r="P818" t="s">
        <v>139</v>
      </c>
      <c r="Q818" t="s">
        <v>140</v>
      </c>
      <c r="R818" t="s">
        <v>33</v>
      </c>
      <c r="S818" t="s">
        <v>34</v>
      </c>
      <c r="T818" t="s">
        <v>75</v>
      </c>
      <c r="U818" t="s">
        <v>141</v>
      </c>
      <c r="V818" t="s">
        <v>37</v>
      </c>
      <c r="W818" s="1">
        <f>sales_data_sample[[#This Row],[QUANTITYORDERED]]*sales_data_sample[[#This Row],[PRICEEACH]]</f>
        <v>1774.22</v>
      </c>
      <c r="X818" s="3">
        <v>43952</v>
      </c>
    </row>
    <row r="819" spans="1:24" x14ac:dyDescent="0.25">
      <c r="A819">
        <v>10263</v>
      </c>
      <c r="B819">
        <v>34</v>
      </c>
      <c r="C819" t="s">
        <v>1091</v>
      </c>
      <c r="D819">
        <v>6</v>
      </c>
      <c r="E819" s="1">
        <f>sales_data_sample[[#This Row],[QUANTITYORDERED]]*sales_data_sample[[#This Row],[PRICEEACH]]</f>
        <v>1997.5</v>
      </c>
      <c r="F819" t="s">
        <v>142</v>
      </c>
      <c r="G819" t="s">
        <v>24</v>
      </c>
      <c r="H819">
        <v>2</v>
      </c>
      <c r="I819">
        <v>2020</v>
      </c>
      <c r="J819" t="s">
        <v>25</v>
      </c>
      <c r="K819" t="s">
        <v>1080</v>
      </c>
      <c r="L819" t="s">
        <v>143</v>
      </c>
      <c r="M819" t="s">
        <v>144</v>
      </c>
      <c r="N819" t="s">
        <v>145</v>
      </c>
      <c r="O819" t="s">
        <v>146</v>
      </c>
      <c r="P819" t="s">
        <v>147</v>
      </c>
      <c r="Q819" t="s">
        <v>148</v>
      </c>
      <c r="R819" t="s">
        <v>33</v>
      </c>
      <c r="S819" t="s">
        <v>34</v>
      </c>
      <c r="T819" t="s">
        <v>149</v>
      </c>
      <c r="U819" t="s">
        <v>68</v>
      </c>
      <c r="V819" t="s">
        <v>37</v>
      </c>
      <c r="W819" s="1">
        <f>sales_data_sample[[#This Row],[QUANTITYORDERED]]*sales_data_sample[[#This Row],[PRICEEACH]]</f>
        <v>1997.5</v>
      </c>
      <c r="X819" s="3">
        <v>43983</v>
      </c>
    </row>
    <row r="820" spans="1:24" x14ac:dyDescent="0.25">
      <c r="A820">
        <v>10275</v>
      </c>
      <c r="B820">
        <v>37</v>
      </c>
      <c r="C820" t="s">
        <v>1092</v>
      </c>
      <c r="D820">
        <v>5</v>
      </c>
      <c r="E820" s="1">
        <f>sales_data_sample[[#This Row],[QUANTITYORDERED]]*sales_data_sample[[#This Row],[PRICEEACH]]</f>
        <v>2353.2000000000003</v>
      </c>
      <c r="F820" t="s">
        <v>151</v>
      </c>
      <c r="G820" t="s">
        <v>24</v>
      </c>
      <c r="H820">
        <v>3</v>
      </c>
      <c r="I820">
        <v>2020</v>
      </c>
      <c r="J820" t="s">
        <v>25</v>
      </c>
      <c r="K820" t="s">
        <v>1080</v>
      </c>
      <c r="L820" t="s">
        <v>152</v>
      </c>
      <c r="M820" t="s">
        <v>153</v>
      </c>
      <c r="N820" t="s">
        <v>154</v>
      </c>
      <c r="O820" t="s">
        <v>155</v>
      </c>
      <c r="P820" t="s">
        <v>85</v>
      </c>
      <c r="Q820" t="s">
        <v>156</v>
      </c>
      <c r="R820" t="s">
        <v>45</v>
      </c>
      <c r="S820" t="s">
        <v>46</v>
      </c>
      <c r="T820" t="s">
        <v>157</v>
      </c>
      <c r="U820" t="s">
        <v>158</v>
      </c>
      <c r="V820" t="s">
        <v>37</v>
      </c>
      <c r="W820" s="1">
        <f>sales_data_sample[[#This Row],[QUANTITYORDERED]]*sales_data_sample[[#This Row],[PRICEEACH]]</f>
        <v>2353.2000000000003</v>
      </c>
      <c r="X820" s="3">
        <v>44013</v>
      </c>
    </row>
    <row r="821" spans="1:24" x14ac:dyDescent="0.25">
      <c r="A821">
        <v>10285</v>
      </c>
      <c r="B821">
        <v>20</v>
      </c>
      <c r="C821" t="s">
        <v>914</v>
      </c>
      <c r="D821">
        <v>10</v>
      </c>
      <c r="E821" s="1">
        <f>sales_data_sample[[#This Row],[QUANTITYORDERED]]*sales_data_sample[[#This Row],[PRICEEACH]]</f>
        <v>981.2</v>
      </c>
      <c r="F821" t="s">
        <v>159</v>
      </c>
      <c r="G821" t="s">
        <v>24</v>
      </c>
      <c r="H821">
        <v>3</v>
      </c>
      <c r="I821">
        <v>2020</v>
      </c>
      <c r="J821" t="s">
        <v>25</v>
      </c>
      <c r="K821" t="s">
        <v>1080</v>
      </c>
      <c r="L821" t="s">
        <v>160</v>
      </c>
      <c r="M821" t="s">
        <v>161</v>
      </c>
      <c r="N821" t="s">
        <v>162</v>
      </c>
      <c r="O821" t="s">
        <v>163</v>
      </c>
      <c r="P821" t="s">
        <v>164</v>
      </c>
      <c r="Q821" t="s">
        <v>165</v>
      </c>
      <c r="R821" t="s">
        <v>33</v>
      </c>
      <c r="S821" t="s">
        <v>34</v>
      </c>
      <c r="T821" t="s">
        <v>166</v>
      </c>
      <c r="U821" t="s">
        <v>167</v>
      </c>
      <c r="V821" t="s">
        <v>37</v>
      </c>
      <c r="W821" s="1">
        <f>sales_data_sample[[#This Row],[QUANTITYORDERED]]*sales_data_sample[[#This Row],[PRICEEACH]]</f>
        <v>981.2</v>
      </c>
      <c r="X821" s="3">
        <v>44044</v>
      </c>
    </row>
    <row r="822" spans="1:24" x14ac:dyDescent="0.25">
      <c r="A822">
        <v>10298</v>
      </c>
      <c r="B822">
        <v>32</v>
      </c>
      <c r="C822" t="s">
        <v>1093</v>
      </c>
      <c r="D822">
        <v>2</v>
      </c>
      <c r="E822" s="1">
        <f>sales_data_sample[[#This Row],[QUANTITYORDERED]]*sales_data_sample[[#This Row],[PRICEEACH]]</f>
        <v>1550.72</v>
      </c>
      <c r="F822" t="s">
        <v>425</v>
      </c>
      <c r="G822" t="s">
        <v>24</v>
      </c>
      <c r="H822">
        <v>3</v>
      </c>
      <c r="I822">
        <v>2020</v>
      </c>
      <c r="J822" t="s">
        <v>25</v>
      </c>
      <c r="K822" t="s">
        <v>1080</v>
      </c>
      <c r="L822" t="s">
        <v>426</v>
      </c>
      <c r="M822" t="s">
        <v>427</v>
      </c>
      <c r="N822" t="s">
        <v>428</v>
      </c>
      <c r="O822" t="s">
        <v>155</v>
      </c>
      <c r="P822" t="s">
        <v>85</v>
      </c>
      <c r="Q822" t="s">
        <v>156</v>
      </c>
      <c r="R822" t="s">
        <v>45</v>
      </c>
      <c r="S822" t="s">
        <v>46</v>
      </c>
      <c r="T822" t="s">
        <v>429</v>
      </c>
      <c r="U822" t="s">
        <v>430</v>
      </c>
      <c r="V822" t="s">
        <v>37</v>
      </c>
      <c r="W822" s="1">
        <f>sales_data_sample[[#This Row],[QUANTITYORDERED]]*sales_data_sample[[#This Row],[PRICEEACH]]</f>
        <v>1550.72</v>
      </c>
      <c r="X822" s="3">
        <v>44075</v>
      </c>
    </row>
    <row r="823" spans="1:24" x14ac:dyDescent="0.25">
      <c r="A823">
        <v>10308</v>
      </c>
      <c r="B823">
        <v>34</v>
      </c>
      <c r="C823" t="s">
        <v>1094</v>
      </c>
      <c r="D823">
        <v>3</v>
      </c>
      <c r="E823" s="1">
        <f>sales_data_sample[[#This Row],[QUANTITYORDERED]]*sales_data_sample[[#This Row],[PRICEEACH]]</f>
        <v>1771.0600000000002</v>
      </c>
      <c r="F823" t="s">
        <v>177</v>
      </c>
      <c r="G823" t="s">
        <v>24</v>
      </c>
      <c r="H823">
        <v>4</v>
      </c>
      <c r="I823">
        <v>2020</v>
      </c>
      <c r="J823" t="s">
        <v>25</v>
      </c>
      <c r="K823" t="s">
        <v>1080</v>
      </c>
      <c r="L823" t="s">
        <v>431</v>
      </c>
      <c r="M823" t="s">
        <v>432</v>
      </c>
      <c r="N823" t="s">
        <v>433</v>
      </c>
      <c r="O823" t="s">
        <v>434</v>
      </c>
      <c r="P823" t="s">
        <v>31</v>
      </c>
      <c r="Q823" t="s">
        <v>435</v>
      </c>
      <c r="R823" t="s">
        <v>33</v>
      </c>
      <c r="S823" t="s">
        <v>34</v>
      </c>
      <c r="T823" t="s">
        <v>132</v>
      </c>
      <c r="U823" t="s">
        <v>319</v>
      </c>
      <c r="V823" t="s">
        <v>37</v>
      </c>
      <c r="W823" s="1">
        <f>sales_data_sample[[#This Row],[QUANTITYORDERED]]*sales_data_sample[[#This Row],[PRICEEACH]]</f>
        <v>1771.0600000000002</v>
      </c>
      <c r="X823" s="3">
        <v>44105</v>
      </c>
    </row>
    <row r="824" spans="1:24" x14ac:dyDescent="0.25">
      <c r="A824">
        <v>10318</v>
      </c>
      <c r="B824">
        <v>42</v>
      </c>
      <c r="C824" t="s">
        <v>1095</v>
      </c>
      <c r="D824">
        <v>5</v>
      </c>
      <c r="E824" s="1">
        <f>sales_data_sample[[#This Row],[QUANTITYORDERED]]*sales_data_sample[[#This Row],[PRICEEACH]]</f>
        <v>2213.4</v>
      </c>
      <c r="F824" t="s">
        <v>185</v>
      </c>
      <c r="G824" t="s">
        <v>24</v>
      </c>
      <c r="H824">
        <v>4</v>
      </c>
      <c r="I824">
        <v>2020</v>
      </c>
      <c r="J824" t="s">
        <v>25</v>
      </c>
      <c r="K824" t="s">
        <v>1080</v>
      </c>
      <c r="L824" t="s">
        <v>186</v>
      </c>
      <c r="M824" t="s">
        <v>187</v>
      </c>
      <c r="N824" t="s">
        <v>188</v>
      </c>
      <c r="O824" t="s">
        <v>189</v>
      </c>
      <c r="P824" t="s">
        <v>190</v>
      </c>
      <c r="Q824" t="s">
        <v>191</v>
      </c>
      <c r="R824" t="s">
        <v>33</v>
      </c>
      <c r="S824" t="s">
        <v>34</v>
      </c>
      <c r="T824" t="s">
        <v>35</v>
      </c>
      <c r="U824" t="s">
        <v>192</v>
      </c>
      <c r="V824" t="s">
        <v>37</v>
      </c>
      <c r="W824" s="1">
        <f>sales_data_sample[[#This Row],[QUANTITYORDERED]]*sales_data_sample[[#This Row],[PRICEEACH]]</f>
        <v>2213.4</v>
      </c>
      <c r="X824" s="3">
        <v>44136</v>
      </c>
    </row>
    <row r="825" spans="1:24" x14ac:dyDescent="0.25">
      <c r="A825">
        <v>10329</v>
      </c>
      <c r="B825">
        <v>38</v>
      </c>
      <c r="C825" t="s">
        <v>69</v>
      </c>
      <c r="D825">
        <v>12</v>
      </c>
      <c r="E825" s="1">
        <f>sales_data_sample[[#This Row],[QUANTITYORDERED]]*sales_data_sample[[#This Row],[PRICEEACH]]</f>
        <v>3800</v>
      </c>
      <c r="F825" t="s">
        <v>193</v>
      </c>
      <c r="G825" t="s">
        <v>24</v>
      </c>
      <c r="H825">
        <v>4</v>
      </c>
      <c r="I825">
        <v>2020</v>
      </c>
      <c r="J825" t="s">
        <v>25</v>
      </c>
      <c r="K825" t="s">
        <v>1080</v>
      </c>
      <c r="L825" t="s">
        <v>27</v>
      </c>
      <c r="M825" t="s">
        <v>28</v>
      </c>
      <c r="N825" t="s">
        <v>29</v>
      </c>
      <c r="O825" t="s">
        <v>30</v>
      </c>
      <c r="P825" t="s">
        <v>31</v>
      </c>
      <c r="Q825" t="s">
        <v>32</v>
      </c>
      <c r="R825" t="s">
        <v>33</v>
      </c>
      <c r="S825" t="s">
        <v>34</v>
      </c>
      <c r="T825" t="s">
        <v>35</v>
      </c>
      <c r="U825" t="s">
        <v>36</v>
      </c>
      <c r="V825" t="s">
        <v>58</v>
      </c>
      <c r="W825" s="1">
        <f>sales_data_sample[[#This Row],[QUANTITYORDERED]]*sales_data_sample[[#This Row],[PRICEEACH]]</f>
        <v>3800</v>
      </c>
      <c r="X825" s="3">
        <v>44136</v>
      </c>
    </row>
    <row r="826" spans="1:24" x14ac:dyDescent="0.25">
      <c r="A826">
        <v>10339</v>
      </c>
      <c r="B826">
        <v>30</v>
      </c>
      <c r="C826" t="s">
        <v>1096</v>
      </c>
      <c r="D826">
        <v>1</v>
      </c>
      <c r="E826" s="1">
        <f>sales_data_sample[[#This Row],[QUANTITYORDERED]]*sales_data_sample[[#This Row],[PRICEEACH]]</f>
        <v>1864.8</v>
      </c>
      <c r="F826" t="s">
        <v>437</v>
      </c>
      <c r="G826" t="s">
        <v>24</v>
      </c>
      <c r="H826">
        <v>4</v>
      </c>
      <c r="I826">
        <v>2020</v>
      </c>
      <c r="J826" t="s">
        <v>25</v>
      </c>
      <c r="K826" t="s">
        <v>1080</v>
      </c>
      <c r="L826" t="s">
        <v>333</v>
      </c>
      <c r="M826" t="s">
        <v>334</v>
      </c>
      <c r="N826" t="s">
        <v>335</v>
      </c>
      <c r="O826" t="s">
        <v>336</v>
      </c>
      <c r="P826" t="s">
        <v>337</v>
      </c>
      <c r="Q826" t="s">
        <v>338</v>
      </c>
      <c r="R826" t="s">
        <v>270</v>
      </c>
      <c r="S826" t="s">
        <v>270</v>
      </c>
      <c r="T826" t="s">
        <v>339</v>
      </c>
      <c r="U826" t="s">
        <v>340</v>
      </c>
      <c r="V826" t="s">
        <v>37</v>
      </c>
      <c r="W826" s="1">
        <f>sales_data_sample[[#This Row],[QUANTITYORDERED]]*sales_data_sample[[#This Row],[PRICEEACH]]</f>
        <v>1864.8</v>
      </c>
      <c r="X826" s="3">
        <v>44136</v>
      </c>
    </row>
    <row r="827" spans="1:24" x14ac:dyDescent="0.25">
      <c r="A827">
        <v>10362</v>
      </c>
      <c r="B827">
        <v>23</v>
      </c>
      <c r="C827" t="s">
        <v>1083</v>
      </c>
      <c r="D827">
        <v>3</v>
      </c>
      <c r="E827" s="1">
        <f>sales_data_sample[[#This Row],[QUANTITYORDERED]]*sales_data_sample[[#This Row],[PRICEEACH]]</f>
        <v>1142.4100000000001</v>
      </c>
      <c r="F827" t="s">
        <v>444</v>
      </c>
      <c r="G827" t="s">
        <v>24</v>
      </c>
      <c r="H827">
        <v>1</v>
      </c>
      <c r="I827">
        <v>2021</v>
      </c>
      <c r="J827" t="s">
        <v>25</v>
      </c>
      <c r="K827" t="s">
        <v>1080</v>
      </c>
      <c r="L827" t="s">
        <v>78</v>
      </c>
      <c r="M827" t="s">
        <v>79</v>
      </c>
      <c r="N827" t="s">
        <v>80</v>
      </c>
      <c r="O827" t="s">
        <v>81</v>
      </c>
      <c r="P827" t="s">
        <v>65</v>
      </c>
      <c r="Q827" t="s">
        <v>82</v>
      </c>
      <c r="R827" t="s">
        <v>33</v>
      </c>
      <c r="S827" t="s">
        <v>34</v>
      </c>
      <c r="T827" t="s">
        <v>83</v>
      </c>
      <c r="U827" t="s">
        <v>84</v>
      </c>
      <c r="V827" t="s">
        <v>37</v>
      </c>
      <c r="W827" s="1">
        <f>sales_data_sample[[#This Row],[QUANTITYORDERED]]*sales_data_sample[[#This Row],[PRICEEACH]]</f>
        <v>1142.4100000000001</v>
      </c>
      <c r="X827" s="3">
        <v>44197</v>
      </c>
    </row>
    <row r="828" spans="1:24" x14ac:dyDescent="0.25">
      <c r="A828">
        <v>10374</v>
      </c>
      <c r="B828">
        <v>22</v>
      </c>
      <c r="C828" t="s">
        <v>1097</v>
      </c>
      <c r="D828">
        <v>4</v>
      </c>
      <c r="E828" s="1">
        <f>sales_data_sample[[#This Row],[QUANTITYORDERED]]*sales_data_sample[[#This Row],[PRICEEACH]]</f>
        <v>1172.5999999999999</v>
      </c>
      <c r="F828" t="s">
        <v>439</v>
      </c>
      <c r="G828" t="s">
        <v>24</v>
      </c>
      <c r="H828">
        <v>1</v>
      </c>
      <c r="I828">
        <v>2021</v>
      </c>
      <c r="J828" t="s">
        <v>25</v>
      </c>
      <c r="K828" t="s">
        <v>1080</v>
      </c>
      <c r="L828" t="s">
        <v>279</v>
      </c>
      <c r="M828" t="s">
        <v>280</v>
      </c>
      <c r="N828" t="s">
        <v>281</v>
      </c>
      <c r="O828" t="s">
        <v>282</v>
      </c>
      <c r="P828" t="s">
        <v>283</v>
      </c>
      <c r="Q828" t="s">
        <v>284</v>
      </c>
      <c r="R828" t="s">
        <v>124</v>
      </c>
      <c r="S828" t="s">
        <v>125</v>
      </c>
      <c r="T828" t="s">
        <v>285</v>
      </c>
      <c r="U828" t="s">
        <v>286</v>
      </c>
      <c r="V828" t="s">
        <v>37</v>
      </c>
      <c r="W828" s="1">
        <f>sales_data_sample[[#This Row],[QUANTITYORDERED]]*sales_data_sample[[#This Row],[PRICEEACH]]</f>
        <v>1172.5999999999999</v>
      </c>
      <c r="X828" s="3">
        <v>44228</v>
      </c>
    </row>
    <row r="829" spans="1:24" x14ac:dyDescent="0.25">
      <c r="A829">
        <v>10389</v>
      </c>
      <c r="B829">
        <v>39</v>
      </c>
      <c r="C829" t="s">
        <v>69</v>
      </c>
      <c r="D829">
        <v>5</v>
      </c>
      <c r="E829" s="1">
        <f>sales_data_sample[[#This Row],[QUANTITYORDERED]]*sales_data_sample[[#This Row],[PRICEEACH]]</f>
        <v>3900</v>
      </c>
      <c r="F829" t="s">
        <v>217</v>
      </c>
      <c r="G829" t="s">
        <v>24</v>
      </c>
      <c r="H829">
        <v>1</v>
      </c>
      <c r="I829">
        <v>2021</v>
      </c>
      <c r="J829" t="s">
        <v>25</v>
      </c>
      <c r="K829" t="s">
        <v>1080</v>
      </c>
      <c r="L829" t="s">
        <v>352</v>
      </c>
      <c r="M829" t="s">
        <v>353</v>
      </c>
      <c r="N829" t="s">
        <v>354</v>
      </c>
      <c r="O829" t="s">
        <v>355</v>
      </c>
      <c r="P829" t="s">
        <v>85</v>
      </c>
      <c r="Q829" t="s">
        <v>356</v>
      </c>
      <c r="R829" t="s">
        <v>253</v>
      </c>
      <c r="S829" t="s">
        <v>46</v>
      </c>
      <c r="T829" t="s">
        <v>357</v>
      </c>
      <c r="U829" t="s">
        <v>277</v>
      </c>
      <c r="V829" t="s">
        <v>58</v>
      </c>
      <c r="W829" s="1">
        <f>sales_data_sample[[#This Row],[QUANTITYORDERED]]*sales_data_sample[[#This Row],[PRICEEACH]]</f>
        <v>3900</v>
      </c>
      <c r="X829" s="3">
        <v>44256</v>
      </c>
    </row>
    <row r="830" spans="1:24" x14ac:dyDescent="0.25">
      <c r="A830">
        <v>10402</v>
      </c>
      <c r="B830">
        <v>55</v>
      </c>
      <c r="C830" t="s">
        <v>1090</v>
      </c>
      <c r="D830">
        <v>2</v>
      </c>
      <c r="E830" s="1">
        <f>sales_data_sample[[#This Row],[QUANTITYORDERED]]*sales_data_sample[[#This Row],[PRICEEACH]]</f>
        <v>3064.6</v>
      </c>
      <c r="F830" t="s">
        <v>441</v>
      </c>
      <c r="G830" t="s">
        <v>24</v>
      </c>
      <c r="H830">
        <v>2</v>
      </c>
      <c r="I830">
        <v>2021</v>
      </c>
      <c r="J830" t="s">
        <v>25</v>
      </c>
      <c r="K830" t="s">
        <v>1080</v>
      </c>
      <c r="L830" t="s">
        <v>111</v>
      </c>
      <c r="M830" t="s">
        <v>112</v>
      </c>
      <c r="N830" t="s">
        <v>113</v>
      </c>
      <c r="O830" t="s">
        <v>54</v>
      </c>
      <c r="P830" t="s">
        <v>85</v>
      </c>
      <c r="Q830" t="s">
        <v>114</v>
      </c>
      <c r="R830" t="s">
        <v>45</v>
      </c>
      <c r="S830" t="s">
        <v>46</v>
      </c>
      <c r="T830" t="s">
        <v>115</v>
      </c>
      <c r="U830" t="s">
        <v>116</v>
      </c>
      <c r="V830" t="s">
        <v>58</v>
      </c>
      <c r="W830" s="1">
        <f>sales_data_sample[[#This Row],[QUANTITYORDERED]]*sales_data_sample[[#This Row],[PRICEEACH]]</f>
        <v>3064.6</v>
      </c>
      <c r="X830" s="3">
        <v>44287</v>
      </c>
    </row>
    <row r="831" spans="1:24" x14ac:dyDescent="0.25">
      <c r="A831">
        <v>10417</v>
      </c>
      <c r="B831">
        <v>36</v>
      </c>
      <c r="C831" t="s">
        <v>1085</v>
      </c>
      <c r="D831">
        <v>6</v>
      </c>
      <c r="E831" s="1">
        <f>sales_data_sample[[#This Row],[QUANTITYORDERED]]*sales_data_sample[[#This Row],[PRICEEACH]]</f>
        <v>2202.48</v>
      </c>
      <c r="F831" t="s">
        <v>234</v>
      </c>
      <c r="G831" t="s">
        <v>235</v>
      </c>
      <c r="H831">
        <v>2</v>
      </c>
      <c r="I831">
        <v>2021</v>
      </c>
      <c r="J831" t="s">
        <v>25</v>
      </c>
      <c r="K831" t="s">
        <v>1080</v>
      </c>
      <c r="L831" t="s">
        <v>236</v>
      </c>
      <c r="M831" t="s">
        <v>237</v>
      </c>
      <c r="N831" t="s">
        <v>238</v>
      </c>
      <c r="O831" t="s">
        <v>239</v>
      </c>
      <c r="P831" t="s">
        <v>85</v>
      </c>
      <c r="Q831" t="s">
        <v>240</v>
      </c>
      <c r="R831" t="s">
        <v>241</v>
      </c>
      <c r="S831" t="s">
        <v>46</v>
      </c>
      <c r="T831" t="s">
        <v>242</v>
      </c>
      <c r="U831" t="s">
        <v>243</v>
      </c>
      <c r="V831" t="s">
        <v>37</v>
      </c>
      <c r="W831" s="1">
        <f>sales_data_sample[[#This Row],[QUANTITYORDERED]]*sales_data_sample[[#This Row],[PRICEEACH]]</f>
        <v>2202.48</v>
      </c>
      <c r="X831" s="3">
        <v>44317</v>
      </c>
    </row>
    <row r="832" spans="1:24" x14ac:dyDescent="0.25">
      <c r="A832">
        <v>10101</v>
      </c>
      <c r="B832">
        <v>26</v>
      </c>
      <c r="C832" t="s">
        <v>69</v>
      </c>
      <c r="D832">
        <v>1</v>
      </c>
      <c r="E832" s="1">
        <f>sales_data_sample[[#This Row],[QUANTITYORDERED]]*sales_data_sample[[#This Row],[PRICEEACH]]</f>
        <v>2600</v>
      </c>
      <c r="F832" t="s">
        <v>1038</v>
      </c>
      <c r="G832" t="s">
        <v>24</v>
      </c>
      <c r="H832">
        <v>1</v>
      </c>
      <c r="I832">
        <v>2019</v>
      </c>
      <c r="J832" t="s">
        <v>874</v>
      </c>
      <c r="K832" t="s">
        <v>1098</v>
      </c>
      <c r="L832" t="s">
        <v>664</v>
      </c>
      <c r="M832" t="s">
        <v>665</v>
      </c>
      <c r="N832" t="s">
        <v>666</v>
      </c>
      <c r="O832" t="s">
        <v>667</v>
      </c>
      <c r="P832" t="s">
        <v>85</v>
      </c>
      <c r="Q832" t="s">
        <v>668</v>
      </c>
      <c r="R832" t="s">
        <v>634</v>
      </c>
      <c r="S832" t="s">
        <v>46</v>
      </c>
      <c r="T832" t="s">
        <v>669</v>
      </c>
      <c r="U832" t="s">
        <v>585</v>
      </c>
      <c r="V832" t="s">
        <v>58</v>
      </c>
      <c r="W832" s="1">
        <f>sales_data_sample[[#This Row],[QUANTITYORDERED]]*sales_data_sample[[#This Row],[PRICEEACH]]</f>
        <v>2600</v>
      </c>
      <c r="X832" s="3">
        <v>43466</v>
      </c>
    </row>
    <row r="833" spans="1:24" x14ac:dyDescent="0.25">
      <c r="A833">
        <v>10110</v>
      </c>
      <c r="B833">
        <v>31</v>
      </c>
      <c r="C833" t="s">
        <v>69</v>
      </c>
      <c r="D833">
        <v>1</v>
      </c>
      <c r="E833" s="1">
        <f>sales_data_sample[[#This Row],[QUANTITYORDERED]]*sales_data_sample[[#This Row],[PRICEEACH]]</f>
        <v>3100</v>
      </c>
      <c r="F833" t="s">
        <v>932</v>
      </c>
      <c r="G833" t="s">
        <v>24</v>
      </c>
      <c r="H833">
        <v>1</v>
      </c>
      <c r="I833">
        <v>2019</v>
      </c>
      <c r="J833" t="s">
        <v>874</v>
      </c>
      <c r="K833" t="s">
        <v>1098</v>
      </c>
      <c r="L833" t="s">
        <v>715</v>
      </c>
      <c r="M833" t="s">
        <v>716</v>
      </c>
      <c r="N833" t="s">
        <v>717</v>
      </c>
      <c r="O833" t="s">
        <v>718</v>
      </c>
      <c r="P833" t="s">
        <v>85</v>
      </c>
      <c r="Q833" t="s">
        <v>719</v>
      </c>
      <c r="R833" t="s">
        <v>231</v>
      </c>
      <c r="S833" t="s">
        <v>46</v>
      </c>
      <c r="T833" t="s">
        <v>720</v>
      </c>
      <c r="U833" t="s">
        <v>122</v>
      </c>
      <c r="V833" t="s">
        <v>58</v>
      </c>
      <c r="W833" s="1">
        <f>sales_data_sample[[#This Row],[QUANTITYORDERED]]*sales_data_sample[[#This Row],[PRICEEACH]]</f>
        <v>3100</v>
      </c>
      <c r="X833" s="3">
        <v>43525</v>
      </c>
    </row>
    <row r="834" spans="1:24" x14ac:dyDescent="0.25">
      <c r="A834">
        <v>10125</v>
      </c>
      <c r="B834">
        <v>34</v>
      </c>
      <c r="C834" t="s">
        <v>69</v>
      </c>
      <c r="D834">
        <v>2</v>
      </c>
      <c r="E834" s="1">
        <f>sales_data_sample[[#This Row],[QUANTITYORDERED]]*sales_data_sample[[#This Row],[PRICEEACH]]</f>
        <v>3400</v>
      </c>
      <c r="F834" t="s">
        <v>878</v>
      </c>
      <c r="G834" t="s">
        <v>24</v>
      </c>
      <c r="H834">
        <v>2</v>
      </c>
      <c r="I834">
        <v>2019</v>
      </c>
      <c r="J834" t="s">
        <v>874</v>
      </c>
      <c r="K834" t="s">
        <v>1098</v>
      </c>
      <c r="L834" t="s">
        <v>118</v>
      </c>
      <c r="M834" t="s">
        <v>119</v>
      </c>
      <c r="N834" t="s">
        <v>120</v>
      </c>
      <c r="O834" t="s">
        <v>121</v>
      </c>
      <c r="P834" t="s">
        <v>122</v>
      </c>
      <c r="Q834" t="s">
        <v>123</v>
      </c>
      <c r="R834" t="s">
        <v>124</v>
      </c>
      <c r="S834" t="s">
        <v>125</v>
      </c>
      <c r="T834" t="s">
        <v>126</v>
      </c>
      <c r="U834" t="s">
        <v>127</v>
      </c>
      <c r="V834" t="s">
        <v>58</v>
      </c>
      <c r="W834" s="1">
        <f>sales_data_sample[[#This Row],[QUANTITYORDERED]]*sales_data_sample[[#This Row],[PRICEEACH]]</f>
        <v>3400</v>
      </c>
      <c r="X834" s="3">
        <v>43586</v>
      </c>
    </row>
    <row r="835" spans="1:24" x14ac:dyDescent="0.25">
      <c r="A835">
        <v>10139</v>
      </c>
      <c r="B835">
        <v>41</v>
      </c>
      <c r="C835" t="s">
        <v>69</v>
      </c>
      <c r="D835">
        <v>8</v>
      </c>
      <c r="E835" s="1">
        <f>sales_data_sample[[#This Row],[QUANTITYORDERED]]*sales_data_sample[[#This Row],[PRICEEACH]]</f>
        <v>4100</v>
      </c>
      <c r="F835" t="s">
        <v>879</v>
      </c>
      <c r="G835" t="s">
        <v>24</v>
      </c>
      <c r="H835">
        <v>3</v>
      </c>
      <c r="I835">
        <v>2019</v>
      </c>
      <c r="J835" t="s">
        <v>874</v>
      </c>
      <c r="K835" t="s">
        <v>1098</v>
      </c>
      <c r="L835" t="s">
        <v>206</v>
      </c>
      <c r="M835" t="s">
        <v>207</v>
      </c>
      <c r="N835" t="s">
        <v>208</v>
      </c>
      <c r="O835" t="s">
        <v>209</v>
      </c>
      <c r="P835" t="s">
        <v>210</v>
      </c>
      <c r="Q835" t="s">
        <v>211</v>
      </c>
      <c r="R835" t="s">
        <v>124</v>
      </c>
      <c r="S835" t="s">
        <v>125</v>
      </c>
      <c r="T835" t="s">
        <v>212</v>
      </c>
      <c r="U835" t="s">
        <v>213</v>
      </c>
      <c r="V835" t="s">
        <v>203</v>
      </c>
      <c r="W835" s="1">
        <f>sales_data_sample[[#This Row],[QUANTITYORDERED]]*sales_data_sample[[#This Row],[PRICEEACH]]</f>
        <v>4100</v>
      </c>
      <c r="X835" s="3">
        <v>43647</v>
      </c>
    </row>
    <row r="836" spans="1:24" x14ac:dyDescent="0.25">
      <c r="A836">
        <v>10149</v>
      </c>
      <c r="B836">
        <v>23</v>
      </c>
      <c r="C836" t="s">
        <v>69</v>
      </c>
      <c r="D836">
        <v>5</v>
      </c>
      <c r="E836" s="1">
        <f>sales_data_sample[[#This Row],[QUANTITYORDERED]]*sales_data_sample[[#This Row],[PRICEEACH]]</f>
        <v>2300</v>
      </c>
      <c r="F836" t="s">
        <v>880</v>
      </c>
      <c r="G836" t="s">
        <v>24</v>
      </c>
      <c r="H836">
        <v>3</v>
      </c>
      <c r="I836">
        <v>2019</v>
      </c>
      <c r="J836" t="s">
        <v>874</v>
      </c>
      <c r="K836" t="s">
        <v>1098</v>
      </c>
      <c r="L836" t="s">
        <v>808</v>
      </c>
      <c r="M836" t="s">
        <v>809</v>
      </c>
      <c r="N836" t="s">
        <v>810</v>
      </c>
      <c r="O836" t="s">
        <v>811</v>
      </c>
      <c r="P836" t="s">
        <v>65</v>
      </c>
      <c r="Q836" t="s">
        <v>82</v>
      </c>
      <c r="R836" t="s">
        <v>33</v>
      </c>
      <c r="S836" t="s">
        <v>34</v>
      </c>
      <c r="T836" t="s">
        <v>812</v>
      </c>
      <c r="U836" t="s">
        <v>566</v>
      </c>
      <c r="V836" t="s">
        <v>58</v>
      </c>
      <c r="W836" s="1">
        <f>sales_data_sample[[#This Row],[QUANTITYORDERED]]*sales_data_sample[[#This Row],[PRICEEACH]]</f>
        <v>2300</v>
      </c>
      <c r="X836" s="3">
        <v>43709</v>
      </c>
    </row>
    <row r="837" spans="1:24" x14ac:dyDescent="0.25">
      <c r="A837">
        <v>10162</v>
      </c>
      <c r="B837">
        <v>48</v>
      </c>
      <c r="C837" t="s">
        <v>69</v>
      </c>
      <c r="D837">
        <v>3</v>
      </c>
      <c r="E837" s="1">
        <f>sales_data_sample[[#This Row],[QUANTITYORDERED]]*sales_data_sample[[#This Row],[PRICEEACH]]</f>
        <v>4800</v>
      </c>
      <c r="F837" t="s">
        <v>882</v>
      </c>
      <c r="G837" t="s">
        <v>24</v>
      </c>
      <c r="H837">
        <v>4</v>
      </c>
      <c r="I837">
        <v>2019</v>
      </c>
      <c r="J837" t="s">
        <v>874</v>
      </c>
      <c r="K837" t="s">
        <v>1098</v>
      </c>
      <c r="L837" t="s">
        <v>71</v>
      </c>
      <c r="M837" t="s">
        <v>72</v>
      </c>
      <c r="N837" t="s">
        <v>73</v>
      </c>
      <c r="O837" t="s">
        <v>74</v>
      </c>
      <c r="P837" t="s">
        <v>65</v>
      </c>
      <c r="Q837" t="s">
        <v>85</v>
      </c>
      <c r="R837" t="s">
        <v>33</v>
      </c>
      <c r="S837" t="s">
        <v>34</v>
      </c>
      <c r="T837" t="s">
        <v>75</v>
      </c>
      <c r="U837" t="s">
        <v>68</v>
      </c>
      <c r="V837" t="s">
        <v>203</v>
      </c>
      <c r="W837" s="1">
        <f>sales_data_sample[[#This Row],[QUANTITYORDERED]]*sales_data_sample[[#This Row],[PRICEEACH]]</f>
        <v>4800</v>
      </c>
      <c r="X837" s="3">
        <v>43739</v>
      </c>
    </row>
    <row r="838" spans="1:24" x14ac:dyDescent="0.25">
      <c r="A838">
        <v>10173</v>
      </c>
      <c r="B838">
        <v>22</v>
      </c>
      <c r="C838" t="s">
        <v>69</v>
      </c>
      <c r="D838">
        <v>7</v>
      </c>
      <c r="E838" s="1">
        <f>sales_data_sample[[#This Row],[QUANTITYORDERED]]*sales_data_sample[[#This Row],[PRICEEACH]]</f>
        <v>2200</v>
      </c>
      <c r="F838" t="s">
        <v>848</v>
      </c>
      <c r="G838" t="s">
        <v>24</v>
      </c>
      <c r="H838">
        <v>4</v>
      </c>
      <c r="I838">
        <v>2019</v>
      </c>
      <c r="J838" t="s">
        <v>874</v>
      </c>
      <c r="K838" t="s">
        <v>1098</v>
      </c>
      <c r="L838" t="s">
        <v>883</v>
      </c>
      <c r="M838" t="s">
        <v>884</v>
      </c>
      <c r="N838" t="s">
        <v>885</v>
      </c>
      <c r="O838" t="s">
        <v>886</v>
      </c>
      <c r="P838" t="s">
        <v>85</v>
      </c>
      <c r="Q838" t="s">
        <v>887</v>
      </c>
      <c r="R838" t="s">
        <v>348</v>
      </c>
      <c r="S838" t="s">
        <v>46</v>
      </c>
      <c r="T838" t="s">
        <v>888</v>
      </c>
      <c r="U838" t="s">
        <v>889</v>
      </c>
      <c r="V838" t="s">
        <v>58</v>
      </c>
      <c r="W838" s="1">
        <f>sales_data_sample[[#This Row],[QUANTITYORDERED]]*sales_data_sample[[#This Row],[PRICEEACH]]</f>
        <v>2200</v>
      </c>
      <c r="X838" s="3">
        <v>43770</v>
      </c>
    </row>
    <row r="839" spans="1:24" x14ac:dyDescent="0.25">
      <c r="A839">
        <v>10182</v>
      </c>
      <c r="B839">
        <v>21</v>
      </c>
      <c r="C839" t="s">
        <v>69</v>
      </c>
      <c r="D839">
        <v>4</v>
      </c>
      <c r="E839" s="1">
        <f>sales_data_sample[[#This Row],[QUANTITYORDERED]]*sales_data_sample[[#This Row],[PRICEEACH]]</f>
        <v>2100</v>
      </c>
      <c r="F839" t="s">
        <v>627</v>
      </c>
      <c r="G839" t="s">
        <v>24</v>
      </c>
      <c r="H839">
        <v>4</v>
      </c>
      <c r="I839">
        <v>2019</v>
      </c>
      <c r="J839" t="s">
        <v>874</v>
      </c>
      <c r="K839" t="s">
        <v>1098</v>
      </c>
      <c r="L839" t="s">
        <v>366</v>
      </c>
      <c r="M839" t="s">
        <v>367</v>
      </c>
      <c r="N839" t="s">
        <v>368</v>
      </c>
      <c r="O839" t="s">
        <v>369</v>
      </c>
      <c r="P839" t="s">
        <v>65</v>
      </c>
      <c r="Q839" t="s">
        <v>148</v>
      </c>
      <c r="R839" t="s">
        <v>33</v>
      </c>
      <c r="S839" t="s">
        <v>34</v>
      </c>
      <c r="T839" t="s">
        <v>370</v>
      </c>
      <c r="U839" t="s">
        <v>371</v>
      </c>
      <c r="V839" t="s">
        <v>58</v>
      </c>
      <c r="W839" s="1">
        <f>sales_data_sample[[#This Row],[QUANTITYORDERED]]*sales_data_sample[[#This Row],[PRICEEACH]]</f>
        <v>2100</v>
      </c>
      <c r="X839" s="3">
        <v>43770</v>
      </c>
    </row>
    <row r="840" spans="1:24" x14ac:dyDescent="0.25">
      <c r="A840">
        <v>10193</v>
      </c>
      <c r="B840">
        <v>22</v>
      </c>
      <c r="C840" t="s">
        <v>69</v>
      </c>
      <c r="D840">
        <v>8</v>
      </c>
      <c r="E840" s="1">
        <f>sales_data_sample[[#This Row],[QUANTITYORDERED]]*sales_data_sample[[#This Row],[PRICEEACH]]</f>
        <v>2200</v>
      </c>
      <c r="F840" t="s">
        <v>891</v>
      </c>
      <c r="G840" t="s">
        <v>24</v>
      </c>
      <c r="H840">
        <v>4</v>
      </c>
      <c r="I840">
        <v>2019</v>
      </c>
      <c r="J840" t="s">
        <v>874</v>
      </c>
      <c r="K840" t="s">
        <v>1098</v>
      </c>
      <c r="L840" t="s">
        <v>892</v>
      </c>
      <c r="M840" t="s">
        <v>893</v>
      </c>
      <c r="N840" t="s">
        <v>894</v>
      </c>
      <c r="O840" t="s">
        <v>895</v>
      </c>
      <c r="P840" t="s">
        <v>122</v>
      </c>
      <c r="Q840" t="s">
        <v>896</v>
      </c>
      <c r="R840" t="s">
        <v>124</v>
      </c>
      <c r="S840" t="s">
        <v>125</v>
      </c>
      <c r="T840" t="s">
        <v>897</v>
      </c>
      <c r="U840" t="s">
        <v>898</v>
      </c>
      <c r="V840" t="s">
        <v>58</v>
      </c>
      <c r="W840" s="1">
        <f>sales_data_sample[[#This Row],[QUANTITYORDERED]]*sales_data_sample[[#This Row],[PRICEEACH]]</f>
        <v>2200</v>
      </c>
      <c r="X840" s="3">
        <v>43770</v>
      </c>
    </row>
    <row r="841" spans="1:24" x14ac:dyDescent="0.25">
      <c r="A841">
        <v>10205</v>
      </c>
      <c r="B841">
        <v>40</v>
      </c>
      <c r="C841" t="s">
        <v>69</v>
      </c>
      <c r="D841">
        <v>3</v>
      </c>
      <c r="E841" s="1">
        <f>sales_data_sample[[#This Row],[QUANTITYORDERED]]*sales_data_sample[[#This Row],[PRICEEACH]]</f>
        <v>4000</v>
      </c>
      <c r="F841" t="s">
        <v>899</v>
      </c>
      <c r="G841" t="s">
        <v>24</v>
      </c>
      <c r="H841">
        <v>4</v>
      </c>
      <c r="I841">
        <v>2019</v>
      </c>
      <c r="J841" t="s">
        <v>874</v>
      </c>
      <c r="K841" t="s">
        <v>1098</v>
      </c>
      <c r="L841" t="s">
        <v>236</v>
      </c>
      <c r="M841" t="s">
        <v>237</v>
      </c>
      <c r="N841" t="s">
        <v>238</v>
      </c>
      <c r="O841" t="s">
        <v>239</v>
      </c>
      <c r="P841" t="s">
        <v>85</v>
      </c>
      <c r="Q841" t="s">
        <v>240</v>
      </c>
      <c r="R841" t="s">
        <v>241</v>
      </c>
      <c r="S841" t="s">
        <v>46</v>
      </c>
      <c r="T841" t="s">
        <v>242</v>
      </c>
      <c r="U841" t="s">
        <v>243</v>
      </c>
      <c r="V841" t="s">
        <v>203</v>
      </c>
      <c r="W841" s="1">
        <f>sales_data_sample[[#This Row],[QUANTITYORDERED]]*sales_data_sample[[#This Row],[PRICEEACH]]</f>
        <v>4000</v>
      </c>
      <c r="X841" s="3">
        <v>43800</v>
      </c>
    </row>
    <row r="842" spans="1:24" x14ac:dyDescent="0.25">
      <c r="A842">
        <v>10214</v>
      </c>
      <c r="B842">
        <v>50</v>
      </c>
      <c r="C842" t="s">
        <v>69</v>
      </c>
      <c r="D842">
        <v>1</v>
      </c>
      <c r="E842" s="1">
        <f>sales_data_sample[[#This Row],[QUANTITYORDERED]]*sales_data_sample[[#This Row],[PRICEEACH]]</f>
        <v>5000</v>
      </c>
      <c r="F842" t="s">
        <v>983</v>
      </c>
      <c r="G842" t="s">
        <v>24</v>
      </c>
      <c r="H842">
        <v>1</v>
      </c>
      <c r="I842">
        <v>2020</v>
      </c>
      <c r="J842" t="s">
        <v>874</v>
      </c>
      <c r="K842" t="s">
        <v>1098</v>
      </c>
      <c r="L842" t="s">
        <v>257</v>
      </c>
      <c r="M842" t="s">
        <v>258</v>
      </c>
      <c r="N842" t="s">
        <v>259</v>
      </c>
      <c r="O842" t="s">
        <v>239</v>
      </c>
      <c r="P842" t="s">
        <v>85</v>
      </c>
      <c r="Q842" t="s">
        <v>260</v>
      </c>
      <c r="R842" t="s">
        <v>241</v>
      </c>
      <c r="S842" t="s">
        <v>46</v>
      </c>
      <c r="T842" t="s">
        <v>261</v>
      </c>
      <c r="U842" t="s">
        <v>262</v>
      </c>
      <c r="V842" t="s">
        <v>203</v>
      </c>
      <c r="W842" s="1">
        <f>sales_data_sample[[#This Row],[QUANTITYORDERED]]*sales_data_sample[[#This Row],[PRICEEACH]]</f>
        <v>5000</v>
      </c>
      <c r="X842" s="3">
        <v>43831</v>
      </c>
    </row>
    <row r="843" spans="1:24" x14ac:dyDescent="0.25">
      <c r="A843">
        <v>10227</v>
      </c>
      <c r="B843">
        <v>29</v>
      </c>
      <c r="C843" t="s">
        <v>69</v>
      </c>
      <c r="D843">
        <v>4</v>
      </c>
      <c r="E843" s="1">
        <f>sales_data_sample[[#This Row],[QUANTITYORDERED]]*sales_data_sample[[#This Row],[PRICEEACH]]</f>
        <v>2900</v>
      </c>
      <c r="F843" t="s">
        <v>900</v>
      </c>
      <c r="G843" t="s">
        <v>24</v>
      </c>
      <c r="H843">
        <v>1</v>
      </c>
      <c r="I843">
        <v>2020</v>
      </c>
      <c r="J843" t="s">
        <v>874</v>
      </c>
      <c r="K843" t="s">
        <v>1098</v>
      </c>
      <c r="L843" t="s">
        <v>296</v>
      </c>
      <c r="M843" t="s">
        <v>297</v>
      </c>
      <c r="N843" t="s">
        <v>298</v>
      </c>
      <c r="O843" t="s">
        <v>299</v>
      </c>
      <c r="P843" t="s">
        <v>85</v>
      </c>
      <c r="Q843" t="s">
        <v>300</v>
      </c>
      <c r="R843" t="s">
        <v>45</v>
      </c>
      <c r="S843" t="s">
        <v>46</v>
      </c>
      <c r="T843" t="s">
        <v>301</v>
      </c>
      <c r="U843" t="s">
        <v>302</v>
      </c>
      <c r="V843" t="s">
        <v>58</v>
      </c>
      <c r="W843" s="1">
        <f>sales_data_sample[[#This Row],[QUANTITYORDERED]]*sales_data_sample[[#This Row],[PRICEEACH]]</f>
        <v>2900</v>
      </c>
      <c r="X843" s="3">
        <v>43891</v>
      </c>
    </row>
    <row r="844" spans="1:24" x14ac:dyDescent="0.25">
      <c r="A844">
        <v>10244</v>
      </c>
      <c r="B844">
        <v>43</v>
      </c>
      <c r="C844" t="s">
        <v>69</v>
      </c>
      <c r="D844">
        <v>8</v>
      </c>
      <c r="E844" s="1">
        <f>sales_data_sample[[#This Row],[QUANTITYORDERED]]*sales_data_sample[[#This Row],[PRICEEACH]]</f>
        <v>4300</v>
      </c>
      <c r="F844" t="s">
        <v>901</v>
      </c>
      <c r="G844" t="s">
        <v>24</v>
      </c>
      <c r="H844">
        <v>2</v>
      </c>
      <c r="I844">
        <v>2020</v>
      </c>
      <c r="J844" t="s">
        <v>874</v>
      </c>
      <c r="K844" t="s">
        <v>1098</v>
      </c>
      <c r="L844" t="s">
        <v>236</v>
      </c>
      <c r="M844" t="s">
        <v>237</v>
      </c>
      <c r="N844" t="s">
        <v>238</v>
      </c>
      <c r="O844" t="s">
        <v>239</v>
      </c>
      <c r="P844" t="s">
        <v>85</v>
      </c>
      <c r="Q844" t="s">
        <v>240</v>
      </c>
      <c r="R844" t="s">
        <v>241</v>
      </c>
      <c r="S844" t="s">
        <v>46</v>
      </c>
      <c r="T844" t="s">
        <v>242</v>
      </c>
      <c r="U844" t="s">
        <v>243</v>
      </c>
      <c r="V844" t="s">
        <v>58</v>
      </c>
      <c r="W844" s="1">
        <f>sales_data_sample[[#This Row],[QUANTITYORDERED]]*sales_data_sample[[#This Row],[PRICEEACH]]</f>
        <v>4300</v>
      </c>
      <c r="X844" s="3">
        <v>43922</v>
      </c>
    </row>
    <row r="845" spans="1:24" x14ac:dyDescent="0.25">
      <c r="A845">
        <v>10255</v>
      </c>
      <c r="B845">
        <v>24</v>
      </c>
      <c r="C845" t="s">
        <v>69</v>
      </c>
      <c r="D845">
        <v>1</v>
      </c>
      <c r="E845" s="1">
        <f>sales_data_sample[[#This Row],[QUANTITYORDERED]]*sales_data_sample[[#This Row],[PRICEEACH]]</f>
        <v>2400</v>
      </c>
      <c r="F845" t="s">
        <v>1099</v>
      </c>
      <c r="G845" t="s">
        <v>24</v>
      </c>
      <c r="H845">
        <v>2</v>
      </c>
      <c r="I845">
        <v>2020</v>
      </c>
      <c r="J845" t="s">
        <v>874</v>
      </c>
      <c r="K845" t="s">
        <v>1098</v>
      </c>
      <c r="L845" t="s">
        <v>828</v>
      </c>
      <c r="M845" t="s">
        <v>829</v>
      </c>
      <c r="N845" t="s">
        <v>830</v>
      </c>
      <c r="O845" t="s">
        <v>831</v>
      </c>
      <c r="P845" t="s">
        <v>85</v>
      </c>
      <c r="Q845" t="s">
        <v>832</v>
      </c>
      <c r="R845" t="s">
        <v>45</v>
      </c>
      <c r="S845" t="s">
        <v>46</v>
      </c>
      <c r="T845" t="s">
        <v>833</v>
      </c>
      <c r="U845" t="s">
        <v>834</v>
      </c>
      <c r="V845" t="s">
        <v>58</v>
      </c>
      <c r="W845" s="1">
        <f>sales_data_sample[[#This Row],[QUANTITYORDERED]]*sales_data_sample[[#This Row],[PRICEEACH]]</f>
        <v>2400</v>
      </c>
      <c r="X845" s="3">
        <v>43983</v>
      </c>
    </row>
    <row r="846" spans="1:24" x14ac:dyDescent="0.25">
      <c r="A846">
        <v>10280</v>
      </c>
      <c r="B846">
        <v>22</v>
      </c>
      <c r="C846" t="s">
        <v>69</v>
      </c>
      <c r="D846">
        <v>10</v>
      </c>
      <c r="E846" s="1">
        <f>sales_data_sample[[#This Row],[QUANTITYORDERED]]*sales_data_sample[[#This Row],[PRICEEACH]]</f>
        <v>2200</v>
      </c>
      <c r="F846" t="s">
        <v>342</v>
      </c>
      <c r="G846" t="s">
        <v>24</v>
      </c>
      <c r="H846">
        <v>3</v>
      </c>
      <c r="I846">
        <v>2020</v>
      </c>
      <c r="J846" t="s">
        <v>874</v>
      </c>
      <c r="K846" t="s">
        <v>1098</v>
      </c>
      <c r="L846" t="s">
        <v>343</v>
      </c>
      <c r="M846" t="s">
        <v>344</v>
      </c>
      <c r="N846" t="s">
        <v>345</v>
      </c>
      <c r="O846" t="s">
        <v>346</v>
      </c>
      <c r="P846" t="s">
        <v>85</v>
      </c>
      <c r="Q846" t="s">
        <v>347</v>
      </c>
      <c r="R846" t="s">
        <v>348</v>
      </c>
      <c r="S846" t="s">
        <v>46</v>
      </c>
      <c r="T846" t="s">
        <v>349</v>
      </c>
      <c r="U846" t="s">
        <v>350</v>
      </c>
      <c r="V846" t="s">
        <v>58</v>
      </c>
      <c r="W846" s="1">
        <f>sales_data_sample[[#This Row],[QUANTITYORDERED]]*sales_data_sample[[#This Row],[PRICEEACH]]</f>
        <v>2200</v>
      </c>
      <c r="X846" s="3">
        <v>44044</v>
      </c>
    </row>
    <row r="847" spans="1:24" x14ac:dyDescent="0.25">
      <c r="A847">
        <v>10289</v>
      </c>
      <c r="B847">
        <v>43</v>
      </c>
      <c r="C847" t="s">
        <v>69</v>
      </c>
      <c r="D847">
        <v>3</v>
      </c>
      <c r="E847" s="1">
        <f>sales_data_sample[[#This Row],[QUANTITYORDERED]]*sales_data_sample[[#This Row],[PRICEEACH]]</f>
        <v>4300</v>
      </c>
      <c r="F847" t="s">
        <v>904</v>
      </c>
      <c r="G847" t="s">
        <v>24</v>
      </c>
      <c r="H847">
        <v>3</v>
      </c>
      <c r="I847">
        <v>2020</v>
      </c>
      <c r="J847" t="s">
        <v>874</v>
      </c>
      <c r="K847" t="s">
        <v>1098</v>
      </c>
      <c r="L847" t="s">
        <v>96</v>
      </c>
      <c r="M847" t="s">
        <v>97</v>
      </c>
      <c r="N847" t="s">
        <v>98</v>
      </c>
      <c r="O847" t="s">
        <v>99</v>
      </c>
      <c r="P847" t="s">
        <v>85</v>
      </c>
      <c r="Q847" t="s">
        <v>100</v>
      </c>
      <c r="R847" t="s">
        <v>101</v>
      </c>
      <c r="S847" t="s">
        <v>46</v>
      </c>
      <c r="T847" t="s">
        <v>102</v>
      </c>
      <c r="U847" t="s">
        <v>103</v>
      </c>
      <c r="V847" t="s">
        <v>203</v>
      </c>
      <c r="W847" s="1">
        <f>sales_data_sample[[#This Row],[QUANTITYORDERED]]*sales_data_sample[[#This Row],[PRICEEACH]]</f>
        <v>4300</v>
      </c>
      <c r="X847" s="3">
        <v>44075</v>
      </c>
    </row>
    <row r="848" spans="1:24" x14ac:dyDescent="0.25">
      <c r="A848">
        <v>10304</v>
      </c>
      <c r="B848">
        <v>20</v>
      </c>
      <c r="C848" t="s">
        <v>69</v>
      </c>
      <c r="D848">
        <v>14</v>
      </c>
      <c r="E848" s="1">
        <f>sales_data_sample[[#This Row],[QUANTITYORDERED]]*sales_data_sample[[#This Row],[PRICEEACH]]</f>
        <v>2000</v>
      </c>
      <c r="F848" t="s">
        <v>358</v>
      </c>
      <c r="G848" t="s">
        <v>24</v>
      </c>
      <c r="H848">
        <v>4</v>
      </c>
      <c r="I848">
        <v>2020</v>
      </c>
      <c r="J848" t="s">
        <v>874</v>
      </c>
      <c r="K848" t="s">
        <v>1098</v>
      </c>
      <c r="L848" t="s">
        <v>359</v>
      </c>
      <c r="M848" t="s">
        <v>360</v>
      </c>
      <c r="N848" t="s">
        <v>361</v>
      </c>
      <c r="O848" t="s">
        <v>362</v>
      </c>
      <c r="P848" t="s">
        <v>85</v>
      </c>
      <c r="Q848" t="s">
        <v>363</v>
      </c>
      <c r="R848" t="s">
        <v>45</v>
      </c>
      <c r="S848" t="s">
        <v>46</v>
      </c>
      <c r="T848" t="s">
        <v>364</v>
      </c>
      <c r="U848" t="s">
        <v>57</v>
      </c>
      <c r="V848" t="s">
        <v>58</v>
      </c>
      <c r="W848" s="1">
        <f>sales_data_sample[[#This Row],[QUANTITYORDERED]]*sales_data_sample[[#This Row],[PRICEEACH]]</f>
        <v>2000</v>
      </c>
      <c r="X848" s="3">
        <v>44105</v>
      </c>
    </row>
    <row r="849" spans="1:24" x14ac:dyDescent="0.25">
      <c r="A849">
        <v>10312</v>
      </c>
      <c r="B849">
        <v>25</v>
      </c>
      <c r="C849" t="s">
        <v>69</v>
      </c>
      <c r="D849">
        <v>11</v>
      </c>
      <c r="E849" s="1">
        <f>sales_data_sample[[#This Row],[QUANTITYORDERED]]*sales_data_sample[[#This Row],[PRICEEACH]]</f>
        <v>2500</v>
      </c>
      <c r="F849" t="s">
        <v>365</v>
      </c>
      <c r="G849" t="s">
        <v>24</v>
      </c>
      <c r="H849">
        <v>4</v>
      </c>
      <c r="I849">
        <v>2020</v>
      </c>
      <c r="J849" t="s">
        <v>874</v>
      </c>
      <c r="K849" t="s">
        <v>1098</v>
      </c>
      <c r="L849" t="s">
        <v>366</v>
      </c>
      <c r="M849" t="s">
        <v>367</v>
      </c>
      <c r="N849" t="s">
        <v>368</v>
      </c>
      <c r="O849" t="s">
        <v>369</v>
      </c>
      <c r="P849" t="s">
        <v>65</v>
      </c>
      <c r="Q849" t="s">
        <v>148</v>
      </c>
      <c r="R849" t="s">
        <v>33</v>
      </c>
      <c r="S849" t="s">
        <v>34</v>
      </c>
      <c r="T849" t="s">
        <v>370</v>
      </c>
      <c r="U849" t="s">
        <v>371</v>
      </c>
      <c r="V849" t="s">
        <v>58</v>
      </c>
      <c r="W849" s="1">
        <f>sales_data_sample[[#This Row],[QUANTITYORDERED]]*sales_data_sample[[#This Row],[PRICEEACH]]</f>
        <v>2500</v>
      </c>
      <c r="X849" s="3">
        <v>44105</v>
      </c>
    </row>
    <row r="850" spans="1:24" x14ac:dyDescent="0.25">
      <c r="A850">
        <v>10322</v>
      </c>
      <c r="B850">
        <v>36</v>
      </c>
      <c r="C850" t="s">
        <v>69</v>
      </c>
      <c r="D850">
        <v>2</v>
      </c>
      <c r="E850" s="1">
        <f>sales_data_sample[[#This Row],[QUANTITYORDERED]]*sales_data_sample[[#This Row],[PRICEEACH]]</f>
        <v>3600</v>
      </c>
      <c r="F850" t="s">
        <v>372</v>
      </c>
      <c r="G850" t="s">
        <v>24</v>
      </c>
      <c r="H850">
        <v>4</v>
      </c>
      <c r="I850">
        <v>2020</v>
      </c>
      <c r="J850" t="s">
        <v>874</v>
      </c>
      <c r="K850" t="s">
        <v>1098</v>
      </c>
      <c r="L850" t="s">
        <v>373</v>
      </c>
      <c r="M850" t="s">
        <v>374</v>
      </c>
      <c r="N850" t="s">
        <v>375</v>
      </c>
      <c r="O850" t="s">
        <v>376</v>
      </c>
      <c r="P850" t="s">
        <v>377</v>
      </c>
      <c r="Q850" t="s">
        <v>378</v>
      </c>
      <c r="R850" t="s">
        <v>33</v>
      </c>
      <c r="S850" t="s">
        <v>34</v>
      </c>
      <c r="T850" t="s">
        <v>67</v>
      </c>
      <c r="U850" t="s">
        <v>371</v>
      </c>
      <c r="V850" t="s">
        <v>58</v>
      </c>
      <c r="W850" s="1">
        <f>sales_data_sample[[#This Row],[QUANTITYORDERED]]*sales_data_sample[[#This Row],[PRICEEACH]]</f>
        <v>3600</v>
      </c>
      <c r="X850" s="3">
        <v>44136</v>
      </c>
    </row>
    <row r="851" spans="1:24" x14ac:dyDescent="0.25">
      <c r="A851">
        <v>10332</v>
      </c>
      <c r="B851">
        <v>24</v>
      </c>
      <c r="C851" t="s">
        <v>1100</v>
      </c>
      <c r="D851">
        <v>1</v>
      </c>
      <c r="E851" s="1">
        <f>sales_data_sample[[#This Row],[QUANTITYORDERED]]*sales_data_sample[[#This Row],[PRICEEACH]]</f>
        <v>1264.08</v>
      </c>
      <c r="F851" t="s">
        <v>865</v>
      </c>
      <c r="G851" t="s">
        <v>24</v>
      </c>
      <c r="H851">
        <v>4</v>
      </c>
      <c r="I851">
        <v>2020</v>
      </c>
      <c r="J851" t="s">
        <v>874</v>
      </c>
      <c r="K851" t="s">
        <v>1098</v>
      </c>
      <c r="L851" t="s">
        <v>715</v>
      </c>
      <c r="M851" t="s">
        <v>716</v>
      </c>
      <c r="N851" t="s">
        <v>717</v>
      </c>
      <c r="O851" t="s">
        <v>718</v>
      </c>
      <c r="P851" t="s">
        <v>85</v>
      </c>
      <c r="Q851" t="s">
        <v>719</v>
      </c>
      <c r="R851" t="s">
        <v>231</v>
      </c>
      <c r="S851" t="s">
        <v>46</v>
      </c>
      <c r="T851" t="s">
        <v>720</v>
      </c>
      <c r="U851" t="s">
        <v>122</v>
      </c>
      <c r="V851" t="s">
        <v>37</v>
      </c>
      <c r="W851" s="1">
        <f>sales_data_sample[[#This Row],[QUANTITYORDERED]]*sales_data_sample[[#This Row],[PRICEEACH]]</f>
        <v>1264.08</v>
      </c>
      <c r="X851" s="3">
        <v>44136</v>
      </c>
    </row>
    <row r="852" spans="1:24" x14ac:dyDescent="0.25">
      <c r="A852">
        <v>10347</v>
      </c>
      <c r="B852">
        <v>21</v>
      </c>
      <c r="C852" t="s">
        <v>69</v>
      </c>
      <c r="D852">
        <v>6</v>
      </c>
      <c r="E852" s="1">
        <f>sales_data_sample[[#This Row],[QUANTITYORDERED]]*sales_data_sample[[#This Row],[PRICEEACH]]</f>
        <v>2100</v>
      </c>
      <c r="F852" t="s">
        <v>380</v>
      </c>
      <c r="G852" t="s">
        <v>24</v>
      </c>
      <c r="H852">
        <v>4</v>
      </c>
      <c r="I852">
        <v>2020</v>
      </c>
      <c r="J852" t="s">
        <v>874</v>
      </c>
      <c r="K852" t="s">
        <v>1098</v>
      </c>
      <c r="L852" t="s">
        <v>118</v>
      </c>
      <c r="M852" t="s">
        <v>119</v>
      </c>
      <c r="N852" t="s">
        <v>120</v>
      </c>
      <c r="O852" t="s">
        <v>121</v>
      </c>
      <c r="P852" t="s">
        <v>122</v>
      </c>
      <c r="Q852" t="s">
        <v>123</v>
      </c>
      <c r="R852" t="s">
        <v>124</v>
      </c>
      <c r="S852" t="s">
        <v>125</v>
      </c>
      <c r="T852" t="s">
        <v>126</v>
      </c>
      <c r="U852" t="s">
        <v>127</v>
      </c>
      <c r="V852" t="s">
        <v>58</v>
      </c>
      <c r="W852" s="1">
        <f>sales_data_sample[[#This Row],[QUANTITYORDERED]]*sales_data_sample[[#This Row],[PRICEEACH]]</f>
        <v>2100</v>
      </c>
      <c r="X852" s="3">
        <v>44136</v>
      </c>
    </row>
    <row r="853" spans="1:24" x14ac:dyDescent="0.25">
      <c r="A853">
        <v>10356</v>
      </c>
      <c r="B853">
        <v>30</v>
      </c>
      <c r="C853" t="s">
        <v>69</v>
      </c>
      <c r="D853">
        <v>1</v>
      </c>
      <c r="E853" s="1">
        <f>sales_data_sample[[#This Row],[QUANTITYORDERED]]*sales_data_sample[[#This Row],[PRICEEACH]]</f>
        <v>3000</v>
      </c>
      <c r="F853" t="s">
        <v>867</v>
      </c>
      <c r="G853" t="s">
        <v>24</v>
      </c>
      <c r="H853">
        <v>4</v>
      </c>
      <c r="I853">
        <v>2020</v>
      </c>
      <c r="J853" t="s">
        <v>874</v>
      </c>
      <c r="K853" t="s">
        <v>1098</v>
      </c>
      <c r="L853" t="s">
        <v>51</v>
      </c>
      <c r="M853" t="s">
        <v>52</v>
      </c>
      <c r="N853" t="s">
        <v>53</v>
      </c>
      <c r="O853" t="s">
        <v>54</v>
      </c>
      <c r="P853" t="s">
        <v>85</v>
      </c>
      <c r="Q853" t="s">
        <v>55</v>
      </c>
      <c r="R853" t="s">
        <v>45</v>
      </c>
      <c r="S853" t="s">
        <v>46</v>
      </c>
      <c r="T853" t="s">
        <v>56</v>
      </c>
      <c r="U853" t="s">
        <v>57</v>
      </c>
      <c r="V853" t="s">
        <v>58</v>
      </c>
      <c r="W853" s="1">
        <f>sales_data_sample[[#This Row],[QUANTITYORDERED]]*sales_data_sample[[#This Row],[PRICEEACH]]</f>
        <v>3000</v>
      </c>
      <c r="X853" s="3">
        <v>44166</v>
      </c>
    </row>
    <row r="854" spans="1:24" x14ac:dyDescent="0.25">
      <c r="A854">
        <v>10367</v>
      </c>
      <c r="B854">
        <v>32</v>
      </c>
      <c r="C854" t="s">
        <v>1101</v>
      </c>
      <c r="D854">
        <v>7</v>
      </c>
      <c r="E854" s="1">
        <f>sales_data_sample[[#This Row],[QUANTITYORDERED]]*sales_data_sample[[#This Row],[PRICEEACH]]</f>
        <v>3033.28</v>
      </c>
      <c r="F854" t="s">
        <v>940</v>
      </c>
      <c r="G854" t="s">
        <v>578</v>
      </c>
      <c r="H854">
        <v>1</v>
      </c>
      <c r="I854">
        <v>2021</v>
      </c>
      <c r="J854" t="s">
        <v>874</v>
      </c>
      <c r="K854" t="s">
        <v>1098</v>
      </c>
      <c r="L854" t="s">
        <v>61</v>
      </c>
      <c r="M854" t="s">
        <v>62</v>
      </c>
      <c r="N854" t="s">
        <v>63</v>
      </c>
      <c r="O854" t="s">
        <v>64</v>
      </c>
      <c r="P854" t="s">
        <v>65</v>
      </c>
      <c r="Q854" t="s">
        <v>66</v>
      </c>
      <c r="R854" t="s">
        <v>33</v>
      </c>
      <c r="S854" t="s">
        <v>34</v>
      </c>
      <c r="T854" t="s">
        <v>67</v>
      </c>
      <c r="U854" t="s">
        <v>68</v>
      </c>
      <c r="V854" t="s">
        <v>58</v>
      </c>
      <c r="W854" s="1">
        <f>sales_data_sample[[#This Row],[QUANTITYORDERED]]*sales_data_sample[[#This Row],[PRICEEACH]]</f>
        <v>3033.28</v>
      </c>
      <c r="X854" s="3">
        <v>44197</v>
      </c>
    </row>
    <row r="855" spans="1:24" x14ac:dyDescent="0.25">
      <c r="A855">
        <v>10380</v>
      </c>
      <c r="B855">
        <v>21</v>
      </c>
      <c r="C855" t="s">
        <v>1102</v>
      </c>
      <c r="D855">
        <v>8</v>
      </c>
      <c r="E855" s="1">
        <f>sales_data_sample[[#This Row],[QUANTITYORDERED]]*sales_data_sample[[#This Row],[PRICEEACH]]</f>
        <v>990.78</v>
      </c>
      <c r="F855" t="s">
        <v>910</v>
      </c>
      <c r="G855" t="s">
        <v>24</v>
      </c>
      <c r="H855">
        <v>1</v>
      </c>
      <c r="I855">
        <v>2021</v>
      </c>
      <c r="J855" t="s">
        <v>874</v>
      </c>
      <c r="K855" t="s">
        <v>1098</v>
      </c>
      <c r="L855" t="s">
        <v>236</v>
      </c>
      <c r="M855" t="s">
        <v>237</v>
      </c>
      <c r="N855" t="s">
        <v>238</v>
      </c>
      <c r="O855" t="s">
        <v>239</v>
      </c>
      <c r="P855" t="s">
        <v>85</v>
      </c>
      <c r="Q855" t="s">
        <v>240</v>
      </c>
      <c r="R855" t="s">
        <v>241</v>
      </c>
      <c r="S855" t="s">
        <v>46</v>
      </c>
      <c r="T855" t="s">
        <v>242</v>
      </c>
      <c r="U855" t="s">
        <v>243</v>
      </c>
      <c r="V855" t="s">
        <v>37</v>
      </c>
      <c r="W855" s="1">
        <f>sales_data_sample[[#This Row],[QUANTITYORDERED]]*sales_data_sample[[#This Row],[PRICEEACH]]</f>
        <v>990.78</v>
      </c>
      <c r="X855" s="3">
        <v>44228</v>
      </c>
    </row>
    <row r="856" spans="1:24" x14ac:dyDescent="0.25">
      <c r="A856">
        <v>10390</v>
      </c>
      <c r="B856">
        <v>26</v>
      </c>
      <c r="C856" t="s">
        <v>1103</v>
      </c>
      <c r="D856">
        <v>7</v>
      </c>
      <c r="E856" s="1">
        <f>sales_data_sample[[#This Row],[QUANTITYORDERED]]*sales_data_sample[[#This Row],[PRICEEACH]]</f>
        <v>2030.86</v>
      </c>
      <c r="F856" t="s">
        <v>871</v>
      </c>
      <c r="G856" t="s">
        <v>24</v>
      </c>
      <c r="H856">
        <v>1</v>
      </c>
      <c r="I856">
        <v>2021</v>
      </c>
      <c r="J856" t="s">
        <v>874</v>
      </c>
      <c r="K856" t="s">
        <v>1098</v>
      </c>
      <c r="L856" t="s">
        <v>366</v>
      </c>
      <c r="M856" t="s">
        <v>367</v>
      </c>
      <c r="N856" t="s">
        <v>368</v>
      </c>
      <c r="O856" t="s">
        <v>369</v>
      </c>
      <c r="P856" t="s">
        <v>65</v>
      </c>
      <c r="Q856" t="s">
        <v>148</v>
      </c>
      <c r="R856" t="s">
        <v>33</v>
      </c>
      <c r="S856" t="s">
        <v>34</v>
      </c>
      <c r="T856" t="s">
        <v>370</v>
      </c>
      <c r="U856" t="s">
        <v>371</v>
      </c>
      <c r="V856" t="s">
        <v>37</v>
      </c>
      <c r="W856" s="1">
        <f>sales_data_sample[[#This Row],[QUANTITYORDERED]]*sales_data_sample[[#This Row],[PRICEEACH]]</f>
        <v>2030.86</v>
      </c>
      <c r="X856" s="3">
        <v>44256</v>
      </c>
    </row>
    <row r="857" spans="1:24" x14ac:dyDescent="0.25">
      <c r="A857">
        <v>10421</v>
      </c>
      <c r="B857">
        <v>35</v>
      </c>
      <c r="C857" t="s">
        <v>69</v>
      </c>
      <c r="D857">
        <v>1</v>
      </c>
      <c r="E857" s="1">
        <f>sales_data_sample[[#This Row],[QUANTITYORDERED]]*sales_data_sample[[#This Row],[PRICEEACH]]</f>
        <v>3500</v>
      </c>
      <c r="F857" t="s">
        <v>986</v>
      </c>
      <c r="G857" t="s">
        <v>407</v>
      </c>
      <c r="H857">
        <v>2</v>
      </c>
      <c r="I857">
        <v>2021</v>
      </c>
      <c r="J857" t="s">
        <v>874</v>
      </c>
      <c r="K857" t="s">
        <v>1098</v>
      </c>
      <c r="L857" t="s">
        <v>366</v>
      </c>
      <c r="M857" t="s">
        <v>367</v>
      </c>
      <c r="N857" t="s">
        <v>368</v>
      </c>
      <c r="O857" t="s">
        <v>369</v>
      </c>
      <c r="P857" t="s">
        <v>65</v>
      </c>
      <c r="Q857" t="s">
        <v>148</v>
      </c>
      <c r="R857" t="s">
        <v>33</v>
      </c>
      <c r="S857" t="s">
        <v>34</v>
      </c>
      <c r="T857" t="s">
        <v>370</v>
      </c>
      <c r="U857" t="s">
        <v>371</v>
      </c>
      <c r="V857" t="s">
        <v>58</v>
      </c>
      <c r="W857" s="1">
        <f>sales_data_sample[[#This Row],[QUANTITYORDERED]]*sales_data_sample[[#This Row],[PRICEEACH]]</f>
        <v>3500</v>
      </c>
      <c r="X857" s="3">
        <v>44317</v>
      </c>
    </row>
    <row r="858" spans="1:24" x14ac:dyDescent="0.25">
      <c r="A858">
        <v>10109</v>
      </c>
      <c r="B858">
        <v>26</v>
      </c>
      <c r="C858" t="s">
        <v>69</v>
      </c>
      <c r="D858">
        <v>1</v>
      </c>
      <c r="E858" s="1">
        <f>sales_data_sample[[#This Row],[QUANTITYORDERED]]*sales_data_sample[[#This Row],[PRICEEACH]]</f>
        <v>2600</v>
      </c>
      <c r="F858" t="s">
        <v>843</v>
      </c>
      <c r="G858" t="s">
        <v>24</v>
      </c>
      <c r="H858">
        <v>1</v>
      </c>
      <c r="I858">
        <v>2019</v>
      </c>
      <c r="J858" t="s">
        <v>245</v>
      </c>
      <c r="K858" t="s">
        <v>1104</v>
      </c>
      <c r="L858" t="s">
        <v>421</v>
      </c>
      <c r="M858" t="s">
        <v>422</v>
      </c>
      <c r="N858" t="s">
        <v>423</v>
      </c>
      <c r="O858" t="s">
        <v>291</v>
      </c>
      <c r="P858" t="s">
        <v>190</v>
      </c>
      <c r="Q858" t="s">
        <v>292</v>
      </c>
      <c r="R858" t="s">
        <v>33</v>
      </c>
      <c r="S858" t="s">
        <v>34</v>
      </c>
      <c r="T858" t="s">
        <v>166</v>
      </c>
      <c r="U858" t="s">
        <v>424</v>
      </c>
      <c r="V858" t="s">
        <v>58</v>
      </c>
      <c r="W858" s="1">
        <f>sales_data_sample[[#This Row],[QUANTITYORDERED]]*sales_data_sample[[#This Row],[PRICEEACH]]</f>
        <v>2600</v>
      </c>
      <c r="X858" s="3">
        <v>43525</v>
      </c>
    </row>
    <row r="859" spans="1:24" x14ac:dyDescent="0.25">
      <c r="A859">
        <v>10123</v>
      </c>
      <c r="B859">
        <v>46</v>
      </c>
      <c r="C859" t="s">
        <v>69</v>
      </c>
      <c r="D859">
        <v>3</v>
      </c>
      <c r="E859" s="1">
        <f>sales_data_sample[[#This Row],[QUANTITYORDERED]]*sales_data_sample[[#This Row],[PRICEEACH]]</f>
        <v>4600</v>
      </c>
      <c r="F859" t="s">
        <v>934</v>
      </c>
      <c r="G859" t="s">
        <v>24</v>
      </c>
      <c r="H859">
        <v>2</v>
      </c>
      <c r="I859">
        <v>2019</v>
      </c>
      <c r="J859" t="s">
        <v>245</v>
      </c>
      <c r="K859" t="s">
        <v>1104</v>
      </c>
      <c r="L859" t="s">
        <v>426</v>
      </c>
      <c r="M859" t="s">
        <v>427</v>
      </c>
      <c r="N859" t="s">
        <v>428</v>
      </c>
      <c r="O859" t="s">
        <v>155</v>
      </c>
      <c r="P859" t="s">
        <v>85</v>
      </c>
      <c r="Q859" t="s">
        <v>156</v>
      </c>
      <c r="R859" t="s">
        <v>45</v>
      </c>
      <c r="S859" t="s">
        <v>46</v>
      </c>
      <c r="T859" t="s">
        <v>429</v>
      </c>
      <c r="U859" t="s">
        <v>430</v>
      </c>
      <c r="V859" t="s">
        <v>58</v>
      </c>
      <c r="W859" s="1">
        <f>sales_data_sample[[#This Row],[QUANTITYORDERED]]*sales_data_sample[[#This Row],[PRICEEACH]]</f>
        <v>4600</v>
      </c>
      <c r="X859" s="3">
        <v>43586</v>
      </c>
    </row>
    <row r="860" spans="1:24" x14ac:dyDescent="0.25">
      <c r="A860">
        <v>10137</v>
      </c>
      <c r="B860">
        <v>37</v>
      </c>
      <c r="C860" t="s">
        <v>69</v>
      </c>
      <c r="D860">
        <v>3</v>
      </c>
      <c r="E860" s="1">
        <f>sales_data_sample[[#This Row],[QUANTITYORDERED]]*sales_data_sample[[#This Row],[PRICEEACH]]</f>
        <v>3700</v>
      </c>
      <c r="F860" t="s">
        <v>936</v>
      </c>
      <c r="G860" t="s">
        <v>24</v>
      </c>
      <c r="H860">
        <v>3</v>
      </c>
      <c r="I860">
        <v>2019</v>
      </c>
      <c r="J860" t="s">
        <v>245</v>
      </c>
      <c r="K860" t="s">
        <v>1104</v>
      </c>
      <c r="L860" t="s">
        <v>40</v>
      </c>
      <c r="M860" t="s">
        <v>41</v>
      </c>
      <c r="N860" t="s">
        <v>42</v>
      </c>
      <c r="O860" t="s">
        <v>43</v>
      </c>
      <c r="P860" t="s">
        <v>85</v>
      </c>
      <c r="Q860" t="s">
        <v>44</v>
      </c>
      <c r="R860" t="s">
        <v>45</v>
      </c>
      <c r="S860" t="s">
        <v>46</v>
      </c>
      <c r="T860" t="s">
        <v>47</v>
      </c>
      <c r="U860" t="s">
        <v>48</v>
      </c>
      <c r="V860" t="s">
        <v>58</v>
      </c>
      <c r="W860" s="1">
        <f>sales_data_sample[[#This Row],[QUANTITYORDERED]]*sales_data_sample[[#This Row],[PRICEEACH]]</f>
        <v>3700</v>
      </c>
      <c r="X860" s="3">
        <v>43647</v>
      </c>
    </row>
    <row r="861" spans="1:24" x14ac:dyDescent="0.25">
      <c r="A861">
        <v>10148</v>
      </c>
      <c r="B861">
        <v>27</v>
      </c>
      <c r="C861" t="s">
        <v>69</v>
      </c>
      <c r="D861">
        <v>10</v>
      </c>
      <c r="E861" s="1">
        <f>sales_data_sample[[#This Row],[QUANTITYORDERED]]*sales_data_sample[[#This Row],[PRICEEACH]]</f>
        <v>2700</v>
      </c>
      <c r="F861" t="s">
        <v>846</v>
      </c>
      <c r="G861" t="s">
        <v>24</v>
      </c>
      <c r="H861">
        <v>3</v>
      </c>
      <c r="I861">
        <v>2019</v>
      </c>
      <c r="J861" t="s">
        <v>245</v>
      </c>
      <c r="K861" t="s">
        <v>1104</v>
      </c>
      <c r="L861" t="s">
        <v>390</v>
      </c>
      <c r="M861" t="s">
        <v>391</v>
      </c>
      <c r="N861" t="s">
        <v>392</v>
      </c>
      <c r="O861" t="s">
        <v>393</v>
      </c>
      <c r="P861" t="s">
        <v>210</v>
      </c>
      <c r="Q861" t="s">
        <v>394</v>
      </c>
      <c r="R861" t="s">
        <v>124</v>
      </c>
      <c r="S861" t="s">
        <v>125</v>
      </c>
      <c r="T861" t="s">
        <v>395</v>
      </c>
      <c r="U861" t="s">
        <v>396</v>
      </c>
      <c r="V861" t="s">
        <v>58</v>
      </c>
      <c r="W861" s="1">
        <f>sales_data_sample[[#This Row],[QUANTITYORDERED]]*sales_data_sample[[#This Row],[PRICEEACH]]</f>
        <v>2700</v>
      </c>
      <c r="X861" s="3">
        <v>43709</v>
      </c>
    </row>
    <row r="862" spans="1:24" x14ac:dyDescent="0.25">
      <c r="A862">
        <v>10161</v>
      </c>
      <c r="B862">
        <v>23</v>
      </c>
      <c r="C862" t="s">
        <v>69</v>
      </c>
      <c r="D862">
        <v>9</v>
      </c>
      <c r="E862" s="1">
        <f>sales_data_sample[[#This Row],[QUANTITYORDERED]]*sales_data_sample[[#This Row],[PRICEEACH]]</f>
        <v>2300</v>
      </c>
      <c r="F862" t="s">
        <v>847</v>
      </c>
      <c r="G862" t="s">
        <v>24</v>
      </c>
      <c r="H862">
        <v>4</v>
      </c>
      <c r="I862">
        <v>2019</v>
      </c>
      <c r="J862" t="s">
        <v>245</v>
      </c>
      <c r="K862" t="s">
        <v>1104</v>
      </c>
      <c r="L862" t="s">
        <v>721</v>
      </c>
      <c r="M862" t="s">
        <v>722</v>
      </c>
      <c r="N862" t="s">
        <v>723</v>
      </c>
      <c r="O862" t="s">
        <v>724</v>
      </c>
      <c r="P862" t="s">
        <v>85</v>
      </c>
      <c r="Q862" t="s">
        <v>725</v>
      </c>
      <c r="R862" t="s">
        <v>453</v>
      </c>
      <c r="S862" t="s">
        <v>46</v>
      </c>
      <c r="T862" t="s">
        <v>726</v>
      </c>
      <c r="U862" t="s">
        <v>727</v>
      </c>
      <c r="V862" t="s">
        <v>58</v>
      </c>
      <c r="W862" s="1">
        <f>sales_data_sample[[#This Row],[QUANTITYORDERED]]*sales_data_sample[[#This Row],[PRICEEACH]]</f>
        <v>2300</v>
      </c>
      <c r="X862" s="3">
        <v>43739</v>
      </c>
    </row>
    <row r="863" spans="1:24" x14ac:dyDescent="0.25">
      <c r="A863">
        <v>10172</v>
      </c>
      <c r="B863">
        <v>39</v>
      </c>
      <c r="C863" t="s">
        <v>69</v>
      </c>
      <c r="D863">
        <v>7</v>
      </c>
      <c r="E863" s="1">
        <f>sales_data_sample[[#This Row],[QUANTITYORDERED]]*sales_data_sample[[#This Row],[PRICEEACH]]</f>
        <v>3900</v>
      </c>
      <c r="F863" t="s">
        <v>848</v>
      </c>
      <c r="G863" t="s">
        <v>24</v>
      </c>
      <c r="H863">
        <v>4</v>
      </c>
      <c r="I863">
        <v>2019</v>
      </c>
      <c r="J863" t="s">
        <v>245</v>
      </c>
      <c r="K863" t="s">
        <v>1104</v>
      </c>
      <c r="L863" t="s">
        <v>143</v>
      </c>
      <c r="M863" t="s">
        <v>144</v>
      </c>
      <c r="N863" t="s">
        <v>145</v>
      </c>
      <c r="O863" t="s">
        <v>146</v>
      </c>
      <c r="P863" t="s">
        <v>147</v>
      </c>
      <c r="Q863" t="s">
        <v>148</v>
      </c>
      <c r="R863" t="s">
        <v>33</v>
      </c>
      <c r="S863" t="s">
        <v>34</v>
      </c>
      <c r="T863" t="s">
        <v>149</v>
      </c>
      <c r="U863" t="s">
        <v>68</v>
      </c>
      <c r="V863" t="s">
        <v>58</v>
      </c>
      <c r="W863" s="1">
        <f>sales_data_sample[[#This Row],[QUANTITYORDERED]]*sales_data_sample[[#This Row],[PRICEEACH]]</f>
        <v>3900</v>
      </c>
      <c r="X863" s="3">
        <v>43770</v>
      </c>
    </row>
    <row r="864" spans="1:24" x14ac:dyDescent="0.25">
      <c r="A864">
        <v>10181</v>
      </c>
      <c r="B864">
        <v>27</v>
      </c>
      <c r="C864" t="s">
        <v>69</v>
      </c>
      <c r="D864">
        <v>3</v>
      </c>
      <c r="E864" s="1">
        <f>sales_data_sample[[#This Row],[QUANTITYORDERED]]*sales_data_sample[[#This Row],[PRICEEACH]]</f>
        <v>2700</v>
      </c>
      <c r="F864" t="s">
        <v>627</v>
      </c>
      <c r="G864" t="s">
        <v>24</v>
      </c>
      <c r="H864">
        <v>4</v>
      </c>
      <c r="I864">
        <v>2019</v>
      </c>
      <c r="J864" t="s">
        <v>245</v>
      </c>
      <c r="K864" t="s">
        <v>1104</v>
      </c>
      <c r="L864" t="s">
        <v>96</v>
      </c>
      <c r="M864" t="s">
        <v>97</v>
      </c>
      <c r="N864" t="s">
        <v>98</v>
      </c>
      <c r="O864" t="s">
        <v>99</v>
      </c>
      <c r="P864" t="s">
        <v>85</v>
      </c>
      <c r="Q864" t="s">
        <v>100</v>
      </c>
      <c r="R864" t="s">
        <v>101</v>
      </c>
      <c r="S864" t="s">
        <v>46</v>
      </c>
      <c r="T864" t="s">
        <v>102</v>
      </c>
      <c r="U864" t="s">
        <v>103</v>
      </c>
      <c r="V864" t="s">
        <v>58</v>
      </c>
      <c r="W864" s="1">
        <f>sales_data_sample[[#This Row],[QUANTITYORDERED]]*sales_data_sample[[#This Row],[PRICEEACH]]</f>
        <v>2700</v>
      </c>
      <c r="X864" s="3">
        <v>43770</v>
      </c>
    </row>
    <row r="865" spans="1:24" x14ac:dyDescent="0.25">
      <c r="A865">
        <v>10192</v>
      </c>
      <c r="B865">
        <v>38</v>
      </c>
      <c r="C865" t="s">
        <v>69</v>
      </c>
      <c r="D865">
        <v>8</v>
      </c>
      <c r="E865" s="1">
        <f>sales_data_sample[[#This Row],[QUANTITYORDERED]]*sales_data_sample[[#This Row],[PRICEEACH]]</f>
        <v>3800</v>
      </c>
      <c r="F865" t="s">
        <v>628</v>
      </c>
      <c r="G865" t="s">
        <v>24</v>
      </c>
      <c r="H865">
        <v>4</v>
      </c>
      <c r="I865">
        <v>2019</v>
      </c>
      <c r="J865" t="s">
        <v>245</v>
      </c>
      <c r="K865" t="s">
        <v>1104</v>
      </c>
      <c r="L865" t="s">
        <v>373</v>
      </c>
      <c r="M865" t="s">
        <v>374</v>
      </c>
      <c r="N865" t="s">
        <v>375</v>
      </c>
      <c r="O865" t="s">
        <v>376</v>
      </c>
      <c r="P865" t="s">
        <v>377</v>
      </c>
      <c r="Q865" t="s">
        <v>378</v>
      </c>
      <c r="R865" t="s">
        <v>33</v>
      </c>
      <c r="S865" t="s">
        <v>34</v>
      </c>
      <c r="T865" t="s">
        <v>67</v>
      </c>
      <c r="U865" t="s">
        <v>371</v>
      </c>
      <c r="V865" t="s">
        <v>58</v>
      </c>
      <c r="W865" s="1">
        <f>sales_data_sample[[#This Row],[QUANTITYORDERED]]*sales_data_sample[[#This Row],[PRICEEACH]]</f>
        <v>3800</v>
      </c>
      <c r="X865" s="3">
        <v>43770</v>
      </c>
    </row>
    <row r="866" spans="1:24" x14ac:dyDescent="0.25">
      <c r="A866">
        <v>10204</v>
      </c>
      <c r="B866">
        <v>27</v>
      </c>
      <c r="C866" t="s">
        <v>69</v>
      </c>
      <c r="D866">
        <v>14</v>
      </c>
      <c r="E866" s="1">
        <f>sales_data_sample[[#This Row],[QUANTITYORDERED]]*sales_data_sample[[#This Row],[PRICEEACH]]</f>
        <v>2700</v>
      </c>
      <c r="F866" t="s">
        <v>637</v>
      </c>
      <c r="G866" t="s">
        <v>24</v>
      </c>
      <c r="H866">
        <v>4</v>
      </c>
      <c r="I866">
        <v>2019</v>
      </c>
      <c r="J866" t="s">
        <v>245</v>
      </c>
      <c r="K866" t="s">
        <v>1104</v>
      </c>
      <c r="L866" t="s">
        <v>689</v>
      </c>
      <c r="M866" t="s">
        <v>690</v>
      </c>
      <c r="N866" t="s">
        <v>691</v>
      </c>
      <c r="O866" t="s">
        <v>30</v>
      </c>
      <c r="P866" t="s">
        <v>31</v>
      </c>
      <c r="Q866" t="s">
        <v>32</v>
      </c>
      <c r="R866" t="s">
        <v>33</v>
      </c>
      <c r="S866" t="s">
        <v>34</v>
      </c>
      <c r="T866" t="s">
        <v>67</v>
      </c>
      <c r="U866" t="s">
        <v>692</v>
      </c>
      <c r="V866" t="s">
        <v>58</v>
      </c>
      <c r="W866" s="1">
        <f>sales_data_sample[[#This Row],[QUANTITYORDERED]]*sales_data_sample[[#This Row],[PRICEEACH]]</f>
        <v>2700</v>
      </c>
      <c r="X866" s="3">
        <v>43800</v>
      </c>
    </row>
    <row r="867" spans="1:24" x14ac:dyDescent="0.25">
      <c r="A867">
        <v>10212</v>
      </c>
      <c r="B867">
        <v>40</v>
      </c>
      <c r="C867" t="s">
        <v>69</v>
      </c>
      <c r="D867">
        <v>7</v>
      </c>
      <c r="E867" s="1">
        <f>sales_data_sample[[#This Row],[QUANTITYORDERED]]*sales_data_sample[[#This Row],[PRICEEACH]]</f>
        <v>4000</v>
      </c>
      <c r="F867" t="s">
        <v>758</v>
      </c>
      <c r="G867" t="s">
        <v>24</v>
      </c>
      <c r="H867">
        <v>1</v>
      </c>
      <c r="I867">
        <v>2020</v>
      </c>
      <c r="J867" t="s">
        <v>245</v>
      </c>
      <c r="K867" t="s">
        <v>1104</v>
      </c>
      <c r="L867" t="s">
        <v>236</v>
      </c>
      <c r="M867" t="s">
        <v>237</v>
      </c>
      <c r="N867" t="s">
        <v>238</v>
      </c>
      <c r="O867" t="s">
        <v>239</v>
      </c>
      <c r="P867" t="s">
        <v>85</v>
      </c>
      <c r="Q867" t="s">
        <v>240</v>
      </c>
      <c r="R867" t="s">
        <v>241</v>
      </c>
      <c r="S867" t="s">
        <v>46</v>
      </c>
      <c r="T867" t="s">
        <v>242</v>
      </c>
      <c r="U867" t="s">
        <v>243</v>
      </c>
      <c r="V867" t="s">
        <v>58</v>
      </c>
      <c r="W867" s="1">
        <f>sales_data_sample[[#This Row],[QUANTITYORDERED]]*sales_data_sample[[#This Row],[PRICEEACH]]</f>
        <v>4000</v>
      </c>
      <c r="X867" s="3">
        <v>43831</v>
      </c>
    </row>
    <row r="868" spans="1:24" x14ac:dyDescent="0.25">
      <c r="A868">
        <v>10226</v>
      </c>
      <c r="B868">
        <v>24</v>
      </c>
      <c r="C868" t="s">
        <v>69</v>
      </c>
      <c r="D868">
        <v>5</v>
      </c>
      <c r="E868" s="1">
        <f>sales_data_sample[[#This Row],[QUANTITYORDERED]]*sales_data_sample[[#This Row],[PRICEEACH]]</f>
        <v>2400</v>
      </c>
      <c r="F868" t="s">
        <v>937</v>
      </c>
      <c r="G868" t="s">
        <v>24</v>
      </c>
      <c r="H868">
        <v>1</v>
      </c>
      <c r="I868">
        <v>2020</v>
      </c>
      <c r="J868" t="s">
        <v>245</v>
      </c>
      <c r="K868" t="s">
        <v>1104</v>
      </c>
      <c r="L868" t="s">
        <v>503</v>
      </c>
      <c r="M868" t="s">
        <v>504</v>
      </c>
      <c r="N868" t="s">
        <v>505</v>
      </c>
      <c r="O868" t="s">
        <v>506</v>
      </c>
      <c r="P868" t="s">
        <v>65</v>
      </c>
      <c r="Q868" t="s">
        <v>507</v>
      </c>
      <c r="R868" t="s">
        <v>33</v>
      </c>
      <c r="S868" t="s">
        <v>34</v>
      </c>
      <c r="T868" t="s">
        <v>318</v>
      </c>
      <c r="U868" t="s">
        <v>371</v>
      </c>
      <c r="V868" t="s">
        <v>58</v>
      </c>
      <c r="W868" s="1">
        <f>sales_data_sample[[#This Row],[QUANTITYORDERED]]*sales_data_sample[[#This Row],[PRICEEACH]]</f>
        <v>2400</v>
      </c>
      <c r="X868" s="3">
        <v>43862</v>
      </c>
    </row>
    <row r="869" spans="1:24" x14ac:dyDescent="0.25">
      <c r="A869">
        <v>10241</v>
      </c>
      <c r="B869">
        <v>44</v>
      </c>
      <c r="C869" t="s">
        <v>69</v>
      </c>
      <c r="D869">
        <v>12</v>
      </c>
      <c r="E869" s="1">
        <f>sales_data_sample[[#This Row],[QUANTITYORDERED]]*sales_data_sample[[#This Row],[PRICEEACH]]</f>
        <v>4400</v>
      </c>
      <c r="F869" t="s">
        <v>849</v>
      </c>
      <c r="G869" t="s">
        <v>24</v>
      </c>
      <c r="H869">
        <v>2</v>
      </c>
      <c r="I869">
        <v>2020</v>
      </c>
      <c r="J869" t="s">
        <v>245</v>
      </c>
      <c r="K869" t="s">
        <v>1104</v>
      </c>
      <c r="L869" t="s">
        <v>828</v>
      </c>
      <c r="M869" t="s">
        <v>829</v>
      </c>
      <c r="N869" t="s">
        <v>830</v>
      </c>
      <c r="O869" t="s">
        <v>831</v>
      </c>
      <c r="P869" t="s">
        <v>85</v>
      </c>
      <c r="Q869" t="s">
        <v>832</v>
      </c>
      <c r="R869" t="s">
        <v>45</v>
      </c>
      <c r="S869" t="s">
        <v>46</v>
      </c>
      <c r="T869" t="s">
        <v>833</v>
      </c>
      <c r="U869" t="s">
        <v>834</v>
      </c>
      <c r="V869" t="s">
        <v>58</v>
      </c>
      <c r="W869" s="1">
        <f>sales_data_sample[[#This Row],[QUANTITYORDERED]]*sales_data_sample[[#This Row],[PRICEEACH]]</f>
        <v>4400</v>
      </c>
      <c r="X869" s="3">
        <v>43922</v>
      </c>
    </row>
    <row r="870" spans="1:24" x14ac:dyDescent="0.25">
      <c r="A870">
        <v>10253</v>
      </c>
      <c r="B870">
        <v>37</v>
      </c>
      <c r="C870" t="s">
        <v>69</v>
      </c>
      <c r="D870">
        <v>2</v>
      </c>
      <c r="E870" s="1">
        <f>sales_data_sample[[#This Row],[QUANTITYORDERED]]*sales_data_sample[[#This Row],[PRICEEACH]]</f>
        <v>3700</v>
      </c>
      <c r="F870" t="s">
        <v>647</v>
      </c>
      <c r="G870" t="s">
        <v>472</v>
      </c>
      <c r="H870">
        <v>2</v>
      </c>
      <c r="I870">
        <v>2020</v>
      </c>
      <c r="J870" t="s">
        <v>245</v>
      </c>
      <c r="K870" t="s">
        <v>1104</v>
      </c>
      <c r="L870" t="s">
        <v>226</v>
      </c>
      <c r="M870" t="s">
        <v>227</v>
      </c>
      <c r="N870" t="s">
        <v>228</v>
      </c>
      <c r="O870" t="s">
        <v>229</v>
      </c>
      <c r="P870" t="s">
        <v>85</v>
      </c>
      <c r="Q870" t="s">
        <v>230</v>
      </c>
      <c r="R870" t="s">
        <v>231</v>
      </c>
      <c r="S870" t="s">
        <v>46</v>
      </c>
      <c r="T870" t="s">
        <v>232</v>
      </c>
      <c r="U870" t="s">
        <v>233</v>
      </c>
      <c r="V870" t="s">
        <v>58</v>
      </c>
      <c r="W870" s="1">
        <f>sales_data_sample[[#This Row],[QUANTITYORDERED]]*sales_data_sample[[#This Row],[PRICEEACH]]</f>
        <v>3700</v>
      </c>
      <c r="X870" s="3">
        <v>43983</v>
      </c>
    </row>
    <row r="871" spans="1:24" x14ac:dyDescent="0.25">
      <c r="A871">
        <v>10266</v>
      </c>
      <c r="B871">
        <v>20</v>
      </c>
      <c r="C871" t="s">
        <v>69</v>
      </c>
      <c r="D871">
        <v>3</v>
      </c>
      <c r="E871" s="1">
        <f>sales_data_sample[[#This Row],[QUANTITYORDERED]]*sales_data_sample[[#This Row],[PRICEEACH]]</f>
        <v>2000</v>
      </c>
      <c r="F871" t="s">
        <v>648</v>
      </c>
      <c r="G871" t="s">
        <v>24</v>
      </c>
      <c r="H871">
        <v>3</v>
      </c>
      <c r="I871">
        <v>2020</v>
      </c>
      <c r="J871" t="s">
        <v>245</v>
      </c>
      <c r="K871" t="s">
        <v>1104</v>
      </c>
      <c r="L871" t="s">
        <v>649</v>
      </c>
      <c r="M871" t="s">
        <v>650</v>
      </c>
      <c r="N871" t="s">
        <v>651</v>
      </c>
      <c r="O871" t="s">
        <v>652</v>
      </c>
      <c r="P871" t="s">
        <v>85</v>
      </c>
      <c r="Q871" t="s">
        <v>653</v>
      </c>
      <c r="R871" t="s">
        <v>348</v>
      </c>
      <c r="S871" t="s">
        <v>46</v>
      </c>
      <c r="T871" t="s">
        <v>654</v>
      </c>
      <c r="U871" t="s">
        <v>655</v>
      </c>
      <c r="V871" t="s">
        <v>37</v>
      </c>
      <c r="W871" s="1">
        <f>sales_data_sample[[#This Row],[QUANTITYORDERED]]*sales_data_sample[[#This Row],[PRICEEACH]]</f>
        <v>2000</v>
      </c>
      <c r="X871" s="3">
        <v>44013</v>
      </c>
    </row>
    <row r="872" spans="1:24" x14ac:dyDescent="0.25">
      <c r="A872">
        <v>10278</v>
      </c>
      <c r="B872">
        <v>39</v>
      </c>
      <c r="C872" t="s">
        <v>69</v>
      </c>
      <c r="D872">
        <v>3</v>
      </c>
      <c r="E872" s="1">
        <f>sales_data_sample[[#This Row],[QUANTITYORDERED]]*sales_data_sample[[#This Row],[PRICEEACH]]</f>
        <v>3900</v>
      </c>
      <c r="F872" t="s">
        <v>850</v>
      </c>
      <c r="G872" t="s">
        <v>24</v>
      </c>
      <c r="H872">
        <v>3</v>
      </c>
      <c r="I872">
        <v>2020</v>
      </c>
      <c r="J872" t="s">
        <v>245</v>
      </c>
      <c r="K872" t="s">
        <v>1104</v>
      </c>
      <c r="L872" t="s">
        <v>851</v>
      </c>
      <c r="M872" t="s">
        <v>852</v>
      </c>
      <c r="N872" t="s">
        <v>853</v>
      </c>
      <c r="O872" t="s">
        <v>854</v>
      </c>
      <c r="P872" t="s">
        <v>855</v>
      </c>
      <c r="Q872" t="s">
        <v>856</v>
      </c>
      <c r="R872" t="s">
        <v>33</v>
      </c>
      <c r="S872" t="s">
        <v>34</v>
      </c>
      <c r="T872" t="s">
        <v>149</v>
      </c>
      <c r="U872" t="s">
        <v>566</v>
      </c>
      <c r="V872" t="s">
        <v>58</v>
      </c>
      <c r="W872" s="1">
        <f>sales_data_sample[[#This Row],[QUANTITYORDERED]]*sales_data_sample[[#This Row],[PRICEEACH]]</f>
        <v>3900</v>
      </c>
      <c r="X872" s="3">
        <v>44044</v>
      </c>
    </row>
    <row r="873" spans="1:24" x14ac:dyDescent="0.25">
      <c r="A873">
        <v>10287</v>
      </c>
      <c r="B873">
        <v>44</v>
      </c>
      <c r="C873" t="s">
        <v>69</v>
      </c>
      <c r="D873">
        <v>1</v>
      </c>
      <c r="E873" s="1">
        <f>sales_data_sample[[#This Row],[QUANTITYORDERED]]*sales_data_sample[[#This Row],[PRICEEACH]]</f>
        <v>4400</v>
      </c>
      <c r="F873" t="s">
        <v>662</v>
      </c>
      <c r="G873" t="s">
        <v>24</v>
      </c>
      <c r="H873">
        <v>3</v>
      </c>
      <c r="I873">
        <v>2020</v>
      </c>
      <c r="J873" t="s">
        <v>245</v>
      </c>
      <c r="K873" t="s">
        <v>1104</v>
      </c>
      <c r="L873" t="s">
        <v>639</v>
      </c>
      <c r="M873" t="s">
        <v>640</v>
      </c>
      <c r="N873" t="s">
        <v>641</v>
      </c>
      <c r="O873" t="s">
        <v>642</v>
      </c>
      <c r="P873" t="s">
        <v>85</v>
      </c>
      <c r="Q873" t="s">
        <v>643</v>
      </c>
      <c r="R873" t="s">
        <v>644</v>
      </c>
      <c r="S873" t="s">
        <v>46</v>
      </c>
      <c r="T873" t="s">
        <v>645</v>
      </c>
      <c r="U873" t="s">
        <v>133</v>
      </c>
      <c r="V873" t="s">
        <v>58</v>
      </c>
      <c r="W873" s="1">
        <f>sales_data_sample[[#This Row],[QUANTITYORDERED]]*sales_data_sample[[#This Row],[PRICEEACH]]</f>
        <v>4400</v>
      </c>
      <c r="X873" s="3">
        <v>44044</v>
      </c>
    </row>
    <row r="874" spans="1:24" x14ac:dyDescent="0.25">
      <c r="A874">
        <v>10301</v>
      </c>
      <c r="B874">
        <v>22</v>
      </c>
      <c r="C874" t="s">
        <v>69</v>
      </c>
      <c r="D874">
        <v>5</v>
      </c>
      <c r="E874" s="1">
        <f>sales_data_sample[[#This Row],[QUANTITYORDERED]]*sales_data_sample[[#This Row],[PRICEEACH]]</f>
        <v>2200</v>
      </c>
      <c r="F874" t="s">
        <v>857</v>
      </c>
      <c r="G874" t="s">
        <v>24</v>
      </c>
      <c r="H874">
        <v>4</v>
      </c>
      <c r="I874">
        <v>2019</v>
      </c>
      <c r="J874" t="s">
        <v>245</v>
      </c>
      <c r="K874" t="s">
        <v>1104</v>
      </c>
      <c r="L874" t="s">
        <v>858</v>
      </c>
      <c r="M874" t="s">
        <v>859</v>
      </c>
      <c r="N874" t="s">
        <v>860</v>
      </c>
      <c r="O874" t="s">
        <v>861</v>
      </c>
      <c r="P874" t="s">
        <v>85</v>
      </c>
      <c r="Q874" t="s">
        <v>862</v>
      </c>
      <c r="R874" t="s">
        <v>101</v>
      </c>
      <c r="S874" t="s">
        <v>46</v>
      </c>
      <c r="T874" t="s">
        <v>863</v>
      </c>
      <c r="U874" t="s">
        <v>864</v>
      </c>
      <c r="V874" t="s">
        <v>58</v>
      </c>
      <c r="W874" s="1">
        <f>sales_data_sample[[#This Row],[QUANTITYORDERED]]*sales_data_sample[[#This Row],[PRICEEACH]]</f>
        <v>2200</v>
      </c>
      <c r="X874" s="3">
        <v>43739</v>
      </c>
    </row>
    <row r="875" spans="1:24" x14ac:dyDescent="0.25">
      <c r="A875">
        <v>10311</v>
      </c>
      <c r="B875">
        <v>43</v>
      </c>
      <c r="C875" t="s">
        <v>69</v>
      </c>
      <c r="D875">
        <v>10</v>
      </c>
      <c r="E875" s="1">
        <f>sales_data_sample[[#This Row],[QUANTITYORDERED]]*sales_data_sample[[#This Row],[PRICEEACH]]</f>
        <v>4300</v>
      </c>
      <c r="F875" t="s">
        <v>670</v>
      </c>
      <c r="G875" t="s">
        <v>24</v>
      </c>
      <c r="H875">
        <v>4</v>
      </c>
      <c r="I875">
        <v>2020</v>
      </c>
      <c r="J875" t="s">
        <v>245</v>
      </c>
      <c r="K875" t="s">
        <v>1104</v>
      </c>
      <c r="L875" t="s">
        <v>236</v>
      </c>
      <c r="M875" t="s">
        <v>237</v>
      </c>
      <c r="N875" t="s">
        <v>238</v>
      </c>
      <c r="O875" t="s">
        <v>239</v>
      </c>
      <c r="P875" t="s">
        <v>85</v>
      </c>
      <c r="Q875" t="s">
        <v>240</v>
      </c>
      <c r="R875" t="s">
        <v>241</v>
      </c>
      <c r="S875" t="s">
        <v>46</v>
      </c>
      <c r="T875" t="s">
        <v>242</v>
      </c>
      <c r="U875" t="s">
        <v>243</v>
      </c>
      <c r="V875" t="s">
        <v>58</v>
      </c>
      <c r="W875" s="1">
        <f>sales_data_sample[[#This Row],[QUANTITYORDERED]]*sales_data_sample[[#This Row],[PRICEEACH]]</f>
        <v>4300</v>
      </c>
      <c r="X875" s="3">
        <v>44105</v>
      </c>
    </row>
    <row r="876" spans="1:24" x14ac:dyDescent="0.25">
      <c r="A876">
        <v>10321</v>
      </c>
      <c r="B876">
        <v>27</v>
      </c>
      <c r="C876" t="s">
        <v>69</v>
      </c>
      <c r="D876">
        <v>7</v>
      </c>
      <c r="E876" s="1">
        <f>sales_data_sample[[#This Row],[QUANTITYORDERED]]*sales_data_sample[[#This Row],[PRICEEACH]]</f>
        <v>2700</v>
      </c>
      <c r="F876" t="s">
        <v>372</v>
      </c>
      <c r="G876" t="s">
        <v>24</v>
      </c>
      <c r="H876">
        <v>4</v>
      </c>
      <c r="I876">
        <v>2020</v>
      </c>
      <c r="J876" t="s">
        <v>245</v>
      </c>
      <c r="K876" t="s">
        <v>1104</v>
      </c>
      <c r="L876" t="s">
        <v>218</v>
      </c>
      <c r="M876" t="s">
        <v>219</v>
      </c>
      <c r="N876" t="s">
        <v>220</v>
      </c>
      <c r="O876" t="s">
        <v>221</v>
      </c>
      <c r="P876" t="s">
        <v>164</v>
      </c>
      <c r="Q876" t="s">
        <v>222</v>
      </c>
      <c r="R876" t="s">
        <v>33</v>
      </c>
      <c r="S876" t="s">
        <v>34</v>
      </c>
      <c r="T876" t="s">
        <v>223</v>
      </c>
      <c r="U876" t="s">
        <v>224</v>
      </c>
      <c r="V876" t="s">
        <v>37</v>
      </c>
      <c r="W876" s="1">
        <f>sales_data_sample[[#This Row],[QUANTITYORDERED]]*sales_data_sample[[#This Row],[PRICEEACH]]</f>
        <v>2700</v>
      </c>
      <c r="X876" s="3">
        <v>44136</v>
      </c>
    </row>
    <row r="877" spans="1:24" x14ac:dyDescent="0.25">
      <c r="A877">
        <v>10331</v>
      </c>
      <c r="B877">
        <v>26</v>
      </c>
      <c r="C877" t="s">
        <v>1105</v>
      </c>
      <c r="D877">
        <v>10</v>
      </c>
      <c r="E877" s="1">
        <f>sales_data_sample[[#This Row],[QUANTITYORDERED]]*sales_data_sample[[#This Row],[PRICEEACH]]</f>
        <v>1687.4</v>
      </c>
      <c r="F877" t="s">
        <v>865</v>
      </c>
      <c r="G877" t="s">
        <v>24</v>
      </c>
      <c r="H877">
        <v>4</v>
      </c>
      <c r="I877">
        <v>2020</v>
      </c>
      <c r="J877" t="s">
        <v>245</v>
      </c>
      <c r="K877" t="s">
        <v>1104</v>
      </c>
      <c r="L877" t="s">
        <v>421</v>
      </c>
      <c r="M877" t="s">
        <v>422</v>
      </c>
      <c r="N877" t="s">
        <v>423</v>
      </c>
      <c r="O877" t="s">
        <v>291</v>
      </c>
      <c r="P877" t="s">
        <v>190</v>
      </c>
      <c r="Q877" t="s">
        <v>292</v>
      </c>
      <c r="R877" t="s">
        <v>33</v>
      </c>
      <c r="S877" t="s">
        <v>34</v>
      </c>
      <c r="T877" t="s">
        <v>166</v>
      </c>
      <c r="U877" t="s">
        <v>424</v>
      </c>
      <c r="V877" t="s">
        <v>37</v>
      </c>
      <c r="W877" s="1">
        <f>sales_data_sample[[#This Row],[QUANTITYORDERED]]*sales_data_sample[[#This Row],[PRICEEACH]]</f>
        <v>1687.4</v>
      </c>
      <c r="X877" s="3">
        <v>44136</v>
      </c>
    </row>
    <row r="878" spans="1:24" x14ac:dyDescent="0.25">
      <c r="A878">
        <v>10343</v>
      </c>
      <c r="B878">
        <v>25</v>
      </c>
      <c r="C878" t="s">
        <v>1106</v>
      </c>
      <c r="D878">
        <v>3</v>
      </c>
      <c r="E878" s="1">
        <f>sales_data_sample[[#This Row],[QUANTITYORDERED]]*sales_data_sample[[#This Row],[PRICEEACH]]</f>
        <v>1308</v>
      </c>
      <c r="F878" t="s">
        <v>194</v>
      </c>
      <c r="G878" t="s">
        <v>24</v>
      </c>
      <c r="H878">
        <v>4</v>
      </c>
      <c r="I878">
        <v>2020</v>
      </c>
      <c r="J878" t="s">
        <v>245</v>
      </c>
      <c r="K878" t="s">
        <v>1104</v>
      </c>
      <c r="L878" t="s">
        <v>40</v>
      </c>
      <c r="M878" t="s">
        <v>41</v>
      </c>
      <c r="N878" t="s">
        <v>42</v>
      </c>
      <c r="O878" t="s">
        <v>43</v>
      </c>
      <c r="P878" t="s">
        <v>85</v>
      </c>
      <c r="Q878" t="s">
        <v>44</v>
      </c>
      <c r="R878" t="s">
        <v>45</v>
      </c>
      <c r="S878" t="s">
        <v>46</v>
      </c>
      <c r="T878" t="s">
        <v>47</v>
      </c>
      <c r="U878" t="s">
        <v>48</v>
      </c>
      <c r="V878" t="s">
        <v>37</v>
      </c>
      <c r="W878" s="1">
        <f>sales_data_sample[[#This Row],[QUANTITYORDERED]]*sales_data_sample[[#This Row],[PRICEEACH]]</f>
        <v>1308</v>
      </c>
      <c r="X878" s="3">
        <v>44136</v>
      </c>
    </row>
    <row r="879" spans="1:24" x14ac:dyDescent="0.25">
      <c r="A879">
        <v>10366</v>
      </c>
      <c r="B879">
        <v>49</v>
      </c>
      <c r="C879" t="s">
        <v>69</v>
      </c>
      <c r="D879">
        <v>2</v>
      </c>
      <c r="E879" s="1">
        <f>sales_data_sample[[#This Row],[QUANTITYORDERED]]*sales_data_sample[[#This Row],[PRICEEACH]]</f>
        <v>4900</v>
      </c>
      <c r="F879" t="s">
        <v>1008</v>
      </c>
      <c r="G879" t="s">
        <v>24</v>
      </c>
      <c r="H879">
        <v>1</v>
      </c>
      <c r="I879">
        <v>2021</v>
      </c>
      <c r="J879" t="s">
        <v>245</v>
      </c>
      <c r="K879" t="s">
        <v>1104</v>
      </c>
      <c r="L879" t="s">
        <v>967</v>
      </c>
      <c r="M879" t="s">
        <v>968</v>
      </c>
      <c r="N879" t="s">
        <v>969</v>
      </c>
      <c r="O879" t="s">
        <v>970</v>
      </c>
      <c r="P879" t="s">
        <v>85</v>
      </c>
      <c r="Q879" t="s">
        <v>971</v>
      </c>
      <c r="R879" t="s">
        <v>516</v>
      </c>
      <c r="S879" t="s">
        <v>46</v>
      </c>
      <c r="T879" t="s">
        <v>972</v>
      </c>
      <c r="U879" t="s">
        <v>973</v>
      </c>
      <c r="V879" t="s">
        <v>58</v>
      </c>
      <c r="W879" s="1">
        <f>sales_data_sample[[#This Row],[QUANTITYORDERED]]*sales_data_sample[[#This Row],[PRICEEACH]]</f>
        <v>4900</v>
      </c>
      <c r="X879" s="3">
        <v>44197</v>
      </c>
    </row>
    <row r="880" spans="1:24" x14ac:dyDescent="0.25">
      <c r="A880">
        <v>10379</v>
      </c>
      <c r="B880">
        <v>29</v>
      </c>
      <c r="C880" t="s">
        <v>69</v>
      </c>
      <c r="D880">
        <v>5</v>
      </c>
      <c r="E880" s="1">
        <f>sales_data_sample[[#This Row],[QUANTITYORDERED]]*sales_data_sample[[#This Row],[PRICEEACH]]</f>
        <v>2900</v>
      </c>
      <c r="F880" t="s">
        <v>942</v>
      </c>
      <c r="G880" t="s">
        <v>24</v>
      </c>
      <c r="H880">
        <v>1</v>
      </c>
      <c r="I880">
        <v>2021</v>
      </c>
      <c r="J880" t="s">
        <v>245</v>
      </c>
      <c r="K880" t="s">
        <v>1104</v>
      </c>
      <c r="L880" t="s">
        <v>236</v>
      </c>
      <c r="M880" t="s">
        <v>237</v>
      </c>
      <c r="N880" t="s">
        <v>238</v>
      </c>
      <c r="O880" t="s">
        <v>239</v>
      </c>
      <c r="P880" t="s">
        <v>85</v>
      </c>
      <c r="Q880" t="s">
        <v>240</v>
      </c>
      <c r="R880" t="s">
        <v>241</v>
      </c>
      <c r="S880" t="s">
        <v>46</v>
      </c>
      <c r="T880" t="s">
        <v>242</v>
      </c>
      <c r="U880" t="s">
        <v>243</v>
      </c>
      <c r="V880" t="s">
        <v>58</v>
      </c>
      <c r="W880" s="1">
        <f>sales_data_sample[[#This Row],[QUANTITYORDERED]]*sales_data_sample[[#This Row],[PRICEEACH]]</f>
        <v>2900</v>
      </c>
      <c r="X880" s="3">
        <v>44228</v>
      </c>
    </row>
    <row r="881" spans="1:24" x14ac:dyDescent="0.25">
      <c r="A881">
        <v>10407</v>
      </c>
      <c r="B881">
        <v>41</v>
      </c>
      <c r="C881" t="s">
        <v>69</v>
      </c>
      <c r="D881">
        <v>12</v>
      </c>
      <c r="E881" s="1">
        <f>sales_data_sample[[#This Row],[QUANTITYORDERED]]*sales_data_sample[[#This Row],[PRICEEACH]]</f>
        <v>4100</v>
      </c>
      <c r="F881" t="s">
        <v>943</v>
      </c>
      <c r="G881" t="s">
        <v>568</v>
      </c>
      <c r="H881">
        <v>2</v>
      </c>
      <c r="I881">
        <v>2021</v>
      </c>
      <c r="J881" t="s">
        <v>245</v>
      </c>
      <c r="K881" t="s">
        <v>1104</v>
      </c>
      <c r="L881" t="s">
        <v>562</v>
      </c>
      <c r="M881" t="s">
        <v>563</v>
      </c>
      <c r="N881" t="s">
        <v>564</v>
      </c>
      <c r="O881" t="s">
        <v>565</v>
      </c>
      <c r="P881" t="s">
        <v>65</v>
      </c>
      <c r="Q881" t="s">
        <v>82</v>
      </c>
      <c r="R881" t="s">
        <v>33</v>
      </c>
      <c r="S881" t="s">
        <v>34</v>
      </c>
      <c r="T881" t="s">
        <v>132</v>
      </c>
      <c r="U881" t="s">
        <v>566</v>
      </c>
      <c r="V881" t="s">
        <v>58</v>
      </c>
      <c r="W881" s="1">
        <f>sales_data_sample[[#This Row],[QUANTITYORDERED]]*sales_data_sample[[#This Row],[PRICEEACH]]</f>
        <v>4100</v>
      </c>
      <c r="X881" s="3">
        <v>44287</v>
      </c>
    </row>
    <row r="882" spans="1:24" x14ac:dyDescent="0.25">
      <c r="A882">
        <v>10419</v>
      </c>
      <c r="B882">
        <v>55</v>
      </c>
      <c r="C882" t="s">
        <v>69</v>
      </c>
      <c r="D882">
        <v>2</v>
      </c>
      <c r="E882" s="1">
        <f>sales_data_sample[[#This Row],[QUANTITYORDERED]]*sales_data_sample[[#This Row],[PRICEEACH]]</f>
        <v>5500</v>
      </c>
      <c r="F882" t="s">
        <v>685</v>
      </c>
      <c r="G882" t="s">
        <v>24</v>
      </c>
      <c r="H882">
        <v>2</v>
      </c>
      <c r="I882">
        <v>2021</v>
      </c>
      <c r="J882" t="s">
        <v>245</v>
      </c>
      <c r="K882" t="s">
        <v>1104</v>
      </c>
      <c r="L882" t="s">
        <v>195</v>
      </c>
      <c r="M882" t="s">
        <v>196</v>
      </c>
      <c r="N882" t="s">
        <v>197</v>
      </c>
      <c r="O882" t="s">
        <v>198</v>
      </c>
      <c r="P882" t="s">
        <v>85</v>
      </c>
      <c r="Q882" t="s">
        <v>199</v>
      </c>
      <c r="R882" t="s">
        <v>200</v>
      </c>
      <c r="S882" t="s">
        <v>46</v>
      </c>
      <c r="T882" t="s">
        <v>201</v>
      </c>
      <c r="U882" t="s">
        <v>202</v>
      </c>
      <c r="V882" t="s">
        <v>203</v>
      </c>
      <c r="W882" s="1">
        <f>sales_data_sample[[#This Row],[QUANTITYORDERED]]*sales_data_sample[[#This Row],[PRICEEACH]]</f>
        <v>5500</v>
      </c>
      <c r="X882" s="3">
        <v>44317</v>
      </c>
    </row>
    <row r="883" spans="1:24" x14ac:dyDescent="0.25">
      <c r="A883">
        <v>10103</v>
      </c>
      <c r="B883">
        <v>27</v>
      </c>
      <c r="C883" t="s">
        <v>1107</v>
      </c>
      <c r="D883">
        <v>12</v>
      </c>
      <c r="E883" s="1">
        <f>sales_data_sample[[#This Row],[QUANTITYORDERED]]*sales_data_sample[[#This Row],[PRICEEACH]]</f>
        <v>2242.89</v>
      </c>
      <c r="F883" t="s">
        <v>244</v>
      </c>
      <c r="G883" t="s">
        <v>24</v>
      </c>
      <c r="H883">
        <v>1</v>
      </c>
      <c r="I883">
        <v>2019</v>
      </c>
      <c r="J883" t="s">
        <v>874</v>
      </c>
      <c r="K883" t="s">
        <v>1108</v>
      </c>
      <c r="L883" t="s">
        <v>178</v>
      </c>
      <c r="M883" t="s">
        <v>179</v>
      </c>
      <c r="N883" t="s">
        <v>180</v>
      </c>
      <c r="O883" t="s">
        <v>181</v>
      </c>
      <c r="P883" t="s">
        <v>85</v>
      </c>
      <c r="Q883" t="s">
        <v>182</v>
      </c>
      <c r="R883" t="s">
        <v>101</v>
      </c>
      <c r="S883" t="s">
        <v>46</v>
      </c>
      <c r="T883" t="s">
        <v>183</v>
      </c>
      <c r="U883" t="s">
        <v>184</v>
      </c>
      <c r="V883" t="s">
        <v>37</v>
      </c>
      <c r="W883" s="1">
        <f>sales_data_sample[[#This Row],[QUANTITYORDERED]]*sales_data_sample[[#This Row],[PRICEEACH]]</f>
        <v>2242.89</v>
      </c>
      <c r="X883" s="3">
        <v>43466</v>
      </c>
    </row>
    <row r="884" spans="1:24" x14ac:dyDescent="0.25">
      <c r="A884">
        <v>10112</v>
      </c>
      <c r="B884">
        <v>23</v>
      </c>
      <c r="C884" t="s">
        <v>69</v>
      </c>
      <c r="D884">
        <v>2</v>
      </c>
      <c r="E884" s="1">
        <f>sales_data_sample[[#This Row],[QUANTITYORDERED]]*sales_data_sample[[#This Row],[PRICEEACH]]</f>
        <v>2300</v>
      </c>
      <c r="F884" t="s">
        <v>247</v>
      </c>
      <c r="G884" t="s">
        <v>24</v>
      </c>
      <c r="H884">
        <v>1</v>
      </c>
      <c r="I884">
        <v>2019</v>
      </c>
      <c r="J884" t="s">
        <v>874</v>
      </c>
      <c r="K884" t="s">
        <v>1108</v>
      </c>
      <c r="L884" t="s">
        <v>248</v>
      </c>
      <c r="M884" t="s">
        <v>249</v>
      </c>
      <c r="N884" t="s">
        <v>250</v>
      </c>
      <c r="O884" t="s">
        <v>251</v>
      </c>
      <c r="P884" t="s">
        <v>85</v>
      </c>
      <c r="Q884" t="s">
        <v>252</v>
      </c>
      <c r="R884" t="s">
        <v>253</v>
      </c>
      <c r="S884" t="s">
        <v>46</v>
      </c>
      <c r="T884" t="s">
        <v>254</v>
      </c>
      <c r="U884" t="s">
        <v>255</v>
      </c>
      <c r="V884" t="s">
        <v>37</v>
      </c>
      <c r="W884" s="1">
        <f>sales_data_sample[[#This Row],[QUANTITYORDERED]]*sales_data_sample[[#This Row],[PRICEEACH]]</f>
        <v>2300</v>
      </c>
      <c r="X884" s="3">
        <v>43525</v>
      </c>
    </row>
    <row r="885" spans="1:24" x14ac:dyDescent="0.25">
      <c r="A885">
        <v>10126</v>
      </c>
      <c r="B885">
        <v>31</v>
      </c>
      <c r="C885" t="s">
        <v>786</v>
      </c>
      <c r="D885">
        <v>12</v>
      </c>
      <c r="E885" s="1">
        <f>sales_data_sample[[#This Row],[QUANTITYORDERED]]*sales_data_sample[[#This Row],[PRICEEACH]]</f>
        <v>2795.27</v>
      </c>
      <c r="F885" t="s">
        <v>256</v>
      </c>
      <c r="G885" t="s">
        <v>24</v>
      </c>
      <c r="H885">
        <v>2</v>
      </c>
      <c r="I885">
        <v>2019</v>
      </c>
      <c r="J885" t="s">
        <v>874</v>
      </c>
      <c r="K885" t="s">
        <v>1108</v>
      </c>
      <c r="L885" t="s">
        <v>257</v>
      </c>
      <c r="M885" t="s">
        <v>258</v>
      </c>
      <c r="N885" t="s">
        <v>259</v>
      </c>
      <c r="O885" t="s">
        <v>239</v>
      </c>
      <c r="P885" t="s">
        <v>85</v>
      </c>
      <c r="Q885" t="s">
        <v>260</v>
      </c>
      <c r="R885" t="s">
        <v>241</v>
      </c>
      <c r="S885" t="s">
        <v>46</v>
      </c>
      <c r="T885" t="s">
        <v>261</v>
      </c>
      <c r="U885" t="s">
        <v>262</v>
      </c>
      <c r="V885" t="s">
        <v>37</v>
      </c>
      <c r="W885" s="1">
        <f>sales_data_sample[[#This Row],[QUANTITYORDERED]]*sales_data_sample[[#This Row],[PRICEEACH]]</f>
        <v>2795.27</v>
      </c>
      <c r="X885" s="3">
        <v>43586</v>
      </c>
    </row>
    <row r="886" spans="1:24" x14ac:dyDescent="0.25">
      <c r="A886">
        <v>10139</v>
      </c>
      <c r="B886">
        <v>46</v>
      </c>
      <c r="C886" t="s">
        <v>69</v>
      </c>
      <c r="D886">
        <v>1</v>
      </c>
      <c r="E886" s="1">
        <f>sales_data_sample[[#This Row],[QUANTITYORDERED]]*sales_data_sample[[#This Row],[PRICEEACH]]</f>
        <v>4600</v>
      </c>
      <c r="F886" t="s">
        <v>879</v>
      </c>
      <c r="G886" t="s">
        <v>24</v>
      </c>
      <c r="H886">
        <v>3</v>
      </c>
      <c r="I886">
        <v>2019</v>
      </c>
      <c r="J886" t="s">
        <v>874</v>
      </c>
      <c r="K886" t="s">
        <v>1108</v>
      </c>
      <c r="L886" t="s">
        <v>206</v>
      </c>
      <c r="M886" t="s">
        <v>207</v>
      </c>
      <c r="N886" t="s">
        <v>208</v>
      </c>
      <c r="O886" t="s">
        <v>209</v>
      </c>
      <c r="P886" t="s">
        <v>210</v>
      </c>
      <c r="Q886" t="s">
        <v>211</v>
      </c>
      <c r="R886" t="s">
        <v>124</v>
      </c>
      <c r="S886" t="s">
        <v>125</v>
      </c>
      <c r="T886" t="s">
        <v>212</v>
      </c>
      <c r="U886" t="s">
        <v>213</v>
      </c>
      <c r="V886" t="s">
        <v>58</v>
      </c>
      <c r="W886" s="1">
        <f>sales_data_sample[[#This Row],[QUANTITYORDERED]]*sales_data_sample[[#This Row],[PRICEEACH]]</f>
        <v>4600</v>
      </c>
      <c r="X886" s="3">
        <v>43647</v>
      </c>
    </row>
    <row r="887" spans="1:24" x14ac:dyDescent="0.25">
      <c r="A887">
        <v>10150</v>
      </c>
      <c r="B887">
        <v>47</v>
      </c>
      <c r="C887" t="s">
        <v>1109</v>
      </c>
      <c r="D887">
        <v>9</v>
      </c>
      <c r="E887" s="1">
        <f>sales_data_sample[[#This Row],[QUANTITYORDERED]]*sales_data_sample[[#This Row],[PRICEEACH]]</f>
        <v>4285.46</v>
      </c>
      <c r="F887" t="s">
        <v>264</v>
      </c>
      <c r="G887" t="s">
        <v>24</v>
      </c>
      <c r="H887">
        <v>3</v>
      </c>
      <c r="I887">
        <v>2019</v>
      </c>
      <c r="J887" t="s">
        <v>874</v>
      </c>
      <c r="K887" t="s">
        <v>1108</v>
      </c>
      <c r="L887" t="s">
        <v>265</v>
      </c>
      <c r="M887" t="s">
        <v>266</v>
      </c>
      <c r="N887" t="s">
        <v>267</v>
      </c>
      <c r="O887" t="s">
        <v>268</v>
      </c>
      <c r="P887" t="s">
        <v>85</v>
      </c>
      <c r="Q887" t="s">
        <v>269</v>
      </c>
      <c r="R887" t="s">
        <v>268</v>
      </c>
      <c r="S887" t="s">
        <v>270</v>
      </c>
      <c r="T887" t="s">
        <v>271</v>
      </c>
      <c r="U887" t="s">
        <v>272</v>
      </c>
      <c r="V887" t="s">
        <v>58</v>
      </c>
      <c r="W887" s="1">
        <f>sales_data_sample[[#This Row],[QUANTITYORDERED]]*sales_data_sample[[#This Row],[PRICEEACH]]</f>
        <v>4285.46</v>
      </c>
      <c r="X887" s="3">
        <v>43709</v>
      </c>
    </row>
    <row r="888" spans="1:24" x14ac:dyDescent="0.25">
      <c r="A888">
        <v>10163</v>
      </c>
      <c r="B888">
        <v>31</v>
      </c>
      <c r="C888" t="s">
        <v>69</v>
      </c>
      <c r="D888">
        <v>2</v>
      </c>
      <c r="E888" s="1">
        <f>sales_data_sample[[#This Row],[QUANTITYORDERED]]*sales_data_sample[[#This Row],[PRICEEACH]]</f>
        <v>3100</v>
      </c>
      <c r="F888" t="s">
        <v>273</v>
      </c>
      <c r="G888" t="s">
        <v>24</v>
      </c>
      <c r="H888">
        <v>4</v>
      </c>
      <c r="I888">
        <v>2019</v>
      </c>
      <c r="J888" t="s">
        <v>874</v>
      </c>
      <c r="K888" t="s">
        <v>1108</v>
      </c>
      <c r="L888" t="s">
        <v>274</v>
      </c>
      <c r="M888" t="s">
        <v>275</v>
      </c>
      <c r="N888" t="s">
        <v>276</v>
      </c>
      <c r="O888" t="s">
        <v>30</v>
      </c>
      <c r="P888" t="s">
        <v>31</v>
      </c>
      <c r="Q888" t="s">
        <v>32</v>
      </c>
      <c r="R888" t="s">
        <v>33</v>
      </c>
      <c r="S888" t="s">
        <v>34</v>
      </c>
      <c r="T888" t="s">
        <v>166</v>
      </c>
      <c r="U888" t="s">
        <v>277</v>
      </c>
      <c r="V888" t="s">
        <v>58</v>
      </c>
      <c r="W888" s="1">
        <f>sales_data_sample[[#This Row],[QUANTITYORDERED]]*sales_data_sample[[#This Row],[PRICEEACH]]</f>
        <v>3100</v>
      </c>
      <c r="X888" s="3">
        <v>43739</v>
      </c>
    </row>
    <row r="889" spans="1:24" x14ac:dyDescent="0.25">
      <c r="A889">
        <v>10174</v>
      </c>
      <c r="B889">
        <v>46</v>
      </c>
      <c r="C889" t="s">
        <v>69</v>
      </c>
      <c r="D889">
        <v>5</v>
      </c>
      <c r="E889" s="1">
        <f>sales_data_sample[[#This Row],[QUANTITYORDERED]]*sales_data_sample[[#This Row],[PRICEEACH]]</f>
        <v>4600</v>
      </c>
      <c r="F889" t="s">
        <v>278</v>
      </c>
      <c r="G889" t="s">
        <v>24</v>
      </c>
      <c r="H889">
        <v>4</v>
      </c>
      <c r="I889">
        <v>2019</v>
      </c>
      <c r="J889" t="s">
        <v>874</v>
      </c>
      <c r="K889" t="s">
        <v>1108</v>
      </c>
      <c r="L889" t="s">
        <v>279</v>
      </c>
      <c r="M889" t="s">
        <v>280</v>
      </c>
      <c r="N889" t="s">
        <v>281</v>
      </c>
      <c r="O889" t="s">
        <v>282</v>
      </c>
      <c r="P889" t="s">
        <v>283</v>
      </c>
      <c r="Q889" t="s">
        <v>284</v>
      </c>
      <c r="R889" t="s">
        <v>124</v>
      </c>
      <c r="S889" t="s">
        <v>125</v>
      </c>
      <c r="T889" t="s">
        <v>285</v>
      </c>
      <c r="U889" t="s">
        <v>286</v>
      </c>
      <c r="V889" t="s">
        <v>58</v>
      </c>
      <c r="W889" s="1">
        <f>sales_data_sample[[#This Row],[QUANTITYORDERED]]*sales_data_sample[[#This Row],[PRICEEACH]]</f>
        <v>4600</v>
      </c>
      <c r="X889" s="3">
        <v>43770</v>
      </c>
    </row>
    <row r="890" spans="1:24" x14ac:dyDescent="0.25">
      <c r="A890">
        <v>10183</v>
      </c>
      <c r="B890">
        <v>37</v>
      </c>
      <c r="C890" t="s">
        <v>1110</v>
      </c>
      <c r="D890">
        <v>9</v>
      </c>
      <c r="E890" s="1">
        <f>sales_data_sample[[#This Row],[QUANTITYORDERED]]*sales_data_sample[[#This Row],[PRICEEACH]]</f>
        <v>3298.55</v>
      </c>
      <c r="F890" t="s">
        <v>287</v>
      </c>
      <c r="G890" t="s">
        <v>24</v>
      </c>
      <c r="H890">
        <v>4</v>
      </c>
      <c r="I890">
        <v>2019</v>
      </c>
      <c r="J890" t="s">
        <v>874</v>
      </c>
      <c r="K890" t="s">
        <v>1108</v>
      </c>
      <c r="L890" t="s">
        <v>288</v>
      </c>
      <c r="M890" t="s">
        <v>289</v>
      </c>
      <c r="N890" t="s">
        <v>290</v>
      </c>
      <c r="O890" t="s">
        <v>291</v>
      </c>
      <c r="P890" t="s">
        <v>190</v>
      </c>
      <c r="Q890" t="s">
        <v>292</v>
      </c>
      <c r="R890" t="s">
        <v>33</v>
      </c>
      <c r="S890" t="s">
        <v>34</v>
      </c>
      <c r="T890" t="s">
        <v>293</v>
      </c>
      <c r="U890" t="s">
        <v>294</v>
      </c>
      <c r="V890" t="s">
        <v>58</v>
      </c>
      <c r="W890" s="1">
        <f>sales_data_sample[[#This Row],[QUANTITYORDERED]]*sales_data_sample[[#This Row],[PRICEEACH]]</f>
        <v>3298.55</v>
      </c>
      <c r="X890" s="3">
        <v>43770</v>
      </c>
    </row>
    <row r="891" spans="1:24" x14ac:dyDescent="0.25">
      <c r="A891">
        <v>10193</v>
      </c>
      <c r="B891">
        <v>28</v>
      </c>
      <c r="C891" t="s">
        <v>1111</v>
      </c>
      <c r="D891">
        <v>1</v>
      </c>
      <c r="E891" s="1">
        <f>sales_data_sample[[#This Row],[QUANTITYORDERED]]*sales_data_sample[[#This Row],[PRICEEACH]]</f>
        <v>2609.8799999999997</v>
      </c>
      <c r="F891" t="s">
        <v>891</v>
      </c>
      <c r="G891" t="s">
        <v>24</v>
      </c>
      <c r="H891">
        <v>4</v>
      </c>
      <c r="I891">
        <v>2019</v>
      </c>
      <c r="J891" t="s">
        <v>874</v>
      </c>
      <c r="K891" t="s">
        <v>1108</v>
      </c>
      <c r="L891" t="s">
        <v>892</v>
      </c>
      <c r="M891" t="s">
        <v>893</v>
      </c>
      <c r="N891" t="s">
        <v>894</v>
      </c>
      <c r="O891" t="s">
        <v>895</v>
      </c>
      <c r="P891" t="s">
        <v>122</v>
      </c>
      <c r="Q891" t="s">
        <v>896</v>
      </c>
      <c r="R891" t="s">
        <v>124</v>
      </c>
      <c r="S891" t="s">
        <v>125</v>
      </c>
      <c r="T891" t="s">
        <v>897</v>
      </c>
      <c r="U891" t="s">
        <v>898</v>
      </c>
      <c r="V891" t="s">
        <v>37</v>
      </c>
      <c r="W891" s="1">
        <f>sales_data_sample[[#This Row],[QUANTITYORDERED]]*sales_data_sample[[#This Row],[PRICEEACH]]</f>
        <v>2609.8799999999997</v>
      </c>
      <c r="X891" s="3">
        <v>43770</v>
      </c>
    </row>
    <row r="892" spans="1:24" x14ac:dyDescent="0.25">
      <c r="A892">
        <v>10206</v>
      </c>
      <c r="B892">
        <v>37</v>
      </c>
      <c r="C892" t="s">
        <v>786</v>
      </c>
      <c r="D892">
        <v>7</v>
      </c>
      <c r="E892" s="1">
        <f>sales_data_sample[[#This Row],[QUANTITYORDERED]]*sales_data_sample[[#This Row],[PRICEEACH]]</f>
        <v>3336.29</v>
      </c>
      <c r="F892" t="s">
        <v>303</v>
      </c>
      <c r="G892" t="s">
        <v>24</v>
      </c>
      <c r="H892">
        <v>4</v>
      </c>
      <c r="I892">
        <v>2019</v>
      </c>
      <c r="J892" t="s">
        <v>874</v>
      </c>
      <c r="K892" t="s">
        <v>1108</v>
      </c>
      <c r="L892" t="s">
        <v>304</v>
      </c>
      <c r="M892" t="s">
        <v>305</v>
      </c>
      <c r="N892" t="s">
        <v>306</v>
      </c>
      <c r="O892" t="s">
        <v>307</v>
      </c>
      <c r="P892" t="s">
        <v>308</v>
      </c>
      <c r="Q892" t="s">
        <v>309</v>
      </c>
      <c r="R892" t="s">
        <v>310</v>
      </c>
      <c r="S892" t="s">
        <v>34</v>
      </c>
      <c r="T892" t="s">
        <v>311</v>
      </c>
      <c r="U892" t="s">
        <v>312</v>
      </c>
      <c r="V892" t="s">
        <v>58</v>
      </c>
      <c r="W892" s="1">
        <f>sales_data_sample[[#This Row],[QUANTITYORDERED]]*sales_data_sample[[#This Row],[PRICEEACH]]</f>
        <v>3336.29</v>
      </c>
      <c r="X892" s="3">
        <v>43800</v>
      </c>
    </row>
    <row r="893" spans="1:24" x14ac:dyDescent="0.25">
      <c r="A893">
        <v>10215</v>
      </c>
      <c r="B893">
        <v>49</v>
      </c>
      <c r="C893" t="s">
        <v>69</v>
      </c>
      <c r="D893">
        <v>4</v>
      </c>
      <c r="E893" s="1">
        <f>sales_data_sample[[#This Row],[QUANTITYORDERED]]*sales_data_sample[[#This Row],[PRICEEACH]]</f>
        <v>4900</v>
      </c>
      <c r="F893" t="s">
        <v>313</v>
      </c>
      <c r="G893" t="s">
        <v>24</v>
      </c>
      <c r="H893">
        <v>1</v>
      </c>
      <c r="I893">
        <v>2020</v>
      </c>
      <c r="J893" t="s">
        <v>874</v>
      </c>
      <c r="K893" t="s">
        <v>1108</v>
      </c>
      <c r="L893" t="s">
        <v>314</v>
      </c>
      <c r="M893" t="s">
        <v>315</v>
      </c>
      <c r="N893" t="s">
        <v>316</v>
      </c>
      <c r="O893" t="s">
        <v>317</v>
      </c>
      <c r="P893" t="s">
        <v>65</v>
      </c>
      <c r="Q893" t="s">
        <v>140</v>
      </c>
      <c r="R893" t="s">
        <v>33</v>
      </c>
      <c r="S893" t="s">
        <v>34</v>
      </c>
      <c r="T893" t="s">
        <v>318</v>
      </c>
      <c r="U893" t="s">
        <v>319</v>
      </c>
      <c r="V893" t="s">
        <v>58</v>
      </c>
      <c r="W893" s="1">
        <f>sales_data_sample[[#This Row],[QUANTITYORDERED]]*sales_data_sample[[#This Row],[PRICEEACH]]</f>
        <v>4900</v>
      </c>
      <c r="X893" s="3">
        <v>43831</v>
      </c>
    </row>
    <row r="894" spans="1:24" x14ac:dyDescent="0.25">
      <c r="A894">
        <v>10228</v>
      </c>
      <c r="B894">
        <v>24</v>
      </c>
      <c r="C894" t="s">
        <v>69</v>
      </c>
      <c r="D894">
        <v>3</v>
      </c>
      <c r="E894" s="1">
        <f>sales_data_sample[[#This Row],[QUANTITYORDERED]]*sales_data_sample[[#This Row],[PRICEEACH]]</f>
        <v>2400</v>
      </c>
      <c r="F894" t="s">
        <v>320</v>
      </c>
      <c r="G894" t="s">
        <v>24</v>
      </c>
      <c r="H894">
        <v>1</v>
      </c>
      <c r="I894">
        <v>2020</v>
      </c>
      <c r="J894" t="s">
        <v>874</v>
      </c>
      <c r="K894" t="s">
        <v>1108</v>
      </c>
      <c r="L894" t="s">
        <v>321</v>
      </c>
      <c r="M894" t="s">
        <v>322</v>
      </c>
      <c r="N894" t="s">
        <v>323</v>
      </c>
      <c r="O894" t="s">
        <v>163</v>
      </c>
      <c r="P894" t="s">
        <v>164</v>
      </c>
      <c r="Q894" t="s">
        <v>165</v>
      </c>
      <c r="R894" t="s">
        <v>33</v>
      </c>
      <c r="S894" t="s">
        <v>34</v>
      </c>
      <c r="T894" t="s">
        <v>324</v>
      </c>
      <c r="U894" t="s">
        <v>192</v>
      </c>
      <c r="V894" t="s">
        <v>37</v>
      </c>
      <c r="W894" s="1">
        <f>sales_data_sample[[#This Row],[QUANTITYORDERED]]*sales_data_sample[[#This Row],[PRICEEACH]]</f>
        <v>2400</v>
      </c>
      <c r="X894" s="3">
        <v>43891</v>
      </c>
    </row>
    <row r="895" spans="1:24" x14ac:dyDescent="0.25">
      <c r="A895">
        <v>10244</v>
      </c>
      <c r="B895">
        <v>30</v>
      </c>
      <c r="C895" t="s">
        <v>69</v>
      </c>
      <c r="D895">
        <v>1</v>
      </c>
      <c r="E895" s="1">
        <f>sales_data_sample[[#This Row],[QUANTITYORDERED]]*sales_data_sample[[#This Row],[PRICEEACH]]</f>
        <v>3000</v>
      </c>
      <c r="F895" t="s">
        <v>901</v>
      </c>
      <c r="G895" t="s">
        <v>24</v>
      </c>
      <c r="H895">
        <v>2</v>
      </c>
      <c r="I895">
        <v>2020</v>
      </c>
      <c r="J895" t="s">
        <v>874</v>
      </c>
      <c r="K895" t="s">
        <v>1108</v>
      </c>
      <c r="L895" t="s">
        <v>236</v>
      </c>
      <c r="M895" t="s">
        <v>237</v>
      </c>
      <c r="N895" t="s">
        <v>238</v>
      </c>
      <c r="O895" t="s">
        <v>239</v>
      </c>
      <c r="P895" t="s">
        <v>85</v>
      </c>
      <c r="Q895" t="s">
        <v>240</v>
      </c>
      <c r="R895" t="s">
        <v>241</v>
      </c>
      <c r="S895" t="s">
        <v>46</v>
      </c>
      <c r="T895" t="s">
        <v>242</v>
      </c>
      <c r="U895" t="s">
        <v>243</v>
      </c>
      <c r="V895" t="s">
        <v>58</v>
      </c>
      <c r="W895" s="1">
        <f>sales_data_sample[[#This Row],[QUANTITYORDERED]]*sales_data_sample[[#This Row],[PRICEEACH]]</f>
        <v>3000</v>
      </c>
      <c r="X895" s="3">
        <v>43922</v>
      </c>
    </row>
    <row r="896" spans="1:24" x14ac:dyDescent="0.25">
      <c r="A896">
        <v>10257</v>
      </c>
      <c r="B896">
        <v>50</v>
      </c>
      <c r="C896" t="s">
        <v>1112</v>
      </c>
      <c r="D896">
        <v>1</v>
      </c>
      <c r="E896" s="1">
        <f>sales_data_sample[[#This Row],[QUANTITYORDERED]]*sales_data_sample[[#This Row],[PRICEEACH]]</f>
        <v>4407</v>
      </c>
      <c r="F896" t="s">
        <v>1113</v>
      </c>
      <c r="G896" t="s">
        <v>24</v>
      </c>
      <c r="H896">
        <v>2</v>
      </c>
      <c r="I896">
        <v>2020</v>
      </c>
      <c r="J896" t="s">
        <v>874</v>
      </c>
      <c r="K896" t="s">
        <v>1108</v>
      </c>
      <c r="L896" t="s">
        <v>562</v>
      </c>
      <c r="M896" t="s">
        <v>563</v>
      </c>
      <c r="N896" t="s">
        <v>564</v>
      </c>
      <c r="O896" t="s">
        <v>565</v>
      </c>
      <c r="P896" t="s">
        <v>65</v>
      </c>
      <c r="Q896" t="s">
        <v>82</v>
      </c>
      <c r="R896" t="s">
        <v>33</v>
      </c>
      <c r="S896" t="s">
        <v>34</v>
      </c>
      <c r="T896" t="s">
        <v>132</v>
      </c>
      <c r="U896" t="s">
        <v>566</v>
      </c>
      <c r="V896" t="s">
        <v>58</v>
      </c>
      <c r="W896" s="1">
        <f>sales_data_sample[[#This Row],[QUANTITYORDERED]]*sales_data_sample[[#This Row],[PRICEEACH]]</f>
        <v>4407</v>
      </c>
      <c r="X896" s="3">
        <v>43983</v>
      </c>
    </row>
    <row r="897" spans="1:24" x14ac:dyDescent="0.25">
      <c r="A897">
        <v>10270</v>
      </c>
      <c r="B897">
        <v>31</v>
      </c>
      <c r="C897" t="s">
        <v>1114</v>
      </c>
      <c r="D897">
        <v>10</v>
      </c>
      <c r="E897" s="1">
        <f>sales_data_sample[[#This Row],[QUANTITYORDERED]]*sales_data_sample[[#This Row],[PRICEEACH]]</f>
        <v>2983.44</v>
      </c>
      <c r="F897" t="s">
        <v>341</v>
      </c>
      <c r="G897" t="s">
        <v>24</v>
      </c>
      <c r="H897">
        <v>3</v>
      </c>
      <c r="I897">
        <v>2020</v>
      </c>
      <c r="J897" t="s">
        <v>874</v>
      </c>
      <c r="K897" t="s">
        <v>1108</v>
      </c>
      <c r="L897" t="s">
        <v>206</v>
      </c>
      <c r="M897" t="s">
        <v>207</v>
      </c>
      <c r="N897" t="s">
        <v>208</v>
      </c>
      <c r="O897" t="s">
        <v>209</v>
      </c>
      <c r="P897" t="s">
        <v>210</v>
      </c>
      <c r="Q897" t="s">
        <v>211</v>
      </c>
      <c r="R897" t="s">
        <v>124</v>
      </c>
      <c r="S897" t="s">
        <v>125</v>
      </c>
      <c r="T897" t="s">
        <v>212</v>
      </c>
      <c r="U897" t="s">
        <v>213</v>
      </c>
      <c r="V897" t="s">
        <v>37</v>
      </c>
      <c r="W897" s="1">
        <f>sales_data_sample[[#This Row],[QUANTITYORDERED]]*sales_data_sample[[#This Row],[PRICEEACH]]</f>
        <v>2983.44</v>
      </c>
      <c r="X897" s="3">
        <v>44013</v>
      </c>
    </row>
    <row r="898" spans="1:24" x14ac:dyDescent="0.25">
      <c r="A898">
        <v>10280</v>
      </c>
      <c r="B898">
        <v>46</v>
      </c>
      <c r="C898" t="s">
        <v>69</v>
      </c>
      <c r="D898">
        <v>3</v>
      </c>
      <c r="E898" s="1">
        <f>sales_data_sample[[#This Row],[QUANTITYORDERED]]*sales_data_sample[[#This Row],[PRICEEACH]]</f>
        <v>4600</v>
      </c>
      <c r="F898" t="s">
        <v>342</v>
      </c>
      <c r="G898" t="s">
        <v>24</v>
      </c>
      <c r="H898">
        <v>3</v>
      </c>
      <c r="I898">
        <v>2020</v>
      </c>
      <c r="J898" t="s">
        <v>874</v>
      </c>
      <c r="K898" t="s">
        <v>1108</v>
      </c>
      <c r="L898" t="s">
        <v>343</v>
      </c>
      <c r="M898" t="s">
        <v>344</v>
      </c>
      <c r="N898" t="s">
        <v>345</v>
      </c>
      <c r="O898" t="s">
        <v>346</v>
      </c>
      <c r="P898" t="s">
        <v>85</v>
      </c>
      <c r="Q898" t="s">
        <v>347</v>
      </c>
      <c r="R898" t="s">
        <v>348</v>
      </c>
      <c r="S898" t="s">
        <v>46</v>
      </c>
      <c r="T898" t="s">
        <v>349</v>
      </c>
      <c r="U898" t="s">
        <v>350</v>
      </c>
      <c r="V898" t="s">
        <v>58</v>
      </c>
      <c r="W898" s="1">
        <f>sales_data_sample[[#This Row],[QUANTITYORDERED]]*sales_data_sample[[#This Row],[PRICEEACH]]</f>
        <v>4600</v>
      </c>
      <c r="X898" s="3">
        <v>44044</v>
      </c>
    </row>
    <row r="899" spans="1:24" x14ac:dyDescent="0.25">
      <c r="A899">
        <v>10291</v>
      </c>
      <c r="B899">
        <v>47</v>
      </c>
      <c r="C899" t="s">
        <v>69</v>
      </c>
      <c r="D899">
        <v>12</v>
      </c>
      <c r="E899" s="1">
        <f>sales_data_sample[[#This Row],[QUANTITYORDERED]]*sales_data_sample[[#This Row],[PRICEEACH]]</f>
        <v>4700</v>
      </c>
      <c r="F899" t="s">
        <v>351</v>
      </c>
      <c r="G899" t="s">
        <v>24</v>
      </c>
      <c r="H899">
        <v>3</v>
      </c>
      <c r="I899">
        <v>2020</v>
      </c>
      <c r="J899" t="s">
        <v>874</v>
      </c>
      <c r="K899" t="s">
        <v>1108</v>
      </c>
      <c r="L899" t="s">
        <v>352</v>
      </c>
      <c r="M899" t="s">
        <v>353</v>
      </c>
      <c r="N899" t="s">
        <v>354</v>
      </c>
      <c r="O899" t="s">
        <v>355</v>
      </c>
      <c r="P899" t="s">
        <v>85</v>
      </c>
      <c r="Q899" t="s">
        <v>356</v>
      </c>
      <c r="R899" t="s">
        <v>253</v>
      </c>
      <c r="S899" t="s">
        <v>46</v>
      </c>
      <c r="T899" t="s">
        <v>357</v>
      </c>
      <c r="U899" t="s">
        <v>277</v>
      </c>
      <c r="V899" t="s">
        <v>58</v>
      </c>
      <c r="W899" s="1">
        <f>sales_data_sample[[#This Row],[QUANTITYORDERED]]*sales_data_sample[[#This Row],[PRICEEACH]]</f>
        <v>4700</v>
      </c>
      <c r="X899" s="3">
        <v>44075</v>
      </c>
    </row>
    <row r="900" spans="1:24" x14ac:dyDescent="0.25">
      <c r="A900">
        <v>10304</v>
      </c>
      <c r="B900">
        <v>46</v>
      </c>
      <c r="C900" t="s">
        <v>69</v>
      </c>
      <c r="D900">
        <v>7</v>
      </c>
      <c r="E900" s="1">
        <f>sales_data_sample[[#This Row],[QUANTITYORDERED]]*sales_data_sample[[#This Row],[PRICEEACH]]</f>
        <v>4600</v>
      </c>
      <c r="F900" t="s">
        <v>358</v>
      </c>
      <c r="G900" t="s">
        <v>24</v>
      </c>
      <c r="H900">
        <v>4</v>
      </c>
      <c r="I900">
        <v>2020</v>
      </c>
      <c r="J900" t="s">
        <v>874</v>
      </c>
      <c r="K900" t="s">
        <v>1108</v>
      </c>
      <c r="L900" t="s">
        <v>359</v>
      </c>
      <c r="M900" t="s">
        <v>360</v>
      </c>
      <c r="N900" t="s">
        <v>361</v>
      </c>
      <c r="O900" t="s">
        <v>362</v>
      </c>
      <c r="P900" t="s">
        <v>85</v>
      </c>
      <c r="Q900" t="s">
        <v>363</v>
      </c>
      <c r="R900" t="s">
        <v>45</v>
      </c>
      <c r="S900" t="s">
        <v>46</v>
      </c>
      <c r="T900" t="s">
        <v>364</v>
      </c>
      <c r="U900" t="s">
        <v>57</v>
      </c>
      <c r="V900" t="s">
        <v>58</v>
      </c>
      <c r="W900" s="1">
        <f>sales_data_sample[[#This Row],[QUANTITYORDERED]]*sales_data_sample[[#This Row],[PRICEEACH]]</f>
        <v>4600</v>
      </c>
      <c r="X900" s="3">
        <v>44105</v>
      </c>
    </row>
    <row r="901" spans="1:24" x14ac:dyDescent="0.25">
      <c r="A901">
        <v>10312</v>
      </c>
      <c r="B901">
        <v>37</v>
      </c>
      <c r="C901" t="s">
        <v>69</v>
      </c>
      <c r="D901">
        <v>4</v>
      </c>
      <c r="E901" s="1">
        <f>sales_data_sample[[#This Row],[QUANTITYORDERED]]*sales_data_sample[[#This Row],[PRICEEACH]]</f>
        <v>3700</v>
      </c>
      <c r="F901" t="s">
        <v>365</v>
      </c>
      <c r="G901" t="s">
        <v>24</v>
      </c>
      <c r="H901">
        <v>4</v>
      </c>
      <c r="I901">
        <v>2020</v>
      </c>
      <c r="J901" t="s">
        <v>874</v>
      </c>
      <c r="K901" t="s">
        <v>1108</v>
      </c>
      <c r="L901" t="s">
        <v>366</v>
      </c>
      <c r="M901" t="s">
        <v>367</v>
      </c>
      <c r="N901" t="s">
        <v>368</v>
      </c>
      <c r="O901" t="s">
        <v>369</v>
      </c>
      <c r="P901" t="s">
        <v>65</v>
      </c>
      <c r="Q901" t="s">
        <v>148</v>
      </c>
      <c r="R901" t="s">
        <v>33</v>
      </c>
      <c r="S901" t="s">
        <v>34</v>
      </c>
      <c r="T901" t="s">
        <v>370</v>
      </c>
      <c r="U901" t="s">
        <v>371</v>
      </c>
      <c r="V901" t="s">
        <v>58</v>
      </c>
      <c r="W901" s="1">
        <f>sales_data_sample[[#This Row],[QUANTITYORDERED]]*sales_data_sample[[#This Row],[PRICEEACH]]</f>
        <v>3700</v>
      </c>
      <c r="X901" s="3">
        <v>44105</v>
      </c>
    </row>
    <row r="902" spans="1:24" x14ac:dyDescent="0.25">
      <c r="A902">
        <v>10322</v>
      </c>
      <c r="B902">
        <v>33</v>
      </c>
      <c r="C902" t="s">
        <v>69</v>
      </c>
      <c r="D902">
        <v>12</v>
      </c>
      <c r="E902" s="1">
        <f>sales_data_sample[[#This Row],[QUANTITYORDERED]]*sales_data_sample[[#This Row],[PRICEEACH]]</f>
        <v>3300</v>
      </c>
      <c r="F902" t="s">
        <v>372</v>
      </c>
      <c r="G902" t="s">
        <v>24</v>
      </c>
      <c r="H902">
        <v>4</v>
      </c>
      <c r="I902">
        <v>2020</v>
      </c>
      <c r="J902" t="s">
        <v>874</v>
      </c>
      <c r="K902" t="s">
        <v>1108</v>
      </c>
      <c r="L902" t="s">
        <v>373</v>
      </c>
      <c r="M902" t="s">
        <v>374</v>
      </c>
      <c r="N902" t="s">
        <v>375</v>
      </c>
      <c r="O902" t="s">
        <v>376</v>
      </c>
      <c r="P902" t="s">
        <v>377</v>
      </c>
      <c r="Q902" t="s">
        <v>378</v>
      </c>
      <c r="R902" t="s">
        <v>33</v>
      </c>
      <c r="S902" t="s">
        <v>34</v>
      </c>
      <c r="T902" t="s">
        <v>67</v>
      </c>
      <c r="U902" t="s">
        <v>371</v>
      </c>
      <c r="V902" t="s">
        <v>58</v>
      </c>
      <c r="W902" s="1">
        <f>sales_data_sample[[#This Row],[QUANTITYORDERED]]*sales_data_sample[[#This Row],[PRICEEACH]]</f>
        <v>3300</v>
      </c>
      <c r="X902" s="3">
        <v>44136</v>
      </c>
    </row>
    <row r="903" spans="1:24" x14ac:dyDescent="0.25">
      <c r="A903">
        <v>10333</v>
      </c>
      <c r="B903">
        <v>31</v>
      </c>
      <c r="C903" t="s">
        <v>786</v>
      </c>
      <c r="D903">
        <v>5</v>
      </c>
      <c r="E903" s="1">
        <f>sales_data_sample[[#This Row],[QUANTITYORDERED]]*sales_data_sample[[#This Row],[PRICEEACH]]</f>
        <v>2795.27</v>
      </c>
      <c r="F903" t="s">
        <v>379</v>
      </c>
      <c r="G903" t="s">
        <v>24</v>
      </c>
      <c r="H903">
        <v>4</v>
      </c>
      <c r="I903">
        <v>2020</v>
      </c>
      <c r="J903" t="s">
        <v>874</v>
      </c>
      <c r="K903" t="s">
        <v>1108</v>
      </c>
      <c r="L903" t="s">
        <v>106</v>
      </c>
      <c r="M903" t="s">
        <v>107</v>
      </c>
      <c r="N903" t="s">
        <v>108</v>
      </c>
      <c r="O903" t="s">
        <v>74</v>
      </c>
      <c r="P903" t="s">
        <v>65</v>
      </c>
      <c r="Q903" t="s">
        <v>85</v>
      </c>
      <c r="R903" t="s">
        <v>33</v>
      </c>
      <c r="S903" t="s">
        <v>34</v>
      </c>
      <c r="T903" t="s">
        <v>109</v>
      </c>
      <c r="U903" t="s">
        <v>68</v>
      </c>
      <c r="V903" t="s">
        <v>37</v>
      </c>
      <c r="W903" s="1">
        <f>sales_data_sample[[#This Row],[QUANTITYORDERED]]*sales_data_sample[[#This Row],[PRICEEACH]]</f>
        <v>2795.27</v>
      </c>
      <c r="X903" s="3">
        <v>44136</v>
      </c>
    </row>
    <row r="904" spans="1:24" x14ac:dyDescent="0.25">
      <c r="A904">
        <v>10347</v>
      </c>
      <c r="B904">
        <v>48</v>
      </c>
      <c r="C904" t="s">
        <v>69</v>
      </c>
      <c r="D904">
        <v>9</v>
      </c>
      <c r="E904" s="1">
        <f>sales_data_sample[[#This Row],[QUANTITYORDERED]]*sales_data_sample[[#This Row],[PRICEEACH]]</f>
        <v>4800</v>
      </c>
      <c r="F904" t="s">
        <v>380</v>
      </c>
      <c r="G904" t="s">
        <v>24</v>
      </c>
      <c r="H904">
        <v>4</v>
      </c>
      <c r="I904">
        <v>2020</v>
      </c>
      <c r="J904" t="s">
        <v>874</v>
      </c>
      <c r="K904" t="s">
        <v>1108</v>
      </c>
      <c r="L904" t="s">
        <v>118</v>
      </c>
      <c r="M904" t="s">
        <v>119</v>
      </c>
      <c r="N904" t="s">
        <v>120</v>
      </c>
      <c r="O904" t="s">
        <v>121</v>
      </c>
      <c r="P904" t="s">
        <v>122</v>
      </c>
      <c r="Q904" t="s">
        <v>123</v>
      </c>
      <c r="R904" t="s">
        <v>124</v>
      </c>
      <c r="S904" t="s">
        <v>125</v>
      </c>
      <c r="T904" t="s">
        <v>126</v>
      </c>
      <c r="U904" t="s">
        <v>127</v>
      </c>
      <c r="V904" t="s">
        <v>58</v>
      </c>
      <c r="W904" s="1">
        <f>sales_data_sample[[#This Row],[QUANTITYORDERED]]*sales_data_sample[[#This Row],[PRICEEACH]]</f>
        <v>4800</v>
      </c>
      <c r="X904" s="3">
        <v>44136</v>
      </c>
    </row>
    <row r="905" spans="1:24" x14ac:dyDescent="0.25">
      <c r="A905">
        <v>10357</v>
      </c>
      <c r="B905">
        <v>41</v>
      </c>
      <c r="C905" t="s">
        <v>1115</v>
      </c>
      <c r="D905">
        <v>6</v>
      </c>
      <c r="E905" s="1">
        <f>sales_data_sample[[#This Row],[QUANTITYORDERED]]*sales_data_sample[[#This Row],[PRICEEACH]]</f>
        <v>3572.33</v>
      </c>
      <c r="F905" t="s">
        <v>381</v>
      </c>
      <c r="G905" t="s">
        <v>24</v>
      </c>
      <c r="H905">
        <v>4</v>
      </c>
      <c r="I905">
        <v>2020</v>
      </c>
      <c r="J905" t="s">
        <v>874</v>
      </c>
      <c r="K905" t="s">
        <v>1108</v>
      </c>
      <c r="L905" t="s">
        <v>366</v>
      </c>
      <c r="M905" t="s">
        <v>367</v>
      </c>
      <c r="N905" t="s">
        <v>368</v>
      </c>
      <c r="O905" t="s">
        <v>369</v>
      </c>
      <c r="P905" t="s">
        <v>65</v>
      </c>
      <c r="Q905" t="s">
        <v>148</v>
      </c>
      <c r="R905" t="s">
        <v>33</v>
      </c>
      <c r="S905" t="s">
        <v>34</v>
      </c>
      <c r="T905" t="s">
        <v>370</v>
      </c>
      <c r="U905" t="s">
        <v>371</v>
      </c>
      <c r="V905" t="s">
        <v>58</v>
      </c>
      <c r="W905" s="1">
        <f>sales_data_sample[[#This Row],[QUANTITYORDERED]]*sales_data_sample[[#This Row],[PRICEEACH]]</f>
        <v>3572.33</v>
      </c>
      <c r="X905" s="3">
        <v>44166</v>
      </c>
    </row>
    <row r="906" spans="1:24" x14ac:dyDescent="0.25">
      <c r="A906">
        <v>10369</v>
      </c>
      <c r="B906">
        <v>42</v>
      </c>
      <c r="C906" t="s">
        <v>69</v>
      </c>
      <c r="D906">
        <v>1</v>
      </c>
      <c r="E906" s="1">
        <f>sales_data_sample[[#This Row],[QUANTITYORDERED]]*sales_data_sample[[#This Row],[PRICEEACH]]</f>
        <v>4200</v>
      </c>
      <c r="F906" t="s">
        <v>382</v>
      </c>
      <c r="G906" t="s">
        <v>24</v>
      </c>
      <c r="H906">
        <v>1</v>
      </c>
      <c r="I906">
        <v>2021</v>
      </c>
      <c r="J906" t="s">
        <v>874</v>
      </c>
      <c r="K906" t="s">
        <v>1108</v>
      </c>
      <c r="L906" t="s">
        <v>383</v>
      </c>
      <c r="M906" t="s">
        <v>161</v>
      </c>
      <c r="N906" t="s">
        <v>384</v>
      </c>
      <c r="O906" t="s">
        <v>385</v>
      </c>
      <c r="P906" t="s">
        <v>164</v>
      </c>
      <c r="Q906" t="s">
        <v>386</v>
      </c>
      <c r="R906" t="s">
        <v>33</v>
      </c>
      <c r="S906" t="s">
        <v>34</v>
      </c>
      <c r="T906" t="s">
        <v>370</v>
      </c>
      <c r="U906" t="s">
        <v>387</v>
      </c>
      <c r="V906" t="s">
        <v>58</v>
      </c>
      <c r="W906" s="1">
        <f>sales_data_sample[[#This Row],[QUANTITYORDERED]]*sales_data_sample[[#This Row],[PRICEEACH]]</f>
        <v>4200</v>
      </c>
      <c r="X906" s="3">
        <v>44197</v>
      </c>
    </row>
    <row r="907" spans="1:24" x14ac:dyDescent="0.25">
      <c r="A907">
        <v>10381</v>
      </c>
      <c r="B907">
        <v>41</v>
      </c>
      <c r="C907" t="s">
        <v>69</v>
      </c>
      <c r="D907">
        <v>8</v>
      </c>
      <c r="E907" s="1">
        <f>sales_data_sample[[#This Row],[QUANTITYORDERED]]*sales_data_sample[[#This Row],[PRICEEACH]]</f>
        <v>4100</v>
      </c>
      <c r="F907" t="s">
        <v>388</v>
      </c>
      <c r="G907" t="s">
        <v>24</v>
      </c>
      <c r="H907">
        <v>1</v>
      </c>
      <c r="I907">
        <v>2021</v>
      </c>
      <c r="J907" t="s">
        <v>874</v>
      </c>
      <c r="K907" t="s">
        <v>1108</v>
      </c>
      <c r="L907" t="s">
        <v>71</v>
      </c>
      <c r="M907" t="s">
        <v>72</v>
      </c>
      <c r="N907" t="s">
        <v>73</v>
      </c>
      <c r="O907" t="s">
        <v>74</v>
      </c>
      <c r="P907" t="s">
        <v>65</v>
      </c>
      <c r="Q907" t="s">
        <v>85</v>
      </c>
      <c r="R907" t="s">
        <v>33</v>
      </c>
      <c r="S907" t="s">
        <v>34</v>
      </c>
      <c r="T907" t="s">
        <v>75</v>
      </c>
      <c r="U907" t="s">
        <v>68</v>
      </c>
      <c r="V907" t="s">
        <v>58</v>
      </c>
      <c r="W907" s="1">
        <f>sales_data_sample[[#This Row],[QUANTITYORDERED]]*sales_data_sample[[#This Row],[PRICEEACH]]</f>
        <v>4100</v>
      </c>
      <c r="X907" s="3">
        <v>44228</v>
      </c>
    </row>
    <row r="908" spans="1:24" x14ac:dyDescent="0.25">
      <c r="A908">
        <v>10391</v>
      </c>
      <c r="B908">
        <v>32</v>
      </c>
      <c r="C908" t="s">
        <v>1116</v>
      </c>
      <c r="D908">
        <v>6</v>
      </c>
      <c r="E908" s="1">
        <f>sales_data_sample[[#This Row],[QUANTITYORDERED]]*sales_data_sample[[#This Row],[PRICEEACH]]</f>
        <v>1448</v>
      </c>
      <c r="F908" t="s">
        <v>389</v>
      </c>
      <c r="G908" t="s">
        <v>24</v>
      </c>
      <c r="H908">
        <v>1</v>
      </c>
      <c r="I908">
        <v>2021</v>
      </c>
      <c r="J908" t="s">
        <v>874</v>
      </c>
      <c r="K908" t="s">
        <v>1108</v>
      </c>
      <c r="L908" t="s">
        <v>390</v>
      </c>
      <c r="M908" t="s">
        <v>391</v>
      </c>
      <c r="N908" t="s">
        <v>392</v>
      </c>
      <c r="O908" t="s">
        <v>393</v>
      </c>
      <c r="P908" t="s">
        <v>210</v>
      </c>
      <c r="Q908" t="s">
        <v>394</v>
      </c>
      <c r="R908" t="s">
        <v>124</v>
      </c>
      <c r="S908" t="s">
        <v>125</v>
      </c>
      <c r="T908" t="s">
        <v>395</v>
      </c>
      <c r="U908" t="s">
        <v>396</v>
      </c>
      <c r="V908" t="s">
        <v>37</v>
      </c>
      <c r="W908" s="1">
        <f>sales_data_sample[[#This Row],[QUANTITYORDERED]]*sales_data_sample[[#This Row],[PRICEEACH]]</f>
        <v>1448</v>
      </c>
      <c r="X908" s="3">
        <v>44256</v>
      </c>
    </row>
    <row r="909" spans="1:24" x14ac:dyDescent="0.25">
      <c r="A909">
        <v>10423</v>
      </c>
      <c r="B909">
        <v>10</v>
      </c>
      <c r="C909" t="s">
        <v>1112</v>
      </c>
      <c r="D909">
        <v>1</v>
      </c>
      <c r="E909" s="1">
        <f>sales_data_sample[[#This Row],[QUANTITYORDERED]]*sales_data_sample[[#This Row],[PRICEEACH]]</f>
        <v>881.4</v>
      </c>
      <c r="F909" t="s">
        <v>911</v>
      </c>
      <c r="G909" t="s">
        <v>407</v>
      </c>
      <c r="H909">
        <v>2</v>
      </c>
      <c r="I909">
        <v>2021</v>
      </c>
      <c r="J909" t="s">
        <v>874</v>
      </c>
      <c r="K909" t="s">
        <v>1108</v>
      </c>
      <c r="L909" t="s">
        <v>511</v>
      </c>
      <c r="M909" t="s">
        <v>512</v>
      </c>
      <c r="N909" t="s">
        <v>513</v>
      </c>
      <c r="O909" t="s">
        <v>514</v>
      </c>
      <c r="P909" t="s">
        <v>85</v>
      </c>
      <c r="Q909" t="s">
        <v>515</v>
      </c>
      <c r="R909" t="s">
        <v>516</v>
      </c>
      <c r="S909" t="s">
        <v>46</v>
      </c>
      <c r="T909" t="s">
        <v>517</v>
      </c>
      <c r="U909" t="s">
        <v>518</v>
      </c>
      <c r="V909" t="s">
        <v>37</v>
      </c>
      <c r="W909" s="1">
        <f>sales_data_sample[[#This Row],[QUANTITYORDERED]]*sales_data_sample[[#This Row],[PRICEEACH]]</f>
        <v>881.4</v>
      </c>
      <c r="X909" s="3">
        <v>44317</v>
      </c>
    </row>
    <row r="910" spans="1:24" x14ac:dyDescent="0.25">
      <c r="A910">
        <v>10103</v>
      </c>
      <c r="B910">
        <v>35</v>
      </c>
      <c r="C910" t="s">
        <v>1117</v>
      </c>
      <c r="D910">
        <v>14</v>
      </c>
      <c r="E910" s="1">
        <f>sales_data_sample[[#This Row],[QUANTITYORDERED]]*sales_data_sample[[#This Row],[PRICEEACH]]</f>
        <v>2011.1000000000001</v>
      </c>
      <c r="F910" t="s">
        <v>244</v>
      </c>
      <c r="G910" t="s">
        <v>24</v>
      </c>
      <c r="H910">
        <v>1</v>
      </c>
      <c r="I910">
        <v>2019</v>
      </c>
      <c r="J910" t="s">
        <v>874</v>
      </c>
      <c r="K910" t="s">
        <v>1118</v>
      </c>
      <c r="L910" t="s">
        <v>178</v>
      </c>
      <c r="M910" t="s">
        <v>179</v>
      </c>
      <c r="N910" t="s">
        <v>180</v>
      </c>
      <c r="O910" t="s">
        <v>181</v>
      </c>
      <c r="P910" t="s">
        <v>85</v>
      </c>
      <c r="Q910" t="s">
        <v>182</v>
      </c>
      <c r="R910" t="s">
        <v>101</v>
      </c>
      <c r="S910" t="s">
        <v>46</v>
      </c>
      <c r="T910" t="s">
        <v>183</v>
      </c>
      <c r="U910" t="s">
        <v>184</v>
      </c>
      <c r="V910" t="s">
        <v>37</v>
      </c>
      <c r="W910" s="1">
        <f>sales_data_sample[[#This Row],[QUANTITYORDERED]]*sales_data_sample[[#This Row],[PRICEEACH]]</f>
        <v>2011.1000000000001</v>
      </c>
      <c r="X910" s="3">
        <v>43466</v>
      </c>
    </row>
    <row r="911" spans="1:24" x14ac:dyDescent="0.25">
      <c r="A911">
        <v>10111</v>
      </c>
      <c r="B911">
        <v>28</v>
      </c>
      <c r="C911" t="s">
        <v>1119</v>
      </c>
      <c r="D911">
        <v>2</v>
      </c>
      <c r="E911" s="1">
        <f>sales_data_sample[[#This Row],[QUANTITYORDERED]]*sales_data_sample[[#This Row],[PRICEEACH]]</f>
        <v>1801.24</v>
      </c>
      <c r="F911" t="s">
        <v>877</v>
      </c>
      <c r="G911" t="s">
        <v>24</v>
      </c>
      <c r="H911">
        <v>1</v>
      </c>
      <c r="I911">
        <v>2019</v>
      </c>
      <c r="J911" t="s">
        <v>874</v>
      </c>
      <c r="K911" t="s">
        <v>1118</v>
      </c>
      <c r="L911" t="s">
        <v>106</v>
      </c>
      <c r="M911" t="s">
        <v>107</v>
      </c>
      <c r="N911" t="s">
        <v>108</v>
      </c>
      <c r="O911" t="s">
        <v>74</v>
      </c>
      <c r="P911" t="s">
        <v>65</v>
      </c>
      <c r="Q911" t="s">
        <v>85</v>
      </c>
      <c r="R911" t="s">
        <v>33</v>
      </c>
      <c r="S911" t="s">
        <v>34</v>
      </c>
      <c r="T911" t="s">
        <v>109</v>
      </c>
      <c r="U911" t="s">
        <v>68</v>
      </c>
      <c r="V911" t="s">
        <v>37</v>
      </c>
      <c r="W911" s="1">
        <f>sales_data_sample[[#This Row],[QUANTITYORDERED]]*sales_data_sample[[#This Row],[PRICEEACH]]</f>
        <v>1801.24</v>
      </c>
      <c r="X911" s="3">
        <v>43525</v>
      </c>
    </row>
    <row r="912" spans="1:24" x14ac:dyDescent="0.25">
      <c r="A912">
        <v>10126</v>
      </c>
      <c r="B912">
        <v>46</v>
      </c>
      <c r="C912" t="s">
        <v>1120</v>
      </c>
      <c r="D912">
        <v>14</v>
      </c>
      <c r="E912" s="1">
        <f>sales_data_sample[[#This Row],[QUANTITYORDERED]]*sales_data_sample[[#This Row],[PRICEEACH]]</f>
        <v>3390.2000000000003</v>
      </c>
      <c r="F912" t="s">
        <v>256</v>
      </c>
      <c r="G912" t="s">
        <v>24</v>
      </c>
      <c r="H912">
        <v>2</v>
      </c>
      <c r="I912">
        <v>2019</v>
      </c>
      <c r="J912" t="s">
        <v>874</v>
      </c>
      <c r="K912" t="s">
        <v>1118</v>
      </c>
      <c r="L912" t="s">
        <v>257</v>
      </c>
      <c r="M912" t="s">
        <v>258</v>
      </c>
      <c r="N912" t="s">
        <v>259</v>
      </c>
      <c r="O912" t="s">
        <v>239</v>
      </c>
      <c r="P912" t="s">
        <v>85</v>
      </c>
      <c r="Q912" t="s">
        <v>260</v>
      </c>
      <c r="R912" t="s">
        <v>241</v>
      </c>
      <c r="S912" t="s">
        <v>46</v>
      </c>
      <c r="T912" t="s">
        <v>261</v>
      </c>
      <c r="U912" t="s">
        <v>262</v>
      </c>
      <c r="V912" t="s">
        <v>58</v>
      </c>
      <c r="W912" s="1">
        <f>sales_data_sample[[#This Row],[QUANTITYORDERED]]*sales_data_sample[[#This Row],[PRICEEACH]]</f>
        <v>3390.2000000000003</v>
      </c>
      <c r="X912" s="3">
        <v>43586</v>
      </c>
    </row>
    <row r="913" spans="1:24" x14ac:dyDescent="0.25">
      <c r="A913">
        <v>10139</v>
      </c>
      <c r="B913">
        <v>20</v>
      </c>
      <c r="C913" t="s">
        <v>1121</v>
      </c>
      <c r="D913">
        <v>3</v>
      </c>
      <c r="E913" s="1">
        <f>sales_data_sample[[#This Row],[QUANTITYORDERED]]*sales_data_sample[[#This Row],[PRICEEACH]]</f>
        <v>1424</v>
      </c>
      <c r="F913" t="s">
        <v>879</v>
      </c>
      <c r="G913" t="s">
        <v>24</v>
      </c>
      <c r="H913">
        <v>3</v>
      </c>
      <c r="I913">
        <v>2019</v>
      </c>
      <c r="J913" t="s">
        <v>874</v>
      </c>
      <c r="K913" t="s">
        <v>1118</v>
      </c>
      <c r="L913" t="s">
        <v>206</v>
      </c>
      <c r="M913" t="s">
        <v>207</v>
      </c>
      <c r="N913" t="s">
        <v>208</v>
      </c>
      <c r="O913" t="s">
        <v>209</v>
      </c>
      <c r="P913" t="s">
        <v>210</v>
      </c>
      <c r="Q913" t="s">
        <v>211</v>
      </c>
      <c r="R913" t="s">
        <v>124</v>
      </c>
      <c r="S913" t="s">
        <v>125</v>
      </c>
      <c r="T913" t="s">
        <v>212</v>
      </c>
      <c r="U913" t="s">
        <v>213</v>
      </c>
      <c r="V913" t="s">
        <v>37</v>
      </c>
      <c r="W913" s="1">
        <f>sales_data_sample[[#This Row],[QUANTITYORDERED]]*sales_data_sample[[#This Row],[PRICEEACH]]</f>
        <v>1424</v>
      </c>
      <c r="X913" s="3">
        <v>43647</v>
      </c>
    </row>
    <row r="914" spans="1:24" x14ac:dyDescent="0.25">
      <c r="A914">
        <v>10150</v>
      </c>
      <c r="B914">
        <v>30</v>
      </c>
      <c r="C914" t="s">
        <v>1122</v>
      </c>
      <c r="D914">
        <v>11</v>
      </c>
      <c r="E914" s="1">
        <f>sales_data_sample[[#This Row],[QUANTITYORDERED]]*sales_data_sample[[#This Row],[PRICEEACH]]</f>
        <v>1499.1</v>
      </c>
      <c r="F914" t="s">
        <v>264</v>
      </c>
      <c r="G914" t="s">
        <v>24</v>
      </c>
      <c r="H914">
        <v>3</v>
      </c>
      <c r="I914">
        <v>2019</v>
      </c>
      <c r="J914" t="s">
        <v>874</v>
      </c>
      <c r="K914" t="s">
        <v>1118</v>
      </c>
      <c r="L914" t="s">
        <v>265</v>
      </c>
      <c r="M914" t="s">
        <v>266</v>
      </c>
      <c r="N914" t="s">
        <v>267</v>
      </c>
      <c r="O914" t="s">
        <v>268</v>
      </c>
      <c r="P914" t="s">
        <v>85</v>
      </c>
      <c r="Q914" t="s">
        <v>269</v>
      </c>
      <c r="R914" t="s">
        <v>268</v>
      </c>
      <c r="S914" t="s">
        <v>270</v>
      </c>
      <c r="T914" t="s">
        <v>271</v>
      </c>
      <c r="U914" t="s">
        <v>272</v>
      </c>
      <c r="V914" t="s">
        <v>37</v>
      </c>
      <c r="W914" s="1">
        <f>sales_data_sample[[#This Row],[QUANTITYORDERED]]*sales_data_sample[[#This Row],[PRICEEACH]]</f>
        <v>1499.1</v>
      </c>
      <c r="X914" s="3">
        <v>43709</v>
      </c>
    </row>
    <row r="915" spans="1:24" x14ac:dyDescent="0.25">
      <c r="A915">
        <v>10163</v>
      </c>
      <c r="B915">
        <v>48</v>
      </c>
      <c r="C915" t="s">
        <v>1123</v>
      </c>
      <c r="D915">
        <v>4</v>
      </c>
      <c r="E915" s="1">
        <f>sales_data_sample[[#This Row],[QUANTITYORDERED]]*sales_data_sample[[#This Row],[PRICEEACH]]</f>
        <v>3358.08</v>
      </c>
      <c r="F915" t="s">
        <v>273</v>
      </c>
      <c r="G915" t="s">
        <v>24</v>
      </c>
      <c r="H915">
        <v>4</v>
      </c>
      <c r="I915">
        <v>2019</v>
      </c>
      <c r="J915" t="s">
        <v>874</v>
      </c>
      <c r="K915" t="s">
        <v>1118</v>
      </c>
      <c r="L915" t="s">
        <v>274</v>
      </c>
      <c r="M915" t="s">
        <v>275</v>
      </c>
      <c r="N915" t="s">
        <v>276</v>
      </c>
      <c r="O915" t="s">
        <v>30</v>
      </c>
      <c r="P915" t="s">
        <v>31</v>
      </c>
      <c r="Q915" t="s">
        <v>32</v>
      </c>
      <c r="R915" t="s">
        <v>33</v>
      </c>
      <c r="S915" t="s">
        <v>34</v>
      </c>
      <c r="T915" t="s">
        <v>166</v>
      </c>
      <c r="U915" t="s">
        <v>277</v>
      </c>
      <c r="V915" t="s">
        <v>58</v>
      </c>
      <c r="W915" s="1">
        <f>sales_data_sample[[#This Row],[QUANTITYORDERED]]*sales_data_sample[[#This Row],[PRICEEACH]]</f>
        <v>3358.08</v>
      </c>
      <c r="X915" s="3">
        <v>43739</v>
      </c>
    </row>
    <row r="916" spans="1:24" x14ac:dyDescent="0.25">
      <c r="A916">
        <v>10173</v>
      </c>
      <c r="B916">
        <v>28</v>
      </c>
      <c r="C916" t="s">
        <v>1124</v>
      </c>
      <c r="D916">
        <v>2</v>
      </c>
      <c r="E916" s="1">
        <f>sales_data_sample[[#This Row],[QUANTITYORDERED]]*sales_data_sample[[#This Row],[PRICEEACH]]</f>
        <v>1504.1599999999999</v>
      </c>
      <c r="F916" t="s">
        <v>848</v>
      </c>
      <c r="G916" t="s">
        <v>24</v>
      </c>
      <c r="H916">
        <v>4</v>
      </c>
      <c r="I916">
        <v>2019</v>
      </c>
      <c r="J916" t="s">
        <v>874</v>
      </c>
      <c r="K916" t="s">
        <v>1118</v>
      </c>
      <c r="L916" t="s">
        <v>883</v>
      </c>
      <c r="M916" t="s">
        <v>884</v>
      </c>
      <c r="N916" t="s">
        <v>885</v>
      </c>
      <c r="O916" t="s">
        <v>886</v>
      </c>
      <c r="P916" t="s">
        <v>85</v>
      </c>
      <c r="Q916" t="s">
        <v>887</v>
      </c>
      <c r="R916" t="s">
        <v>348</v>
      </c>
      <c r="S916" t="s">
        <v>46</v>
      </c>
      <c r="T916" t="s">
        <v>888</v>
      </c>
      <c r="U916" t="s">
        <v>889</v>
      </c>
      <c r="V916" t="s">
        <v>37</v>
      </c>
      <c r="W916" s="1">
        <f>sales_data_sample[[#This Row],[QUANTITYORDERED]]*sales_data_sample[[#This Row],[PRICEEACH]]</f>
        <v>1504.1599999999999</v>
      </c>
      <c r="X916" s="3">
        <v>43770</v>
      </c>
    </row>
    <row r="917" spans="1:24" x14ac:dyDescent="0.25">
      <c r="A917">
        <v>10183</v>
      </c>
      <c r="B917">
        <v>39</v>
      </c>
      <c r="C917" t="s">
        <v>1125</v>
      </c>
      <c r="D917">
        <v>11</v>
      </c>
      <c r="E917" s="1">
        <f>sales_data_sample[[#This Row],[QUANTITYORDERED]]*sales_data_sample[[#This Row],[PRICEEACH]]</f>
        <v>2655.12</v>
      </c>
      <c r="F917" t="s">
        <v>287</v>
      </c>
      <c r="G917" t="s">
        <v>24</v>
      </c>
      <c r="H917">
        <v>4</v>
      </c>
      <c r="I917">
        <v>2019</v>
      </c>
      <c r="J917" t="s">
        <v>874</v>
      </c>
      <c r="K917" t="s">
        <v>1118</v>
      </c>
      <c r="L917" t="s">
        <v>288</v>
      </c>
      <c r="M917" t="s">
        <v>289</v>
      </c>
      <c r="N917" t="s">
        <v>290</v>
      </c>
      <c r="O917" t="s">
        <v>291</v>
      </c>
      <c r="P917" t="s">
        <v>190</v>
      </c>
      <c r="Q917" t="s">
        <v>292</v>
      </c>
      <c r="R917" t="s">
        <v>33</v>
      </c>
      <c r="S917" t="s">
        <v>34</v>
      </c>
      <c r="T917" t="s">
        <v>293</v>
      </c>
      <c r="U917" t="s">
        <v>294</v>
      </c>
      <c r="V917" t="s">
        <v>37</v>
      </c>
      <c r="W917" s="1">
        <f>sales_data_sample[[#This Row],[QUANTITYORDERED]]*sales_data_sample[[#This Row],[PRICEEACH]]</f>
        <v>2655.12</v>
      </c>
      <c r="X917" s="3">
        <v>43770</v>
      </c>
    </row>
    <row r="918" spans="1:24" x14ac:dyDescent="0.25">
      <c r="A918">
        <v>10193</v>
      </c>
      <c r="B918">
        <v>24</v>
      </c>
      <c r="C918" t="s">
        <v>1126</v>
      </c>
      <c r="D918">
        <v>3</v>
      </c>
      <c r="E918" s="1">
        <f>sales_data_sample[[#This Row],[QUANTITYORDERED]]*sales_data_sample[[#This Row],[PRICEEACH]]</f>
        <v>1244.1600000000001</v>
      </c>
      <c r="F918" t="s">
        <v>891</v>
      </c>
      <c r="G918" t="s">
        <v>24</v>
      </c>
      <c r="H918">
        <v>4</v>
      </c>
      <c r="I918">
        <v>2019</v>
      </c>
      <c r="J918" t="s">
        <v>874</v>
      </c>
      <c r="K918" t="s">
        <v>1118</v>
      </c>
      <c r="L918" t="s">
        <v>892</v>
      </c>
      <c r="M918" t="s">
        <v>893</v>
      </c>
      <c r="N918" t="s">
        <v>894</v>
      </c>
      <c r="O918" t="s">
        <v>895</v>
      </c>
      <c r="P918" t="s">
        <v>122</v>
      </c>
      <c r="Q918" t="s">
        <v>896</v>
      </c>
      <c r="R918" t="s">
        <v>124</v>
      </c>
      <c r="S918" t="s">
        <v>125</v>
      </c>
      <c r="T918" t="s">
        <v>897</v>
      </c>
      <c r="U918" t="s">
        <v>898</v>
      </c>
      <c r="V918" t="s">
        <v>37</v>
      </c>
      <c r="W918" s="1">
        <f>sales_data_sample[[#This Row],[QUANTITYORDERED]]*sales_data_sample[[#This Row],[PRICEEACH]]</f>
        <v>1244.1600000000001</v>
      </c>
      <c r="X918" s="3">
        <v>43770</v>
      </c>
    </row>
    <row r="919" spans="1:24" x14ac:dyDescent="0.25">
      <c r="A919">
        <v>10206</v>
      </c>
      <c r="B919">
        <v>28</v>
      </c>
      <c r="C919" t="s">
        <v>1127</v>
      </c>
      <c r="D919">
        <v>9</v>
      </c>
      <c r="E919" s="1">
        <f>sales_data_sample[[#This Row],[QUANTITYORDERED]]*sales_data_sample[[#This Row],[PRICEEACH]]</f>
        <v>1888.8799999999999</v>
      </c>
      <c r="F919" t="s">
        <v>303</v>
      </c>
      <c r="G919" t="s">
        <v>24</v>
      </c>
      <c r="H919">
        <v>4</v>
      </c>
      <c r="I919">
        <v>2019</v>
      </c>
      <c r="J919" t="s">
        <v>874</v>
      </c>
      <c r="K919" t="s">
        <v>1118</v>
      </c>
      <c r="L919" t="s">
        <v>304</v>
      </c>
      <c r="M919" t="s">
        <v>305</v>
      </c>
      <c r="N919" t="s">
        <v>306</v>
      </c>
      <c r="O919" t="s">
        <v>307</v>
      </c>
      <c r="P919" t="s">
        <v>308</v>
      </c>
      <c r="Q919" t="s">
        <v>309</v>
      </c>
      <c r="R919" t="s">
        <v>310</v>
      </c>
      <c r="S919" t="s">
        <v>34</v>
      </c>
      <c r="T919" t="s">
        <v>311</v>
      </c>
      <c r="U919" t="s">
        <v>312</v>
      </c>
      <c r="V919" t="s">
        <v>37</v>
      </c>
      <c r="W919" s="1">
        <f>sales_data_sample[[#This Row],[QUANTITYORDERED]]*sales_data_sample[[#This Row],[PRICEEACH]]</f>
        <v>1888.8799999999999</v>
      </c>
      <c r="X919" s="3">
        <v>43800</v>
      </c>
    </row>
    <row r="920" spans="1:24" x14ac:dyDescent="0.25">
      <c r="A920">
        <v>10215</v>
      </c>
      <c r="B920">
        <v>31</v>
      </c>
      <c r="C920" t="s">
        <v>1128</v>
      </c>
      <c r="D920">
        <v>6</v>
      </c>
      <c r="E920" s="1">
        <f>sales_data_sample[[#This Row],[QUANTITYORDERED]]*sales_data_sample[[#This Row],[PRICEEACH]]</f>
        <v>1820.01</v>
      </c>
      <c r="F920" t="s">
        <v>313</v>
      </c>
      <c r="G920" t="s">
        <v>24</v>
      </c>
      <c r="H920">
        <v>1</v>
      </c>
      <c r="I920">
        <v>2020</v>
      </c>
      <c r="J920" t="s">
        <v>874</v>
      </c>
      <c r="K920" t="s">
        <v>1118</v>
      </c>
      <c r="L920" t="s">
        <v>314</v>
      </c>
      <c r="M920" t="s">
        <v>315</v>
      </c>
      <c r="N920" t="s">
        <v>316</v>
      </c>
      <c r="O920" t="s">
        <v>317</v>
      </c>
      <c r="P920" t="s">
        <v>65</v>
      </c>
      <c r="Q920" t="s">
        <v>140</v>
      </c>
      <c r="R920" t="s">
        <v>33</v>
      </c>
      <c r="S920" t="s">
        <v>34</v>
      </c>
      <c r="T920" t="s">
        <v>318</v>
      </c>
      <c r="U920" t="s">
        <v>319</v>
      </c>
      <c r="V920" t="s">
        <v>37</v>
      </c>
      <c r="W920" s="1">
        <f>sales_data_sample[[#This Row],[QUANTITYORDERED]]*sales_data_sample[[#This Row],[PRICEEACH]]</f>
        <v>1820.01</v>
      </c>
      <c r="X920" s="3">
        <v>43831</v>
      </c>
    </row>
    <row r="921" spans="1:24" x14ac:dyDescent="0.25">
      <c r="A921">
        <v>10228</v>
      </c>
      <c r="B921">
        <v>45</v>
      </c>
      <c r="C921" t="s">
        <v>1129</v>
      </c>
      <c r="D921">
        <v>5</v>
      </c>
      <c r="E921" s="1">
        <f>sales_data_sample[[#This Row],[QUANTITYORDERED]]*sales_data_sample[[#This Row],[PRICEEACH]]</f>
        <v>2866.95</v>
      </c>
      <c r="F921" t="s">
        <v>320</v>
      </c>
      <c r="G921" t="s">
        <v>24</v>
      </c>
      <c r="H921">
        <v>1</v>
      </c>
      <c r="I921">
        <v>2020</v>
      </c>
      <c r="J921" t="s">
        <v>874</v>
      </c>
      <c r="K921" t="s">
        <v>1118</v>
      </c>
      <c r="L921" t="s">
        <v>321</v>
      </c>
      <c r="M921" t="s">
        <v>322</v>
      </c>
      <c r="N921" t="s">
        <v>323</v>
      </c>
      <c r="O921" t="s">
        <v>163</v>
      </c>
      <c r="P921" t="s">
        <v>164</v>
      </c>
      <c r="Q921" t="s">
        <v>165</v>
      </c>
      <c r="R921" t="s">
        <v>33</v>
      </c>
      <c r="S921" t="s">
        <v>34</v>
      </c>
      <c r="T921" t="s">
        <v>324</v>
      </c>
      <c r="U921" t="s">
        <v>192</v>
      </c>
      <c r="V921" t="s">
        <v>37</v>
      </c>
      <c r="W921" s="1">
        <f>sales_data_sample[[#This Row],[QUANTITYORDERED]]*sales_data_sample[[#This Row],[PRICEEACH]]</f>
        <v>2866.95</v>
      </c>
      <c r="X921" s="3">
        <v>43891</v>
      </c>
    </row>
    <row r="922" spans="1:24" x14ac:dyDescent="0.25">
      <c r="A922">
        <v>10244</v>
      </c>
      <c r="B922">
        <v>24</v>
      </c>
      <c r="C922" t="s">
        <v>1130</v>
      </c>
      <c r="D922">
        <v>3</v>
      </c>
      <c r="E922" s="1">
        <f>sales_data_sample[[#This Row],[QUANTITYORDERED]]*sales_data_sample[[#This Row],[PRICEEACH]]</f>
        <v>1394.16</v>
      </c>
      <c r="F922" t="s">
        <v>901</v>
      </c>
      <c r="G922" t="s">
        <v>24</v>
      </c>
      <c r="H922">
        <v>2</v>
      </c>
      <c r="I922">
        <v>2020</v>
      </c>
      <c r="J922" t="s">
        <v>874</v>
      </c>
      <c r="K922" t="s">
        <v>1118</v>
      </c>
      <c r="L922" t="s">
        <v>236</v>
      </c>
      <c r="M922" t="s">
        <v>237</v>
      </c>
      <c r="N922" t="s">
        <v>238</v>
      </c>
      <c r="O922" t="s">
        <v>239</v>
      </c>
      <c r="P922" t="s">
        <v>85</v>
      </c>
      <c r="Q922" t="s">
        <v>240</v>
      </c>
      <c r="R922" t="s">
        <v>241</v>
      </c>
      <c r="S922" t="s">
        <v>46</v>
      </c>
      <c r="T922" t="s">
        <v>242</v>
      </c>
      <c r="U922" t="s">
        <v>243</v>
      </c>
      <c r="V922" t="s">
        <v>37</v>
      </c>
      <c r="W922" s="1">
        <f>sales_data_sample[[#This Row],[QUANTITYORDERED]]*sales_data_sample[[#This Row],[PRICEEACH]]</f>
        <v>1394.16</v>
      </c>
      <c r="X922" s="3">
        <v>43922</v>
      </c>
    </row>
    <row r="923" spans="1:24" x14ac:dyDescent="0.25">
      <c r="A923">
        <v>10257</v>
      </c>
      <c r="B923">
        <v>49</v>
      </c>
      <c r="C923" t="s">
        <v>1124</v>
      </c>
      <c r="D923">
        <v>3</v>
      </c>
      <c r="E923" s="1">
        <f>sales_data_sample[[#This Row],[QUANTITYORDERED]]*sales_data_sample[[#This Row],[PRICEEACH]]</f>
        <v>2632.2799999999997</v>
      </c>
      <c r="F923" t="s">
        <v>1113</v>
      </c>
      <c r="G923" t="s">
        <v>24</v>
      </c>
      <c r="H923">
        <v>2</v>
      </c>
      <c r="I923">
        <v>2020</v>
      </c>
      <c r="J923" t="s">
        <v>874</v>
      </c>
      <c r="K923" t="s">
        <v>1118</v>
      </c>
      <c r="L923" t="s">
        <v>562</v>
      </c>
      <c r="M923" t="s">
        <v>563</v>
      </c>
      <c r="N923" t="s">
        <v>564</v>
      </c>
      <c r="O923" t="s">
        <v>565</v>
      </c>
      <c r="P923" t="s">
        <v>65</v>
      </c>
      <c r="Q923" t="s">
        <v>82</v>
      </c>
      <c r="R923" t="s">
        <v>33</v>
      </c>
      <c r="S923" t="s">
        <v>34</v>
      </c>
      <c r="T923" t="s">
        <v>132</v>
      </c>
      <c r="U923" t="s">
        <v>566</v>
      </c>
      <c r="V923" t="s">
        <v>37</v>
      </c>
      <c r="W923" s="1">
        <f>sales_data_sample[[#This Row],[QUANTITYORDERED]]*sales_data_sample[[#This Row],[PRICEEACH]]</f>
        <v>2632.2799999999997</v>
      </c>
      <c r="X923" s="3">
        <v>43983</v>
      </c>
    </row>
    <row r="924" spans="1:24" x14ac:dyDescent="0.25">
      <c r="A924">
        <v>10269</v>
      </c>
      <c r="B924">
        <v>32</v>
      </c>
      <c r="C924" t="s">
        <v>1131</v>
      </c>
      <c r="D924">
        <v>1</v>
      </c>
      <c r="E924" s="1">
        <f>sales_data_sample[[#This Row],[QUANTITYORDERED]]*sales_data_sample[[#This Row],[PRICEEACH]]</f>
        <v>2018.56</v>
      </c>
      <c r="F924" t="s">
        <v>1132</v>
      </c>
      <c r="G924" t="s">
        <v>24</v>
      </c>
      <c r="H924">
        <v>3</v>
      </c>
      <c r="I924">
        <v>2020</v>
      </c>
      <c r="J924" t="s">
        <v>874</v>
      </c>
      <c r="K924" t="s">
        <v>1118</v>
      </c>
      <c r="L924" t="s">
        <v>195</v>
      </c>
      <c r="M924" t="s">
        <v>196</v>
      </c>
      <c r="N924" t="s">
        <v>197</v>
      </c>
      <c r="O924" t="s">
        <v>198</v>
      </c>
      <c r="P924" t="s">
        <v>85</v>
      </c>
      <c r="Q924" t="s">
        <v>199</v>
      </c>
      <c r="R924" t="s">
        <v>200</v>
      </c>
      <c r="S924" t="s">
        <v>46</v>
      </c>
      <c r="T924" t="s">
        <v>201</v>
      </c>
      <c r="U924" t="s">
        <v>202</v>
      </c>
      <c r="V924" t="s">
        <v>37</v>
      </c>
      <c r="W924" s="1">
        <f>sales_data_sample[[#This Row],[QUANTITYORDERED]]*sales_data_sample[[#This Row],[PRICEEACH]]</f>
        <v>2018.56</v>
      </c>
      <c r="X924" s="3">
        <v>44013</v>
      </c>
    </row>
    <row r="925" spans="1:24" x14ac:dyDescent="0.25">
      <c r="A925">
        <v>10280</v>
      </c>
      <c r="B925">
        <v>43</v>
      </c>
      <c r="C925" t="s">
        <v>1133</v>
      </c>
      <c r="D925">
        <v>5</v>
      </c>
      <c r="E925" s="1">
        <f>sales_data_sample[[#This Row],[QUANTITYORDERED]]*sales_data_sample[[#This Row],[PRICEEACH]]</f>
        <v>2954.5299999999997</v>
      </c>
      <c r="F925" t="s">
        <v>342</v>
      </c>
      <c r="G925" t="s">
        <v>24</v>
      </c>
      <c r="H925">
        <v>3</v>
      </c>
      <c r="I925">
        <v>2020</v>
      </c>
      <c r="J925" t="s">
        <v>874</v>
      </c>
      <c r="K925" t="s">
        <v>1118</v>
      </c>
      <c r="L925" t="s">
        <v>343</v>
      </c>
      <c r="M925" t="s">
        <v>344</v>
      </c>
      <c r="N925" t="s">
        <v>345</v>
      </c>
      <c r="O925" t="s">
        <v>346</v>
      </c>
      <c r="P925" t="s">
        <v>85</v>
      </c>
      <c r="Q925" t="s">
        <v>347</v>
      </c>
      <c r="R925" t="s">
        <v>348</v>
      </c>
      <c r="S925" t="s">
        <v>46</v>
      </c>
      <c r="T925" t="s">
        <v>349</v>
      </c>
      <c r="U925" t="s">
        <v>350</v>
      </c>
      <c r="V925" t="s">
        <v>37</v>
      </c>
      <c r="W925" s="1">
        <f>sales_data_sample[[#This Row],[QUANTITYORDERED]]*sales_data_sample[[#This Row],[PRICEEACH]]</f>
        <v>2954.5299999999997</v>
      </c>
      <c r="X925" s="3">
        <v>44044</v>
      </c>
    </row>
    <row r="926" spans="1:24" x14ac:dyDescent="0.25">
      <c r="A926">
        <v>10291</v>
      </c>
      <c r="B926">
        <v>37</v>
      </c>
      <c r="C926" t="s">
        <v>1134</v>
      </c>
      <c r="D926">
        <v>14</v>
      </c>
      <c r="E926" s="1">
        <f>sales_data_sample[[#This Row],[QUANTITYORDERED]]*sales_data_sample[[#This Row],[PRICEEACH]]</f>
        <v>1871.8300000000002</v>
      </c>
      <c r="F926" t="s">
        <v>351</v>
      </c>
      <c r="G926" t="s">
        <v>24</v>
      </c>
      <c r="H926">
        <v>3</v>
      </c>
      <c r="I926">
        <v>2020</v>
      </c>
      <c r="J926" t="s">
        <v>874</v>
      </c>
      <c r="K926" t="s">
        <v>1118</v>
      </c>
      <c r="L926" t="s">
        <v>352</v>
      </c>
      <c r="M926" t="s">
        <v>353</v>
      </c>
      <c r="N926" t="s">
        <v>354</v>
      </c>
      <c r="O926" t="s">
        <v>355</v>
      </c>
      <c r="P926" t="s">
        <v>85</v>
      </c>
      <c r="Q926" t="s">
        <v>356</v>
      </c>
      <c r="R926" t="s">
        <v>253</v>
      </c>
      <c r="S926" t="s">
        <v>46</v>
      </c>
      <c r="T926" t="s">
        <v>357</v>
      </c>
      <c r="U926" t="s">
        <v>277</v>
      </c>
      <c r="V926" t="s">
        <v>37</v>
      </c>
      <c r="W926" s="1">
        <f>sales_data_sample[[#This Row],[QUANTITYORDERED]]*sales_data_sample[[#This Row],[PRICEEACH]]</f>
        <v>1871.8300000000002</v>
      </c>
      <c r="X926" s="3">
        <v>44075</v>
      </c>
    </row>
    <row r="927" spans="1:24" x14ac:dyDescent="0.25">
      <c r="A927">
        <v>10304</v>
      </c>
      <c r="B927">
        <v>24</v>
      </c>
      <c r="C927" t="s">
        <v>1135</v>
      </c>
      <c r="D927">
        <v>9</v>
      </c>
      <c r="E927" s="1">
        <f>sales_data_sample[[#This Row],[QUANTITYORDERED]]*sales_data_sample[[#This Row],[PRICEEACH]]</f>
        <v>1559.04</v>
      </c>
      <c r="F927" t="s">
        <v>358</v>
      </c>
      <c r="G927" t="s">
        <v>24</v>
      </c>
      <c r="H927">
        <v>4</v>
      </c>
      <c r="I927">
        <v>2020</v>
      </c>
      <c r="J927" t="s">
        <v>874</v>
      </c>
      <c r="K927" t="s">
        <v>1118</v>
      </c>
      <c r="L927" t="s">
        <v>359</v>
      </c>
      <c r="M927" t="s">
        <v>360</v>
      </c>
      <c r="N927" t="s">
        <v>361</v>
      </c>
      <c r="O927" t="s">
        <v>362</v>
      </c>
      <c r="P927" t="s">
        <v>85</v>
      </c>
      <c r="Q927" t="s">
        <v>363</v>
      </c>
      <c r="R927" t="s">
        <v>45</v>
      </c>
      <c r="S927" t="s">
        <v>46</v>
      </c>
      <c r="T927" t="s">
        <v>364</v>
      </c>
      <c r="U927" t="s">
        <v>57</v>
      </c>
      <c r="V927" t="s">
        <v>37</v>
      </c>
      <c r="W927" s="1">
        <f>sales_data_sample[[#This Row],[QUANTITYORDERED]]*sales_data_sample[[#This Row],[PRICEEACH]]</f>
        <v>1559.04</v>
      </c>
      <c r="X927" s="3">
        <v>44105</v>
      </c>
    </row>
    <row r="928" spans="1:24" x14ac:dyDescent="0.25">
      <c r="A928">
        <v>10312</v>
      </c>
      <c r="B928">
        <v>35</v>
      </c>
      <c r="C928" t="s">
        <v>1124</v>
      </c>
      <c r="D928">
        <v>6</v>
      </c>
      <c r="E928" s="1">
        <f>sales_data_sample[[#This Row],[QUANTITYORDERED]]*sales_data_sample[[#This Row],[PRICEEACH]]</f>
        <v>1880.2</v>
      </c>
      <c r="F928" t="s">
        <v>365</v>
      </c>
      <c r="G928" t="s">
        <v>24</v>
      </c>
      <c r="H928">
        <v>4</v>
      </c>
      <c r="I928">
        <v>2020</v>
      </c>
      <c r="J928" t="s">
        <v>874</v>
      </c>
      <c r="K928" t="s">
        <v>1118</v>
      </c>
      <c r="L928" t="s">
        <v>366</v>
      </c>
      <c r="M928" t="s">
        <v>367</v>
      </c>
      <c r="N928" t="s">
        <v>368</v>
      </c>
      <c r="O928" t="s">
        <v>369</v>
      </c>
      <c r="P928" t="s">
        <v>65</v>
      </c>
      <c r="Q928" t="s">
        <v>148</v>
      </c>
      <c r="R928" t="s">
        <v>33</v>
      </c>
      <c r="S928" t="s">
        <v>34</v>
      </c>
      <c r="T928" t="s">
        <v>370</v>
      </c>
      <c r="U928" t="s">
        <v>371</v>
      </c>
      <c r="V928" t="s">
        <v>37</v>
      </c>
      <c r="W928" s="1">
        <f>sales_data_sample[[#This Row],[QUANTITYORDERED]]*sales_data_sample[[#This Row],[PRICEEACH]]</f>
        <v>1880.2</v>
      </c>
      <c r="X928" s="3">
        <v>44105</v>
      </c>
    </row>
    <row r="929" spans="1:24" x14ac:dyDescent="0.25">
      <c r="A929">
        <v>10322</v>
      </c>
      <c r="B929">
        <v>41</v>
      </c>
      <c r="C929" t="s">
        <v>1136</v>
      </c>
      <c r="D929">
        <v>13</v>
      </c>
      <c r="E929" s="1">
        <f>sales_data_sample[[#This Row],[QUANTITYORDERED]]*sales_data_sample[[#This Row],[PRICEEACH]]</f>
        <v>1224.67</v>
      </c>
      <c r="F929" t="s">
        <v>372</v>
      </c>
      <c r="G929" t="s">
        <v>24</v>
      </c>
      <c r="H929">
        <v>4</v>
      </c>
      <c r="I929">
        <v>2020</v>
      </c>
      <c r="J929" t="s">
        <v>874</v>
      </c>
      <c r="K929" t="s">
        <v>1118</v>
      </c>
      <c r="L929" t="s">
        <v>373</v>
      </c>
      <c r="M929" t="s">
        <v>374</v>
      </c>
      <c r="N929" t="s">
        <v>375</v>
      </c>
      <c r="O929" t="s">
        <v>376</v>
      </c>
      <c r="P929" t="s">
        <v>377</v>
      </c>
      <c r="Q929" t="s">
        <v>378</v>
      </c>
      <c r="R929" t="s">
        <v>33</v>
      </c>
      <c r="S929" t="s">
        <v>34</v>
      </c>
      <c r="T929" t="s">
        <v>67</v>
      </c>
      <c r="U929" t="s">
        <v>371</v>
      </c>
      <c r="V929" t="s">
        <v>37</v>
      </c>
      <c r="W929" s="1">
        <f>sales_data_sample[[#This Row],[QUANTITYORDERED]]*sales_data_sample[[#This Row],[PRICEEACH]]</f>
        <v>1224.67</v>
      </c>
      <c r="X929" s="3">
        <v>44136</v>
      </c>
    </row>
    <row r="930" spans="1:24" x14ac:dyDescent="0.25">
      <c r="A930">
        <v>10332</v>
      </c>
      <c r="B930">
        <v>26</v>
      </c>
      <c r="C930" t="s">
        <v>69</v>
      </c>
      <c r="D930">
        <v>17</v>
      </c>
      <c r="E930" s="1">
        <f>sales_data_sample[[#This Row],[QUANTITYORDERED]]*sales_data_sample[[#This Row],[PRICEEACH]]</f>
        <v>2600</v>
      </c>
      <c r="F930" t="s">
        <v>865</v>
      </c>
      <c r="G930" t="s">
        <v>24</v>
      </c>
      <c r="H930">
        <v>4</v>
      </c>
      <c r="I930">
        <v>2020</v>
      </c>
      <c r="J930" t="s">
        <v>874</v>
      </c>
      <c r="K930" t="s">
        <v>1118</v>
      </c>
      <c r="L930" t="s">
        <v>715</v>
      </c>
      <c r="M930" t="s">
        <v>716</v>
      </c>
      <c r="N930" t="s">
        <v>717</v>
      </c>
      <c r="O930" t="s">
        <v>718</v>
      </c>
      <c r="P930" t="s">
        <v>85</v>
      </c>
      <c r="Q930" t="s">
        <v>719</v>
      </c>
      <c r="R930" t="s">
        <v>231</v>
      </c>
      <c r="S930" t="s">
        <v>46</v>
      </c>
      <c r="T930" t="s">
        <v>720</v>
      </c>
      <c r="U930" t="s">
        <v>122</v>
      </c>
      <c r="V930" t="s">
        <v>37</v>
      </c>
      <c r="W930" s="1">
        <f>sales_data_sample[[#This Row],[QUANTITYORDERED]]*sales_data_sample[[#This Row],[PRICEEACH]]</f>
        <v>2600</v>
      </c>
      <c r="X930" s="3">
        <v>44136</v>
      </c>
    </row>
    <row r="931" spans="1:24" x14ac:dyDescent="0.25">
      <c r="A931">
        <v>10347</v>
      </c>
      <c r="B931">
        <v>34</v>
      </c>
      <c r="C931" t="s">
        <v>1135</v>
      </c>
      <c r="D931">
        <v>10</v>
      </c>
      <c r="E931" s="1">
        <f>sales_data_sample[[#This Row],[QUANTITYORDERED]]*sales_data_sample[[#This Row],[PRICEEACH]]</f>
        <v>2208.64</v>
      </c>
      <c r="F931" t="s">
        <v>380</v>
      </c>
      <c r="G931" t="s">
        <v>24</v>
      </c>
      <c r="H931">
        <v>4</v>
      </c>
      <c r="I931">
        <v>2020</v>
      </c>
      <c r="J931" t="s">
        <v>874</v>
      </c>
      <c r="K931" t="s">
        <v>1118</v>
      </c>
      <c r="L931" t="s">
        <v>118</v>
      </c>
      <c r="M931" t="s">
        <v>119</v>
      </c>
      <c r="N931" t="s">
        <v>120</v>
      </c>
      <c r="O931" t="s">
        <v>121</v>
      </c>
      <c r="P931" t="s">
        <v>122</v>
      </c>
      <c r="Q931" t="s">
        <v>123</v>
      </c>
      <c r="R931" t="s">
        <v>124</v>
      </c>
      <c r="S931" t="s">
        <v>125</v>
      </c>
      <c r="T931" t="s">
        <v>126</v>
      </c>
      <c r="U931" t="s">
        <v>127</v>
      </c>
      <c r="V931" t="s">
        <v>37</v>
      </c>
      <c r="W931" s="1">
        <f>sales_data_sample[[#This Row],[QUANTITYORDERED]]*sales_data_sample[[#This Row],[PRICEEACH]]</f>
        <v>2208.64</v>
      </c>
      <c r="X931" s="3">
        <v>44136</v>
      </c>
    </row>
    <row r="932" spans="1:24" x14ac:dyDescent="0.25">
      <c r="A932">
        <v>10357</v>
      </c>
      <c r="B932">
        <v>49</v>
      </c>
      <c r="C932" t="s">
        <v>1137</v>
      </c>
      <c r="D932">
        <v>5</v>
      </c>
      <c r="E932" s="1">
        <f>sales_data_sample[[#This Row],[QUANTITYORDERED]]*sales_data_sample[[#This Row],[PRICEEACH]]</f>
        <v>3458.42</v>
      </c>
      <c r="F932" t="s">
        <v>381</v>
      </c>
      <c r="G932" t="s">
        <v>24</v>
      </c>
      <c r="H932">
        <v>4</v>
      </c>
      <c r="I932">
        <v>2020</v>
      </c>
      <c r="J932" t="s">
        <v>874</v>
      </c>
      <c r="K932" t="s">
        <v>1118</v>
      </c>
      <c r="L932" t="s">
        <v>366</v>
      </c>
      <c r="M932" t="s">
        <v>367</v>
      </c>
      <c r="N932" t="s">
        <v>368</v>
      </c>
      <c r="O932" t="s">
        <v>369</v>
      </c>
      <c r="P932" t="s">
        <v>65</v>
      </c>
      <c r="Q932" t="s">
        <v>148</v>
      </c>
      <c r="R932" t="s">
        <v>33</v>
      </c>
      <c r="S932" t="s">
        <v>34</v>
      </c>
      <c r="T932" t="s">
        <v>370</v>
      </c>
      <c r="U932" t="s">
        <v>371</v>
      </c>
      <c r="V932" t="s">
        <v>58</v>
      </c>
      <c r="W932" s="1">
        <f>sales_data_sample[[#This Row],[QUANTITYORDERED]]*sales_data_sample[[#This Row],[PRICEEACH]]</f>
        <v>3458.42</v>
      </c>
      <c r="X932" s="3">
        <v>44166</v>
      </c>
    </row>
    <row r="933" spans="1:24" x14ac:dyDescent="0.25">
      <c r="A933">
        <v>10369</v>
      </c>
      <c r="B933">
        <v>28</v>
      </c>
      <c r="C933" t="s">
        <v>919</v>
      </c>
      <c r="D933">
        <v>6</v>
      </c>
      <c r="E933" s="1">
        <f>sales_data_sample[[#This Row],[QUANTITYORDERED]]*sales_data_sample[[#This Row],[PRICEEACH]]</f>
        <v>1237.8800000000001</v>
      </c>
      <c r="F933" t="s">
        <v>382</v>
      </c>
      <c r="G933" t="s">
        <v>24</v>
      </c>
      <c r="H933">
        <v>1</v>
      </c>
      <c r="I933">
        <v>2021</v>
      </c>
      <c r="J933" t="s">
        <v>874</v>
      </c>
      <c r="K933" t="s">
        <v>1118</v>
      </c>
      <c r="L933" t="s">
        <v>383</v>
      </c>
      <c r="M933" t="s">
        <v>161</v>
      </c>
      <c r="N933" t="s">
        <v>384</v>
      </c>
      <c r="O933" t="s">
        <v>385</v>
      </c>
      <c r="P933" t="s">
        <v>164</v>
      </c>
      <c r="Q933" t="s">
        <v>386</v>
      </c>
      <c r="R933" t="s">
        <v>33</v>
      </c>
      <c r="S933" t="s">
        <v>34</v>
      </c>
      <c r="T933" t="s">
        <v>370</v>
      </c>
      <c r="U933" t="s">
        <v>387</v>
      </c>
      <c r="V933" t="s">
        <v>37</v>
      </c>
      <c r="W933" s="1">
        <f>sales_data_sample[[#This Row],[QUANTITYORDERED]]*sales_data_sample[[#This Row],[PRICEEACH]]</f>
        <v>1237.8800000000001</v>
      </c>
      <c r="X933" s="3">
        <v>44197</v>
      </c>
    </row>
    <row r="934" spans="1:24" x14ac:dyDescent="0.25">
      <c r="A934">
        <v>10381</v>
      </c>
      <c r="B934">
        <v>40</v>
      </c>
      <c r="C934" t="s">
        <v>1125</v>
      </c>
      <c r="D934">
        <v>4</v>
      </c>
      <c r="E934" s="1">
        <f>sales_data_sample[[#This Row],[QUANTITYORDERED]]*sales_data_sample[[#This Row],[PRICEEACH]]</f>
        <v>2723.2</v>
      </c>
      <c r="F934" t="s">
        <v>388</v>
      </c>
      <c r="G934" t="s">
        <v>24</v>
      </c>
      <c r="H934">
        <v>1</v>
      </c>
      <c r="I934">
        <v>2021</v>
      </c>
      <c r="J934" t="s">
        <v>874</v>
      </c>
      <c r="K934" t="s">
        <v>1118</v>
      </c>
      <c r="L934" t="s">
        <v>71</v>
      </c>
      <c r="M934" t="s">
        <v>72</v>
      </c>
      <c r="N934" t="s">
        <v>73</v>
      </c>
      <c r="O934" t="s">
        <v>74</v>
      </c>
      <c r="P934" t="s">
        <v>65</v>
      </c>
      <c r="Q934" t="s">
        <v>85</v>
      </c>
      <c r="R934" t="s">
        <v>33</v>
      </c>
      <c r="S934" t="s">
        <v>34</v>
      </c>
      <c r="T934" t="s">
        <v>75</v>
      </c>
      <c r="U934" t="s">
        <v>68</v>
      </c>
      <c r="V934" t="s">
        <v>37</v>
      </c>
      <c r="W934" s="1">
        <f>sales_data_sample[[#This Row],[QUANTITYORDERED]]*sales_data_sample[[#This Row],[PRICEEACH]]</f>
        <v>2723.2</v>
      </c>
      <c r="X934" s="3">
        <v>44228</v>
      </c>
    </row>
    <row r="935" spans="1:24" x14ac:dyDescent="0.25">
      <c r="A935">
        <v>10392</v>
      </c>
      <c r="B935">
        <v>37</v>
      </c>
      <c r="C935" t="s">
        <v>1138</v>
      </c>
      <c r="D935">
        <v>3</v>
      </c>
      <c r="E935" s="1">
        <f>sales_data_sample[[#This Row],[QUANTITYORDERED]]*sales_data_sample[[#This Row],[PRICEEACH]]</f>
        <v>2218.52</v>
      </c>
      <c r="F935" t="s">
        <v>1139</v>
      </c>
      <c r="G935" t="s">
        <v>24</v>
      </c>
      <c r="H935">
        <v>1</v>
      </c>
      <c r="I935">
        <v>2021</v>
      </c>
      <c r="J935" t="s">
        <v>874</v>
      </c>
      <c r="K935" t="s">
        <v>1118</v>
      </c>
      <c r="L935" t="s">
        <v>579</v>
      </c>
      <c r="M935" t="s">
        <v>580</v>
      </c>
      <c r="N935" t="s">
        <v>581</v>
      </c>
      <c r="O935" t="s">
        <v>582</v>
      </c>
      <c r="P935" t="s">
        <v>85</v>
      </c>
      <c r="Q935" t="s">
        <v>583</v>
      </c>
      <c r="R935" t="s">
        <v>200</v>
      </c>
      <c r="S935" t="s">
        <v>46</v>
      </c>
      <c r="T935" t="s">
        <v>584</v>
      </c>
      <c r="U935" t="s">
        <v>585</v>
      </c>
      <c r="V935" t="s">
        <v>37</v>
      </c>
      <c r="W935" s="1">
        <f>sales_data_sample[[#This Row],[QUANTITYORDERED]]*sales_data_sample[[#This Row],[PRICEEACH]]</f>
        <v>2218.52</v>
      </c>
      <c r="X935" s="3">
        <v>44256</v>
      </c>
    </row>
    <row r="936" spans="1:24" x14ac:dyDescent="0.25">
      <c r="A936">
        <v>10423</v>
      </c>
      <c r="B936">
        <v>31</v>
      </c>
      <c r="C936" t="s">
        <v>1124</v>
      </c>
      <c r="D936">
        <v>3</v>
      </c>
      <c r="E936" s="1">
        <f>sales_data_sample[[#This Row],[QUANTITYORDERED]]*sales_data_sample[[#This Row],[PRICEEACH]]</f>
        <v>1665.32</v>
      </c>
      <c r="F936" t="s">
        <v>911</v>
      </c>
      <c r="G936" t="s">
        <v>407</v>
      </c>
      <c r="H936">
        <v>2</v>
      </c>
      <c r="I936">
        <v>2021</v>
      </c>
      <c r="J936" t="s">
        <v>874</v>
      </c>
      <c r="K936" t="s">
        <v>1118</v>
      </c>
      <c r="L936" t="s">
        <v>511</v>
      </c>
      <c r="M936" t="s">
        <v>512</v>
      </c>
      <c r="N936" t="s">
        <v>513</v>
      </c>
      <c r="O936" t="s">
        <v>514</v>
      </c>
      <c r="P936" t="s">
        <v>85</v>
      </c>
      <c r="Q936" t="s">
        <v>515</v>
      </c>
      <c r="R936" t="s">
        <v>516</v>
      </c>
      <c r="S936" t="s">
        <v>46</v>
      </c>
      <c r="T936" t="s">
        <v>517</v>
      </c>
      <c r="U936" t="s">
        <v>518</v>
      </c>
      <c r="V936" t="s">
        <v>37</v>
      </c>
      <c r="W936" s="1">
        <f>sales_data_sample[[#This Row],[QUANTITYORDERED]]*sales_data_sample[[#This Row],[PRICEEACH]]</f>
        <v>1665.32</v>
      </c>
      <c r="X936" s="3">
        <v>44317</v>
      </c>
    </row>
    <row r="937" spans="1:24" x14ac:dyDescent="0.25">
      <c r="A937">
        <v>10106</v>
      </c>
      <c r="B937">
        <v>41</v>
      </c>
      <c r="C937" t="s">
        <v>1140</v>
      </c>
      <c r="D937">
        <v>18</v>
      </c>
      <c r="E937" s="1">
        <f>sales_data_sample[[#This Row],[QUANTITYORDERED]]*sales_data_sample[[#This Row],[PRICEEACH]]</f>
        <v>3421.04</v>
      </c>
      <c r="F937" t="s">
        <v>944</v>
      </c>
      <c r="G937" t="s">
        <v>24</v>
      </c>
      <c r="H937">
        <v>1</v>
      </c>
      <c r="I937">
        <v>2019</v>
      </c>
      <c r="J937" t="s">
        <v>1141</v>
      </c>
      <c r="K937" t="s">
        <v>1142</v>
      </c>
      <c r="L937" t="s">
        <v>883</v>
      </c>
      <c r="M937" t="s">
        <v>884</v>
      </c>
      <c r="N937" t="s">
        <v>885</v>
      </c>
      <c r="O937" t="s">
        <v>886</v>
      </c>
      <c r="P937" t="s">
        <v>85</v>
      </c>
      <c r="Q937" t="s">
        <v>887</v>
      </c>
      <c r="R937" t="s">
        <v>348</v>
      </c>
      <c r="S937" t="s">
        <v>46</v>
      </c>
      <c r="T937" t="s">
        <v>888</v>
      </c>
      <c r="U937" t="s">
        <v>889</v>
      </c>
      <c r="V937" t="s">
        <v>58</v>
      </c>
      <c r="W937" s="1">
        <f>sales_data_sample[[#This Row],[QUANTITYORDERED]]*sales_data_sample[[#This Row],[PRICEEACH]]</f>
        <v>3421.04</v>
      </c>
      <c r="X937" s="3">
        <v>43497</v>
      </c>
    </row>
    <row r="938" spans="1:24" x14ac:dyDescent="0.25">
      <c r="A938">
        <v>10119</v>
      </c>
      <c r="B938">
        <v>21</v>
      </c>
      <c r="C938" t="s">
        <v>1143</v>
      </c>
      <c r="D938">
        <v>9</v>
      </c>
      <c r="E938" s="1">
        <f>sales_data_sample[[#This Row],[QUANTITYORDERED]]*sales_data_sample[[#This Row],[PRICEEACH]]</f>
        <v>1878.6599999999999</v>
      </c>
      <c r="F938" t="s">
        <v>456</v>
      </c>
      <c r="G938" t="s">
        <v>24</v>
      </c>
      <c r="H938">
        <v>2</v>
      </c>
      <c r="I938">
        <v>2019</v>
      </c>
      <c r="J938" t="s">
        <v>1141</v>
      </c>
      <c r="K938" t="s">
        <v>1142</v>
      </c>
      <c r="L938" t="s">
        <v>195</v>
      </c>
      <c r="M938" t="s">
        <v>196</v>
      </c>
      <c r="N938" t="s">
        <v>197</v>
      </c>
      <c r="O938" t="s">
        <v>198</v>
      </c>
      <c r="P938" t="s">
        <v>85</v>
      </c>
      <c r="Q938" t="s">
        <v>199</v>
      </c>
      <c r="R938" t="s">
        <v>200</v>
      </c>
      <c r="S938" t="s">
        <v>46</v>
      </c>
      <c r="T938" t="s">
        <v>201</v>
      </c>
      <c r="U938" t="s">
        <v>202</v>
      </c>
      <c r="V938" t="s">
        <v>37</v>
      </c>
      <c r="W938" s="1">
        <f>sales_data_sample[[#This Row],[QUANTITYORDERED]]*sales_data_sample[[#This Row],[PRICEEACH]]</f>
        <v>1878.6599999999999</v>
      </c>
      <c r="X938" s="3">
        <v>43556</v>
      </c>
    </row>
    <row r="939" spans="1:24" x14ac:dyDescent="0.25">
      <c r="A939">
        <v>10130</v>
      </c>
      <c r="B939">
        <v>40</v>
      </c>
      <c r="C939" t="s">
        <v>410</v>
      </c>
      <c r="D939">
        <v>2</v>
      </c>
      <c r="E939" s="1">
        <f>sales_data_sample[[#This Row],[QUANTITYORDERED]]*sales_data_sample[[#This Row],[PRICEEACH]]</f>
        <v>3853.6000000000004</v>
      </c>
      <c r="F939" t="s">
        <v>947</v>
      </c>
      <c r="G939" t="s">
        <v>24</v>
      </c>
      <c r="H939">
        <v>2</v>
      </c>
      <c r="I939">
        <v>2019</v>
      </c>
      <c r="J939" t="s">
        <v>1141</v>
      </c>
      <c r="K939" t="s">
        <v>1142</v>
      </c>
      <c r="L939" t="s">
        <v>1144</v>
      </c>
      <c r="M939" t="s">
        <v>1145</v>
      </c>
      <c r="N939" t="s">
        <v>1146</v>
      </c>
      <c r="O939" t="s">
        <v>385</v>
      </c>
      <c r="P939" t="s">
        <v>164</v>
      </c>
      <c r="Q939" t="s">
        <v>386</v>
      </c>
      <c r="R939" t="s">
        <v>33</v>
      </c>
      <c r="S939" t="s">
        <v>34</v>
      </c>
      <c r="T939" t="s">
        <v>812</v>
      </c>
      <c r="U939" t="s">
        <v>331</v>
      </c>
      <c r="V939" t="s">
        <v>58</v>
      </c>
      <c r="W939" s="1">
        <f>sales_data_sample[[#This Row],[QUANTITYORDERED]]*sales_data_sample[[#This Row],[PRICEEACH]]</f>
        <v>3853.6000000000004</v>
      </c>
      <c r="X939" s="3">
        <v>43617</v>
      </c>
    </row>
    <row r="940" spans="1:24" x14ac:dyDescent="0.25">
      <c r="A940">
        <v>10143</v>
      </c>
      <c r="B940">
        <v>46</v>
      </c>
      <c r="C940" t="s">
        <v>1147</v>
      </c>
      <c r="D940">
        <v>13</v>
      </c>
      <c r="E940" s="1">
        <f>sales_data_sample[[#This Row],[QUANTITYORDERED]]*sales_data_sample[[#This Row],[PRICEEACH]]</f>
        <v>3442.6400000000003</v>
      </c>
      <c r="F940" t="s">
        <v>464</v>
      </c>
      <c r="G940" t="s">
        <v>24</v>
      </c>
      <c r="H940">
        <v>3</v>
      </c>
      <c r="I940">
        <v>2019</v>
      </c>
      <c r="J940" t="s">
        <v>1141</v>
      </c>
      <c r="K940" t="s">
        <v>1142</v>
      </c>
      <c r="L940" t="s">
        <v>465</v>
      </c>
      <c r="M940" t="s">
        <v>466</v>
      </c>
      <c r="N940" t="s">
        <v>467</v>
      </c>
      <c r="O940" t="s">
        <v>221</v>
      </c>
      <c r="P940" t="s">
        <v>164</v>
      </c>
      <c r="Q940" t="s">
        <v>222</v>
      </c>
      <c r="R940" t="s">
        <v>33</v>
      </c>
      <c r="S940" t="s">
        <v>34</v>
      </c>
      <c r="T940" t="s">
        <v>468</v>
      </c>
      <c r="U940" t="s">
        <v>469</v>
      </c>
      <c r="V940" t="s">
        <v>58</v>
      </c>
      <c r="W940" s="1">
        <f>sales_data_sample[[#This Row],[QUANTITYORDERED]]*sales_data_sample[[#This Row],[PRICEEACH]]</f>
        <v>3442.6400000000003</v>
      </c>
      <c r="X940" s="3">
        <v>43678</v>
      </c>
    </row>
    <row r="941" spans="1:24" x14ac:dyDescent="0.25">
      <c r="A941">
        <v>10155</v>
      </c>
      <c r="B941">
        <v>44</v>
      </c>
      <c r="C941" t="s">
        <v>1148</v>
      </c>
      <c r="D941">
        <v>11</v>
      </c>
      <c r="E941" s="1">
        <f>sales_data_sample[[#This Row],[QUANTITYORDERED]]*sales_data_sample[[#This Row],[PRICEEACH]]</f>
        <v>3482.16</v>
      </c>
      <c r="F941" t="s">
        <v>470</v>
      </c>
      <c r="G941" t="s">
        <v>24</v>
      </c>
      <c r="H941">
        <v>4</v>
      </c>
      <c r="I941">
        <v>2019</v>
      </c>
      <c r="J941" t="s">
        <v>1141</v>
      </c>
      <c r="K941" t="s">
        <v>1142</v>
      </c>
      <c r="L941" t="s">
        <v>169</v>
      </c>
      <c r="M941" t="s">
        <v>170</v>
      </c>
      <c r="N941" t="s">
        <v>171</v>
      </c>
      <c r="O941" t="s">
        <v>172</v>
      </c>
      <c r="P941" t="s">
        <v>85</v>
      </c>
      <c r="Q941" t="s">
        <v>173</v>
      </c>
      <c r="R941" t="s">
        <v>174</v>
      </c>
      <c r="S941" t="s">
        <v>46</v>
      </c>
      <c r="T941" t="s">
        <v>175</v>
      </c>
      <c r="U941" t="s">
        <v>176</v>
      </c>
      <c r="V941" t="s">
        <v>58</v>
      </c>
      <c r="W941" s="1">
        <f>sales_data_sample[[#This Row],[QUANTITYORDERED]]*sales_data_sample[[#This Row],[PRICEEACH]]</f>
        <v>3482.16</v>
      </c>
      <c r="X941" s="3">
        <v>43739</v>
      </c>
    </row>
    <row r="942" spans="1:24" x14ac:dyDescent="0.25">
      <c r="A942">
        <v>10167</v>
      </c>
      <c r="B942">
        <v>46</v>
      </c>
      <c r="C942" t="s">
        <v>1149</v>
      </c>
      <c r="D942">
        <v>7</v>
      </c>
      <c r="E942" s="1">
        <f>sales_data_sample[[#This Row],[QUANTITYORDERED]]*sales_data_sample[[#This Row],[PRICEEACH]]</f>
        <v>3363.5200000000004</v>
      </c>
      <c r="F942" t="s">
        <v>471</v>
      </c>
      <c r="G942" t="s">
        <v>472</v>
      </c>
      <c r="H942">
        <v>4</v>
      </c>
      <c r="I942">
        <v>2019</v>
      </c>
      <c r="J942" t="s">
        <v>1141</v>
      </c>
      <c r="K942" t="s">
        <v>1142</v>
      </c>
      <c r="L942" t="s">
        <v>352</v>
      </c>
      <c r="M942" t="s">
        <v>353</v>
      </c>
      <c r="N942" t="s">
        <v>354</v>
      </c>
      <c r="O942" t="s">
        <v>355</v>
      </c>
      <c r="P942" t="s">
        <v>85</v>
      </c>
      <c r="Q942" t="s">
        <v>356</v>
      </c>
      <c r="R942" t="s">
        <v>253</v>
      </c>
      <c r="S942" t="s">
        <v>46</v>
      </c>
      <c r="T942" t="s">
        <v>357</v>
      </c>
      <c r="U942" t="s">
        <v>277</v>
      </c>
      <c r="V942" t="s">
        <v>58</v>
      </c>
      <c r="W942" s="1">
        <f>sales_data_sample[[#This Row],[QUANTITYORDERED]]*sales_data_sample[[#This Row],[PRICEEACH]]</f>
        <v>3363.5200000000004</v>
      </c>
      <c r="X942" s="3">
        <v>43739</v>
      </c>
    </row>
    <row r="943" spans="1:24" x14ac:dyDescent="0.25">
      <c r="A943">
        <v>10178</v>
      </c>
      <c r="B943">
        <v>41</v>
      </c>
      <c r="C943" t="s">
        <v>1150</v>
      </c>
      <c r="D943">
        <v>10</v>
      </c>
      <c r="E943" s="1">
        <f>sales_data_sample[[#This Row],[QUANTITYORDERED]]*sales_data_sample[[#This Row],[PRICEEACH]]</f>
        <v>3350.52</v>
      </c>
      <c r="F943" t="s">
        <v>473</v>
      </c>
      <c r="G943" t="s">
        <v>24</v>
      </c>
      <c r="H943">
        <v>4</v>
      </c>
      <c r="I943">
        <v>2019</v>
      </c>
      <c r="J943" t="s">
        <v>1141</v>
      </c>
      <c r="K943" t="s">
        <v>1142</v>
      </c>
      <c r="L943" t="s">
        <v>474</v>
      </c>
      <c r="M943" t="s">
        <v>475</v>
      </c>
      <c r="N943" t="s">
        <v>476</v>
      </c>
      <c r="O943" t="s">
        <v>477</v>
      </c>
      <c r="P943" t="s">
        <v>85</v>
      </c>
      <c r="Q943" t="s">
        <v>478</v>
      </c>
      <c r="R943" t="s">
        <v>45</v>
      </c>
      <c r="S943" t="s">
        <v>46</v>
      </c>
      <c r="T943" t="s">
        <v>479</v>
      </c>
      <c r="U943" t="s">
        <v>480</v>
      </c>
      <c r="V943" t="s">
        <v>58</v>
      </c>
      <c r="W943" s="1">
        <f>sales_data_sample[[#This Row],[QUANTITYORDERED]]*sales_data_sample[[#This Row],[PRICEEACH]]</f>
        <v>3350.52</v>
      </c>
      <c r="X943" s="3">
        <v>43770</v>
      </c>
    </row>
    <row r="944" spans="1:24" x14ac:dyDescent="0.25">
      <c r="A944">
        <v>10186</v>
      </c>
      <c r="B944">
        <v>32</v>
      </c>
      <c r="C944" t="s">
        <v>1143</v>
      </c>
      <c r="D944">
        <v>7</v>
      </c>
      <c r="E944" s="1">
        <f>sales_data_sample[[#This Row],[QUANTITYORDERED]]*sales_data_sample[[#This Row],[PRICEEACH]]</f>
        <v>2862.72</v>
      </c>
      <c r="F944" t="s">
        <v>481</v>
      </c>
      <c r="G944" t="s">
        <v>24</v>
      </c>
      <c r="H944">
        <v>4</v>
      </c>
      <c r="I944">
        <v>2019</v>
      </c>
      <c r="J944" t="s">
        <v>1141</v>
      </c>
      <c r="K944" t="s">
        <v>1142</v>
      </c>
      <c r="L944" t="s">
        <v>482</v>
      </c>
      <c r="M944" t="s">
        <v>483</v>
      </c>
      <c r="N944" t="s">
        <v>484</v>
      </c>
      <c r="O944" t="s">
        <v>461</v>
      </c>
      <c r="P944" t="s">
        <v>85</v>
      </c>
      <c r="Q944" t="s">
        <v>485</v>
      </c>
      <c r="R944" t="s">
        <v>231</v>
      </c>
      <c r="S944" t="s">
        <v>46</v>
      </c>
      <c r="T944" t="s">
        <v>486</v>
      </c>
      <c r="U944" t="s">
        <v>487</v>
      </c>
      <c r="V944" t="s">
        <v>37</v>
      </c>
      <c r="W944" s="1">
        <f>sales_data_sample[[#This Row],[QUANTITYORDERED]]*sales_data_sample[[#This Row],[PRICEEACH]]</f>
        <v>2862.72</v>
      </c>
      <c r="X944" s="3">
        <v>43770</v>
      </c>
    </row>
    <row r="945" spans="1:24" x14ac:dyDescent="0.25">
      <c r="A945">
        <v>10197</v>
      </c>
      <c r="B945">
        <v>46</v>
      </c>
      <c r="C945" t="s">
        <v>1151</v>
      </c>
      <c r="D945">
        <v>4</v>
      </c>
      <c r="E945" s="1">
        <f>sales_data_sample[[#This Row],[QUANTITYORDERED]]*sales_data_sample[[#This Row],[PRICEEACH]]</f>
        <v>4036.04</v>
      </c>
      <c r="F945" t="s">
        <v>488</v>
      </c>
      <c r="G945" t="s">
        <v>24</v>
      </c>
      <c r="H945">
        <v>4</v>
      </c>
      <c r="I945">
        <v>2019</v>
      </c>
      <c r="J945" t="s">
        <v>1141</v>
      </c>
      <c r="K945" t="s">
        <v>1142</v>
      </c>
      <c r="L945" t="s">
        <v>489</v>
      </c>
      <c r="M945" t="s">
        <v>490</v>
      </c>
      <c r="N945" t="s">
        <v>491</v>
      </c>
      <c r="O945" t="s">
        <v>492</v>
      </c>
      <c r="P945" t="s">
        <v>85</v>
      </c>
      <c r="Q945" t="s">
        <v>493</v>
      </c>
      <c r="R945" t="s">
        <v>241</v>
      </c>
      <c r="S945" t="s">
        <v>46</v>
      </c>
      <c r="T945" t="s">
        <v>494</v>
      </c>
      <c r="U945" t="s">
        <v>495</v>
      </c>
      <c r="V945" t="s">
        <v>58</v>
      </c>
      <c r="W945" s="1">
        <f>sales_data_sample[[#This Row],[QUANTITYORDERED]]*sales_data_sample[[#This Row],[PRICEEACH]]</f>
        <v>4036.04</v>
      </c>
      <c r="X945" s="3">
        <v>43770</v>
      </c>
    </row>
    <row r="946" spans="1:24" x14ac:dyDescent="0.25">
      <c r="A946">
        <v>10209</v>
      </c>
      <c r="B946">
        <v>28</v>
      </c>
      <c r="C946" t="s">
        <v>69</v>
      </c>
      <c r="D946">
        <v>6</v>
      </c>
      <c r="E946" s="1">
        <f>sales_data_sample[[#This Row],[QUANTITYORDERED]]*sales_data_sample[[#This Row],[PRICEEACH]]</f>
        <v>2800</v>
      </c>
      <c r="F946" t="s">
        <v>496</v>
      </c>
      <c r="G946" t="s">
        <v>24</v>
      </c>
      <c r="H946">
        <v>1</v>
      </c>
      <c r="I946">
        <v>2020</v>
      </c>
      <c r="J946" t="s">
        <v>1141</v>
      </c>
      <c r="K946" t="s">
        <v>1142</v>
      </c>
      <c r="L946" t="s">
        <v>497</v>
      </c>
      <c r="M946" t="s">
        <v>498</v>
      </c>
      <c r="N946" t="s">
        <v>499</v>
      </c>
      <c r="O946" t="s">
        <v>500</v>
      </c>
      <c r="P946" t="s">
        <v>65</v>
      </c>
      <c r="Q946" t="s">
        <v>85</v>
      </c>
      <c r="R946" t="s">
        <v>33</v>
      </c>
      <c r="S946" t="s">
        <v>34</v>
      </c>
      <c r="T946" t="s">
        <v>501</v>
      </c>
      <c r="U946" t="s">
        <v>133</v>
      </c>
      <c r="V946" t="s">
        <v>37</v>
      </c>
      <c r="W946" s="1">
        <f>sales_data_sample[[#This Row],[QUANTITYORDERED]]*sales_data_sample[[#This Row],[PRICEEACH]]</f>
        <v>2800</v>
      </c>
      <c r="X946" s="3">
        <v>43831</v>
      </c>
    </row>
    <row r="947" spans="1:24" x14ac:dyDescent="0.25">
      <c r="A947">
        <v>10222</v>
      </c>
      <c r="B947">
        <v>49</v>
      </c>
      <c r="C947" t="s">
        <v>1152</v>
      </c>
      <c r="D947">
        <v>10</v>
      </c>
      <c r="E947" s="1">
        <f>sales_data_sample[[#This Row],[QUANTITYORDERED]]*sales_data_sample[[#This Row],[PRICEEACH]]</f>
        <v>4636.38</v>
      </c>
      <c r="F947" t="s">
        <v>502</v>
      </c>
      <c r="G947" t="s">
        <v>24</v>
      </c>
      <c r="H947">
        <v>1</v>
      </c>
      <c r="I947">
        <v>2020</v>
      </c>
      <c r="J947" t="s">
        <v>1141</v>
      </c>
      <c r="K947" t="s">
        <v>1142</v>
      </c>
      <c r="L947" t="s">
        <v>503</v>
      </c>
      <c r="M947" t="s">
        <v>504</v>
      </c>
      <c r="N947" t="s">
        <v>505</v>
      </c>
      <c r="O947" t="s">
        <v>506</v>
      </c>
      <c r="P947" t="s">
        <v>65</v>
      </c>
      <c r="Q947" t="s">
        <v>507</v>
      </c>
      <c r="R947" t="s">
        <v>33</v>
      </c>
      <c r="S947" t="s">
        <v>34</v>
      </c>
      <c r="T947" t="s">
        <v>318</v>
      </c>
      <c r="U947" t="s">
        <v>371</v>
      </c>
      <c r="V947" t="s">
        <v>58</v>
      </c>
      <c r="W947" s="1">
        <f>sales_data_sample[[#This Row],[QUANTITYORDERED]]*sales_data_sample[[#This Row],[PRICEEACH]]</f>
        <v>4636.38</v>
      </c>
      <c r="X947" s="3">
        <v>43862</v>
      </c>
    </row>
    <row r="948" spans="1:24" x14ac:dyDescent="0.25">
      <c r="A948">
        <v>10248</v>
      </c>
      <c r="B948">
        <v>21</v>
      </c>
      <c r="C948" t="s">
        <v>1153</v>
      </c>
      <c r="D948">
        <v>1</v>
      </c>
      <c r="E948" s="1">
        <f>sales_data_sample[[#This Row],[QUANTITYORDERED]]*sales_data_sample[[#This Row],[PRICEEACH]]</f>
        <v>1553.5800000000002</v>
      </c>
      <c r="F948" t="s">
        <v>508</v>
      </c>
      <c r="G948" t="s">
        <v>472</v>
      </c>
      <c r="H948">
        <v>2</v>
      </c>
      <c r="I948">
        <v>2020</v>
      </c>
      <c r="J948" t="s">
        <v>1141</v>
      </c>
      <c r="K948" t="s">
        <v>1142</v>
      </c>
      <c r="L948" t="s">
        <v>27</v>
      </c>
      <c r="M948" t="s">
        <v>28</v>
      </c>
      <c r="N948" t="s">
        <v>29</v>
      </c>
      <c r="O948" t="s">
        <v>30</v>
      </c>
      <c r="P948" t="s">
        <v>31</v>
      </c>
      <c r="Q948" t="s">
        <v>32</v>
      </c>
      <c r="R948" t="s">
        <v>33</v>
      </c>
      <c r="S948" t="s">
        <v>34</v>
      </c>
      <c r="T948" t="s">
        <v>35</v>
      </c>
      <c r="U948" t="s">
        <v>36</v>
      </c>
      <c r="V948" t="s">
        <v>37</v>
      </c>
      <c r="W948" s="1">
        <f>sales_data_sample[[#This Row],[QUANTITYORDERED]]*sales_data_sample[[#This Row],[PRICEEACH]]</f>
        <v>1553.5800000000002</v>
      </c>
      <c r="X948" s="3">
        <v>43952</v>
      </c>
    </row>
    <row r="949" spans="1:24" x14ac:dyDescent="0.25">
      <c r="A949">
        <v>10262</v>
      </c>
      <c r="B949">
        <v>32</v>
      </c>
      <c r="C949" t="s">
        <v>1154</v>
      </c>
      <c r="D949">
        <v>15</v>
      </c>
      <c r="E949" s="1">
        <f>sales_data_sample[[#This Row],[QUANTITYORDERED]]*sales_data_sample[[#This Row],[PRICEEACH]]</f>
        <v>2697.6</v>
      </c>
      <c r="F949" t="s">
        <v>956</v>
      </c>
      <c r="G949" t="s">
        <v>472</v>
      </c>
      <c r="H949">
        <v>2</v>
      </c>
      <c r="I949">
        <v>2020</v>
      </c>
      <c r="J949" t="s">
        <v>1141</v>
      </c>
      <c r="K949" t="s">
        <v>1142</v>
      </c>
      <c r="L949" t="s">
        <v>236</v>
      </c>
      <c r="M949" t="s">
        <v>237</v>
      </c>
      <c r="N949" t="s">
        <v>238</v>
      </c>
      <c r="O949" t="s">
        <v>239</v>
      </c>
      <c r="P949" t="s">
        <v>85</v>
      </c>
      <c r="Q949" t="s">
        <v>240</v>
      </c>
      <c r="R949" t="s">
        <v>241</v>
      </c>
      <c r="S949" t="s">
        <v>46</v>
      </c>
      <c r="T949" t="s">
        <v>242</v>
      </c>
      <c r="U949" t="s">
        <v>243</v>
      </c>
      <c r="V949" t="s">
        <v>37</v>
      </c>
      <c r="W949" s="1">
        <f>sales_data_sample[[#This Row],[QUANTITYORDERED]]*sales_data_sample[[#This Row],[PRICEEACH]]</f>
        <v>2697.6</v>
      </c>
      <c r="X949" s="3">
        <v>43983</v>
      </c>
    </row>
    <row r="950" spans="1:24" x14ac:dyDescent="0.25">
      <c r="A950">
        <v>10273</v>
      </c>
      <c r="B950">
        <v>34</v>
      </c>
      <c r="C950" t="s">
        <v>1155</v>
      </c>
      <c r="D950">
        <v>2</v>
      </c>
      <c r="E950" s="1">
        <f>sales_data_sample[[#This Row],[QUANTITYORDERED]]*sales_data_sample[[#This Row],[PRICEEACH]]</f>
        <v>3334.04</v>
      </c>
      <c r="F950" t="s">
        <v>510</v>
      </c>
      <c r="G950" t="s">
        <v>24</v>
      </c>
      <c r="H950">
        <v>3</v>
      </c>
      <c r="I950">
        <v>2020</v>
      </c>
      <c r="J950" t="s">
        <v>1141</v>
      </c>
      <c r="K950" t="s">
        <v>1142</v>
      </c>
      <c r="L950" t="s">
        <v>511</v>
      </c>
      <c r="M950" t="s">
        <v>512</v>
      </c>
      <c r="N950" t="s">
        <v>513</v>
      </c>
      <c r="O950" t="s">
        <v>514</v>
      </c>
      <c r="P950" t="s">
        <v>85</v>
      </c>
      <c r="Q950" t="s">
        <v>515</v>
      </c>
      <c r="R950" t="s">
        <v>516</v>
      </c>
      <c r="S950" t="s">
        <v>46</v>
      </c>
      <c r="T950" t="s">
        <v>517</v>
      </c>
      <c r="U950" t="s">
        <v>518</v>
      </c>
      <c r="V950" t="s">
        <v>58</v>
      </c>
      <c r="W950" s="1">
        <f>sales_data_sample[[#This Row],[QUANTITYORDERED]]*sales_data_sample[[#This Row],[PRICEEACH]]</f>
        <v>3334.04</v>
      </c>
      <c r="X950" s="3">
        <v>44013</v>
      </c>
    </row>
    <row r="951" spans="1:24" x14ac:dyDescent="0.25">
      <c r="A951">
        <v>10283</v>
      </c>
      <c r="B951">
        <v>21</v>
      </c>
      <c r="C951" t="s">
        <v>1155</v>
      </c>
      <c r="D951">
        <v>4</v>
      </c>
      <c r="E951" s="1">
        <f>sales_data_sample[[#This Row],[QUANTITYORDERED]]*sales_data_sample[[#This Row],[PRICEEACH]]</f>
        <v>2059.2600000000002</v>
      </c>
      <c r="F951" t="s">
        <v>519</v>
      </c>
      <c r="G951" t="s">
        <v>24</v>
      </c>
      <c r="H951">
        <v>3</v>
      </c>
      <c r="I951">
        <v>2020</v>
      </c>
      <c r="J951" t="s">
        <v>1141</v>
      </c>
      <c r="K951" t="s">
        <v>1142</v>
      </c>
      <c r="L951" t="s">
        <v>520</v>
      </c>
      <c r="M951" t="s">
        <v>521</v>
      </c>
      <c r="N951" t="s">
        <v>522</v>
      </c>
      <c r="O951" t="s">
        <v>523</v>
      </c>
      <c r="P951" t="s">
        <v>308</v>
      </c>
      <c r="Q951" t="s">
        <v>524</v>
      </c>
      <c r="R951" t="s">
        <v>310</v>
      </c>
      <c r="S951" t="s">
        <v>34</v>
      </c>
      <c r="T951" t="s">
        <v>525</v>
      </c>
      <c r="U951" t="s">
        <v>233</v>
      </c>
      <c r="V951" t="s">
        <v>37</v>
      </c>
      <c r="W951" s="1">
        <f>sales_data_sample[[#This Row],[QUANTITYORDERED]]*sales_data_sample[[#This Row],[PRICEEACH]]</f>
        <v>2059.2600000000002</v>
      </c>
      <c r="X951" s="3">
        <v>44044</v>
      </c>
    </row>
    <row r="952" spans="1:24" x14ac:dyDescent="0.25">
      <c r="A952">
        <v>10296</v>
      </c>
      <c r="B952">
        <v>21</v>
      </c>
      <c r="C952" t="s">
        <v>410</v>
      </c>
      <c r="D952">
        <v>13</v>
      </c>
      <c r="E952" s="1">
        <f>sales_data_sample[[#This Row],[QUANTITYORDERED]]*sales_data_sample[[#This Row],[PRICEEACH]]</f>
        <v>2023.14</v>
      </c>
      <c r="F952" t="s">
        <v>958</v>
      </c>
      <c r="G952" t="s">
        <v>24</v>
      </c>
      <c r="H952">
        <v>3</v>
      </c>
      <c r="I952">
        <v>2020</v>
      </c>
      <c r="J952" t="s">
        <v>1141</v>
      </c>
      <c r="K952" t="s">
        <v>1142</v>
      </c>
      <c r="L952" t="s">
        <v>959</v>
      </c>
      <c r="M952" t="s">
        <v>960</v>
      </c>
      <c r="N952" t="s">
        <v>961</v>
      </c>
      <c r="O952" t="s">
        <v>962</v>
      </c>
      <c r="P952" t="s">
        <v>85</v>
      </c>
      <c r="Q952" t="s">
        <v>963</v>
      </c>
      <c r="R952" t="s">
        <v>634</v>
      </c>
      <c r="S952" t="s">
        <v>46</v>
      </c>
      <c r="T952" t="s">
        <v>964</v>
      </c>
      <c r="U952" t="s">
        <v>133</v>
      </c>
      <c r="V952" t="s">
        <v>37</v>
      </c>
      <c r="W952" s="1">
        <f>sales_data_sample[[#This Row],[QUANTITYORDERED]]*sales_data_sample[[#This Row],[PRICEEACH]]</f>
        <v>2023.14</v>
      </c>
      <c r="X952" s="3">
        <v>44075</v>
      </c>
    </row>
    <row r="953" spans="1:24" x14ac:dyDescent="0.25">
      <c r="A953">
        <v>10307</v>
      </c>
      <c r="B953">
        <v>31</v>
      </c>
      <c r="C953" t="s">
        <v>1140</v>
      </c>
      <c r="D953">
        <v>7</v>
      </c>
      <c r="E953" s="1">
        <f>sales_data_sample[[#This Row],[QUANTITYORDERED]]*sales_data_sample[[#This Row],[PRICEEACH]]</f>
        <v>2586.64</v>
      </c>
      <c r="F953" t="s">
        <v>533</v>
      </c>
      <c r="G953" t="s">
        <v>24</v>
      </c>
      <c r="H953">
        <v>4</v>
      </c>
      <c r="I953">
        <v>2020</v>
      </c>
      <c r="J953" t="s">
        <v>1141</v>
      </c>
      <c r="K953" t="s">
        <v>1142</v>
      </c>
      <c r="L953" t="s">
        <v>288</v>
      </c>
      <c r="M953" t="s">
        <v>289</v>
      </c>
      <c r="N953" t="s">
        <v>290</v>
      </c>
      <c r="O953" t="s">
        <v>291</v>
      </c>
      <c r="P953" t="s">
        <v>190</v>
      </c>
      <c r="Q953" t="s">
        <v>292</v>
      </c>
      <c r="R953" t="s">
        <v>33</v>
      </c>
      <c r="S953" t="s">
        <v>34</v>
      </c>
      <c r="T953" t="s">
        <v>293</v>
      </c>
      <c r="U953" t="s">
        <v>294</v>
      </c>
      <c r="V953" t="s">
        <v>37</v>
      </c>
      <c r="W953" s="1">
        <f>sales_data_sample[[#This Row],[QUANTITYORDERED]]*sales_data_sample[[#This Row],[PRICEEACH]]</f>
        <v>2586.64</v>
      </c>
      <c r="X953" s="3">
        <v>44105</v>
      </c>
    </row>
    <row r="954" spans="1:24" x14ac:dyDescent="0.25">
      <c r="A954">
        <v>10316</v>
      </c>
      <c r="B954">
        <v>21</v>
      </c>
      <c r="C954" t="s">
        <v>1152</v>
      </c>
      <c r="D954">
        <v>15</v>
      </c>
      <c r="E954" s="1">
        <f>sales_data_sample[[#This Row],[QUANTITYORDERED]]*sales_data_sample[[#This Row],[PRICEEACH]]</f>
        <v>1987.02</v>
      </c>
      <c r="F954" t="s">
        <v>534</v>
      </c>
      <c r="G954" t="s">
        <v>24</v>
      </c>
      <c r="H954">
        <v>4</v>
      </c>
      <c r="I954">
        <v>2020</v>
      </c>
      <c r="J954" t="s">
        <v>1141</v>
      </c>
      <c r="K954" t="s">
        <v>1142</v>
      </c>
      <c r="L954" t="s">
        <v>535</v>
      </c>
      <c r="M954" t="s">
        <v>536</v>
      </c>
      <c r="N954" t="s">
        <v>537</v>
      </c>
      <c r="O954" t="s">
        <v>538</v>
      </c>
      <c r="P954" t="s">
        <v>539</v>
      </c>
      <c r="Q954" t="s">
        <v>540</v>
      </c>
      <c r="R954" t="s">
        <v>231</v>
      </c>
      <c r="S954" t="s">
        <v>46</v>
      </c>
      <c r="T954" t="s">
        <v>541</v>
      </c>
      <c r="U954" t="s">
        <v>542</v>
      </c>
      <c r="V954" t="s">
        <v>37</v>
      </c>
      <c r="W954" s="1">
        <f>sales_data_sample[[#This Row],[QUANTITYORDERED]]*sales_data_sample[[#This Row],[PRICEEACH]]</f>
        <v>1987.02</v>
      </c>
      <c r="X954" s="3">
        <v>44136</v>
      </c>
    </row>
    <row r="955" spans="1:24" x14ac:dyDescent="0.25">
      <c r="A955">
        <v>10327</v>
      </c>
      <c r="B955">
        <v>25</v>
      </c>
      <c r="C955" t="s">
        <v>1156</v>
      </c>
      <c r="D955">
        <v>5</v>
      </c>
      <c r="E955" s="1">
        <f>sales_data_sample[[#This Row],[QUANTITYORDERED]]*sales_data_sample[[#This Row],[PRICEEACH]]</f>
        <v>1146.5</v>
      </c>
      <c r="F955" t="s">
        <v>965</v>
      </c>
      <c r="G955" t="s">
        <v>578</v>
      </c>
      <c r="H955">
        <v>4</v>
      </c>
      <c r="I955">
        <v>2020</v>
      </c>
      <c r="J955" t="s">
        <v>1141</v>
      </c>
      <c r="K955" t="s">
        <v>1142</v>
      </c>
      <c r="L955" t="s">
        <v>448</v>
      </c>
      <c r="M955" t="s">
        <v>449</v>
      </c>
      <c r="N955" t="s">
        <v>450</v>
      </c>
      <c r="O955" t="s">
        <v>451</v>
      </c>
      <c r="P955" t="s">
        <v>85</v>
      </c>
      <c r="Q955" t="s">
        <v>452</v>
      </c>
      <c r="R955" t="s">
        <v>453</v>
      </c>
      <c r="S955" t="s">
        <v>46</v>
      </c>
      <c r="T955" t="s">
        <v>454</v>
      </c>
      <c r="U955" t="s">
        <v>455</v>
      </c>
      <c r="V955" t="s">
        <v>37</v>
      </c>
      <c r="W955" s="1">
        <f>sales_data_sample[[#This Row],[QUANTITYORDERED]]*sales_data_sample[[#This Row],[PRICEEACH]]</f>
        <v>1146.5</v>
      </c>
      <c r="X955" s="3">
        <v>44136</v>
      </c>
    </row>
    <row r="956" spans="1:24" x14ac:dyDescent="0.25">
      <c r="A956">
        <v>10338</v>
      </c>
      <c r="B956">
        <v>28</v>
      </c>
      <c r="C956" t="s">
        <v>1157</v>
      </c>
      <c r="D956">
        <v>3</v>
      </c>
      <c r="E956" s="1">
        <f>sales_data_sample[[#This Row],[QUANTITYORDERED]]*sales_data_sample[[#This Row],[PRICEEACH]]</f>
        <v>2312.2399999999998</v>
      </c>
      <c r="F956" t="s">
        <v>966</v>
      </c>
      <c r="G956" t="s">
        <v>24</v>
      </c>
      <c r="H956">
        <v>4</v>
      </c>
      <c r="I956">
        <v>2020</v>
      </c>
      <c r="J956" t="s">
        <v>1141</v>
      </c>
      <c r="K956" t="s">
        <v>1142</v>
      </c>
      <c r="L956" t="s">
        <v>967</v>
      </c>
      <c r="M956" t="s">
        <v>968</v>
      </c>
      <c r="N956" t="s">
        <v>969</v>
      </c>
      <c r="O956" t="s">
        <v>970</v>
      </c>
      <c r="P956" t="s">
        <v>85</v>
      </c>
      <c r="Q956" t="s">
        <v>971</v>
      </c>
      <c r="R956" t="s">
        <v>516</v>
      </c>
      <c r="S956" t="s">
        <v>46</v>
      </c>
      <c r="T956" t="s">
        <v>972</v>
      </c>
      <c r="U956" t="s">
        <v>973</v>
      </c>
      <c r="V956" t="s">
        <v>37</v>
      </c>
      <c r="W956" s="1">
        <f>sales_data_sample[[#This Row],[QUANTITYORDERED]]*sales_data_sample[[#This Row],[PRICEEACH]]</f>
        <v>2312.2399999999998</v>
      </c>
      <c r="X956" s="3">
        <v>44136</v>
      </c>
    </row>
    <row r="957" spans="1:24" x14ac:dyDescent="0.25">
      <c r="A957">
        <v>10350</v>
      </c>
      <c r="B957">
        <v>43</v>
      </c>
      <c r="C957" t="s">
        <v>1158</v>
      </c>
      <c r="D957">
        <v>6</v>
      </c>
      <c r="E957" s="1">
        <f>sales_data_sample[[#This Row],[QUANTITYORDERED]]*sales_data_sample[[#This Row],[PRICEEACH]]</f>
        <v>2793.71</v>
      </c>
      <c r="F957" t="s">
        <v>548</v>
      </c>
      <c r="G957" t="s">
        <v>24</v>
      </c>
      <c r="H957">
        <v>4</v>
      </c>
      <c r="I957">
        <v>2020</v>
      </c>
      <c r="J957" t="s">
        <v>1141</v>
      </c>
      <c r="K957" t="s">
        <v>1142</v>
      </c>
      <c r="L957" t="s">
        <v>236</v>
      </c>
      <c r="M957" t="s">
        <v>237</v>
      </c>
      <c r="N957" t="s">
        <v>238</v>
      </c>
      <c r="O957" t="s">
        <v>239</v>
      </c>
      <c r="P957" t="s">
        <v>85</v>
      </c>
      <c r="Q957" t="s">
        <v>240</v>
      </c>
      <c r="R957" t="s">
        <v>241</v>
      </c>
      <c r="S957" t="s">
        <v>46</v>
      </c>
      <c r="T957" t="s">
        <v>242</v>
      </c>
      <c r="U957" t="s">
        <v>243</v>
      </c>
      <c r="V957" t="s">
        <v>37</v>
      </c>
      <c r="W957" s="1">
        <f>sales_data_sample[[#This Row],[QUANTITYORDERED]]*sales_data_sample[[#This Row],[PRICEEACH]]</f>
        <v>2793.71</v>
      </c>
      <c r="X957" s="3">
        <v>44166</v>
      </c>
    </row>
    <row r="958" spans="1:24" x14ac:dyDescent="0.25">
      <c r="A958">
        <v>10373</v>
      </c>
      <c r="B958">
        <v>22</v>
      </c>
      <c r="C958" t="s">
        <v>1159</v>
      </c>
      <c r="D958">
        <v>5</v>
      </c>
      <c r="E958" s="1">
        <f>sales_data_sample[[#This Row],[QUANTITYORDERED]]*sales_data_sample[[#This Row],[PRICEEACH]]</f>
        <v>1908.28</v>
      </c>
      <c r="F958" t="s">
        <v>551</v>
      </c>
      <c r="G958" t="s">
        <v>24</v>
      </c>
      <c r="H958">
        <v>1</v>
      </c>
      <c r="I958">
        <v>2021</v>
      </c>
      <c r="J958" t="s">
        <v>1141</v>
      </c>
      <c r="K958" t="s">
        <v>1142</v>
      </c>
      <c r="L958" t="s">
        <v>552</v>
      </c>
      <c r="M958" t="s">
        <v>553</v>
      </c>
      <c r="N958" t="s">
        <v>554</v>
      </c>
      <c r="O958" t="s">
        <v>555</v>
      </c>
      <c r="P958" t="s">
        <v>85</v>
      </c>
      <c r="Q958" t="s">
        <v>556</v>
      </c>
      <c r="R958" t="s">
        <v>174</v>
      </c>
      <c r="S958" t="s">
        <v>46</v>
      </c>
      <c r="T958" t="s">
        <v>557</v>
      </c>
      <c r="U958" t="s">
        <v>558</v>
      </c>
      <c r="V958" t="s">
        <v>37</v>
      </c>
      <c r="W958" s="1">
        <f>sales_data_sample[[#This Row],[QUANTITYORDERED]]*sales_data_sample[[#This Row],[PRICEEACH]]</f>
        <v>1908.28</v>
      </c>
      <c r="X958" s="3">
        <v>44197</v>
      </c>
    </row>
    <row r="959" spans="1:24" x14ac:dyDescent="0.25">
      <c r="A959">
        <v>10386</v>
      </c>
      <c r="B959">
        <v>37</v>
      </c>
      <c r="C959" t="s">
        <v>1160</v>
      </c>
      <c r="D959">
        <v>5</v>
      </c>
      <c r="E959" s="1">
        <f>sales_data_sample[[#This Row],[QUANTITYORDERED]]*sales_data_sample[[#This Row],[PRICEEACH]]</f>
        <v>3441.3700000000003</v>
      </c>
      <c r="F959" t="s">
        <v>978</v>
      </c>
      <c r="G959" t="s">
        <v>578</v>
      </c>
      <c r="H959">
        <v>1</v>
      </c>
      <c r="I959">
        <v>2021</v>
      </c>
      <c r="J959" t="s">
        <v>1141</v>
      </c>
      <c r="K959" t="s">
        <v>1142</v>
      </c>
      <c r="L959" t="s">
        <v>236</v>
      </c>
      <c r="M959" t="s">
        <v>237</v>
      </c>
      <c r="N959" t="s">
        <v>238</v>
      </c>
      <c r="O959" t="s">
        <v>239</v>
      </c>
      <c r="P959" t="s">
        <v>85</v>
      </c>
      <c r="Q959" t="s">
        <v>240</v>
      </c>
      <c r="R959" t="s">
        <v>241</v>
      </c>
      <c r="S959" t="s">
        <v>46</v>
      </c>
      <c r="T959" t="s">
        <v>242</v>
      </c>
      <c r="U959" t="s">
        <v>243</v>
      </c>
      <c r="V959" t="s">
        <v>58</v>
      </c>
      <c r="W959" s="1">
        <f>sales_data_sample[[#This Row],[QUANTITYORDERED]]*sales_data_sample[[#This Row],[PRICEEACH]]</f>
        <v>3441.3700000000003</v>
      </c>
      <c r="X959" s="3">
        <v>44256</v>
      </c>
    </row>
    <row r="960" spans="1:24" x14ac:dyDescent="0.25">
      <c r="A960">
        <v>10398</v>
      </c>
      <c r="B960">
        <v>28</v>
      </c>
      <c r="C960" t="s">
        <v>1161</v>
      </c>
      <c r="D960">
        <v>18</v>
      </c>
      <c r="E960" s="1">
        <f>sales_data_sample[[#This Row],[QUANTITYORDERED]]*sales_data_sample[[#This Row],[PRICEEACH]]</f>
        <v>2023.2800000000002</v>
      </c>
      <c r="F960" t="s">
        <v>979</v>
      </c>
      <c r="G960" t="s">
        <v>24</v>
      </c>
      <c r="H960">
        <v>1</v>
      </c>
      <c r="I960">
        <v>2021</v>
      </c>
      <c r="J960" t="s">
        <v>1141</v>
      </c>
      <c r="K960" t="s">
        <v>1142</v>
      </c>
      <c r="L960" t="s">
        <v>40</v>
      </c>
      <c r="M960" t="s">
        <v>41</v>
      </c>
      <c r="N960" t="s">
        <v>42</v>
      </c>
      <c r="O960" t="s">
        <v>43</v>
      </c>
      <c r="P960" t="s">
        <v>85</v>
      </c>
      <c r="Q960" t="s">
        <v>44</v>
      </c>
      <c r="R960" t="s">
        <v>45</v>
      </c>
      <c r="S960" t="s">
        <v>46</v>
      </c>
      <c r="T960" t="s">
        <v>47</v>
      </c>
      <c r="U960" t="s">
        <v>48</v>
      </c>
      <c r="V960" t="s">
        <v>37</v>
      </c>
      <c r="W960" s="1">
        <f>sales_data_sample[[#This Row],[QUANTITYORDERED]]*sales_data_sample[[#This Row],[PRICEEACH]]</f>
        <v>2023.2800000000002</v>
      </c>
      <c r="X960" s="3">
        <v>44256</v>
      </c>
    </row>
    <row r="961" spans="1:24" x14ac:dyDescent="0.25">
      <c r="A961">
        <v>10400</v>
      </c>
      <c r="B961">
        <v>30</v>
      </c>
      <c r="C961" t="s">
        <v>1147</v>
      </c>
      <c r="D961">
        <v>7</v>
      </c>
      <c r="E961" s="1">
        <f>sales_data_sample[[#This Row],[QUANTITYORDERED]]*sales_data_sample[[#This Row],[PRICEEACH]]</f>
        <v>2245.2000000000003</v>
      </c>
      <c r="F961" t="s">
        <v>561</v>
      </c>
      <c r="G961" t="s">
        <v>24</v>
      </c>
      <c r="H961">
        <v>2</v>
      </c>
      <c r="I961">
        <v>2021</v>
      </c>
      <c r="J961" t="s">
        <v>1141</v>
      </c>
      <c r="K961" t="s">
        <v>1142</v>
      </c>
      <c r="L961" t="s">
        <v>562</v>
      </c>
      <c r="M961" t="s">
        <v>563</v>
      </c>
      <c r="N961" t="s">
        <v>564</v>
      </c>
      <c r="O961" t="s">
        <v>565</v>
      </c>
      <c r="P961" t="s">
        <v>65</v>
      </c>
      <c r="Q961" t="s">
        <v>82</v>
      </c>
      <c r="R961" t="s">
        <v>33</v>
      </c>
      <c r="S961" t="s">
        <v>34</v>
      </c>
      <c r="T961" t="s">
        <v>132</v>
      </c>
      <c r="U961" t="s">
        <v>566</v>
      </c>
      <c r="V961" t="s">
        <v>37</v>
      </c>
      <c r="W961" s="1">
        <f>sales_data_sample[[#This Row],[QUANTITYORDERED]]*sales_data_sample[[#This Row],[PRICEEACH]]</f>
        <v>2245.2000000000003</v>
      </c>
      <c r="X961" s="3">
        <v>44287</v>
      </c>
    </row>
    <row r="962" spans="1:24" x14ac:dyDescent="0.25">
      <c r="A962">
        <v>10414</v>
      </c>
      <c r="B962">
        <v>44</v>
      </c>
      <c r="C962" t="s">
        <v>1153</v>
      </c>
      <c r="D962">
        <v>1</v>
      </c>
      <c r="E962" s="1">
        <f>sales_data_sample[[#This Row],[QUANTITYORDERED]]*sales_data_sample[[#This Row],[PRICEEACH]]</f>
        <v>3255.1200000000003</v>
      </c>
      <c r="F962" t="s">
        <v>567</v>
      </c>
      <c r="G962" t="s">
        <v>568</v>
      </c>
      <c r="H962">
        <v>2</v>
      </c>
      <c r="I962">
        <v>2021</v>
      </c>
      <c r="J962" t="s">
        <v>1141</v>
      </c>
      <c r="K962" t="s">
        <v>1142</v>
      </c>
      <c r="L962" t="s">
        <v>527</v>
      </c>
      <c r="M962" t="s">
        <v>528</v>
      </c>
      <c r="N962" t="s">
        <v>529</v>
      </c>
      <c r="O962" t="s">
        <v>530</v>
      </c>
      <c r="P962" t="s">
        <v>164</v>
      </c>
      <c r="Q962" t="s">
        <v>531</v>
      </c>
      <c r="R962" t="s">
        <v>33</v>
      </c>
      <c r="S962" t="s">
        <v>34</v>
      </c>
      <c r="T962" t="s">
        <v>532</v>
      </c>
      <c r="U962" t="s">
        <v>84</v>
      </c>
      <c r="V962" t="s">
        <v>58</v>
      </c>
      <c r="W962" s="1">
        <f>sales_data_sample[[#This Row],[QUANTITYORDERED]]*sales_data_sample[[#This Row],[PRICEEACH]]</f>
        <v>3255.1200000000003</v>
      </c>
      <c r="X962" s="3">
        <v>44317</v>
      </c>
    </row>
    <row r="963" spans="1:24" x14ac:dyDescent="0.25">
      <c r="A963">
        <v>10103</v>
      </c>
      <c r="B963">
        <v>25</v>
      </c>
      <c r="C963" t="s">
        <v>69</v>
      </c>
      <c r="D963">
        <v>13</v>
      </c>
      <c r="E963" s="1">
        <f>sales_data_sample[[#This Row],[QUANTITYORDERED]]*sales_data_sample[[#This Row],[PRICEEACH]]</f>
        <v>2500</v>
      </c>
      <c r="F963" t="s">
        <v>244</v>
      </c>
      <c r="G963" t="s">
        <v>24</v>
      </c>
      <c r="H963">
        <v>1</v>
      </c>
      <c r="I963">
        <v>2019</v>
      </c>
      <c r="J963" t="s">
        <v>874</v>
      </c>
      <c r="K963" t="s">
        <v>1162</v>
      </c>
      <c r="L963" t="s">
        <v>178</v>
      </c>
      <c r="M963" t="s">
        <v>179</v>
      </c>
      <c r="N963" t="s">
        <v>180</v>
      </c>
      <c r="O963" t="s">
        <v>181</v>
      </c>
      <c r="P963" t="s">
        <v>85</v>
      </c>
      <c r="Q963" t="s">
        <v>182</v>
      </c>
      <c r="R963" t="s">
        <v>101</v>
      </c>
      <c r="S963" t="s">
        <v>46</v>
      </c>
      <c r="T963" t="s">
        <v>183</v>
      </c>
      <c r="U963" t="s">
        <v>184</v>
      </c>
      <c r="V963" t="s">
        <v>37</v>
      </c>
      <c r="W963" s="1">
        <f>sales_data_sample[[#This Row],[QUANTITYORDERED]]*sales_data_sample[[#This Row],[PRICEEACH]]</f>
        <v>2500</v>
      </c>
      <c r="X963" s="3">
        <v>43466</v>
      </c>
    </row>
    <row r="964" spans="1:24" x14ac:dyDescent="0.25">
      <c r="A964">
        <v>10111</v>
      </c>
      <c r="B964">
        <v>43</v>
      </c>
      <c r="C964" t="s">
        <v>69</v>
      </c>
      <c r="D964">
        <v>1</v>
      </c>
      <c r="E964" s="1">
        <f>sales_data_sample[[#This Row],[QUANTITYORDERED]]*sales_data_sample[[#This Row],[PRICEEACH]]</f>
        <v>4300</v>
      </c>
      <c r="F964" t="s">
        <v>877</v>
      </c>
      <c r="G964" t="s">
        <v>24</v>
      </c>
      <c r="H964">
        <v>1</v>
      </c>
      <c r="I964">
        <v>2019</v>
      </c>
      <c r="J964" t="s">
        <v>874</v>
      </c>
      <c r="K964" t="s">
        <v>1162</v>
      </c>
      <c r="L964" t="s">
        <v>106</v>
      </c>
      <c r="M964" t="s">
        <v>107</v>
      </c>
      <c r="N964" t="s">
        <v>108</v>
      </c>
      <c r="O964" t="s">
        <v>74</v>
      </c>
      <c r="P964" t="s">
        <v>65</v>
      </c>
      <c r="Q964" t="s">
        <v>85</v>
      </c>
      <c r="R964" t="s">
        <v>33</v>
      </c>
      <c r="S964" t="s">
        <v>34</v>
      </c>
      <c r="T964" t="s">
        <v>109</v>
      </c>
      <c r="U964" t="s">
        <v>68</v>
      </c>
      <c r="V964" t="s">
        <v>58</v>
      </c>
      <c r="W964" s="1">
        <f>sales_data_sample[[#This Row],[QUANTITYORDERED]]*sales_data_sample[[#This Row],[PRICEEACH]]</f>
        <v>4300</v>
      </c>
      <c r="X964" s="3">
        <v>43525</v>
      </c>
    </row>
    <row r="965" spans="1:24" x14ac:dyDescent="0.25">
      <c r="A965">
        <v>10126</v>
      </c>
      <c r="B965">
        <v>30</v>
      </c>
      <c r="C965" t="s">
        <v>1163</v>
      </c>
      <c r="D965">
        <v>13</v>
      </c>
      <c r="E965" s="1">
        <f>sales_data_sample[[#This Row],[QUANTITYORDERED]]*sales_data_sample[[#This Row],[PRICEEACH]]</f>
        <v>2921.7</v>
      </c>
      <c r="F965" t="s">
        <v>256</v>
      </c>
      <c r="G965" t="s">
        <v>24</v>
      </c>
      <c r="H965">
        <v>2</v>
      </c>
      <c r="I965">
        <v>2019</v>
      </c>
      <c r="J965" t="s">
        <v>874</v>
      </c>
      <c r="K965" t="s">
        <v>1162</v>
      </c>
      <c r="L965" t="s">
        <v>257</v>
      </c>
      <c r="M965" t="s">
        <v>258</v>
      </c>
      <c r="N965" t="s">
        <v>259</v>
      </c>
      <c r="O965" t="s">
        <v>239</v>
      </c>
      <c r="P965" t="s">
        <v>85</v>
      </c>
      <c r="Q965" t="s">
        <v>260</v>
      </c>
      <c r="R965" t="s">
        <v>241</v>
      </c>
      <c r="S965" t="s">
        <v>46</v>
      </c>
      <c r="T965" t="s">
        <v>261</v>
      </c>
      <c r="U965" t="s">
        <v>262</v>
      </c>
      <c r="V965" t="s">
        <v>37</v>
      </c>
      <c r="W965" s="1">
        <f>sales_data_sample[[#This Row],[QUANTITYORDERED]]*sales_data_sample[[#This Row],[PRICEEACH]]</f>
        <v>2921.7</v>
      </c>
      <c r="X965" s="3">
        <v>43586</v>
      </c>
    </row>
    <row r="966" spans="1:24" x14ac:dyDescent="0.25">
      <c r="A966">
        <v>10139</v>
      </c>
      <c r="B966">
        <v>20</v>
      </c>
      <c r="C966" t="s">
        <v>1164</v>
      </c>
      <c r="D966">
        <v>2</v>
      </c>
      <c r="E966" s="1">
        <f>sales_data_sample[[#This Row],[QUANTITYORDERED]]*sales_data_sample[[#This Row],[PRICEEACH]]</f>
        <v>1801.2</v>
      </c>
      <c r="F966" t="s">
        <v>879</v>
      </c>
      <c r="G966" t="s">
        <v>24</v>
      </c>
      <c r="H966">
        <v>3</v>
      </c>
      <c r="I966">
        <v>2019</v>
      </c>
      <c r="J966" t="s">
        <v>874</v>
      </c>
      <c r="K966" t="s">
        <v>1162</v>
      </c>
      <c r="L966" t="s">
        <v>206</v>
      </c>
      <c r="M966" t="s">
        <v>207</v>
      </c>
      <c r="N966" t="s">
        <v>208</v>
      </c>
      <c r="O966" t="s">
        <v>209</v>
      </c>
      <c r="P966" t="s">
        <v>210</v>
      </c>
      <c r="Q966" t="s">
        <v>211</v>
      </c>
      <c r="R966" t="s">
        <v>124</v>
      </c>
      <c r="S966" t="s">
        <v>125</v>
      </c>
      <c r="T966" t="s">
        <v>212</v>
      </c>
      <c r="U966" t="s">
        <v>213</v>
      </c>
      <c r="V966" t="s">
        <v>37</v>
      </c>
      <c r="W966" s="1">
        <f>sales_data_sample[[#This Row],[QUANTITYORDERED]]*sales_data_sample[[#This Row],[PRICEEACH]]</f>
        <v>1801.2</v>
      </c>
      <c r="X966" s="3">
        <v>43647</v>
      </c>
    </row>
    <row r="967" spans="1:24" x14ac:dyDescent="0.25">
      <c r="A967">
        <v>10150</v>
      </c>
      <c r="B967">
        <v>26</v>
      </c>
      <c r="C967" t="s">
        <v>69</v>
      </c>
      <c r="D967">
        <v>10</v>
      </c>
      <c r="E967" s="1">
        <f>sales_data_sample[[#This Row],[QUANTITYORDERED]]*sales_data_sample[[#This Row],[PRICEEACH]]</f>
        <v>2600</v>
      </c>
      <c r="F967" t="s">
        <v>264</v>
      </c>
      <c r="G967" t="s">
        <v>24</v>
      </c>
      <c r="H967">
        <v>3</v>
      </c>
      <c r="I967">
        <v>2019</v>
      </c>
      <c r="J967" t="s">
        <v>874</v>
      </c>
      <c r="K967" t="s">
        <v>1162</v>
      </c>
      <c r="L967" t="s">
        <v>265</v>
      </c>
      <c r="M967" t="s">
        <v>266</v>
      </c>
      <c r="N967" t="s">
        <v>267</v>
      </c>
      <c r="O967" t="s">
        <v>268</v>
      </c>
      <c r="P967" t="s">
        <v>85</v>
      </c>
      <c r="Q967" t="s">
        <v>269</v>
      </c>
      <c r="R967" t="s">
        <v>268</v>
      </c>
      <c r="S967" t="s">
        <v>270</v>
      </c>
      <c r="T967" t="s">
        <v>271</v>
      </c>
      <c r="U967" t="s">
        <v>272</v>
      </c>
      <c r="V967" t="s">
        <v>37</v>
      </c>
      <c r="W967" s="1">
        <f>sales_data_sample[[#This Row],[QUANTITYORDERED]]*sales_data_sample[[#This Row],[PRICEEACH]]</f>
        <v>2600</v>
      </c>
      <c r="X967" s="3">
        <v>43709</v>
      </c>
    </row>
    <row r="968" spans="1:24" x14ac:dyDescent="0.25">
      <c r="A968">
        <v>10163</v>
      </c>
      <c r="B968">
        <v>40</v>
      </c>
      <c r="C968" t="s">
        <v>69</v>
      </c>
      <c r="D968">
        <v>3</v>
      </c>
      <c r="E968" s="1">
        <f>sales_data_sample[[#This Row],[QUANTITYORDERED]]*sales_data_sample[[#This Row],[PRICEEACH]]</f>
        <v>4000</v>
      </c>
      <c r="F968" t="s">
        <v>273</v>
      </c>
      <c r="G968" t="s">
        <v>24</v>
      </c>
      <c r="H968">
        <v>4</v>
      </c>
      <c r="I968">
        <v>2019</v>
      </c>
      <c r="J968" t="s">
        <v>874</v>
      </c>
      <c r="K968" t="s">
        <v>1162</v>
      </c>
      <c r="L968" t="s">
        <v>274</v>
      </c>
      <c r="M968" t="s">
        <v>275</v>
      </c>
      <c r="N968" t="s">
        <v>276</v>
      </c>
      <c r="O968" t="s">
        <v>30</v>
      </c>
      <c r="P968" t="s">
        <v>31</v>
      </c>
      <c r="Q968" t="s">
        <v>32</v>
      </c>
      <c r="R968" t="s">
        <v>33</v>
      </c>
      <c r="S968" t="s">
        <v>34</v>
      </c>
      <c r="T968" t="s">
        <v>166</v>
      </c>
      <c r="U968" t="s">
        <v>277</v>
      </c>
      <c r="V968" t="s">
        <v>58</v>
      </c>
      <c r="W968" s="1">
        <f>sales_data_sample[[#This Row],[QUANTITYORDERED]]*sales_data_sample[[#This Row],[PRICEEACH]]</f>
        <v>4000</v>
      </c>
      <c r="X968" s="3">
        <v>43739</v>
      </c>
    </row>
    <row r="969" spans="1:24" x14ac:dyDescent="0.25">
      <c r="A969">
        <v>10173</v>
      </c>
      <c r="B969">
        <v>31</v>
      </c>
      <c r="C969" t="s">
        <v>1165</v>
      </c>
      <c r="D969">
        <v>1</v>
      </c>
      <c r="E969" s="1">
        <f>sales_data_sample[[#This Row],[QUANTITYORDERED]]*sales_data_sample[[#This Row],[PRICEEACH]]</f>
        <v>2759.31</v>
      </c>
      <c r="F969" t="s">
        <v>848</v>
      </c>
      <c r="G969" t="s">
        <v>24</v>
      </c>
      <c r="H969">
        <v>4</v>
      </c>
      <c r="I969">
        <v>2019</v>
      </c>
      <c r="J969" t="s">
        <v>874</v>
      </c>
      <c r="K969" t="s">
        <v>1162</v>
      </c>
      <c r="L969" t="s">
        <v>883</v>
      </c>
      <c r="M969" t="s">
        <v>884</v>
      </c>
      <c r="N969" t="s">
        <v>885</v>
      </c>
      <c r="O969" t="s">
        <v>886</v>
      </c>
      <c r="P969" t="s">
        <v>85</v>
      </c>
      <c r="Q969" t="s">
        <v>887</v>
      </c>
      <c r="R969" t="s">
        <v>348</v>
      </c>
      <c r="S969" t="s">
        <v>46</v>
      </c>
      <c r="T969" t="s">
        <v>888</v>
      </c>
      <c r="U969" t="s">
        <v>889</v>
      </c>
      <c r="V969" t="s">
        <v>37</v>
      </c>
      <c r="W969" s="1">
        <f>sales_data_sample[[#This Row],[QUANTITYORDERED]]*sales_data_sample[[#This Row],[PRICEEACH]]</f>
        <v>2759.31</v>
      </c>
      <c r="X969" s="3">
        <v>43770</v>
      </c>
    </row>
    <row r="970" spans="1:24" x14ac:dyDescent="0.25">
      <c r="A970">
        <v>10183</v>
      </c>
      <c r="B970">
        <v>22</v>
      </c>
      <c r="C970" t="s">
        <v>69</v>
      </c>
      <c r="D970">
        <v>10</v>
      </c>
      <c r="E970" s="1">
        <f>sales_data_sample[[#This Row],[QUANTITYORDERED]]*sales_data_sample[[#This Row],[PRICEEACH]]</f>
        <v>2200</v>
      </c>
      <c r="F970" t="s">
        <v>287</v>
      </c>
      <c r="G970" t="s">
        <v>24</v>
      </c>
      <c r="H970">
        <v>4</v>
      </c>
      <c r="I970">
        <v>2019</v>
      </c>
      <c r="J970" t="s">
        <v>874</v>
      </c>
      <c r="K970" t="s">
        <v>1162</v>
      </c>
      <c r="L970" t="s">
        <v>288</v>
      </c>
      <c r="M970" t="s">
        <v>289</v>
      </c>
      <c r="N970" t="s">
        <v>290</v>
      </c>
      <c r="O970" t="s">
        <v>291</v>
      </c>
      <c r="P970" t="s">
        <v>190</v>
      </c>
      <c r="Q970" t="s">
        <v>292</v>
      </c>
      <c r="R970" t="s">
        <v>33</v>
      </c>
      <c r="S970" t="s">
        <v>34</v>
      </c>
      <c r="T970" t="s">
        <v>293</v>
      </c>
      <c r="U970" t="s">
        <v>294</v>
      </c>
      <c r="V970" t="s">
        <v>37</v>
      </c>
      <c r="W970" s="1">
        <f>sales_data_sample[[#This Row],[QUANTITYORDERED]]*sales_data_sample[[#This Row],[PRICEEACH]]</f>
        <v>2200</v>
      </c>
      <c r="X970" s="3">
        <v>43770</v>
      </c>
    </row>
    <row r="971" spans="1:24" x14ac:dyDescent="0.25">
      <c r="A971">
        <v>10193</v>
      </c>
      <c r="B971">
        <v>23</v>
      </c>
      <c r="C971" t="s">
        <v>69</v>
      </c>
      <c r="D971">
        <v>2</v>
      </c>
      <c r="E971" s="1">
        <f>sales_data_sample[[#This Row],[QUANTITYORDERED]]*sales_data_sample[[#This Row],[PRICEEACH]]</f>
        <v>2300</v>
      </c>
      <c r="F971" t="s">
        <v>891</v>
      </c>
      <c r="G971" t="s">
        <v>24</v>
      </c>
      <c r="H971">
        <v>4</v>
      </c>
      <c r="I971">
        <v>2019</v>
      </c>
      <c r="J971" t="s">
        <v>874</v>
      </c>
      <c r="K971" t="s">
        <v>1162</v>
      </c>
      <c r="L971" t="s">
        <v>892</v>
      </c>
      <c r="M971" t="s">
        <v>893</v>
      </c>
      <c r="N971" t="s">
        <v>894</v>
      </c>
      <c r="O971" t="s">
        <v>895</v>
      </c>
      <c r="P971" t="s">
        <v>122</v>
      </c>
      <c r="Q971" t="s">
        <v>896</v>
      </c>
      <c r="R971" t="s">
        <v>124</v>
      </c>
      <c r="S971" t="s">
        <v>125</v>
      </c>
      <c r="T971" t="s">
        <v>897</v>
      </c>
      <c r="U971" t="s">
        <v>898</v>
      </c>
      <c r="V971" t="s">
        <v>37</v>
      </c>
      <c r="W971" s="1">
        <f>sales_data_sample[[#This Row],[QUANTITYORDERED]]*sales_data_sample[[#This Row],[PRICEEACH]]</f>
        <v>2300</v>
      </c>
      <c r="X971" s="3">
        <v>43770</v>
      </c>
    </row>
    <row r="972" spans="1:24" x14ac:dyDescent="0.25">
      <c r="A972">
        <v>10206</v>
      </c>
      <c r="B972">
        <v>30</v>
      </c>
      <c r="C972" t="s">
        <v>69</v>
      </c>
      <c r="D972">
        <v>8</v>
      </c>
      <c r="E972" s="1">
        <f>sales_data_sample[[#This Row],[QUANTITYORDERED]]*sales_data_sample[[#This Row],[PRICEEACH]]</f>
        <v>3000</v>
      </c>
      <c r="F972" t="s">
        <v>303</v>
      </c>
      <c r="G972" t="s">
        <v>24</v>
      </c>
      <c r="H972">
        <v>4</v>
      </c>
      <c r="I972">
        <v>2019</v>
      </c>
      <c r="J972" t="s">
        <v>874</v>
      </c>
      <c r="K972" t="s">
        <v>1162</v>
      </c>
      <c r="L972" t="s">
        <v>304</v>
      </c>
      <c r="M972" t="s">
        <v>305</v>
      </c>
      <c r="N972" t="s">
        <v>306</v>
      </c>
      <c r="O972" t="s">
        <v>307</v>
      </c>
      <c r="P972" t="s">
        <v>308</v>
      </c>
      <c r="Q972" t="s">
        <v>309</v>
      </c>
      <c r="R972" t="s">
        <v>310</v>
      </c>
      <c r="S972" t="s">
        <v>34</v>
      </c>
      <c r="T972" t="s">
        <v>311</v>
      </c>
      <c r="U972" t="s">
        <v>312</v>
      </c>
      <c r="V972" t="s">
        <v>58</v>
      </c>
      <c r="W972" s="1">
        <f>sales_data_sample[[#This Row],[QUANTITYORDERED]]*sales_data_sample[[#This Row],[PRICEEACH]]</f>
        <v>3000</v>
      </c>
      <c r="X972" s="3">
        <v>43800</v>
      </c>
    </row>
    <row r="973" spans="1:24" x14ac:dyDescent="0.25">
      <c r="A973">
        <v>10215</v>
      </c>
      <c r="B973">
        <v>49</v>
      </c>
      <c r="C973" t="s">
        <v>69</v>
      </c>
      <c r="D973">
        <v>5</v>
      </c>
      <c r="E973" s="1">
        <f>sales_data_sample[[#This Row],[QUANTITYORDERED]]*sales_data_sample[[#This Row],[PRICEEACH]]</f>
        <v>4900</v>
      </c>
      <c r="F973" t="s">
        <v>313</v>
      </c>
      <c r="G973" t="s">
        <v>24</v>
      </c>
      <c r="H973">
        <v>1</v>
      </c>
      <c r="I973">
        <v>2020</v>
      </c>
      <c r="J973" t="s">
        <v>874</v>
      </c>
      <c r="K973" t="s">
        <v>1162</v>
      </c>
      <c r="L973" t="s">
        <v>314</v>
      </c>
      <c r="M973" t="s">
        <v>315</v>
      </c>
      <c r="N973" t="s">
        <v>316</v>
      </c>
      <c r="O973" t="s">
        <v>317</v>
      </c>
      <c r="P973" t="s">
        <v>65</v>
      </c>
      <c r="Q973" t="s">
        <v>140</v>
      </c>
      <c r="R973" t="s">
        <v>33</v>
      </c>
      <c r="S973" t="s">
        <v>34</v>
      </c>
      <c r="T973" t="s">
        <v>318</v>
      </c>
      <c r="U973" t="s">
        <v>319</v>
      </c>
      <c r="V973" t="s">
        <v>58</v>
      </c>
      <c r="W973" s="1">
        <f>sales_data_sample[[#This Row],[QUANTITYORDERED]]*sales_data_sample[[#This Row],[PRICEEACH]]</f>
        <v>4900</v>
      </c>
      <c r="X973" s="3">
        <v>43831</v>
      </c>
    </row>
    <row r="974" spans="1:24" x14ac:dyDescent="0.25">
      <c r="A974">
        <v>10228</v>
      </c>
      <c r="B974">
        <v>31</v>
      </c>
      <c r="C974" t="s">
        <v>69</v>
      </c>
      <c r="D974">
        <v>4</v>
      </c>
      <c r="E974" s="1">
        <f>sales_data_sample[[#This Row],[QUANTITYORDERED]]*sales_data_sample[[#This Row],[PRICEEACH]]</f>
        <v>3100</v>
      </c>
      <c r="F974" t="s">
        <v>320</v>
      </c>
      <c r="G974" t="s">
        <v>24</v>
      </c>
      <c r="H974">
        <v>1</v>
      </c>
      <c r="I974">
        <v>2020</v>
      </c>
      <c r="J974" t="s">
        <v>874</v>
      </c>
      <c r="K974" t="s">
        <v>1162</v>
      </c>
      <c r="L974" t="s">
        <v>321</v>
      </c>
      <c r="M974" t="s">
        <v>322</v>
      </c>
      <c r="N974" t="s">
        <v>323</v>
      </c>
      <c r="O974" t="s">
        <v>163</v>
      </c>
      <c r="P974" t="s">
        <v>164</v>
      </c>
      <c r="Q974" t="s">
        <v>165</v>
      </c>
      <c r="R974" t="s">
        <v>33</v>
      </c>
      <c r="S974" t="s">
        <v>34</v>
      </c>
      <c r="T974" t="s">
        <v>324</v>
      </c>
      <c r="U974" t="s">
        <v>192</v>
      </c>
      <c r="V974" t="s">
        <v>58</v>
      </c>
      <c r="W974" s="1">
        <f>sales_data_sample[[#This Row],[QUANTITYORDERED]]*sales_data_sample[[#This Row],[PRICEEACH]]</f>
        <v>3100</v>
      </c>
      <c r="X974" s="3">
        <v>43891</v>
      </c>
    </row>
    <row r="975" spans="1:24" x14ac:dyDescent="0.25">
      <c r="A975">
        <v>10244</v>
      </c>
      <c r="B975">
        <v>29</v>
      </c>
      <c r="C975" t="s">
        <v>69</v>
      </c>
      <c r="D975">
        <v>2</v>
      </c>
      <c r="E975" s="1">
        <f>sales_data_sample[[#This Row],[QUANTITYORDERED]]*sales_data_sample[[#This Row],[PRICEEACH]]</f>
        <v>2900</v>
      </c>
      <c r="F975" t="s">
        <v>901</v>
      </c>
      <c r="G975" t="s">
        <v>24</v>
      </c>
      <c r="H975">
        <v>2</v>
      </c>
      <c r="I975">
        <v>2020</v>
      </c>
      <c r="J975" t="s">
        <v>874</v>
      </c>
      <c r="K975" t="s">
        <v>1162</v>
      </c>
      <c r="L975" t="s">
        <v>236</v>
      </c>
      <c r="M975" t="s">
        <v>237</v>
      </c>
      <c r="N975" t="s">
        <v>238</v>
      </c>
      <c r="O975" t="s">
        <v>239</v>
      </c>
      <c r="P975" t="s">
        <v>85</v>
      </c>
      <c r="Q975" t="s">
        <v>240</v>
      </c>
      <c r="R975" t="s">
        <v>241</v>
      </c>
      <c r="S975" t="s">
        <v>46</v>
      </c>
      <c r="T975" t="s">
        <v>242</v>
      </c>
      <c r="U975" t="s">
        <v>243</v>
      </c>
      <c r="V975" t="s">
        <v>58</v>
      </c>
      <c r="W975" s="1">
        <f>sales_data_sample[[#This Row],[QUANTITYORDERED]]*sales_data_sample[[#This Row],[PRICEEACH]]</f>
        <v>2900</v>
      </c>
      <c r="X975" s="3">
        <v>43922</v>
      </c>
    </row>
    <row r="976" spans="1:24" x14ac:dyDescent="0.25">
      <c r="A976">
        <v>10257</v>
      </c>
      <c r="B976">
        <v>37</v>
      </c>
      <c r="C976" t="s">
        <v>1166</v>
      </c>
      <c r="D976">
        <v>2</v>
      </c>
      <c r="E976" s="1">
        <f>sales_data_sample[[#This Row],[QUANTITYORDERED]]*sales_data_sample[[#This Row],[PRICEEACH]]</f>
        <v>3138.3399999999997</v>
      </c>
      <c r="F976" t="s">
        <v>1113</v>
      </c>
      <c r="G976" t="s">
        <v>24</v>
      </c>
      <c r="H976">
        <v>2</v>
      </c>
      <c r="I976">
        <v>2020</v>
      </c>
      <c r="J976" t="s">
        <v>874</v>
      </c>
      <c r="K976" t="s">
        <v>1162</v>
      </c>
      <c r="L976" t="s">
        <v>562</v>
      </c>
      <c r="M976" t="s">
        <v>563</v>
      </c>
      <c r="N976" t="s">
        <v>564</v>
      </c>
      <c r="O976" t="s">
        <v>565</v>
      </c>
      <c r="P976" t="s">
        <v>65</v>
      </c>
      <c r="Q976" t="s">
        <v>82</v>
      </c>
      <c r="R976" t="s">
        <v>33</v>
      </c>
      <c r="S976" t="s">
        <v>34</v>
      </c>
      <c r="T976" t="s">
        <v>132</v>
      </c>
      <c r="U976" t="s">
        <v>566</v>
      </c>
      <c r="V976" t="s">
        <v>58</v>
      </c>
      <c r="W976" s="1">
        <f>sales_data_sample[[#This Row],[QUANTITYORDERED]]*sales_data_sample[[#This Row],[PRICEEACH]]</f>
        <v>3138.3399999999997</v>
      </c>
      <c r="X976" s="3">
        <v>43983</v>
      </c>
    </row>
    <row r="977" spans="1:24" x14ac:dyDescent="0.25">
      <c r="A977">
        <v>10270</v>
      </c>
      <c r="B977">
        <v>38</v>
      </c>
      <c r="C977" t="s">
        <v>69</v>
      </c>
      <c r="D977">
        <v>11</v>
      </c>
      <c r="E977" s="1">
        <f>sales_data_sample[[#This Row],[QUANTITYORDERED]]*sales_data_sample[[#This Row],[PRICEEACH]]</f>
        <v>3800</v>
      </c>
      <c r="F977" t="s">
        <v>341</v>
      </c>
      <c r="G977" t="s">
        <v>24</v>
      </c>
      <c r="H977">
        <v>3</v>
      </c>
      <c r="I977">
        <v>2020</v>
      </c>
      <c r="J977" t="s">
        <v>874</v>
      </c>
      <c r="K977" t="s">
        <v>1162</v>
      </c>
      <c r="L977" t="s">
        <v>206</v>
      </c>
      <c r="M977" t="s">
        <v>207</v>
      </c>
      <c r="N977" t="s">
        <v>208</v>
      </c>
      <c r="O977" t="s">
        <v>209</v>
      </c>
      <c r="P977" t="s">
        <v>210</v>
      </c>
      <c r="Q977" t="s">
        <v>211</v>
      </c>
      <c r="R977" t="s">
        <v>124</v>
      </c>
      <c r="S977" t="s">
        <v>125</v>
      </c>
      <c r="T977" t="s">
        <v>212</v>
      </c>
      <c r="U977" t="s">
        <v>213</v>
      </c>
      <c r="V977" t="s">
        <v>58</v>
      </c>
      <c r="W977" s="1">
        <f>sales_data_sample[[#This Row],[QUANTITYORDERED]]*sales_data_sample[[#This Row],[PRICEEACH]]</f>
        <v>3800</v>
      </c>
      <c r="X977" s="3">
        <v>44013</v>
      </c>
    </row>
    <row r="978" spans="1:24" x14ac:dyDescent="0.25">
      <c r="A978">
        <v>10280</v>
      </c>
      <c r="B978">
        <v>29</v>
      </c>
      <c r="C978" t="s">
        <v>69</v>
      </c>
      <c r="D978">
        <v>4</v>
      </c>
      <c r="E978" s="1">
        <f>sales_data_sample[[#This Row],[QUANTITYORDERED]]*sales_data_sample[[#This Row],[PRICEEACH]]</f>
        <v>2900</v>
      </c>
      <c r="F978" t="s">
        <v>342</v>
      </c>
      <c r="G978" t="s">
        <v>24</v>
      </c>
      <c r="H978">
        <v>3</v>
      </c>
      <c r="I978">
        <v>2020</v>
      </c>
      <c r="J978" t="s">
        <v>874</v>
      </c>
      <c r="K978" t="s">
        <v>1162</v>
      </c>
      <c r="L978" t="s">
        <v>343</v>
      </c>
      <c r="M978" t="s">
        <v>344</v>
      </c>
      <c r="N978" t="s">
        <v>345</v>
      </c>
      <c r="O978" t="s">
        <v>346</v>
      </c>
      <c r="P978" t="s">
        <v>85</v>
      </c>
      <c r="Q978" t="s">
        <v>347</v>
      </c>
      <c r="R978" t="s">
        <v>348</v>
      </c>
      <c r="S978" t="s">
        <v>46</v>
      </c>
      <c r="T978" t="s">
        <v>349</v>
      </c>
      <c r="U978" t="s">
        <v>350</v>
      </c>
      <c r="V978" t="s">
        <v>58</v>
      </c>
      <c r="W978" s="1">
        <f>sales_data_sample[[#This Row],[QUANTITYORDERED]]*sales_data_sample[[#This Row],[PRICEEACH]]</f>
        <v>2900</v>
      </c>
      <c r="X978" s="3">
        <v>44044</v>
      </c>
    </row>
    <row r="979" spans="1:24" x14ac:dyDescent="0.25">
      <c r="A979">
        <v>10291</v>
      </c>
      <c r="B979">
        <v>23</v>
      </c>
      <c r="C979" t="s">
        <v>69</v>
      </c>
      <c r="D979">
        <v>13</v>
      </c>
      <c r="E979" s="1">
        <f>sales_data_sample[[#This Row],[QUANTITYORDERED]]*sales_data_sample[[#This Row],[PRICEEACH]]</f>
        <v>2300</v>
      </c>
      <c r="F979" t="s">
        <v>351</v>
      </c>
      <c r="G979" t="s">
        <v>24</v>
      </c>
      <c r="H979">
        <v>3</v>
      </c>
      <c r="I979">
        <v>2020</v>
      </c>
      <c r="J979" t="s">
        <v>874</v>
      </c>
      <c r="K979" t="s">
        <v>1162</v>
      </c>
      <c r="L979" t="s">
        <v>352</v>
      </c>
      <c r="M979" t="s">
        <v>353</v>
      </c>
      <c r="N979" t="s">
        <v>354</v>
      </c>
      <c r="O979" t="s">
        <v>355</v>
      </c>
      <c r="P979" t="s">
        <v>85</v>
      </c>
      <c r="Q979" t="s">
        <v>356</v>
      </c>
      <c r="R979" t="s">
        <v>253</v>
      </c>
      <c r="S979" t="s">
        <v>46</v>
      </c>
      <c r="T979" t="s">
        <v>357</v>
      </c>
      <c r="U979" t="s">
        <v>277</v>
      </c>
      <c r="V979" t="s">
        <v>37</v>
      </c>
      <c r="W979" s="1">
        <f>sales_data_sample[[#This Row],[QUANTITYORDERED]]*sales_data_sample[[#This Row],[PRICEEACH]]</f>
        <v>2300</v>
      </c>
      <c r="X979" s="3">
        <v>44075</v>
      </c>
    </row>
    <row r="980" spans="1:24" x14ac:dyDescent="0.25">
      <c r="A980">
        <v>10304</v>
      </c>
      <c r="B980">
        <v>26</v>
      </c>
      <c r="C980" t="s">
        <v>1167</v>
      </c>
      <c r="D980">
        <v>8</v>
      </c>
      <c r="E980" s="1">
        <f>sales_data_sample[[#This Row],[QUANTITYORDERED]]*sales_data_sample[[#This Row],[PRICEEACH]]</f>
        <v>2232.62</v>
      </c>
      <c r="F980" t="s">
        <v>358</v>
      </c>
      <c r="G980" t="s">
        <v>24</v>
      </c>
      <c r="H980">
        <v>4</v>
      </c>
      <c r="I980">
        <v>2020</v>
      </c>
      <c r="J980" t="s">
        <v>874</v>
      </c>
      <c r="K980" t="s">
        <v>1162</v>
      </c>
      <c r="L980" t="s">
        <v>359</v>
      </c>
      <c r="M980" t="s">
        <v>360</v>
      </c>
      <c r="N980" t="s">
        <v>361</v>
      </c>
      <c r="O980" t="s">
        <v>362</v>
      </c>
      <c r="P980" t="s">
        <v>85</v>
      </c>
      <c r="Q980" t="s">
        <v>363</v>
      </c>
      <c r="R980" t="s">
        <v>45</v>
      </c>
      <c r="S980" t="s">
        <v>46</v>
      </c>
      <c r="T980" t="s">
        <v>364</v>
      </c>
      <c r="U980" t="s">
        <v>57</v>
      </c>
      <c r="V980" t="s">
        <v>37</v>
      </c>
      <c r="W980" s="1">
        <f>sales_data_sample[[#This Row],[QUANTITYORDERED]]*sales_data_sample[[#This Row],[PRICEEACH]]</f>
        <v>2232.62</v>
      </c>
      <c r="X980" s="3">
        <v>44105</v>
      </c>
    </row>
    <row r="981" spans="1:24" x14ac:dyDescent="0.25">
      <c r="A981">
        <v>10312</v>
      </c>
      <c r="B981">
        <v>38</v>
      </c>
      <c r="C981" t="s">
        <v>69</v>
      </c>
      <c r="D981">
        <v>5</v>
      </c>
      <c r="E981" s="1">
        <f>sales_data_sample[[#This Row],[QUANTITYORDERED]]*sales_data_sample[[#This Row],[PRICEEACH]]</f>
        <v>3800</v>
      </c>
      <c r="F981" t="s">
        <v>365</v>
      </c>
      <c r="G981" t="s">
        <v>24</v>
      </c>
      <c r="H981">
        <v>4</v>
      </c>
      <c r="I981">
        <v>2020</v>
      </c>
      <c r="J981" t="s">
        <v>874</v>
      </c>
      <c r="K981" t="s">
        <v>1162</v>
      </c>
      <c r="L981" t="s">
        <v>366</v>
      </c>
      <c r="M981" t="s">
        <v>367</v>
      </c>
      <c r="N981" t="s">
        <v>368</v>
      </c>
      <c r="O981" t="s">
        <v>369</v>
      </c>
      <c r="P981" t="s">
        <v>65</v>
      </c>
      <c r="Q981" t="s">
        <v>148</v>
      </c>
      <c r="R981" t="s">
        <v>33</v>
      </c>
      <c r="S981" t="s">
        <v>34</v>
      </c>
      <c r="T981" t="s">
        <v>370</v>
      </c>
      <c r="U981" t="s">
        <v>371</v>
      </c>
      <c r="V981" t="s">
        <v>58</v>
      </c>
      <c r="W981" s="1">
        <f>sales_data_sample[[#This Row],[QUANTITYORDERED]]*sales_data_sample[[#This Row],[PRICEEACH]]</f>
        <v>3800</v>
      </c>
      <c r="X981" s="3">
        <v>44105</v>
      </c>
    </row>
    <row r="982" spans="1:24" x14ac:dyDescent="0.25">
      <c r="A982">
        <v>10322</v>
      </c>
      <c r="B982">
        <v>48</v>
      </c>
      <c r="C982" t="s">
        <v>1168</v>
      </c>
      <c r="D982">
        <v>7</v>
      </c>
      <c r="E982" s="1">
        <f>sales_data_sample[[#This Row],[QUANTITYORDERED]]*sales_data_sample[[#This Row],[PRICEEACH]]</f>
        <v>2257.92</v>
      </c>
      <c r="F982" t="s">
        <v>372</v>
      </c>
      <c r="G982" t="s">
        <v>24</v>
      </c>
      <c r="H982">
        <v>4</v>
      </c>
      <c r="I982">
        <v>2020</v>
      </c>
      <c r="J982" t="s">
        <v>874</v>
      </c>
      <c r="K982" t="s">
        <v>1162</v>
      </c>
      <c r="L982" t="s">
        <v>373</v>
      </c>
      <c r="M982" t="s">
        <v>374</v>
      </c>
      <c r="N982" t="s">
        <v>375</v>
      </c>
      <c r="O982" t="s">
        <v>376</v>
      </c>
      <c r="P982" t="s">
        <v>377</v>
      </c>
      <c r="Q982" t="s">
        <v>378</v>
      </c>
      <c r="R982" t="s">
        <v>33</v>
      </c>
      <c r="S982" t="s">
        <v>34</v>
      </c>
      <c r="T982" t="s">
        <v>67</v>
      </c>
      <c r="U982" t="s">
        <v>371</v>
      </c>
      <c r="V982" t="s">
        <v>37</v>
      </c>
      <c r="W982" s="1">
        <f>sales_data_sample[[#This Row],[QUANTITYORDERED]]*sales_data_sample[[#This Row],[PRICEEACH]]</f>
        <v>2257.92</v>
      </c>
      <c r="X982" s="3">
        <v>44136</v>
      </c>
    </row>
    <row r="983" spans="1:24" x14ac:dyDescent="0.25">
      <c r="A983">
        <v>10332</v>
      </c>
      <c r="B983">
        <v>40</v>
      </c>
      <c r="C983" t="s">
        <v>1169</v>
      </c>
      <c r="D983">
        <v>18</v>
      </c>
      <c r="E983" s="1">
        <f>sales_data_sample[[#This Row],[QUANTITYORDERED]]*sales_data_sample[[#This Row],[PRICEEACH]]</f>
        <v>1592</v>
      </c>
      <c r="F983" t="s">
        <v>865</v>
      </c>
      <c r="G983" t="s">
        <v>24</v>
      </c>
      <c r="H983">
        <v>4</v>
      </c>
      <c r="I983">
        <v>2020</v>
      </c>
      <c r="J983" t="s">
        <v>874</v>
      </c>
      <c r="K983" t="s">
        <v>1162</v>
      </c>
      <c r="L983" t="s">
        <v>715</v>
      </c>
      <c r="M983" t="s">
        <v>716</v>
      </c>
      <c r="N983" t="s">
        <v>717</v>
      </c>
      <c r="O983" t="s">
        <v>718</v>
      </c>
      <c r="P983" t="s">
        <v>85</v>
      </c>
      <c r="Q983" t="s">
        <v>719</v>
      </c>
      <c r="R983" t="s">
        <v>231</v>
      </c>
      <c r="S983" t="s">
        <v>46</v>
      </c>
      <c r="T983" t="s">
        <v>720</v>
      </c>
      <c r="U983" t="s">
        <v>122</v>
      </c>
      <c r="V983" t="s">
        <v>37</v>
      </c>
      <c r="W983" s="1">
        <f>sales_data_sample[[#This Row],[QUANTITYORDERED]]*sales_data_sample[[#This Row],[PRICEEACH]]</f>
        <v>1592</v>
      </c>
      <c r="X983" s="3">
        <v>44136</v>
      </c>
    </row>
    <row r="984" spans="1:24" x14ac:dyDescent="0.25">
      <c r="A984">
        <v>10347</v>
      </c>
      <c r="B984">
        <v>45</v>
      </c>
      <c r="C984" t="s">
        <v>69</v>
      </c>
      <c r="D984">
        <v>11</v>
      </c>
      <c r="E984" s="1">
        <f>sales_data_sample[[#This Row],[QUANTITYORDERED]]*sales_data_sample[[#This Row],[PRICEEACH]]</f>
        <v>4500</v>
      </c>
      <c r="F984" t="s">
        <v>380</v>
      </c>
      <c r="G984" t="s">
        <v>24</v>
      </c>
      <c r="H984">
        <v>4</v>
      </c>
      <c r="I984">
        <v>2020</v>
      </c>
      <c r="J984" t="s">
        <v>874</v>
      </c>
      <c r="K984" t="s">
        <v>1162</v>
      </c>
      <c r="L984" t="s">
        <v>118</v>
      </c>
      <c r="M984" t="s">
        <v>119</v>
      </c>
      <c r="N984" t="s">
        <v>120</v>
      </c>
      <c r="O984" t="s">
        <v>121</v>
      </c>
      <c r="P984" t="s">
        <v>122</v>
      </c>
      <c r="Q984" t="s">
        <v>123</v>
      </c>
      <c r="R984" t="s">
        <v>124</v>
      </c>
      <c r="S984" t="s">
        <v>125</v>
      </c>
      <c r="T984" t="s">
        <v>126</v>
      </c>
      <c r="U984" t="s">
        <v>127</v>
      </c>
      <c r="V984" t="s">
        <v>58</v>
      </c>
      <c r="W984" s="1">
        <f>sales_data_sample[[#This Row],[QUANTITYORDERED]]*sales_data_sample[[#This Row],[PRICEEACH]]</f>
        <v>4500</v>
      </c>
      <c r="X984" s="3">
        <v>44136</v>
      </c>
    </row>
    <row r="985" spans="1:24" x14ac:dyDescent="0.25">
      <c r="A985">
        <v>10357</v>
      </c>
      <c r="B985">
        <v>44</v>
      </c>
      <c r="C985" t="s">
        <v>69</v>
      </c>
      <c r="D985">
        <v>4</v>
      </c>
      <c r="E985" s="1">
        <f>sales_data_sample[[#This Row],[QUANTITYORDERED]]*sales_data_sample[[#This Row],[PRICEEACH]]</f>
        <v>4400</v>
      </c>
      <c r="F985" t="s">
        <v>381</v>
      </c>
      <c r="G985" t="s">
        <v>24</v>
      </c>
      <c r="H985">
        <v>4</v>
      </c>
      <c r="I985">
        <v>2020</v>
      </c>
      <c r="J985" t="s">
        <v>874</v>
      </c>
      <c r="K985" t="s">
        <v>1162</v>
      </c>
      <c r="L985" t="s">
        <v>366</v>
      </c>
      <c r="M985" t="s">
        <v>367</v>
      </c>
      <c r="N985" t="s">
        <v>368</v>
      </c>
      <c r="O985" t="s">
        <v>369</v>
      </c>
      <c r="P985" t="s">
        <v>65</v>
      </c>
      <c r="Q985" t="s">
        <v>148</v>
      </c>
      <c r="R985" t="s">
        <v>33</v>
      </c>
      <c r="S985" t="s">
        <v>34</v>
      </c>
      <c r="T985" t="s">
        <v>370</v>
      </c>
      <c r="U985" t="s">
        <v>371</v>
      </c>
      <c r="V985" t="s">
        <v>58</v>
      </c>
      <c r="W985" s="1">
        <f>sales_data_sample[[#This Row],[QUANTITYORDERED]]*sales_data_sample[[#This Row],[PRICEEACH]]</f>
        <v>4400</v>
      </c>
      <c r="X985" s="3">
        <v>44166</v>
      </c>
    </row>
    <row r="986" spans="1:24" x14ac:dyDescent="0.25">
      <c r="A986">
        <v>10369</v>
      </c>
      <c r="B986">
        <v>21</v>
      </c>
      <c r="C986" t="s">
        <v>1170</v>
      </c>
      <c r="D986">
        <v>5</v>
      </c>
      <c r="E986" s="1">
        <f>sales_data_sample[[#This Row],[QUANTITYORDERED]]*sales_data_sample[[#This Row],[PRICEEACH]]</f>
        <v>1978.62</v>
      </c>
      <c r="F986" t="s">
        <v>382</v>
      </c>
      <c r="G986" t="s">
        <v>24</v>
      </c>
      <c r="H986">
        <v>1</v>
      </c>
      <c r="I986">
        <v>2021</v>
      </c>
      <c r="J986" t="s">
        <v>874</v>
      </c>
      <c r="K986" t="s">
        <v>1162</v>
      </c>
      <c r="L986" t="s">
        <v>383</v>
      </c>
      <c r="M986" t="s">
        <v>161</v>
      </c>
      <c r="N986" t="s">
        <v>384</v>
      </c>
      <c r="O986" t="s">
        <v>385</v>
      </c>
      <c r="P986" t="s">
        <v>164</v>
      </c>
      <c r="Q986" t="s">
        <v>386</v>
      </c>
      <c r="R986" t="s">
        <v>33</v>
      </c>
      <c r="S986" t="s">
        <v>34</v>
      </c>
      <c r="T986" t="s">
        <v>370</v>
      </c>
      <c r="U986" t="s">
        <v>387</v>
      </c>
      <c r="V986" t="s">
        <v>37</v>
      </c>
      <c r="W986" s="1">
        <f>sales_data_sample[[#This Row],[QUANTITYORDERED]]*sales_data_sample[[#This Row],[PRICEEACH]]</f>
        <v>1978.62</v>
      </c>
      <c r="X986" s="3">
        <v>44197</v>
      </c>
    </row>
    <row r="987" spans="1:24" x14ac:dyDescent="0.25">
      <c r="A987">
        <v>10381</v>
      </c>
      <c r="B987">
        <v>35</v>
      </c>
      <c r="C987" t="s">
        <v>69</v>
      </c>
      <c r="D987">
        <v>5</v>
      </c>
      <c r="E987" s="1">
        <f>sales_data_sample[[#This Row],[QUANTITYORDERED]]*sales_data_sample[[#This Row],[PRICEEACH]]</f>
        <v>3500</v>
      </c>
      <c r="F987" t="s">
        <v>388</v>
      </c>
      <c r="G987" t="s">
        <v>24</v>
      </c>
      <c r="H987">
        <v>1</v>
      </c>
      <c r="I987">
        <v>2021</v>
      </c>
      <c r="J987" t="s">
        <v>874</v>
      </c>
      <c r="K987" t="s">
        <v>1162</v>
      </c>
      <c r="L987" t="s">
        <v>71</v>
      </c>
      <c r="M987" t="s">
        <v>72</v>
      </c>
      <c r="N987" t="s">
        <v>73</v>
      </c>
      <c r="O987" t="s">
        <v>74</v>
      </c>
      <c r="P987" t="s">
        <v>65</v>
      </c>
      <c r="Q987" t="s">
        <v>85</v>
      </c>
      <c r="R987" t="s">
        <v>33</v>
      </c>
      <c r="S987" t="s">
        <v>34</v>
      </c>
      <c r="T987" t="s">
        <v>75</v>
      </c>
      <c r="U987" t="s">
        <v>68</v>
      </c>
      <c r="V987" t="s">
        <v>58</v>
      </c>
      <c r="W987" s="1">
        <f>sales_data_sample[[#This Row],[QUANTITYORDERED]]*sales_data_sample[[#This Row],[PRICEEACH]]</f>
        <v>3500</v>
      </c>
      <c r="X987" s="3">
        <v>44228</v>
      </c>
    </row>
    <row r="988" spans="1:24" x14ac:dyDescent="0.25">
      <c r="A988">
        <v>10392</v>
      </c>
      <c r="B988">
        <v>29</v>
      </c>
      <c r="C988" t="s">
        <v>1171</v>
      </c>
      <c r="D988">
        <v>2</v>
      </c>
      <c r="E988" s="1">
        <f>sales_data_sample[[#This Row],[QUANTITYORDERED]]*sales_data_sample[[#This Row],[PRICEEACH]]</f>
        <v>2520.6799999999998</v>
      </c>
      <c r="F988" t="s">
        <v>1139</v>
      </c>
      <c r="G988" t="s">
        <v>24</v>
      </c>
      <c r="H988">
        <v>1</v>
      </c>
      <c r="I988">
        <v>2021</v>
      </c>
      <c r="J988" t="s">
        <v>874</v>
      </c>
      <c r="K988" t="s">
        <v>1162</v>
      </c>
      <c r="L988" t="s">
        <v>579</v>
      </c>
      <c r="M988" t="s">
        <v>580</v>
      </c>
      <c r="N988" t="s">
        <v>581</v>
      </c>
      <c r="O988" t="s">
        <v>582</v>
      </c>
      <c r="P988" t="s">
        <v>85</v>
      </c>
      <c r="Q988" t="s">
        <v>583</v>
      </c>
      <c r="R988" t="s">
        <v>200</v>
      </c>
      <c r="S988" t="s">
        <v>46</v>
      </c>
      <c r="T988" t="s">
        <v>584</v>
      </c>
      <c r="U988" t="s">
        <v>585</v>
      </c>
      <c r="V988" t="s">
        <v>37</v>
      </c>
      <c r="W988" s="1">
        <f>sales_data_sample[[#This Row],[QUANTITYORDERED]]*sales_data_sample[[#This Row],[PRICEEACH]]</f>
        <v>2520.6799999999998</v>
      </c>
      <c r="X988" s="3">
        <v>44256</v>
      </c>
    </row>
    <row r="989" spans="1:24" x14ac:dyDescent="0.25">
      <c r="A989">
        <v>10423</v>
      </c>
      <c r="B989">
        <v>21</v>
      </c>
      <c r="C989" t="s">
        <v>1166</v>
      </c>
      <c r="D989">
        <v>2</v>
      </c>
      <c r="E989" s="1">
        <f>sales_data_sample[[#This Row],[QUANTITYORDERED]]*sales_data_sample[[#This Row],[PRICEEACH]]</f>
        <v>1781.2199999999998</v>
      </c>
      <c r="F989" t="s">
        <v>911</v>
      </c>
      <c r="G989" t="s">
        <v>407</v>
      </c>
      <c r="H989">
        <v>2</v>
      </c>
      <c r="I989">
        <v>2021</v>
      </c>
      <c r="J989" t="s">
        <v>874</v>
      </c>
      <c r="K989" t="s">
        <v>1162</v>
      </c>
      <c r="L989" t="s">
        <v>511</v>
      </c>
      <c r="M989" t="s">
        <v>512</v>
      </c>
      <c r="N989" t="s">
        <v>513</v>
      </c>
      <c r="O989" t="s">
        <v>514</v>
      </c>
      <c r="P989" t="s">
        <v>85</v>
      </c>
      <c r="Q989" t="s">
        <v>515</v>
      </c>
      <c r="R989" t="s">
        <v>516</v>
      </c>
      <c r="S989" t="s">
        <v>46</v>
      </c>
      <c r="T989" t="s">
        <v>517</v>
      </c>
      <c r="U989" t="s">
        <v>518</v>
      </c>
      <c r="V989" t="s">
        <v>37</v>
      </c>
      <c r="W989" s="1">
        <f>sales_data_sample[[#This Row],[QUANTITYORDERED]]*sales_data_sample[[#This Row],[PRICEEACH]]</f>
        <v>1781.2199999999998</v>
      </c>
      <c r="X989" s="3">
        <v>44317</v>
      </c>
    </row>
    <row r="990" spans="1:24" x14ac:dyDescent="0.25">
      <c r="A990">
        <v>10105</v>
      </c>
      <c r="B990">
        <v>22</v>
      </c>
      <c r="C990" t="s">
        <v>69</v>
      </c>
      <c r="D990">
        <v>11</v>
      </c>
      <c r="E990" s="1">
        <f>sales_data_sample[[#This Row],[QUANTITYORDERED]]*sales_data_sample[[#This Row],[PRICEEACH]]</f>
        <v>2200</v>
      </c>
      <c r="F990" t="s">
        <v>446</v>
      </c>
      <c r="G990" t="s">
        <v>24</v>
      </c>
      <c r="H990">
        <v>1</v>
      </c>
      <c r="I990">
        <v>2019</v>
      </c>
      <c r="J990" t="s">
        <v>874</v>
      </c>
      <c r="K990" t="s">
        <v>1172</v>
      </c>
      <c r="L990" t="s">
        <v>448</v>
      </c>
      <c r="M990" t="s">
        <v>449</v>
      </c>
      <c r="N990" t="s">
        <v>450</v>
      </c>
      <c r="O990" t="s">
        <v>451</v>
      </c>
      <c r="P990" t="s">
        <v>85</v>
      </c>
      <c r="Q990" t="s">
        <v>452</v>
      </c>
      <c r="R990" t="s">
        <v>453</v>
      </c>
      <c r="S990" t="s">
        <v>46</v>
      </c>
      <c r="T990" t="s">
        <v>454</v>
      </c>
      <c r="U990" t="s">
        <v>455</v>
      </c>
      <c r="V990" t="s">
        <v>58</v>
      </c>
      <c r="W990" s="1">
        <f>sales_data_sample[[#This Row],[QUANTITYORDERED]]*sales_data_sample[[#This Row],[PRICEEACH]]</f>
        <v>2200</v>
      </c>
      <c r="X990" s="3">
        <v>43497</v>
      </c>
    </row>
    <row r="991" spans="1:24" x14ac:dyDescent="0.25">
      <c r="A991">
        <v>10117</v>
      </c>
      <c r="B991">
        <v>26</v>
      </c>
      <c r="C991" t="s">
        <v>69</v>
      </c>
      <c r="D991">
        <v>5</v>
      </c>
      <c r="E991" s="1">
        <f>sales_data_sample[[#This Row],[QUANTITYORDERED]]*sales_data_sample[[#This Row],[PRICEEACH]]</f>
        <v>2600</v>
      </c>
      <c r="F991" t="s">
        <v>687</v>
      </c>
      <c r="G991" t="s">
        <v>24</v>
      </c>
      <c r="H991">
        <v>2</v>
      </c>
      <c r="I991">
        <v>2019</v>
      </c>
      <c r="J991" t="s">
        <v>874</v>
      </c>
      <c r="K991" t="s">
        <v>1172</v>
      </c>
      <c r="L991" t="s">
        <v>265</v>
      </c>
      <c r="M991" t="s">
        <v>266</v>
      </c>
      <c r="N991" t="s">
        <v>267</v>
      </c>
      <c r="O991" t="s">
        <v>268</v>
      </c>
      <c r="P991" t="s">
        <v>85</v>
      </c>
      <c r="Q991" t="s">
        <v>269</v>
      </c>
      <c r="R991" t="s">
        <v>268</v>
      </c>
      <c r="S991" t="s">
        <v>270</v>
      </c>
      <c r="T991" t="s">
        <v>271</v>
      </c>
      <c r="U991" t="s">
        <v>272</v>
      </c>
      <c r="V991" t="s">
        <v>58</v>
      </c>
      <c r="W991" s="1">
        <f>sales_data_sample[[#This Row],[QUANTITYORDERED]]*sales_data_sample[[#This Row],[PRICEEACH]]</f>
        <v>2600</v>
      </c>
      <c r="X991" s="3">
        <v>43556</v>
      </c>
    </row>
    <row r="992" spans="1:24" x14ac:dyDescent="0.25">
      <c r="A992">
        <v>10128</v>
      </c>
      <c r="B992">
        <v>41</v>
      </c>
      <c r="C992" t="s">
        <v>69</v>
      </c>
      <c r="D992">
        <v>2</v>
      </c>
      <c r="E992" s="1">
        <f>sales_data_sample[[#This Row],[QUANTITYORDERED]]*sales_data_sample[[#This Row],[PRICEEACH]]</f>
        <v>4100</v>
      </c>
      <c r="F992" t="s">
        <v>1173</v>
      </c>
      <c r="G992" t="s">
        <v>24</v>
      </c>
      <c r="H992">
        <v>2</v>
      </c>
      <c r="I992">
        <v>2019</v>
      </c>
      <c r="J992" t="s">
        <v>874</v>
      </c>
      <c r="K992" t="s">
        <v>1172</v>
      </c>
      <c r="L992" t="s">
        <v>236</v>
      </c>
      <c r="M992" t="s">
        <v>237</v>
      </c>
      <c r="N992" t="s">
        <v>238</v>
      </c>
      <c r="O992" t="s">
        <v>239</v>
      </c>
      <c r="P992" t="s">
        <v>85</v>
      </c>
      <c r="Q992" t="s">
        <v>240</v>
      </c>
      <c r="R992" t="s">
        <v>241</v>
      </c>
      <c r="S992" t="s">
        <v>46</v>
      </c>
      <c r="T992" t="s">
        <v>242</v>
      </c>
      <c r="U992" t="s">
        <v>243</v>
      </c>
      <c r="V992" t="s">
        <v>58</v>
      </c>
      <c r="W992" s="1">
        <f>sales_data_sample[[#This Row],[QUANTITYORDERED]]*sales_data_sample[[#This Row],[PRICEEACH]]</f>
        <v>4100</v>
      </c>
      <c r="X992" s="3">
        <v>43617</v>
      </c>
    </row>
    <row r="993" spans="1:24" x14ac:dyDescent="0.25">
      <c r="A993">
        <v>10142</v>
      </c>
      <c r="B993">
        <v>47</v>
      </c>
      <c r="C993" t="s">
        <v>69</v>
      </c>
      <c r="D993">
        <v>8</v>
      </c>
      <c r="E993" s="1">
        <f>sales_data_sample[[#This Row],[QUANTITYORDERED]]*sales_data_sample[[#This Row],[PRICEEACH]]</f>
        <v>4700</v>
      </c>
      <c r="F993" t="s">
        <v>693</v>
      </c>
      <c r="G993" t="s">
        <v>24</v>
      </c>
      <c r="H993">
        <v>3</v>
      </c>
      <c r="I993">
        <v>2019</v>
      </c>
      <c r="J993" t="s">
        <v>874</v>
      </c>
      <c r="K993" t="s">
        <v>1172</v>
      </c>
      <c r="L993" t="s">
        <v>366</v>
      </c>
      <c r="M993" t="s">
        <v>367</v>
      </c>
      <c r="N993" t="s">
        <v>368</v>
      </c>
      <c r="O993" t="s">
        <v>369</v>
      </c>
      <c r="P993" t="s">
        <v>65</v>
      </c>
      <c r="Q993" t="s">
        <v>148</v>
      </c>
      <c r="R993" t="s">
        <v>33</v>
      </c>
      <c r="S993" t="s">
        <v>34</v>
      </c>
      <c r="T993" t="s">
        <v>370</v>
      </c>
      <c r="U993" t="s">
        <v>371</v>
      </c>
      <c r="V993" t="s">
        <v>58</v>
      </c>
      <c r="W993" s="1">
        <f>sales_data_sample[[#This Row],[QUANTITYORDERED]]*sales_data_sample[[#This Row],[PRICEEACH]]</f>
        <v>4700</v>
      </c>
      <c r="X993" s="3">
        <v>43678</v>
      </c>
    </row>
    <row r="994" spans="1:24" x14ac:dyDescent="0.25">
      <c r="A994">
        <v>10153</v>
      </c>
      <c r="B994">
        <v>31</v>
      </c>
      <c r="C994" t="s">
        <v>69</v>
      </c>
      <c r="D994">
        <v>7</v>
      </c>
      <c r="E994" s="1">
        <f>sales_data_sample[[#This Row],[QUANTITYORDERED]]*sales_data_sample[[#This Row],[PRICEEACH]]</f>
        <v>3100</v>
      </c>
      <c r="F994" t="s">
        <v>694</v>
      </c>
      <c r="G994" t="s">
        <v>24</v>
      </c>
      <c r="H994">
        <v>3</v>
      </c>
      <c r="I994">
        <v>2019</v>
      </c>
      <c r="J994" t="s">
        <v>874</v>
      </c>
      <c r="K994" t="s">
        <v>1172</v>
      </c>
      <c r="L994" t="s">
        <v>236</v>
      </c>
      <c r="M994" t="s">
        <v>237</v>
      </c>
      <c r="N994" t="s">
        <v>238</v>
      </c>
      <c r="O994" t="s">
        <v>239</v>
      </c>
      <c r="P994" t="s">
        <v>85</v>
      </c>
      <c r="Q994" t="s">
        <v>240</v>
      </c>
      <c r="R994" t="s">
        <v>241</v>
      </c>
      <c r="S994" t="s">
        <v>46</v>
      </c>
      <c r="T994" t="s">
        <v>242</v>
      </c>
      <c r="U994" t="s">
        <v>243</v>
      </c>
      <c r="V994" t="s">
        <v>58</v>
      </c>
      <c r="W994" s="1">
        <f>sales_data_sample[[#This Row],[QUANTITYORDERED]]*sales_data_sample[[#This Row],[PRICEEACH]]</f>
        <v>3100</v>
      </c>
      <c r="X994" s="3">
        <v>43709</v>
      </c>
    </row>
    <row r="995" spans="1:24" x14ac:dyDescent="0.25">
      <c r="A995">
        <v>10166</v>
      </c>
      <c r="B995">
        <v>43</v>
      </c>
      <c r="C995" t="s">
        <v>69</v>
      </c>
      <c r="D995">
        <v>2</v>
      </c>
      <c r="E995" s="1">
        <f>sales_data_sample[[#This Row],[QUANTITYORDERED]]*sales_data_sample[[#This Row],[PRICEEACH]]</f>
        <v>4300</v>
      </c>
      <c r="F995" t="s">
        <v>577</v>
      </c>
      <c r="G995" t="s">
        <v>24</v>
      </c>
      <c r="H995">
        <v>4</v>
      </c>
      <c r="I995">
        <v>2019</v>
      </c>
      <c r="J995" t="s">
        <v>874</v>
      </c>
      <c r="K995" t="s">
        <v>1172</v>
      </c>
      <c r="L995" t="s">
        <v>218</v>
      </c>
      <c r="M995" t="s">
        <v>219</v>
      </c>
      <c r="N995" t="s">
        <v>220</v>
      </c>
      <c r="O995" t="s">
        <v>221</v>
      </c>
      <c r="P995" t="s">
        <v>164</v>
      </c>
      <c r="Q995" t="s">
        <v>222</v>
      </c>
      <c r="R995" t="s">
        <v>33</v>
      </c>
      <c r="S995" t="s">
        <v>34</v>
      </c>
      <c r="T995" t="s">
        <v>223</v>
      </c>
      <c r="U995" t="s">
        <v>224</v>
      </c>
      <c r="V995" t="s">
        <v>58</v>
      </c>
      <c r="W995" s="1">
        <f>sales_data_sample[[#This Row],[QUANTITYORDERED]]*sales_data_sample[[#This Row],[PRICEEACH]]</f>
        <v>4300</v>
      </c>
      <c r="X995" s="3">
        <v>43739</v>
      </c>
    </row>
    <row r="996" spans="1:24" x14ac:dyDescent="0.25">
      <c r="A996">
        <v>10177</v>
      </c>
      <c r="B996">
        <v>23</v>
      </c>
      <c r="C996" t="s">
        <v>69</v>
      </c>
      <c r="D996">
        <v>9</v>
      </c>
      <c r="E996" s="1">
        <f>sales_data_sample[[#This Row],[QUANTITYORDERED]]*sales_data_sample[[#This Row],[PRICEEACH]]</f>
        <v>2300</v>
      </c>
      <c r="F996" t="s">
        <v>1174</v>
      </c>
      <c r="G996" t="s">
        <v>24</v>
      </c>
      <c r="H996">
        <v>4</v>
      </c>
      <c r="I996">
        <v>2019</v>
      </c>
      <c r="J996" t="s">
        <v>874</v>
      </c>
      <c r="K996" t="s">
        <v>1172</v>
      </c>
      <c r="L996" t="s">
        <v>707</v>
      </c>
      <c r="M996" t="s">
        <v>708</v>
      </c>
      <c r="N996" t="s">
        <v>709</v>
      </c>
      <c r="O996" t="s">
        <v>239</v>
      </c>
      <c r="P996" t="s">
        <v>85</v>
      </c>
      <c r="Q996" t="s">
        <v>260</v>
      </c>
      <c r="R996" t="s">
        <v>241</v>
      </c>
      <c r="S996" t="s">
        <v>46</v>
      </c>
      <c r="T996" t="s">
        <v>710</v>
      </c>
      <c r="U996" t="s">
        <v>711</v>
      </c>
      <c r="V996" t="s">
        <v>58</v>
      </c>
      <c r="W996" s="1">
        <f>sales_data_sample[[#This Row],[QUANTITYORDERED]]*sales_data_sample[[#This Row],[PRICEEACH]]</f>
        <v>2300</v>
      </c>
      <c r="X996" s="3">
        <v>43770</v>
      </c>
    </row>
    <row r="997" spans="1:24" x14ac:dyDescent="0.25">
      <c r="A997">
        <v>10185</v>
      </c>
      <c r="B997">
        <v>28</v>
      </c>
      <c r="C997" t="s">
        <v>69</v>
      </c>
      <c r="D997">
        <v>9</v>
      </c>
      <c r="E997" s="1">
        <f>sales_data_sample[[#This Row],[QUANTITYORDERED]]*sales_data_sample[[#This Row],[PRICEEACH]]</f>
        <v>2800</v>
      </c>
      <c r="F997" t="s">
        <v>481</v>
      </c>
      <c r="G997" t="s">
        <v>24</v>
      </c>
      <c r="H997">
        <v>4</v>
      </c>
      <c r="I997">
        <v>2019</v>
      </c>
      <c r="J997" t="s">
        <v>874</v>
      </c>
      <c r="K997" t="s">
        <v>1172</v>
      </c>
      <c r="L997" t="s">
        <v>465</v>
      </c>
      <c r="M997" t="s">
        <v>466</v>
      </c>
      <c r="N997" t="s">
        <v>467</v>
      </c>
      <c r="O997" t="s">
        <v>221</v>
      </c>
      <c r="P997" t="s">
        <v>164</v>
      </c>
      <c r="Q997" t="s">
        <v>222</v>
      </c>
      <c r="R997" t="s">
        <v>33</v>
      </c>
      <c r="S997" t="s">
        <v>34</v>
      </c>
      <c r="T997" t="s">
        <v>468</v>
      </c>
      <c r="U997" t="s">
        <v>469</v>
      </c>
      <c r="V997" t="s">
        <v>58</v>
      </c>
      <c r="W997" s="1">
        <f>sales_data_sample[[#This Row],[QUANTITYORDERED]]*sales_data_sample[[#This Row],[PRICEEACH]]</f>
        <v>2800</v>
      </c>
      <c r="X997" s="3">
        <v>43770</v>
      </c>
    </row>
    <row r="998" spans="1:24" x14ac:dyDescent="0.25">
      <c r="A998">
        <v>10196</v>
      </c>
      <c r="B998">
        <v>49</v>
      </c>
      <c r="C998" t="s">
        <v>69</v>
      </c>
      <c r="D998">
        <v>1</v>
      </c>
      <c r="E998" s="1">
        <f>sales_data_sample[[#This Row],[QUANTITYORDERED]]*sales_data_sample[[#This Row],[PRICEEACH]]</f>
        <v>4900</v>
      </c>
      <c r="F998" t="s">
        <v>488</v>
      </c>
      <c r="G998" t="s">
        <v>24</v>
      </c>
      <c r="H998">
        <v>4</v>
      </c>
      <c r="I998">
        <v>2019</v>
      </c>
      <c r="J998" t="s">
        <v>874</v>
      </c>
      <c r="K998" t="s">
        <v>1172</v>
      </c>
      <c r="L998" t="s">
        <v>326</v>
      </c>
      <c r="M998" t="s">
        <v>327</v>
      </c>
      <c r="N998" t="s">
        <v>328</v>
      </c>
      <c r="O998" t="s">
        <v>329</v>
      </c>
      <c r="P998" t="s">
        <v>147</v>
      </c>
      <c r="Q998" t="s">
        <v>330</v>
      </c>
      <c r="R998" t="s">
        <v>33</v>
      </c>
      <c r="S998" t="s">
        <v>34</v>
      </c>
      <c r="T998" t="s">
        <v>109</v>
      </c>
      <c r="U998" t="s">
        <v>331</v>
      </c>
      <c r="V998" t="s">
        <v>58</v>
      </c>
      <c r="W998" s="1">
        <f>sales_data_sample[[#This Row],[QUANTITYORDERED]]*sales_data_sample[[#This Row],[PRICEEACH]]</f>
        <v>4900</v>
      </c>
      <c r="X998" s="3">
        <v>43770</v>
      </c>
    </row>
    <row r="999" spans="1:24" x14ac:dyDescent="0.25">
      <c r="A999">
        <v>10208</v>
      </c>
      <c r="B999">
        <v>24</v>
      </c>
      <c r="C999" t="s">
        <v>69</v>
      </c>
      <c r="D999">
        <v>9</v>
      </c>
      <c r="E999" s="1">
        <f>sales_data_sample[[#This Row],[QUANTITYORDERED]]*sales_data_sample[[#This Row],[PRICEEACH]]</f>
        <v>2400</v>
      </c>
      <c r="F999" t="s">
        <v>696</v>
      </c>
      <c r="G999" t="s">
        <v>24</v>
      </c>
      <c r="H999">
        <v>1</v>
      </c>
      <c r="I999">
        <v>2020</v>
      </c>
      <c r="J999" t="s">
        <v>874</v>
      </c>
      <c r="K999" t="s">
        <v>1172</v>
      </c>
      <c r="L999" t="s">
        <v>296</v>
      </c>
      <c r="M999" t="s">
        <v>297</v>
      </c>
      <c r="N999" t="s">
        <v>298</v>
      </c>
      <c r="O999" t="s">
        <v>299</v>
      </c>
      <c r="P999" t="s">
        <v>85</v>
      </c>
      <c r="Q999" t="s">
        <v>300</v>
      </c>
      <c r="R999" t="s">
        <v>45</v>
      </c>
      <c r="S999" t="s">
        <v>46</v>
      </c>
      <c r="T999" t="s">
        <v>301</v>
      </c>
      <c r="U999" t="s">
        <v>302</v>
      </c>
      <c r="V999" t="s">
        <v>37</v>
      </c>
      <c r="W999" s="1">
        <f>sales_data_sample[[#This Row],[QUANTITYORDERED]]*sales_data_sample[[#This Row],[PRICEEACH]]</f>
        <v>2400</v>
      </c>
      <c r="X999" s="3">
        <v>43831</v>
      </c>
    </row>
    <row r="1000" spans="1:24" x14ac:dyDescent="0.25">
      <c r="A1000">
        <v>10221</v>
      </c>
      <c r="B1000">
        <v>33</v>
      </c>
      <c r="C1000" t="s">
        <v>69</v>
      </c>
      <c r="D1000">
        <v>3</v>
      </c>
      <c r="E1000" s="1">
        <f>sales_data_sample[[#This Row],[QUANTITYORDERED]]*sales_data_sample[[#This Row],[PRICEEACH]]</f>
        <v>3300</v>
      </c>
      <c r="F1000" t="s">
        <v>1175</v>
      </c>
      <c r="G1000" t="s">
        <v>24</v>
      </c>
      <c r="H1000">
        <v>1</v>
      </c>
      <c r="I1000">
        <v>2020</v>
      </c>
      <c r="J1000" t="s">
        <v>874</v>
      </c>
      <c r="K1000" t="s">
        <v>1172</v>
      </c>
      <c r="L1000" t="s">
        <v>511</v>
      </c>
      <c r="M1000" t="s">
        <v>512</v>
      </c>
      <c r="N1000" t="s">
        <v>513</v>
      </c>
      <c r="O1000" t="s">
        <v>514</v>
      </c>
      <c r="P1000" t="s">
        <v>85</v>
      </c>
      <c r="Q1000" t="s">
        <v>515</v>
      </c>
      <c r="R1000" t="s">
        <v>516</v>
      </c>
      <c r="S1000" t="s">
        <v>46</v>
      </c>
      <c r="T1000" t="s">
        <v>517</v>
      </c>
      <c r="U1000" t="s">
        <v>518</v>
      </c>
      <c r="V1000" t="s">
        <v>58</v>
      </c>
      <c r="W1000" s="1">
        <f>sales_data_sample[[#This Row],[QUANTITYORDERED]]*sales_data_sample[[#This Row],[PRICEEACH]]</f>
        <v>3300</v>
      </c>
      <c r="X1000" s="3">
        <v>43862</v>
      </c>
    </row>
    <row r="1001" spans="1:24" x14ac:dyDescent="0.25">
      <c r="A1001">
        <v>10232</v>
      </c>
      <c r="B1001">
        <v>22</v>
      </c>
      <c r="C1001" t="s">
        <v>69</v>
      </c>
      <c r="D1001">
        <v>6</v>
      </c>
      <c r="E1001" s="1">
        <f>sales_data_sample[[#This Row],[QUANTITYORDERED]]*sales_data_sample[[#This Row],[PRICEEACH]]</f>
        <v>2200</v>
      </c>
      <c r="F1001" t="s">
        <v>1176</v>
      </c>
      <c r="G1001" t="s">
        <v>24</v>
      </c>
      <c r="H1001">
        <v>1</v>
      </c>
      <c r="I1001">
        <v>2020</v>
      </c>
      <c r="J1001" t="s">
        <v>874</v>
      </c>
      <c r="K1001" t="s">
        <v>1172</v>
      </c>
      <c r="L1001" t="s">
        <v>535</v>
      </c>
      <c r="M1001" t="s">
        <v>536</v>
      </c>
      <c r="N1001" t="s">
        <v>537</v>
      </c>
      <c r="O1001" t="s">
        <v>538</v>
      </c>
      <c r="P1001" t="s">
        <v>539</v>
      </c>
      <c r="Q1001" t="s">
        <v>540</v>
      </c>
      <c r="R1001" t="s">
        <v>231</v>
      </c>
      <c r="S1001" t="s">
        <v>46</v>
      </c>
      <c r="T1001" t="s">
        <v>541</v>
      </c>
      <c r="U1001" t="s">
        <v>542</v>
      </c>
      <c r="V1001" t="s">
        <v>58</v>
      </c>
      <c r="W1001" s="1">
        <f>sales_data_sample[[#This Row],[QUANTITYORDERED]]*sales_data_sample[[#This Row],[PRICEEACH]]</f>
        <v>2200</v>
      </c>
      <c r="X1001" s="3">
        <v>43891</v>
      </c>
    </row>
    <row r="1002" spans="1:24" x14ac:dyDescent="0.25">
      <c r="A1002">
        <v>10248</v>
      </c>
      <c r="B1002">
        <v>32</v>
      </c>
      <c r="C1002" t="s">
        <v>69</v>
      </c>
      <c r="D1002">
        <v>12</v>
      </c>
      <c r="E1002" s="1">
        <f>sales_data_sample[[#This Row],[QUANTITYORDERED]]*sales_data_sample[[#This Row],[PRICEEACH]]</f>
        <v>3200</v>
      </c>
      <c r="F1002" t="s">
        <v>508</v>
      </c>
      <c r="G1002" t="s">
        <v>472</v>
      </c>
      <c r="H1002">
        <v>2</v>
      </c>
      <c r="I1002">
        <v>2020</v>
      </c>
      <c r="J1002" t="s">
        <v>874</v>
      </c>
      <c r="K1002" t="s">
        <v>1172</v>
      </c>
      <c r="L1002" t="s">
        <v>27</v>
      </c>
      <c r="M1002" t="s">
        <v>28</v>
      </c>
      <c r="N1002" t="s">
        <v>29</v>
      </c>
      <c r="O1002" t="s">
        <v>30</v>
      </c>
      <c r="P1002" t="s">
        <v>31</v>
      </c>
      <c r="Q1002" t="s">
        <v>32</v>
      </c>
      <c r="R1002" t="s">
        <v>33</v>
      </c>
      <c r="S1002" t="s">
        <v>34</v>
      </c>
      <c r="T1002" t="s">
        <v>35</v>
      </c>
      <c r="U1002" t="s">
        <v>36</v>
      </c>
      <c r="V1002" t="s">
        <v>58</v>
      </c>
      <c r="W1002" s="1">
        <f>sales_data_sample[[#This Row],[QUANTITYORDERED]]*sales_data_sample[[#This Row],[PRICEEACH]]</f>
        <v>3200</v>
      </c>
      <c r="X1002" s="3">
        <v>43952</v>
      </c>
    </row>
    <row r="1003" spans="1:24" x14ac:dyDescent="0.25">
      <c r="A1003">
        <v>10273</v>
      </c>
      <c r="B1003">
        <v>40</v>
      </c>
      <c r="C1003" t="s">
        <v>69</v>
      </c>
      <c r="D1003">
        <v>13</v>
      </c>
      <c r="E1003" s="1">
        <f>sales_data_sample[[#This Row],[QUANTITYORDERED]]*sales_data_sample[[#This Row],[PRICEEACH]]</f>
        <v>4000</v>
      </c>
      <c r="F1003" t="s">
        <v>510</v>
      </c>
      <c r="G1003" t="s">
        <v>24</v>
      </c>
      <c r="H1003">
        <v>3</v>
      </c>
      <c r="I1003">
        <v>2020</v>
      </c>
      <c r="J1003" t="s">
        <v>874</v>
      </c>
      <c r="K1003" t="s">
        <v>1172</v>
      </c>
      <c r="L1003" t="s">
        <v>511</v>
      </c>
      <c r="M1003" t="s">
        <v>512</v>
      </c>
      <c r="N1003" t="s">
        <v>513</v>
      </c>
      <c r="O1003" t="s">
        <v>514</v>
      </c>
      <c r="P1003" t="s">
        <v>85</v>
      </c>
      <c r="Q1003" t="s">
        <v>515</v>
      </c>
      <c r="R1003" t="s">
        <v>516</v>
      </c>
      <c r="S1003" t="s">
        <v>46</v>
      </c>
      <c r="T1003" t="s">
        <v>517</v>
      </c>
      <c r="U1003" t="s">
        <v>518</v>
      </c>
      <c r="V1003" t="s">
        <v>58</v>
      </c>
      <c r="W1003" s="1">
        <f>sales_data_sample[[#This Row],[QUANTITYORDERED]]*sales_data_sample[[#This Row],[PRICEEACH]]</f>
        <v>4000</v>
      </c>
      <c r="X1003" s="3">
        <v>44013</v>
      </c>
    </row>
    <row r="1004" spans="1:24" x14ac:dyDescent="0.25">
      <c r="A1004">
        <v>10282</v>
      </c>
      <c r="B1004">
        <v>43</v>
      </c>
      <c r="C1004" t="s">
        <v>69</v>
      </c>
      <c r="D1004">
        <v>1</v>
      </c>
      <c r="E1004" s="1">
        <f>sales_data_sample[[#This Row],[QUANTITYORDERED]]*sales_data_sample[[#This Row],[PRICEEACH]]</f>
        <v>4300</v>
      </c>
      <c r="F1004" t="s">
        <v>519</v>
      </c>
      <c r="G1004" t="s">
        <v>24</v>
      </c>
      <c r="H1004">
        <v>3</v>
      </c>
      <c r="I1004">
        <v>2020</v>
      </c>
      <c r="J1004" t="s">
        <v>874</v>
      </c>
      <c r="K1004" t="s">
        <v>1172</v>
      </c>
      <c r="L1004" t="s">
        <v>366</v>
      </c>
      <c r="M1004" t="s">
        <v>367</v>
      </c>
      <c r="N1004" t="s">
        <v>368</v>
      </c>
      <c r="O1004" t="s">
        <v>369</v>
      </c>
      <c r="P1004" t="s">
        <v>65</v>
      </c>
      <c r="Q1004" t="s">
        <v>148</v>
      </c>
      <c r="R1004" t="s">
        <v>33</v>
      </c>
      <c r="S1004" t="s">
        <v>34</v>
      </c>
      <c r="T1004" t="s">
        <v>370</v>
      </c>
      <c r="U1004" t="s">
        <v>371</v>
      </c>
      <c r="V1004" t="s">
        <v>58</v>
      </c>
      <c r="W1004" s="1">
        <f>sales_data_sample[[#This Row],[QUANTITYORDERED]]*sales_data_sample[[#This Row],[PRICEEACH]]</f>
        <v>4300</v>
      </c>
      <c r="X1004" s="3">
        <v>44044</v>
      </c>
    </row>
    <row r="1005" spans="1:24" x14ac:dyDescent="0.25">
      <c r="A1005">
        <v>10293</v>
      </c>
      <c r="B1005">
        <v>24</v>
      </c>
      <c r="C1005" t="s">
        <v>69</v>
      </c>
      <c r="D1005">
        <v>4</v>
      </c>
      <c r="E1005" s="1">
        <f>sales_data_sample[[#This Row],[QUANTITYORDERED]]*sales_data_sample[[#This Row],[PRICEEACH]]</f>
        <v>2400</v>
      </c>
      <c r="F1005" t="s">
        <v>714</v>
      </c>
      <c r="G1005" t="s">
        <v>24</v>
      </c>
      <c r="H1005">
        <v>3</v>
      </c>
      <c r="I1005">
        <v>2020</v>
      </c>
      <c r="J1005" t="s">
        <v>874</v>
      </c>
      <c r="K1005" t="s">
        <v>1172</v>
      </c>
      <c r="L1005" t="s">
        <v>343</v>
      </c>
      <c r="M1005" t="s">
        <v>344</v>
      </c>
      <c r="N1005" t="s">
        <v>345</v>
      </c>
      <c r="O1005" t="s">
        <v>346</v>
      </c>
      <c r="P1005" t="s">
        <v>85</v>
      </c>
      <c r="Q1005" t="s">
        <v>347</v>
      </c>
      <c r="R1005" t="s">
        <v>348</v>
      </c>
      <c r="S1005" t="s">
        <v>46</v>
      </c>
      <c r="T1005" t="s">
        <v>349</v>
      </c>
      <c r="U1005" t="s">
        <v>350</v>
      </c>
      <c r="V1005" t="s">
        <v>37</v>
      </c>
      <c r="W1005" s="1">
        <f>sales_data_sample[[#This Row],[QUANTITYORDERED]]*sales_data_sample[[#This Row],[PRICEEACH]]</f>
        <v>2400</v>
      </c>
      <c r="X1005" s="3">
        <v>44075</v>
      </c>
    </row>
    <row r="1006" spans="1:24" x14ac:dyDescent="0.25">
      <c r="A1006">
        <v>10306</v>
      </c>
      <c r="B1006">
        <v>32</v>
      </c>
      <c r="C1006" t="s">
        <v>69</v>
      </c>
      <c r="D1006">
        <v>9</v>
      </c>
      <c r="E1006" s="1">
        <f>sales_data_sample[[#This Row],[QUANTITYORDERED]]*sales_data_sample[[#This Row],[PRICEEACH]]</f>
        <v>3200</v>
      </c>
      <c r="F1006" t="s">
        <v>533</v>
      </c>
      <c r="G1006" t="s">
        <v>24</v>
      </c>
      <c r="H1006">
        <v>4</v>
      </c>
      <c r="I1006">
        <v>2020</v>
      </c>
      <c r="J1006" t="s">
        <v>874</v>
      </c>
      <c r="K1006" t="s">
        <v>1172</v>
      </c>
      <c r="L1006" t="s">
        <v>715</v>
      </c>
      <c r="M1006" t="s">
        <v>716</v>
      </c>
      <c r="N1006" t="s">
        <v>717</v>
      </c>
      <c r="O1006" t="s">
        <v>718</v>
      </c>
      <c r="P1006" t="s">
        <v>85</v>
      </c>
      <c r="Q1006" t="s">
        <v>719</v>
      </c>
      <c r="R1006" t="s">
        <v>231</v>
      </c>
      <c r="S1006" t="s">
        <v>46</v>
      </c>
      <c r="T1006" t="s">
        <v>720</v>
      </c>
      <c r="U1006" t="s">
        <v>122</v>
      </c>
      <c r="V1006" t="s">
        <v>58</v>
      </c>
      <c r="W1006" s="1">
        <f>sales_data_sample[[#This Row],[QUANTITYORDERED]]*sales_data_sample[[#This Row],[PRICEEACH]]</f>
        <v>3200</v>
      </c>
      <c r="X1006" s="3">
        <v>44105</v>
      </c>
    </row>
    <row r="1007" spans="1:24" x14ac:dyDescent="0.25">
      <c r="A1007">
        <v>10314</v>
      </c>
      <c r="B1007">
        <v>20</v>
      </c>
      <c r="C1007" t="s">
        <v>69</v>
      </c>
      <c r="D1007">
        <v>1</v>
      </c>
      <c r="E1007" s="1">
        <f>sales_data_sample[[#This Row],[QUANTITYORDERED]]*sales_data_sample[[#This Row],[PRICEEACH]]</f>
        <v>2000</v>
      </c>
      <c r="F1007" t="s">
        <v>601</v>
      </c>
      <c r="G1007" t="s">
        <v>24</v>
      </c>
      <c r="H1007">
        <v>4</v>
      </c>
      <c r="I1007">
        <v>2020</v>
      </c>
      <c r="J1007" t="s">
        <v>874</v>
      </c>
      <c r="K1007" t="s">
        <v>1172</v>
      </c>
      <c r="L1007" t="s">
        <v>721</v>
      </c>
      <c r="M1007" t="s">
        <v>722</v>
      </c>
      <c r="N1007" t="s">
        <v>723</v>
      </c>
      <c r="O1007" t="s">
        <v>724</v>
      </c>
      <c r="P1007" t="s">
        <v>85</v>
      </c>
      <c r="Q1007" t="s">
        <v>725</v>
      </c>
      <c r="R1007" t="s">
        <v>453</v>
      </c>
      <c r="S1007" t="s">
        <v>46</v>
      </c>
      <c r="T1007" t="s">
        <v>726</v>
      </c>
      <c r="U1007" t="s">
        <v>727</v>
      </c>
      <c r="V1007" t="s">
        <v>37</v>
      </c>
      <c r="W1007" s="1">
        <f>sales_data_sample[[#This Row],[QUANTITYORDERED]]*sales_data_sample[[#This Row],[PRICEEACH]]</f>
        <v>2000</v>
      </c>
      <c r="X1007" s="3">
        <v>44105</v>
      </c>
    </row>
    <row r="1008" spans="1:24" x14ac:dyDescent="0.25">
      <c r="A1008">
        <v>10325</v>
      </c>
      <c r="B1008">
        <v>24</v>
      </c>
      <c r="C1008" t="s">
        <v>733</v>
      </c>
      <c r="D1008">
        <v>9</v>
      </c>
      <c r="E1008" s="1">
        <f>sales_data_sample[[#This Row],[QUANTITYORDERED]]*sales_data_sample[[#This Row],[PRICEEACH]]</f>
        <v>1658.88</v>
      </c>
      <c r="F1008" t="s">
        <v>544</v>
      </c>
      <c r="G1008" t="s">
        <v>24</v>
      </c>
      <c r="H1008">
        <v>4</v>
      </c>
      <c r="I1008">
        <v>2020</v>
      </c>
      <c r="J1008" t="s">
        <v>874</v>
      </c>
      <c r="K1008" t="s">
        <v>1172</v>
      </c>
      <c r="L1008" t="s">
        <v>178</v>
      </c>
      <c r="M1008" t="s">
        <v>179</v>
      </c>
      <c r="N1008" t="s">
        <v>180</v>
      </c>
      <c r="O1008" t="s">
        <v>181</v>
      </c>
      <c r="P1008" t="s">
        <v>85</v>
      </c>
      <c r="Q1008" t="s">
        <v>182</v>
      </c>
      <c r="R1008" t="s">
        <v>101</v>
      </c>
      <c r="S1008" t="s">
        <v>46</v>
      </c>
      <c r="T1008" t="s">
        <v>183</v>
      </c>
      <c r="U1008" t="s">
        <v>184</v>
      </c>
      <c r="V1008" t="s">
        <v>37</v>
      </c>
      <c r="W1008" s="1">
        <f>sales_data_sample[[#This Row],[QUANTITYORDERED]]*sales_data_sample[[#This Row],[PRICEEACH]]</f>
        <v>1658.88</v>
      </c>
      <c r="X1008" s="3">
        <v>44136</v>
      </c>
    </row>
    <row r="1009" spans="1:24" x14ac:dyDescent="0.25">
      <c r="A1009">
        <v>10336</v>
      </c>
      <c r="B1009">
        <v>48</v>
      </c>
      <c r="C1009" t="s">
        <v>69</v>
      </c>
      <c r="D1009">
        <v>12</v>
      </c>
      <c r="E1009" s="1">
        <f>sales_data_sample[[#This Row],[QUANTITYORDERED]]*sales_data_sample[[#This Row],[PRICEEACH]]</f>
        <v>4800</v>
      </c>
      <c r="F1009" t="s">
        <v>730</v>
      </c>
      <c r="G1009" t="s">
        <v>24</v>
      </c>
      <c r="H1009">
        <v>4</v>
      </c>
      <c r="I1009">
        <v>2020</v>
      </c>
      <c r="J1009" t="s">
        <v>874</v>
      </c>
      <c r="K1009" t="s">
        <v>1172</v>
      </c>
      <c r="L1009" t="s">
        <v>571</v>
      </c>
      <c r="M1009" t="s">
        <v>572</v>
      </c>
      <c r="N1009" t="s">
        <v>573</v>
      </c>
      <c r="O1009" t="s">
        <v>54</v>
      </c>
      <c r="P1009" t="s">
        <v>85</v>
      </c>
      <c r="Q1009" t="s">
        <v>574</v>
      </c>
      <c r="R1009" t="s">
        <v>45</v>
      </c>
      <c r="S1009" t="s">
        <v>46</v>
      </c>
      <c r="T1009" t="s">
        <v>575</v>
      </c>
      <c r="U1009" t="s">
        <v>576</v>
      </c>
      <c r="V1009" t="s">
        <v>58</v>
      </c>
      <c r="W1009" s="1">
        <f>sales_data_sample[[#This Row],[QUANTITYORDERED]]*sales_data_sample[[#This Row],[PRICEEACH]]</f>
        <v>4800</v>
      </c>
      <c r="X1009" s="3">
        <v>44136</v>
      </c>
    </row>
    <row r="1010" spans="1:24" x14ac:dyDescent="0.25">
      <c r="A1010">
        <v>10350</v>
      </c>
      <c r="B1010">
        <v>44</v>
      </c>
      <c r="C1010" t="s">
        <v>69</v>
      </c>
      <c r="D1010">
        <v>1</v>
      </c>
      <c r="E1010" s="1">
        <f>sales_data_sample[[#This Row],[QUANTITYORDERED]]*sales_data_sample[[#This Row],[PRICEEACH]]</f>
        <v>4400</v>
      </c>
      <c r="F1010" t="s">
        <v>548</v>
      </c>
      <c r="G1010" t="s">
        <v>24</v>
      </c>
      <c r="H1010">
        <v>4</v>
      </c>
      <c r="I1010">
        <v>2020</v>
      </c>
      <c r="J1010" t="s">
        <v>874</v>
      </c>
      <c r="K1010" t="s">
        <v>1172</v>
      </c>
      <c r="L1010" t="s">
        <v>236</v>
      </c>
      <c r="M1010" t="s">
        <v>237</v>
      </c>
      <c r="N1010" t="s">
        <v>238</v>
      </c>
      <c r="O1010" t="s">
        <v>239</v>
      </c>
      <c r="P1010" t="s">
        <v>85</v>
      </c>
      <c r="Q1010" t="s">
        <v>240</v>
      </c>
      <c r="R1010" t="s">
        <v>241</v>
      </c>
      <c r="S1010" t="s">
        <v>46</v>
      </c>
      <c r="T1010" t="s">
        <v>242</v>
      </c>
      <c r="U1010" t="s">
        <v>243</v>
      </c>
      <c r="V1010" t="s">
        <v>58</v>
      </c>
      <c r="W1010" s="1">
        <f>sales_data_sample[[#This Row],[QUANTITYORDERED]]*sales_data_sample[[#This Row],[PRICEEACH]]</f>
        <v>4400</v>
      </c>
      <c r="X1010" s="3">
        <v>44166</v>
      </c>
    </row>
    <row r="1011" spans="1:24" x14ac:dyDescent="0.25">
      <c r="A1011">
        <v>10372</v>
      </c>
      <c r="B1011">
        <v>28</v>
      </c>
      <c r="C1011" t="s">
        <v>69</v>
      </c>
      <c r="D1011">
        <v>3</v>
      </c>
      <c r="E1011" s="1">
        <f>sales_data_sample[[#This Row],[QUANTITYORDERED]]*sales_data_sample[[#This Row],[PRICEEACH]]</f>
        <v>2800</v>
      </c>
      <c r="F1011" t="s">
        <v>754</v>
      </c>
      <c r="G1011" t="s">
        <v>24</v>
      </c>
      <c r="H1011">
        <v>1</v>
      </c>
      <c r="I1011">
        <v>2021</v>
      </c>
      <c r="J1011" t="s">
        <v>874</v>
      </c>
      <c r="K1011" t="s">
        <v>1172</v>
      </c>
      <c r="L1011" t="s">
        <v>333</v>
      </c>
      <c r="M1011" t="s">
        <v>334</v>
      </c>
      <c r="N1011" t="s">
        <v>335</v>
      </c>
      <c r="O1011" t="s">
        <v>336</v>
      </c>
      <c r="P1011" t="s">
        <v>337</v>
      </c>
      <c r="Q1011" t="s">
        <v>338</v>
      </c>
      <c r="R1011" t="s">
        <v>270</v>
      </c>
      <c r="S1011" t="s">
        <v>270</v>
      </c>
      <c r="T1011" t="s">
        <v>339</v>
      </c>
      <c r="U1011" t="s">
        <v>340</v>
      </c>
      <c r="V1011" t="s">
        <v>58</v>
      </c>
      <c r="W1011" s="1">
        <f>sales_data_sample[[#This Row],[QUANTITYORDERED]]*sales_data_sample[[#This Row],[PRICEEACH]]</f>
        <v>2800</v>
      </c>
      <c r="X1011" s="3">
        <v>44197</v>
      </c>
    </row>
    <row r="1012" spans="1:24" x14ac:dyDescent="0.25">
      <c r="A1012">
        <v>10383</v>
      </c>
      <c r="B1012">
        <v>24</v>
      </c>
      <c r="C1012" t="s">
        <v>1177</v>
      </c>
      <c r="D1012">
        <v>9</v>
      </c>
      <c r="E1012" s="1">
        <f>sales_data_sample[[#This Row],[QUANTITYORDERED]]*sales_data_sample[[#This Row],[PRICEEACH]]</f>
        <v>1476.48</v>
      </c>
      <c r="F1012" t="s">
        <v>1037</v>
      </c>
      <c r="G1012" t="s">
        <v>24</v>
      </c>
      <c r="H1012">
        <v>1</v>
      </c>
      <c r="I1012">
        <v>2021</v>
      </c>
      <c r="J1012" t="s">
        <v>874</v>
      </c>
      <c r="K1012" t="s">
        <v>1172</v>
      </c>
      <c r="L1012" t="s">
        <v>236</v>
      </c>
      <c r="M1012" t="s">
        <v>237</v>
      </c>
      <c r="N1012" t="s">
        <v>238</v>
      </c>
      <c r="O1012" t="s">
        <v>239</v>
      </c>
      <c r="P1012" t="s">
        <v>85</v>
      </c>
      <c r="Q1012" t="s">
        <v>240</v>
      </c>
      <c r="R1012" t="s">
        <v>241</v>
      </c>
      <c r="S1012" t="s">
        <v>46</v>
      </c>
      <c r="T1012" t="s">
        <v>242</v>
      </c>
      <c r="U1012" t="s">
        <v>243</v>
      </c>
      <c r="V1012" t="s">
        <v>37</v>
      </c>
      <c r="W1012" s="1">
        <f>sales_data_sample[[#This Row],[QUANTITYORDERED]]*sales_data_sample[[#This Row],[PRICEEACH]]</f>
        <v>1476.48</v>
      </c>
      <c r="X1012" s="3">
        <v>44228</v>
      </c>
    </row>
    <row r="1013" spans="1:24" x14ac:dyDescent="0.25">
      <c r="A1013">
        <v>10396</v>
      </c>
      <c r="B1013">
        <v>33</v>
      </c>
      <c r="C1013" t="s">
        <v>69</v>
      </c>
      <c r="D1013">
        <v>2</v>
      </c>
      <c r="E1013" s="1">
        <f>sales_data_sample[[#This Row],[QUANTITYORDERED]]*sales_data_sample[[#This Row],[PRICEEACH]]</f>
        <v>3300</v>
      </c>
      <c r="F1013" t="s">
        <v>774</v>
      </c>
      <c r="G1013" t="s">
        <v>24</v>
      </c>
      <c r="H1013">
        <v>1</v>
      </c>
      <c r="I1013">
        <v>2021</v>
      </c>
      <c r="J1013" t="s">
        <v>874</v>
      </c>
      <c r="K1013" t="s">
        <v>1172</v>
      </c>
      <c r="L1013" t="s">
        <v>366</v>
      </c>
      <c r="M1013" t="s">
        <v>367</v>
      </c>
      <c r="N1013" t="s">
        <v>368</v>
      </c>
      <c r="O1013" t="s">
        <v>369</v>
      </c>
      <c r="P1013" t="s">
        <v>65</v>
      </c>
      <c r="Q1013" t="s">
        <v>148</v>
      </c>
      <c r="R1013" t="s">
        <v>33</v>
      </c>
      <c r="S1013" t="s">
        <v>34</v>
      </c>
      <c r="T1013" t="s">
        <v>370</v>
      </c>
      <c r="U1013" t="s">
        <v>371</v>
      </c>
      <c r="V1013" t="s">
        <v>58</v>
      </c>
      <c r="W1013" s="1">
        <f>sales_data_sample[[#This Row],[QUANTITYORDERED]]*sales_data_sample[[#This Row],[PRICEEACH]]</f>
        <v>3300</v>
      </c>
      <c r="X1013" s="3">
        <v>44256</v>
      </c>
    </row>
    <row r="1014" spans="1:24" x14ac:dyDescent="0.25">
      <c r="A1014">
        <v>10414</v>
      </c>
      <c r="B1014">
        <v>41</v>
      </c>
      <c r="C1014" t="s">
        <v>69</v>
      </c>
      <c r="D1014">
        <v>12</v>
      </c>
      <c r="E1014" s="1">
        <f>sales_data_sample[[#This Row],[QUANTITYORDERED]]*sales_data_sample[[#This Row],[PRICEEACH]]</f>
        <v>4100</v>
      </c>
      <c r="F1014" t="s">
        <v>567</v>
      </c>
      <c r="G1014" t="s">
        <v>568</v>
      </c>
      <c r="H1014">
        <v>2</v>
      </c>
      <c r="I1014">
        <v>2021</v>
      </c>
      <c r="J1014" t="s">
        <v>874</v>
      </c>
      <c r="K1014" t="s">
        <v>1172</v>
      </c>
      <c r="L1014" t="s">
        <v>527</v>
      </c>
      <c r="M1014" t="s">
        <v>528</v>
      </c>
      <c r="N1014" t="s">
        <v>529</v>
      </c>
      <c r="O1014" t="s">
        <v>530</v>
      </c>
      <c r="P1014" t="s">
        <v>164</v>
      </c>
      <c r="Q1014" t="s">
        <v>531</v>
      </c>
      <c r="R1014" t="s">
        <v>33</v>
      </c>
      <c r="S1014" t="s">
        <v>34</v>
      </c>
      <c r="T1014" t="s">
        <v>532</v>
      </c>
      <c r="U1014" t="s">
        <v>84</v>
      </c>
      <c r="V1014" t="s">
        <v>58</v>
      </c>
      <c r="W1014" s="1">
        <f>sales_data_sample[[#This Row],[QUANTITYORDERED]]*sales_data_sample[[#This Row],[PRICEEACH]]</f>
        <v>4100</v>
      </c>
      <c r="X1014" s="3">
        <v>44317</v>
      </c>
    </row>
    <row r="1015" spans="1:24" x14ac:dyDescent="0.25">
      <c r="A1015">
        <v>10104</v>
      </c>
      <c r="B1015">
        <v>23</v>
      </c>
      <c r="C1015" t="s">
        <v>69</v>
      </c>
      <c r="D1015">
        <v>13</v>
      </c>
      <c r="E1015" s="1">
        <f>sales_data_sample[[#This Row],[QUANTITYORDERED]]*sales_data_sample[[#This Row],[PRICEEACH]]</f>
        <v>2300</v>
      </c>
      <c r="F1015" t="s">
        <v>749</v>
      </c>
      <c r="G1015" t="s">
        <v>24</v>
      </c>
      <c r="H1015">
        <v>1</v>
      </c>
      <c r="I1015">
        <v>2019</v>
      </c>
      <c r="J1015" t="s">
        <v>245</v>
      </c>
      <c r="K1015" t="s">
        <v>1178</v>
      </c>
      <c r="L1015" t="s">
        <v>236</v>
      </c>
      <c r="M1015" t="s">
        <v>237</v>
      </c>
      <c r="N1015" t="s">
        <v>238</v>
      </c>
      <c r="O1015" t="s">
        <v>239</v>
      </c>
      <c r="P1015" t="s">
        <v>85</v>
      </c>
      <c r="Q1015" t="s">
        <v>240</v>
      </c>
      <c r="R1015" t="s">
        <v>241</v>
      </c>
      <c r="S1015" t="s">
        <v>46</v>
      </c>
      <c r="T1015" t="s">
        <v>242</v>
      </c>
      <c r="U1015" t="s">
        <v>243</v>
      </c>
      <c r="V1015" t="s">
        <v>58</v>
      </c>
      <c r="W1015" s="1">
        <f>sales_data_sample[[#This Row],[QUANTITYORDERED]]*sales_data_sample[[#This Row],[PRICEEACH]]</f>
        <v>2300</v>
      </c>
      <c r="X1015" s="3">
        <v>43466</v>
      </c>
    </row>
    <row r="1016" spans="1:24" x14ac:dyDescent="0.25">
      <c r="A1016">
        <v>10109</v>
      </c>
      <c r="B1016">
        <v>46</v>
      </c>
      <c r="C1016" t="s">
        <v>69</v>
      </c>
      <c r="D1016">
        <v>5</v>
      </c>
      <c r="E1016" s="1">
        <f>sales_data_sample[[#This Row],[QUANTITYORDERED]]*sales_data_sample[[#This Row],[PRICEEACH]]</f>
        <v>4600</v>
      </c>
      <c r="F1016" t="s">
        <v>843</v>
      </c>
      <c r="G1016" t="s">
        <v>24</v>
      </c>
      <c r="H1016">
        <v>1</v>
      </c>
      <c r="I1016">
        <v>2019</v>
      </c>
      <c r="J1016" t="s">
        <v>245</v>
      </c>
      <c r="K1016" t="s">
        <v>1178</v>
      </c>
      <c r="L1016" t="s">
        <v>421</v>
      </c>
      <c r="M1016" t="s">
        <v>422</v>
      </c>
      <c r="N1016" t="s">
        <v>423</v>
      </c>
      <c r="O1016" t="s">
        <v>291</v>
      </c>
      <c r="P1016" t="s">
        <v>190</v>
      </c>
      <c r="Q1016" t="s">
        <v>292</v>
      </c>
      <c r="R1016" t="s">
        <v>33</v>
      </c>
      <c r="S1016" t="s">
        <v>34</v>
      </c>
      <c r="T1016" t="s">
        <v>166</v>
      </c>
      <c r="U1016" t="s">
        <v>424</v>
      </c>
      <c r="V1016" t="s">
        <v>203</v>
      </c>
      <c r="W1016" s="1">
        <f>sales_data_sample[[#This Row],[QUANTITYORDERED]]*sales_data_sample[[#This Row],[PRICEEACH]]</f>
        <v>4600</v>
      </c>
      <c r="X1016" s="3">
        <v>43525</v>
      </c>
    </row>
    <row r="1017" spans="1:24" x14ac:dyDescent="0.25">
      <c r="A1017">
        <v>10114</v>
      </c>
      <c r="B1017">
        <v>48</v>
      </c>
      <c r="C1017" t="s">
        <v>69</v>
      </c>
      <c r="D1017">
        <v>4</v>
      </c>
      <c r="E1017" s="1">
        <f>sales_data_sample[[#This Row],[QUANTITYORDERED]]*sales_data_sample[[#This Row],[PRICEEACH]]</f>
        <v>4800</v>
      </c>
      <c r="F1017" t="s">
        <v>570</v>
      </c>
      <c r="G1017" t="s">
        <v>24</v>
      </c>
      <c r="H1017">
        <v>2</v>
      </c>
      <c r="I1017">
        <v>2019</v>
      </c>
      <c r="J1017" t="s">
        <v>245</v>
      </c>
      <c r="K1017" t="s">
        <v>1178</v>
      </c>
      <c r="L1017" t="s">
        <v>571</v>
      </c>
      <c r="M1017" t="s">
        <v>572</v>
      </c>
      <c r="N1017" t="s">
        <v>573</v>
      </c>
      <c r="O1017" t="s">
        <v>54</v>
      </c>
      <c r="P1017" t="s">
        <v>85</v>
      </c>
      <c r="Q1017" t="s">
        <v>574</v>
      </c>
      <c r="R1017" t="s">
        <v>45</v>
      </c>
      <c r="S1017" t="s">
        <v>46</v>
      </c>
      <c r="T1017" t="s">
        <v>575</v>
      </c>
      <c r="U1017" t="s">
        <v>576</v>
      </c>
      <c r="V1017" t="s">
        <v>203</v>
      </c>
      <c r="W1017" s="1">
        <f>sales_data_sample[[#This Row],[QUANTITYORDERED]]*sales_data_sample[[#This Row],[PRICEEACH]]</f>
        <v>4800</v>
      </c>
      <c r="X1017" s="3">
        <v>43556</v>
      </c>
    </row>
    <row r="1018" spans="1:24" x14ac:dyDescent="0.25">
      <c r="A1018">
        <v>10122</v>
      </c>
      <c r="B1018">
        <v>25</v>
      </c>
      <c r="C1018" t="s">
        <v>69</v>
      </c>
      <c r="D1018">
        <v>3</v>
      </c>
      <c r="E1018" s="1">
        <f>sales_data_sample[[#This Row],[QUANTITYORDERED]]*sales_data_sample[[#This Row],[PRICEEACH]]</f>
        <v>2500</v>
      </c>
      <c r="F1018" t="s">
        <v>616</v>
      </c>
      <c r="G1018" t="s">
        <v>24</v>
      </c>
      <c r="H1018">
        <v>2</v>
      </c>
      <c r="I1018">
        <v>2019</v>
      </c>
      <c r="J1018" t="s">
        <v>245</v>
      </c>
      <c r="K1018" t="s">
        <v>1178</v>
      </c>
      <c r="L1018" t="s">
        <v>617</v>
      </c>
      <c r="M1018" t="s">
        <v>618</v>
      </c>
      <c r="N1018" t="s">
        <v>619</v>
      </c>
      <c r="O1018" t="s">
        <v>620</v>
      </c>
      <c r="P1018" t="s">
        <v>85</v>
      </c>
      <c r="Q1018" t="s">
        <v>621</v>
      </c>
      <c r="R1018" t="s">
        <v>45</v>
      </c>
      <c r="S1018" t="s">
        <v>46</v>
      </c>
      <c r="T1018" t="s">
        <v>622</v>
      </c>
      <c r="U1018" t="s">
        <v>623</v>
      </c>
      <c r="V1018" t="s">
        <v>58</v>
      </c>
      <c r="W1018" s="1">
        <f>sales_data_sample[[#This Row],[QUANTITYORDERED]]*sales_data_sample[[#This Row],[PRICEEACH]]</f>
        <v>2500</v>
      </c>
      <c r="X1018" s="3">
        <v>43586</v>
      </c>
    </row>
    <row r="1019" spans="1:24" x14ac:dyDescent="0.25">
      <c r="A1019">
        <v>10127</v>
      </c>
      <c r="B1019">
        <v>22</v>
      </c>
      <c r="C1019" t="s">
        <v>69</v>
      </c>
      <c r="D1019">
        <v>15</v>
      </c>
      <c r="E1019" s="1">
        <f>sales_data_sample[[#This Row],[QUANTITYORDERED]]*sales_data_sample[[#This Row],[PRICEEACH]]</f>
        <v>2200</v>
      </c>
      <c r="F1019" t="s">
        <v>688</v>
      </c>
      <c r="G1019" t="s">
        <v>24</v>
      </c>
      <c r="H1019">
        <v>2</v>
      </c>
      <c r="I1019">
        <v>2019</v>
      </c>
      <c r="J1019" t="s">
        <v>245</v>
      </c>
      <c r="K1019" t="s">
        <v>1178</v>
      </c>
      <c r="L1019" t="s">
        <v>689</v>
      </c>
      <c r="M1019" t="s">
        <v>690</v>
      </c>
      <c r="N1019" t="s">
        <v>691</v>
      </c>
      <c r="O1019" t="s">
        <v>30</v>
      </c>
      <c r="P1019" t="s">
        <v>31</v>
      </c>
      <c r="Q1019" t="s">
        <v>32</v>
      </c>
      <c r="R1019" t="s">
        <v>33</v>
      </c>
      <c r="S1019" t="s">
        <v>34</v>
      </c>
      <c r="T1019" t="s">
        <v>67</v>
      </c>
      <c r="U1019" t="s">
        <v>692</v>
      </c>
      <c r="V1019" t="s">
        <v>58</v>
      </c>
      <c r="W1019" s="1">
        <f>sales_data_sample[[#This Row],[QUANTITYORDERED]]*sales_data_sample[[#This Row],[PRICEEACH]]</f>
        <v>2200</v>
      </c>
      <c r="X1019" s="3">
        <v>43617</v>
      </c>
    </row>
    <row r="1020" spans="1:24" x14ac:dyDescent="0.25">
      <c r="A1020">
        <v>10136</v>
      </c>
      <c r="B1020">
        <v>41</v>
      </c>
      <c r="C1020" t="s">
        <v>69</v>
      </c>
      <c r="D1020">
        <v>3</v>
      </c>
      <c r="E1020" s="1">
        <f>sales_data_sample[[#This Row],[QUANTITYORDERED]]*sales_data_sample[[#This Row],[PRICEEACH]]</f>
        <v>4100</v>
      </c>
      <c r="F1020" t="s">
        <v>845</v>
      </c>
      <c r="G1020" t="s">
        <v>24</v>
      </c>
      <c r="H1020">
        <v>3</v>
      </c>
      <c r="I1020">
        <v>2019</v>
      </c>
      <c r="J1020" t="s">
        <v>245</v>
      </c>
      <c r="K1020" t="s">
        <v>1178</v>
      </c>
      <c r="L1020" t="s">
        <v>474</v>
      </c>
      <c r="M1020" t="s">
        <v>475</v>
      </c>
      <c r="N1020" t="s">
        <v>476</v>
      </c>
      <c r="O1020" t="s">
        <v>477</v>
      </c>
      <c r="P1020" t="s">
        <v>85</v>
      </c>
      <c r="Q1020" t="s">
        <v>478</v>
      </c>
      <c r="R1020" t="s">
        <v>45</v>
      </c>
      <c r="S1020" t="s">
        <v>46</v>
      </c>
      <c r="T1020" t="s">
        <v>479</v>
      </c>
      <c r="U1020" t="s">
        <v>480</v>
      </c>
      <c r="V1020" t="s">
        <v>203</v>
      </c>
      <c r="W1020" s="1">
        <f>sales_data_sample[[#This Row],[QUANTITYORDERED]]*sales_data_sample[[#This Row],[PRICEEACH]]</f>
        <v>4100</v>
      </c>
      <c r="X1020" s="3">
        <v>43647</v>
      </c>
    </row>
    <row r="1021" spans="1:24" x14ac:dyDescent="0.25">
      <c r="A1021">
        <v>10141</v>
      </c>
      <c r="B1021">
        <v>34</v>
      </c>
      <c r="C1021" t="s">
        <v>69</v>
      </c>
      <c r="D1021">
        <v>9</v>
      </c>
      <c r="E1021" s="1">
        <f>sales_data_sample[[#This Row],[QUANTITYORDERED]]*sales_data_sample[[#This Row],[PRICEEACH]]</f>
        <v>3400</v>
      </c>
      <c r="F1021" t="s">
        <v>797</v>
      </c>
      <c r="G1021" t="s">
        <v>24</v>
      </c>
      <c r="H1021">
        <v>3</v>
      </c>
      <c r="I1021">
        <v>2019</v>
      </c>
      <c r="J1021" t="s">
        <v>245</v>
      </c>
      <c r="K1021" t="s">
        <v>1178</v>
      </c>
      <c r="L1021" t="s">
        <v>676</v>
      </c>
      <c r="M1021" t="s">
        <v>677</v>
      </c>
      <c r="N1021" t="s">
        <v>678</v>
      </c>
      <c r="O1021" t="s">
        <v>679</v>
      </c>
      <c r="P1021" t="s">
        <v>85</v>
      </c>
      <c r="Q1021" t="s">
        <v>680</v>
      </c>
      <c r="R1021" t="s">
        <v>174</v>
      </c>
      <c r="S1021" t="s">
        <v>46</v>
      </c>
      <c r="T1021" t="s">
        <v>681</v>
      </c>
      <c r="U1021" t="s">
        <v>682</v>
      </c>
      <c r="V1021" t="s">
        <v>58</v>
      </c>
      <c r="W1021" s="1">
        <f>sales_data_sample[[#This Row],[QUANTITYORDERED]]*sales_data_sample[[#This Row],[PRICEEACH]]</f>
        <v>3400</v>
      </c>
      <c r="X1021" s="3">
        <v>43678</v>
      </c>
    </row>
    <row r="1022" spans="1:24" x14ac:dyDescent="0.25">
      <c r="A1022">
        <v>10148</v>
      </c>
      <c r="B1022">
        <v>32</v>
      </c>
      <c r="C1022" t="s">
        <v>69</v>
      </c>
      <c r="D1022">
        <v>14</v>
      </c>
      <c r="E1022" s="1">
        <f>sales_data_sample[[#This Row],[QUANTITYORDERED]]*sales_data_sample[[#This Row],[PRICEEACH]]</f>
        <v>3200</v>
      </c>
      <c r="F1022" t="s">
        <v>846</v>
      </c>
      <c r="G1022" t="s">
        <v>24</v>
      </c>
      <c r="H1022">
        <v>3</v>
      </c>
      <c r="I1022">
        <v>2019</v>
      </c>
      <c r="J1022" t="s">
        <v>245</v>
      </c>
      <c r="K1022" t="s">
        <v>1178</v>
      </c>
      <c r="L1022" t="s">
        <v>390</v>
      </c>
      <c r="M1022" t="s">
        <v>391</v>
      </c>
      <c r="N1022" t="s">
        <v>392</v>
      </c>
      <c r="O1022" t="s">
        <v>393</v>
      </c>
      <c r="P1022" t="s">
        <v>210</v>
      </c>
      <c r="Q1022" t="s">
        <v>394</v>
      </c>
      <c r="R1022" t="s">
        <v>124</v>
      </c>
      <c r="S1022" t="s">
        <v>125</v>
      </c>
      <c r="T1022" t="s">
        <v>395</v>
      </c>
      <c r="U1022" t="s">
        <v>396</v>
      </c>
      <c r="V1022" t="s">
        <v>58</v>
      </c>
      <c r="W1022" s="1">
        <f>sales_data_sample[[#This Row],[QUANTITYORDERED]]*sales_data_sample[[#This Row],[PRICEEACH]]</f>
        <v>3200</v>
      </c>
      <c r="X1022" s="3">
        <v>43709</v>
      </c>
    </row>
    <row r="1023" spans="1:24" x14ac:dyDescent="0.25">
      <c r="A1023">
        <v>10151</v>
      </c>
      <c r="B1023">
        <v>21</v>
      </c>
      <c r="C1023" t="s">
        <v>69</v>
      </c>
      <c r="D1023">
        <v>7</v>
      </c>
      <c r="E1023" s="1">
        <f>sales_data_sample[[#This Row],[QUANTITYORDERED]]*sales_data_sample[[#This Row],[PRICEEACH]]</f>
        <v>2100</v>
      </c>
      <c r="F1023" t="s">
        <v>798</v>
      </c>
      <c r="G1023" t="s">
        <v>24</v>
      </c>
      <c r="H1023">
        <v>3</v>
      </c>
      <c r="I1023">
        <v>2019</v>
      </c>
      <c r="J1023" t="s">
        <v>245</v>
      </c>
      <c r="K1023" t="s">
        <v>1178</v>
      </c>
      <c r="L1023" t="s">
        <v>552</v>
      </c>
      <c r="M1023" t="s">
        <v>553</v>
      </c>
      <c r="N1023" t="s">
        <v>554</v>
      </c>
      <c r="O1023" t="s">
        <v>555</v>
      </c>
      <c r="P1023" t="s">
        <v>85</v>
      </c>
      <c r="Q1023" t="s">
        <v>556</v>
      </c>
      <c r="R1023" t="s">
        <v>174</v>
      </c>
      <c r="S1023" t="s">
        <v>46</v>
      </c>
      <c r="T1023" t="s">
        <v>557</v>
      </c>
      <c r="U1023" t="s">
        <v>558</v>
      </c>
      <c r="V1023" t="s">
        <v>58</v>
      </c>
      <c r="W1023" s="1">
        <f>sales_data_sample[[#This Row],[QUANTITYORDERED]]*sales_data_sample[[#This Row],[PRICEEACH]]</f>
        <v>2100</v>
      </c>
      <c r="X1023" s="3">
        <v>43709</v>
      </c>
    </row>
    <row r="1024" spans="1:24" x14ac:dyDescent="0.25">
      <c r="A1024">
        <v>10160</v>
      </c>
      <c r="B1024">
        <v>20</v>
      </c>
      <c r="C1024" t="s">
        <v>69</v>
      </c>
      <c r="D1024">
        <v>1</v>
      </c>
      <c r="E1024" s="1">
        <f>sales_data_sample[[#This Row],[QUANTITYORDERED]]*sales_data_sample[[#This Row],[PRICEEACH]]</f>
        <v>2000</v>
      </c>
      <c r="F1024" t="s">
        <v>757</v>
      </c>
      <c r="G1024" t="s">
        <v>24</v>
      </c>
      <c r="H1024">
        <v>4</v>
      </c>
      <c r="I1024">
        <v>2019</v>
      </c>
      <c r="J1024" t="s">
        <v>245</v>
      </c>
      <c r="K1024" t="s">
        <v>1178</v>
      </c>
      <c r="L1024" t="s">
        <v>497</v>
      </c>
      <c r="M1024" t="s">
        <v>498</v>
      </c>
      <c r="N1024" t="s">
        <v>499</v>
      </c>
      <c r="O1024" t="s">
        <v>500</v>
      </c>
      <c r="P1024" t="s">
        <v>65</v>
      </c>
      <c r="Q1024" t="s">
        <v>85</v>
      </c>
      <c r="R1024" t="s">
        <v>33</v>
      </c>
      <c r="S1024" t="s">
        <v>34</v>
      </c>
      <c r="T1024" t="s">
        <v>501</v>
      </c>
      <c r="U1024" t="s">
        <v>133</v>
      </c>
      <c r="V1024" t="s">
        <v>58</v>
      </c>
      <c r="W1024" s="1">
        <f>sales_data_sample[[#This Row],[QUANTITYORDERED]]*sales_data_sample[[#This Row],[PRICEEACH]]</f>
        <v>2000</v>
      </c>
      <c r="X1024" s="3">
        <v>43739</v>
      </c>
    </row>
    <row r="1025" spans="1:24" x14ac:dyDescent="0.25">
      <c r="A1025">
        <v>10165</v>
      </c>
      <c r="B1025">
        <v>47</v>
      </c>
      <c r="C1025" t="s">
        <v>69</v>
      </c>
      <c r="D1025">
        <v>16</v>
      </c>
      <c r="E1025" s="1">
        <f>sales_data_sample[[#This Row],[QUANTITYORDERED]]*sales_data_sample[[#This Row],[PRICEEACH]]</f>
        <v>4700</v>
      </c>
      <c r="F1025" t="s">
        <v>695</v>
      </c>
      <c r="G1025" t="s">
        <v>24</v>
      </c>
      <c r="H1025">
        <v>4</v>
      </c>
      <c r="I1025">
        <v>2019</v>
      </c>
      <c r="J1025" t="s">
        <v>245</v>
      </c>
      <c r="K1025" t="s">
        <v>1178</v>
      </c>
      <c r="L1025" t="s">
        <v>265</v>
      </c>
      <c r="M1025" t="s">
        <v>266</v>
      </c>
      <c r="N1025" t="s">
        <v>267</v>
      </c>
      <c r="O1025" t="s">
        <v>268</v>
      </c>
      <c r="P1025" t="s">
        <v>85</v>
      </c>
      <c r="Q1025" t="s">
        <v>269</v>
      </c>
      <c r="R1025" t="s">
        <v>268</v>
      </c>
      <c r="S1025" t="s">
        <v>270</v>
      </c>
      <c r="T1025" t="s">
        <v>271</v>
      </c>
      <c r="U1025" t="s">
        <v>272</v>
      </c>
      <c r="V1025" t="s">
        <v>203</v>
      </c>
      <c r="W1025" s="1">
        <f>sales_data_sample[[#This Row],[QUANTITYORDERED]]*sales_data_sample[[#This Row],[PRICEEACH]]</f>
        <v>4700</v>
      </c>
      <c r="X1025" s="3">
        <v>43739</v>
      </c>
    </row>
    <row r="1026" spans="1:24" x14ac:dyDescent="0.25">
      <c r="A1026">
        <v>10171</v>
      </c>
      <c r="B1026">
        <v>39</v>
      </c>
      <c r="C1026" t="s">
        <v>69</v>
      </c>
      <c r="D1026">
        <v>3</v>
      </c>
      <c r="E1026" s="1">
        <f>sales_data_sample[[#This Row],[QUANTITYORDERED]]*sales_data_sample[[#This Row],[PRICEEACH]]</f>
        <v>3900</v>
      </c>
      <c r="F1026" t="s">
        <v>848</v>
      </c>
      <c r="G1026" t="s">
        <v>24</v>
      </c>
      <c r="H1026">
        <v>4</v>
      </c>
      <c r="I1026">
        <v>2019</v>
      </c>
      <c r="J1026" t="s">
        <v>245</v>
      </c>
      <c r="K1026" t="s">
        <v>1178</v>
      </c>
      <c r="L1026" t="s">
        <v>398</v>
      </c>
      <c r="M1026" t="s">
        <v>399</v>
      </c>
      <c r="N1026" t="s">
        <v>400</v>
      </c>
      <c r="O1026" t="s">
        <v>401</v>
      </c>
      <c r="P1026" t="s">
        <v>402</v>
      </c>
      <c r="Q1026" t="s">
        <v>403</v>
      </c>
      <c r="R1026" t="s">
        <v>310</v>
      </c>
      <c r="S1026" t="s">
        <v>34</v>
      </c>
      <c r="T1026" t="s">
        <v>404</v>
      </c>
      <c r="U1026" t="s">
        <v>405</v>
      </c>
      <c r="V1026" t="s">
        <v>58</v>
      </c>
      <c r="W1026" s="1">
        <f>sales_data_sample[[#This Row],[QUANTITYORDERED]]*sales_data_sample[[#This Row],[PRICEEACH]]</f>
        <v>3900</v>
      </c>
      <c r="X1026" s="3">
        <v>43770</v>
      </c>
    </row>
    <row r="1027" spans="1:24" x14ac:dyDescent="0.25">
      <c r="A1027">
        <v>10175</v>
      </c>
      <c r="B1027">
        <v>29</v>
      </c>
      <c r="C1027" t="s">
        <v>69</v>
      </c>
      <c r="D1027">
        <v>5</v>
      </c>
      <c r="E1027" s="1">
        <f>sales_data_sample[[#This Row],[QUANTITYORDERED]]*sales_data_sample[[#This Row],[PRICEEACH]]</f>
        <v>2900</v>
      </c>
      <c r="F1027" t="s">
        <v>278</v>
      </c>
      <c r="G1027" t="s">
        <v>24</v>
      </c>
      <c r="H1027">
        <v>4</v>
      </c>
      <c r="I1027">
        <v>2019</v>
      </c>
      <c r="J1027" t="s">
        <v>245</v>
      </c>
      <c r="K1027" t="s">
        <v>1178</v>
      </c>
      <c r="L1027" t="s">
        <v>458</v>
      </c>
      <c r="M1027" t="s">
        <v>459</v>
      </c>
      <c r="N1027" t="s">
        <v>460</v>
      </c>
      <c r="O1027" t="s">
        <v>461</v>
      </c>
      <c r="P1027" t="s">
        <v>85</v>
      </c>
      <c r="Q1027" t="s">
        <v>462</v>
      </c>
      <c r="R1027" t="s">
        <v>231</v>
      </c>
      <c r="S1027" t="s">
        <v>46</v>
      </c>
      <c r="T1027" t="s">
        <v>75</v>
      </c>
      <c r="U1027" t="s">
        <v>463</v>
      </c>
      <c r="V1027" t="s">
        <v>58</v>
      </c>
      <c r="W1027" s="1">
        <f>sales_data_sample[[#This Row],[QUANTITYORDERED]]*sales_data_sample[[#This Row],[PRICEEACH]]</f>
        <v>2900</v>
      </c>
      <c r="X1027" s="3">
        <v>43770</v>
      </c>
    </row>
    <row r="1028" spans="1:24" x14ac:dyDescent="0.25">
      <c r="A1028">
        <v>10181</v>
      </c>
      <c r="B1028">
        <v>45</v>
      </c>
      <c r="C1028" t="s">
        <v>69</v>
      </c>
      <c r="D1028">
        <v>7</v>
      </c>
      <c r="E1028" s="1">
        <f>sales_data_sample[[#This Row],[QUANTITYORDERED]]*sales_data_sample[[#This Row],[PRICEEACH]]</f>
        <v>4500</v>
      </c>
      <c r="F1028" t="s">
        <v>627</v>
      </c>
      <c r="G1028" t="s">
        <v>24</v>
      </c>
      <c r="H1028">
        <v>4</v>
      </c>
      <c r="I1028">
        <v>2019</v>
      </c>
      <c r="J1028" t="s">
        <v>245</v>
      </c>
      <c r="K1028" t="s">
        <v>1178</v>
      </c>
      <c r="L1028" t="s">
        <v>96</v>
      </c>
      <c r="M1028" t="s">
        <v>97</v>
      </c>
      <c r="N1028" t="s">
        <v>98</v>
      </c>
      <c r="O1028" t="s">
        <v>99</v>
      </c>
      <c r="P1028" t="s">
        <v>85</v>
      </c>
      <c r="Q1028" t="s">
        <v>100</v>
      </c>
      <c r="R1028" t="s">
        <v>101</v>
      </c>
      <c r="S1028" t="s">
        <v>46</v>
      </c>
      <c r="T1028" t="s">
        <v>102</v>
      </c>
      <c r="U1028" t="s">
        <v>103</v>
      </c>
      <c r="V1028" t="s">
        <v>58</v>
      </c>
      <c r="W1028" s="1">
        <f>sales_data_sample[[#This Row],[QUANTITYORDERED]]*sales_data_sample[[#This Row],[PRICEEACH]]</f>
        <v>4500</v>
      </c>
      <c r="X1028" s="3">
        <v>43770</v>
      </c>
    </row>
    <row r="1029" spans="1:24" x14ac:dyDescent="0.25">
      <c r="A1029">
        <v>10184</v>
      </c>
      <c r="B1029">
        <v>28</v>
      </c>
      <c r="C1029" t="s">
        <v>69</v>
      </c>
      <c r="D1029">
        <v>10</v>
      </c>
      <c r="E1029" s="1">
        <f>sales_data_sample[[#This Row],[QUANTITYORDERED]]*sales_data_sample[[#This Row],[PRICEEACH]]</f>
        <v>2800</v>
      </c>
      <c r="F1029" t="s">
        <v>481</v>
      </c>
      <c r="G1029" t="s">
        <v>24</v>
      </c>
      <c r="H1029">
        <v>4</v>
      </c>
      <c r="I1029">
        <v>2019</v>
      </c>
      <c r="J1029" t="s">
        <v>245</v>
      </c>
      <c r="K1029" t="s">
        <v>1178</v>
      </c>
      <c r="L1029" t="s">
        <v>799</v>
      </c>
      <c r="M1029" t="s">
        <v>800</v>
      </c>
      <c r="N1029" t="s">
        <v>801</v>
      </c>
      <c r="O1029" t="s">
        <v>802</v>
      </c>
      <c r="P1029" t="s">
        <v>85</v>
      </c>
      <c r="Q1029" t="s">
        <v>803</v>
      </c>
      <c r="R1029" t="s">
        <v>241</v>
      </c>
      <c r="S1029" t="s">
        <v>46</v>
      </c>
      <c r="T1029" t="s">
        <v>804</v>
      </c>
      <c r="U1029" t="s">
        <v>805</v>
      </c>
      <c r="V1029" t="s">
        <v>58</v>
      </c>
      <c r="W1029" s="1">
        <f>sales_data_sample[[#This Row],[QUANTITYORDERED]]*sales_data_sample[[#This Row],[PRICEEACH]]</f>
        <v>2800</v>
      </c>
      <c r="X1029" s="3">
        <v>43770</v>
      </c>
    </row>
    <row r="1030" spans="1:24" x14ac:dyDescent="0.25">
      <c r="A1030">
        <v>10192</v>
      </c>
      <c r="B1030">
        <v>26</v>
      </c>
      <c r="C1030" t="s">
        <v>69</v>
      </c>
      <c r="D1030">
        <v>12</v>
      </c>
      <c r="E1030" s="1">
        <f>sales_data_sample[[#This Row],[QUANTITYORDERED]]*sales_data_sample[[#This Row],[PRICEEACH]]</f>
        <v>2600</v>
      </c>
      <c r="F1030" t="s">
        <v>628</v>
      </c>
      <c r="G1030" t="s">
        <v>24</v>
      </c>
      <c r="H1030">
        <v>4</v>
      </c>
      <c r="I1030">
        <v>2019</v>
      </c>
      <c r="J1030" t="s">
        <v>245</v>
      </c>
      <c r="K1030" t="s">
        <v>1178</v>
      </c>
      <c r="L1030" t="s">
        <v>373</v>
      </c>
      <c r="M1030" t="s">
        <v>374</v>
      </c>
      <c r="N1030" t="s">
        <v>375</v>
      </c>
      <c r="O1030" t="s">
        <v>376</v>
      </c>
      <c r="P1030" t="s">
        <v>377</v>
      </c>
      <c r="Q1030" t="s">
        <v>378</v>
      </c>
      <c r="R1030" t="s">
        <v>33</v>
      </c>
      <c r="S1030" t="s">
        <v>34</v>
      </c>
      <c r="T1030" t="s">
        <v>67</v>
      </c>
      <c r="U1030" t="s">
        <v>371</v>
      </c>
      <c r="V1030" t="s">
        <v>58</v>
      </c>
      <c r="W1030" s="1">
        <f>sales_data_sample[[#This Row],[QUANTITYORDERED]]*sales_data_sample[[#This Row],[PRICEEACH]]</f>
        <v>2600</v>
      </c>
      <c r="X1030" s="3">
        <v>43770</v>
      </c>
    </row>
    <row r="1031" spans="1:24" x14ac:dyDescent="0.25">
      <c r="A1031">
        <v>10195</v>
      </c>
      <c r="B1031">
        <v>50</v>
      </c>
      <c r="C1031" t="s">
        <v>69</v>
      </c>
      <c r="D1031">
        <v>10</v>
      </c>
      <c r="E1031" s="1">
        <f>sales_data_sample[[#This Row],[QUANTITYORDERED]]*sales_data_sample[[#This Row],[PRICEEACH]]</f>
        <v>5000</v>
      </c>
      <c r="F1031" t="s">
        <v>295</v>
      </c>
      <c r="G1031" t="s">
        <v>24</v>
      </c>
      <c r="H1031">
        <v>4</v>
      </c>
      <c r="I1031">
        <v>2019</v>
      </c>
      <c r="J1031" t="s">
        <v>245</v>
      </c>
      <c r="K1031" t="s">
        <v>1178</v>
      </c>
      <c r="L1031" t="s">
        <v>431</v>
      </c>
      <c r="M1031" t="s">
        <v>432</v>
      </c>
      <c r="N1031" t="s">
        <v>433</v>
      </c>
      <c r="O1031" t="s">
        <v>434</v>
      </c>
      <c r="P1031" t="s">
        <v>31</v>
      </c>
      <c r="Q1031" t="s">
        <v>435</v>
      </c>
      <c r="R1031" t="s">
        <v>33</v>
      </c>
      <c r="S1031" t="s">
        <v>34</v>
      </c>
      <c r="T1031" t="s">
        <v>132</v>
      </c>
      <c r="U1031" t="s">
        <v>319</v>
      </c>
      <c r="V1031" t="s">
        <v>203</v>
      </c>
      <c r="W1031" s="1">
        <f>sales_data_sample[[#This Row],[QUANTITYORDERED]]*sales_data_sample[[#This Row],[PRICEEACH]]</f>
        <v>5000</v>
      </c>
      <c r="X1031" s="3">
        <v>43770</v>
      </c>
    </row>
    <row r="1032" spans="1:24" x14ac:dyDescent="0.25">
      <c r="A1032">
        <v>10203</v>
      </c>
      <c r="B1032">
        <v>48</v>
      </c>
      <c r="C1032" t="s">
        <v>69</v>
      </c>
      <c r="D1032">
        <v>1</v>
      </c>
      <c r="E1032" s="1">
        <f>sales_data_sample[[#This Row],[QUANTITYORDERED]]*sales_data_sample[[#This Row],[PRICEEACH]]</f>
        <v>4800</v>
      </c>
      <c r="F1032" t="s">
        <v>637</v>
      </c>
      <c r="G1032" t="s">
        <v>24</v>
      </c>
      <c r="H1032">
        <v>4</v>
      </c>
      <c r="I1032">
        <v>2019</v>
      </c>
      <c r="J1032" t="s">
        <v>245</v>
      </c>
      <c r="K1032" t="s">
        <v>1178</v>
      </c>
      <c r="L1032" t="s">
        <v>236</v>
      </c>
      <c r="M1032" t="s">
        <v>237</v>
      </c>
      <c r="N1032" t="s">
        <v>238</v>
      </c>
      <c r="O1032" t="s">
        <v>239</v>
      </c>
      <c r="P1032" t="s">
        <v>85</v>
      </c>
      <c r="Q1032" t="s">
        <v>240</v>
      </c>
      <c r="R1032" t="s">
        <v>241</v>
      </c>
      <c r="S1032" t="s">
        <v>46</v>
      </c>
      <c r="T1032" t="s">
        <v>242</v>
      </c>
      <c r="U1032" t="s">
        <v>243</v>
      </c>
      <c r="V1032" t="s">
        <v>203</v>
      </c>
      <c r="W1032" s="1">
        <f>sales_data_sample[[#This Row],[QUANTITYORDERED]]*sales_data_sample[[#This Row],[PRICEEACH]]</f>
        <v>4800</v>
      </c>
      <c r="X1032" s="3">
        <v>43800</v>
      </c>
    </row>
    <row r="1033" spans="1:24" x14ac:dyDescent="0.25">
      <c r="A1033">
        <v>10207</v>
      </c>
      <c r="B1033">
        <v>25</v>
      </c>
      <c r="C1033" t="s">
        <v>69</v>
      </c>
      <c r="D1033">
        <v>11</v>
      </c>
      <c r="E1033" s="1">
        <f>sales_data_sample[[#This Row],[QUANTITYORDERED]]*sales_data_sample[[#This Row],[PRICEEACH]]</f>
        <v>2500</v>
      </c>
      <c r="F1033" t="s">
        <v>586</v>
      </c>
      <c r="G1033" t="s">
        <v>24</v>
      </c>
      <c r="H1033">
        <v>4</v>
      </c>
      <c r="I1033">
        <v>2019</v>
      </c>
      <c r="J1033" t="s">
        <v>245</v>
      </c>
      <c r="K1033" t="s">
        <v>1178</v>
      </c>
      <c r="L1033" t="s">
        <v>587</v>
      </c>
      <c r="M1033" t="s">
        <v>588</v>
      </c>
      <c r="N1033" t="s">
        <v>589</v>
      </c>
      <c r="O1033" t="s">
        <v>530</v>
      </c>
      <c r="P1033" t="s">
        <v>164</v>
      </c>
      <c r="Q1033" t="s">
        <v>531</v>
      </c>
      <c r="R1033" t="s">
        <v>33</v>
      </c>
      <c r="S1033" t="s">
        <v>34</v>
      </c>
      <c r="T1033" t="s">
        <v>590</v>
      </c>
      <c r="U1033" t="s">
        <v>371</v>
      </c>
      <c r="V1033" t="s">
        <v>58</v>
      </c>
      <c r="W1033" s="1">
        <f>sales_data_sample[[#This Row],[QUANTITYORDERED]]*sales_data_sample[[#This Row],[PRICEEACH]]</f>
        <v>2500</v>
      </c>
      <c r="X1033" s="3">
        <v>43800</v>
      </c>
    </row>
    <row r="1034" spans="1:24" x14ac:dyDescent="0.25">
      <c r="A1034">
        <v>10212</v>
      </c>
      <c r="B1034">
        <v>40</v>
      </c>
      <c r="C1034" t="s">
        <v>69</v>
      </c>
      <c r="D1034">
        <v>11</v>
      </c>
      <c r="E1034" s="1">
        <f>sales_data_sample[[#This Row],[QUANTITYORDERED]]*sales_data_sample[[#This Row],[PRICEEACH]]</f>
        <v>4000</v>
      </c>
      <c r="F1034" t="s">
        <v>758</v>
      </c>
      <c r="G1034" t="s">
        <v>24</v>
      </c>
      <c r="H1034">
        <v>1</v>
      </c>
      <c r="I1034">
        <v>2020</v>
      </c>
      <c r="J1034" t="s">
        <v>245</v>
      </c>
      <c r="K1034" t="s">
        <v>1178</v>
      </c>
      <c r="L1034" t="s">
        <v>236</v>
      </c>
      <c r="M1034" t="s">
        <v>237</v>
      </c>
      <c r="N1034" t="s">
        <v>238</v>
      </c>
      <c r="O1034" t="s">
        <v>239</v>
      </c>
      <c r="P1034" t="s">
        <v>85</v>
      </c>
      <c r="Q1034" t="s">
        <v>240</v>
      </c>
      <c r="R1034" t="s">
        <v>241</v>
      </c>
      <c r="S1034" t="s">
        <v>46</v>
      </c>
      <c r="T1034" t="s">
        <v>242</v>
      </c>
      <c r="U1034" t="s">
        <v>243</v>
      </c>
      <c r="V1034" t="s">
        <v>58</v>
      </c>
      <c r="W1034" s="1">
        <f>sales_data_sample[[#This Row],[QUANTITYORDERED]]*sales_data_sample[[#This Row],[PRICEEACH]]</f>
        <v>4000</v>
      </c>
      <c r="X1034" s="3">
        <v>43831</v>
      </c>
    </row>
    <row r="1035" spans="1:24" x14ac:dyDescent="0.25">
      <c r="A1035">
        <v>10225</v>
      </c>
      <c r="B1035">
        <v>43</v>
      </c>
      <c r="C1035" t="s">
        <v>69</v>
      </c>
      <c r="D1035">
        <v>2</v>
      </c>
      <c r="E1035" s="1">
        <f>sales_data_sample[[#This Row],[QUANTITYORDERED]]*sales_data_sample[[#This Row],[PRICEEACH]]</f>
        <v>4300</v>
      </c>
      <c r="F1035" t="s">
        <v>638</v>
      </c>
      <c r="G1035" t="s">
        <v>24</v>
      </c>
      <c r="H1035">
        <v>1</v>
      </c>
      <c r="I1035">
        <v>2020</v>
      </c>
      <c r="J1035" t="s">
        <v>245</v>
      </c>
      <c r="K1035" t="s">
        <v>1178</v>
      </c>
      <c r="L1035" t="s">
        <v>639</v>
      </c>
      <c r="M1035" t="s">
        <v>640</v>
      </c>
      <c r="N1035" t="s">
        <v>641</v>
      </c>
      <c r="O1035" t="s">
        <v>642</v>
      </c>
      <c r="P1035" t="s">
        <v>85</v>
      </c>
      <c r="Q1035" t="s">
        <v>643</v>
      </c>
      <c r="R1035" t="s">
        <v>644</v>
      </c>
      <c r="S1035" t="s">
        <v>46</v>
      </c>
      <c r="T1035" t="s">
        <v>645</v>
      </c>
      <c r="U1035" t="s">
        <v>133</v>
      </c>
      <c r="V1035" t="s">
        <v>58</v>
      </c>
      <c r="W1035" s="1">
        <f>sales_data_sample[[#This Row],[QUANTITYORDERED]]*sales_data_sample[[#This Row],[PRICEEACH]]</f>
        <v>4300</v>
      </c>
      <c r="X1035" s="3">
        <v>43862</v>
      </c>
    </row>
    <row r="1036" spans="1:24" x14ac:dyDescent="0.25">
      <c r="A1036">
        <v>10229</v>
      </c>
      <c r="B1036">
        <v>22</v>
      </c>
      <c r="C1036" t="s">
        <v>69</v>
      </c>
      <c r="D1036">
        <v>5</v>
      </c>
      <c r="E1036" s="1">
        <f>sales_data_sample[[#This Row],[QUANTITYORDERED]]*sales_data_sample[[#This Row],[PRICEEACH]]</f>
        <v>2200</v>
      </c>
      <c r="F1036" t="s">
        <v>598</v>
      </c>
      <c r="G1036" t="s">
        <v>24</v>
      </c>
      <c r="H1036">
        <v>1</v>
      </c>
      <c r="I1036">
        <v>2020</v>
      </c>
      <c r="J1036" t="s">
        <v>245</v>
      </c>
      <c r="K1036" t="s">
        <v>1178</v>
      </c>
      <c r="L1036" t="s">
        <v>366</v>
      </c>
      <c r="M1036" t="s">
        <v>367</v>
      </c>
      <c r="N1036" t="s">
        <v>368</v>
      </c>
      <c r="O1036" t="s">
        <v>369</v>
      </c>
      <c r="P1036" t="s">
        <v>65</v>
      </c>
      <c r="Q1036" t="s">
        <v>148</v>
      </c>
      <c r="R1036" t="s">
        <v>33</v>
      </c>
      <c r="S1036" t="s">
        <v>34</v>
      </c>
      <c r="T1036" t="s">
        <v>370</v>
      </c>
      <c r="U1036" t="s">
        <v>371</v>
      </c>
      <c r="V1036" t="s">
        <v>58</v>
      </c>
      <c r="W1036" s="1">
        <f>sales_data_sample[[#This Row],[QUANTITYORDERED]]*sales_data_sample[[#This Row],[PRICEEACH]]</f>
        <v>2200</v>
      </c>
      <c r="X1036" s="3">
        <v>43891</v>
      </c>
    </row>
    <row r="1037" spans="1:24" x14ac:dyDescent="0.25">
      <c r="A1037">
        <v>10239</v>
      </c>
      <c r="B1037">
        <v>47</v>
      </c>
      <c r="C1037" t="s">
        <v>69</v>
      </c>
      <c r="D1037">
        <v>1</v>
      </c>
      <c r="E1037" s="1">
        <f>sales_data_sample[[#This Row],[QUANTITYORDERED]]*sales_data_sample[[#This Row],[PRICEEACH]]</f>
        <v>4700</v>
      </c>
      <c r="F1037" t="s">
        <v>822</v>
      </c>
      <c r="G1037" t="s">
        <v>24</v>
      </c>
      <c r="H1037">
        <v>2</v>
      </c>
      <c r="I1037">
        <v>2020</v>
      </c>
      <c r="J1037" t="s">
        <v>245</v>
      </c>
      <c r="K1037" t="s">
        <v>1178</v>
      </c>
      <c r="L1037" t="s">
        <v>552</v>
      </c>
      <c r="M1037" t="s">
        <v>553</v>
      </c>
      <c r="N1037" t="s">
        <v>554</v>
      </c>
      <c r="O1037" t="s">
        <v>555</v>
      </c>
      <c r="P1037" t="s">
        <v>85</v>
      </c>
      <c r="Q1037" t="s">
        <v>556</v>
      </c>
      <c r="R1037" t="s">
        <v>174</v>
      </c>
      <c r="S1037" t="s">
        <v>46</v>
      </c>
      <c r="T1037" t="s">
        <v>557</v>
      </c>
      <c r="U1037" t="s">
        <v>558</v>
      </c>
      <c r="V1037" t="s">
        <v>203</v>
      </c>
      <c r="W1037" s="1">
        <f>sales_data_sample[[#This Row],[QUANTITYORDERED]]*sales_data_sample[[#This Row],[PRICEEACH]]</f>
        <v>4700</v>
      </c>
      <c r="X1037" s="3">
        <v>43922</v>
      </c>
    </row>
    <row r="1038" spans="1:24" x14ac:dyDescent="0.25">
      <c r="A1038">
        <v>10246</v>
      </c>
      <c r="B1038">
        <v>36</v>
      </c>
      <c r="C1038" t="s">
        <v>69</v>
      </c>
      <c r="D1038">
        <v>9</v>
      </c>
      <c r="E1038" s="1">
        <f>sales_data_sample[[#This Row],[QUANTITYORDERED]]*sales_data_sample[[#This Row],[PRICEEACH]]</f>
        <v>3600</v>
      </c>
      <c r="F1038" t="s">
        <v>712</v>
      </c>
      <c r="G1038" t="s">
        <v>24</v>
      </c>
      <c r="H1038">
        <v>2</v>
      </c>
      <c r="I1038">
        <v>2020</v>
      </c>
      <c r="J1038" t="s">
        <v>245</v>
      </c>
      <c r="K1038" t="s">
        <v>1178</v>
      </c>
      <c r="L1038" t="s">
        <v>236</v>
      </c>
      <c r="M1038" t="s">
        <v>237</v>
      </c>
      <c r="N1038" t="s">
        <v>238</v>
      </c>
      <c r="O1038" t="s">
        <v>239</v>
      </c>
      <c r="P1038" t="s">
        <v>85</v>
      </c>
      <c r="Q1038" t="s">
        <v>240</v>
      </c>
      <c r="R1038" t="s">
        <v>241</v>
      </c>
      <c r="S1038" t="s">
        <v>46</v>
      </c>
      <c r="T1038" t="s">
        <v>242</v>
      </c>
      <c r="U1038" t="s">
        <v>243</v>
      </c>
      <c r="V1038" t="s">
        <v>203</v>
      </c>
      <c r="W1038" s="1">
        <f>sales_data_sample[[#This Row],[QUANTITYORDERED]]*sales_data_sample[[#This Row],[PRICEEACH]]</f>
        <v>3600</v>
      </c>
      <c r="X1038" s="3">
        <v>43952</v>
      </c>
    </row>
    <row r="1039" spans="1:24" x14ac:dyDescent="0.25">
      <c r="A1039">
        <v>10253</v>
      </c>
      <c r="B1039">
        <v>40</v>
      </c>
      <c r="C1039" t="s">
        <v>69</v>
      </c>
      <c r="D1039">
        <v>6</v>
      </c>
      <c r="E1039" s="1">
        <f>sales_data_sample[[#This Row],[QUANTITYORDERED]]*sales_data_sample[[#This Row],[PRICEEACH]]</f>
        <v>4000</v>
      </c>
      <c r="F1039" t="s">
        <v>647</v>
      </c>
      <c r="G1039" t="s">
        <v>472</v>
      </c>
      <c r="H1039">
        <v>2</v>
      </c>
      <c r="I1039">
        <v>2020</v>
      </c>
      <c r="J1039" t="s">
        <v>245</v>
      </c>
      <c r="K1039" t="s">
        <v>1178</v>
      </c>
      <c r="L1039" t="s">
        <v>226</v>
      </c>
      <c r="M1039" t="s">
        <v>227</v>
      </c>
      <c r="N1039" t="s">
        <v>228</v>
      </c>
      <c r="O1039" t="s">
        <v>229</v>
      </c>
      <c r="P1039" t="s">
        <v>85</v>
      </c>
      <c r="Q1039" t="s">
        <v>230</v>
      </c>
      <c r="R1039" t="s">
        <v>231</v>
      </c>
      <c r="S1039" t="s">
        <v>46</v>
      </c>
      <c r="T1039" t="s">
        <v>232</v>
      </c>
      <c r="U1039" t="s">
        <v>233</v>
      </c>
      <c r="V1039" t="s">
        <v>58</v>
      </c>
      <c r="W1039" s="1">
        <f>sales_data_sample[[#This Row],[QUANTITYORDERED]]*sales_data_sample[[#This Row],[PRICEEACH]]</f>
        <v>4000</v>
      </c>
      <c r="X1039" s="3">
        <v>43983</v>
      </c>
    </row>
    <row r="1040" spans="1:24" x14ac:dyDescent="0.25">
      <c r="A1040">
        <v>10259</v>
      </c>
      <c r="B1040">
        <v>27</v>
      </c>
      <c r="C1040" t="s">
        <v>69</v>
      </c>
      <c r="D1040">
        <v>8</v>
      </c>
      <c r="E1040" s="1">
        <f>sales_data_sample[[#This Row],[QUANTITYORDERED]]*sales_data_sample[[#This Row],[PRICEEACH]]</f>
        <v>2700</v>
      </c>
      <c r="F1040" t="s">
        <v>332</v>
      </c>
      <c r="G1040" t="s">
        <v>24</v>
      </c>
      <c r="H1040">
        <v>2</v>
      </c>
      <c r="I1040">
        <v>2020</v>
      </c>
      <c r="J1040" t="s">
        <v>245</v>
      </c>
      <c r="K1040" t="s">
        <v>1178</v>
      </c>
      <c r="L1040" t="s">
        <v>592</v>
      </c>
      <c r="M1040" t="s">
        <v>593</v>
      </c>
      <c r="N1040" t="s">
        <v>594</v>
      </c>
      <c r="O1040" t="s">
        <v>268</v>
      </c>
      <c r="P1040" t="s">
        <v>85</v>
      </c>
      <c r="Q1040" t="s">
        <v>595</v>
      </c>
      <c r="R1040" t="s">
        <v>268</v>
      </c>
      <c r="S1040" t="s">
        <v>125</v>
      </c>
      <c r="T1040" t="s">
        <v>596</v>
      </c>
      <c r="U1040" t="s">
        <v>597</v>
      </c>
      <c r="V1040" t="s">
        <v>58</v>
      </c>
      <c r="W1040" s="1">
        <f>sales_data_sample[[#This Row],[QUANTITYORDERED]]*sales_data_sample[[#This Row],[PRICEEACH]]</f>
        <v>2700</v>
      </c>
      <c r="X1040" s="3">
        <v>43983</v>
      </c>
    </row>
    <row r="1041" spans="1:24" x14ac:dyDescent="0.25">
      <c r="A1041">
        <v>10266</v>
      </c>
      <c r="B1041">
        <v>29</v>
      </c>
      <c r="C1041" t="s">
        <v>69</v>
      </c>
      <c r="D1041">
        <v>7</v>
      </c>
      <c r="E1041" s="1">
        <f>sales_data_sample[[#This Row],[QUANTITYORDERED]]*sales_data_sample[[#This Row],[PRICEEACH]]</f>
        <v>2900</v>
      </c>
      <c r="F1041" t="s">
        <v>648</v>
      </c>
      <c r="G1041" t="s">
        <v>24</v>
      </c>
      <c r="H1041">
        <v>3</v>
      </c>
      <c r="I1041">
        <v>2020</v>
      </c>
      <c r="J1041" t="s">
        <v>245</v>
      </c>
      <c r="K1041" t="s">
        <v>1178</v>
      </c>
      <c r="L1041" t="s">
        <v>649</v>
      </c>
      <c r="M1041" t="s">
        <v>650</v>
      </c>
      <c r="N1041" t="s">
        <v>651</v>
      </c>
      <c r="O1041" t="s">
        <v>652</v>
      </c>
      <c r="P1041" t="s">
        <v>85</v>
      </c>
      <c r="Q1041" t="s">
        <v>653</v>
      </c>
      <c r="R1041" t="s">
        <v>348</v>
      </c>
      <c r="S1041" t="s">
        <v>46</v>
      </c>
      <c r="T1041" t="s">
        <v>654</v>
      </c>
      <c r="U1041" t="s">
        <v>655</v>
      </c>
      <c r="V1041" t="s">
        <v>58</v>
      </c>
      <c r="W1041" s="1">
        <f>sales_data_sample[[#This Row],[QUANTITYORDERED]]*sales_data_sample[[#This Row],[PRICEEACH]]</f>
        <v>2900</v>
      </c>
      <c r="X1041" s="3">
        <v>44013</v>
      </c>
    </row>
    <row r="1042" spans="1:24" x14ac:dyDescent="0.25">
      <c r="A1042">
        <v>10271</v>
      </c>
      <c r="B1042">
        <v>20</v>
      </c>
      <c r="C1042" t="s">
        <v>69</v>
      </c>
      <c r="D1042">
        <v>9</v>
      </c>
      <c r="E1042" s="1">
        <f>sales_data_sample[[#This Row],[QUANTITYORDERED]]*sales_data_sample[[#This Row],[PRICEEACH]]</f>
        <v>2000</v>
      </c>
      <c r="F1042" t="s">
        <v>713</v>
      </c>
      <c r="G1042" t="s">
        <v>24</v>
      </c>
      <c r="H1042">
        <v>3</v>
      </c>
      <c r="I1042">
        <v>2020</v>
      </c>
      <c r="J1042" t="s">
        <v>245</v>
      </c>
      <c r="K1042" t="s">
        <v>1178</v>
      </c>
      <c r="L1042" t="s">
        <v>366</v>
      </c>
      <c r="M1042" t="s">
        <v>367</v>
      </c>
      <c r="N1042" t="s">
        <v>368</v>
      </c>
      <c r="O1042" t="s">
        <v>369</v>
      </c>
      <c r="P1042" t="s">
        <v>65</v>
      </c>
      <c r="Q1042" t="s">
        <v>148</v>
      </c>
      <c r="R1042" t="s">
        <v>33</v>
      </c>
      <c r="S1042" t="s">
        <v>34</v>
      </c>
      <c r="T1042" t="s">
        <v>370</v>
      </c>
      <c r="U1042" t="s">
        <v>371</v>
      </c>
      <c r="V1042" t="s">
        <v>58</v>
      </c>
      <c r="W1042" s="1">
        <f>sales_data_sample[[#This Row],[QUANTITYORDERED]]*sales_data_sample[[#This Row],[PRICEEACH]]</f>
        <v>2000</v>
      </c>
      <c r="X1042" s="3">
        <v>44013</v>
      </c>
    </row>
    <row r="1043" spans="1:24" x14ac:dyDescent="0.25">
      <c r="A1043">
        <v>10278</v>
      </c>
      <c r="B1043">
        <v>42</v>
      </c>
      <c r="C1043" t="s">
        <v>69</v>
      </c>
      <c r="D1043">
        <v>7</v>
      </c>
      <c r="E1043" s="1">
        <f>sales_data_sample[[#This Row],[QUANTITYORDERED]]*sales_data_sample[[#This Row],[PRICEEACH]]</f>
        <v>4200</v>
      </c>
      <c r="F1043" t="s">
        <v>850</v>
      </c>
      <c r="G1043" t="s">
        <v>24</v>
      </c>
      <c r="H1043">
        <v>3</v>
      </c>
      <c r="I1043">
        <v>2020</v>
      </c>
      <c r="J1043" t="s">
        <v>245</v>
      </c>
      <c r="K1043" t="s">
        <v>1178</v>
      </c>
      <c r="L1043" t="s">
        <v>851</v>
      </c>
      <c r="M1043" t="s">
        <v>852</v>
      </c>
      <c r="N1043" t="s">
        <v>853</v>
      </c>
      <c r="O1043" t="s">
        <v>854</v>
      </c>
      <c r="P1043" t="s">
        <v>855</v>
      </c>
      <c r="Q1043" t="s">
        <v>856</v>
      </c>
      <c r="R1043" t="s">
        <v>33</v>
      </c>
      <c r="S1043" t="s">
        <v>34</v>
      </c>
      <c r="T1043" t="s">
        <v>149</v>
      </c>
      <c r="U1043" t="s">
        <v>566</v>
      </c>
      <c r="V1043" t="s">
        <v>58</v>
      </c>
      <c r="W1043" s="1">
        <f>sales_data_sample[[#This Row],[QUANTITYORDERED]]*sales_data_sample[[#This Row],[PRICEEACH]]</f>
        <v>4200</v>
      </c>
      <c r="X1043" s="3">
        <v>44044</v>
      </c>
    </row>
    <row r="1044" spans="1:24" x14ac:dyDescent="0.25">
      <c r="A1044">
        <v>10281</v>
      </c>
      <c r="B1044">
        <v>25</v>
      </c>
      <c r="C1044" t="s">
        <v>69</v>
      </c>
      <c r="D1044">
        <v>5</v>
      </c>
      <c r="E1044" s="1">
        <f>sales_data_sample[[#This Row],[QUANTITYORDERED]]*sales_data_sample[[#This Row],[PRICEEACH]]</f>
        <v>2500</v>
      </c>
      <c r="F1044" t="s">
        <v>599</v>
      </c>
      <c r="G1044" t="s">
        <v>24</v>
      </c>
      <c r="H1044">
        <v>3</v>
      </c>
      <c r="I1044">
        <v>2020</v>
      </c>
      <c r="J1044" t="s">
        <v>245</v>
      </c>
      <c r="K1044" t="s">
        <v>1178</v>
      </c>
      <c r="L1044" t="s">
        <v>186</v>
      </c>
      <c r="M1044" t="s">
        <v>187</v>
      </c>
      <c r="N1044" t="s">
        <v>188</v>
      </c>
      <c r="O1044" t="s">
        <v>189</v>
      </c>
      <c r="P1044" t="s">
        <v>190</v>
      </c>
      <c r="Q1044" t="s">
        <v>191</v>
      </c>
      <c r="R1044" t="s">
        <v>33</v>
      </c>
      <c r="S1044" t="s">
        <v>34</v>
      </c>
      <c r="T1044" t="s">
        <v>35</v>
      </c>
      <c r="U1044" t="s">
        <v>192</v>
      </c>
      <c r="V1044" t="s">
        <v>58</v>
      </c>
      <c r="W1044" s="1">
        <f>sales_data_sample[[#This Row],[QUANTITYORDERED]]*sales_data_sample[[#This Row],[PRICEEACH]]</f>
        <v>2500</v>
      </c>
      <c r="X1044" s="3">
        <v>44044</v>
      </c>
    </row>
    <row r="1045" spans="1:24" x14ac:dyDescent="0.25">
      <c r="A1045">
        <v>10287</v>
      </c>
      <c r="B1045">
        <v>36</v>
      </c>
      <c r="C1045" t="s">
        <v>69</v>
      </c>
      <c r="D1045">
        <v>5</v>
      </c>
      <c r="E1045" s="1">
        <f>sales_data_sample[[#This Row],[QUANTITYORDERED]]*sales_data_sample[[#This Row],[PRICEEACH]]</f>
        <v>3600</v>
      </c>
      <c r="F1045" t="s">
        <v>662</v>
      </c>
      <c r="G1045" t="s">
        <v>24</v>
      </c>
      <c r="H1045">
        <v>3</v>
      </c>
      <c r="I1045">
        <v>2020</v>
      </c>
      <c r="J1045" t="s">
        <v>245</v>
      </c>
      <c r="K1045" t="s">
        <v>1178</v>
      </c>
      <c r="L1045" t="s">
        <v>639</v>
      </c>
      <c r="M1045" t="s">
        <v>640</v>
      </c>
      <c r="N1045" t="s">
        <v>641</v>
      </c>
      <c r="O1045" t="s">
        <v>642</v>
      </c>
      <c r="P1045" t="s">
        <v>85</v>
      </c>
      <c r="Q1045" t="s">
        <v>643</v>
      </c>
      <c r="R1045" t="s">
        <v>644</v>
      </c>
      <c r="S1045" t="s">
        <v>46</v>
      </c>
      <c r="T1045" t="s">
        <v>645</v>
      </c>
      <c r="U1045" t="s">
        <v>133</v>
      </c>
      <c r="V1045" t="s">
        <v>58</v>
      </c>
      <c r="W1045" s="1">
        <f>sales_data_sample[[#This Row],[QUANTITYORDERED]]*sales_data_sample[[#This Row],[PRICEEACH]]</f>
        <v>3600</v>
      </c>
      <c r="X1045" s="3">
        <v>44044</v>
      </c>
    </row>
    <row r="1046" spans="1:24" x14ac:dyDescent="0.25">
      <c r="A1046">
        <v>10292</v>
      </c>
      <c r="B1046">
        <v>21</v>
      </c>
      <c r="C1046" t="s">
        <v>69</v>
      </c>
      <c r="D1046">
        <v>12</v>
      </c>
      <c r="E1046" s="1">
        <f>sales_data_sample[[#This Row],[QUANTITYORDERED]]*sales_data_sample[[#This Row],[PRICEEACH]]</f>
        <v>2100</v>
      </c>
      <c r="F1046" t="s">
        <v>351</v>
      </c>
      <c r="G1046" t="s">
        <v>24</v>
      </c>
      <c r="H1046">
        <v>3</v>
      </c>
      <c r="I1046">
        <v>2020</v>
      </c>
      <c r="J1046" t="s">
        <v>245</v>
      </c>
      <c r="K1046" t="s">
        <v>1178</v>
      </c>
      <c r="L1046" t="s">
        <v>27</v>
      </c>
      <c r="M1046" t="s">
        <v>28</v>
      </c>
      <c r="N1046" t="s">
        <v>29</v>
      </c>
      <c r="O1046" t="s">
        <v>30</v>
      </c>
      <c r="P1046" t="s">
        <v>31</v>
      </c>
      <c r="Q1046" t="s">
        <v>32</v>
      </c>
      <c r="R1046" t="s">
        <v>33</v>
      </c>
      <c r="S1046" t="s">
        <v>34</v>
      </c>
      <c r="T1046" t="s">
        <v>35</v>
      </c>
      <c r="U1046" t="s">
        <v>36</v>
      </c>
      <c r="V1046" t="s">
        <v>37</v>
      </c>
      <c r="W1046" s="1">
        <f>sales_data_sample[[#This Row],[QUANTITYORDERED]]*sales_data_sample[[#This Row],[PRICEEACH]]</f>
        <v>2100</v>
      </c>
      <c r="X1046" s="3">
        <v>44075</v>
      </c>
    </row>
    <row r="1047" spans="1:24" x14ac:dyDescent="0.25">
      <c r="A1047">
        <v>10301</v>
      </c>
      <c r="B1047">
        <v>23</v>
      </c>
      <c r="C1047" t="s">
        <v>69</v>
      </c>
      <c r="D1047">
        <v>9</v>
      </c>
      <c r="E1047" s="1">
        <f>sales_data_sample[[#This Row],[QUANTITYORDERED]]*sales_data_sample[[#This Row],[PRICEEACH]]</f>
        <v>2300</v>
      </c>
      <c r="F1047" t="s">
        <v>857</v>
      </c>
      <c r="G1047" t="s">
        <v>24</v>
      </c>
      <c r="H1047">
        <v>4</v>
      </c>
      <c r="I1047">
        <v>2019</v>
      </c>
      <c r="J1047" t="s">
        <v>245</v>
      </c>
      <c r="K1047" t="s">
        <v>1178</v>
      </c>
      <c r="L1047" t="s">
        <v>858</v>
      </c>
      <c r="M1047" t="s">
        <v>859</v>
      </c>
      <c r="N1047" t="s">
        <v>860</v>
      </c>
      <c r="O1047" t="s">
        <v>861</v>
      </c>
      <c r="P1047" t="s">
        <v>85</v>
      </c>
      <c r="Q1047" t="s">
        <v>862</v>
      </c>
      <c r="R1047" t="s">
        <v>101</v>
      </c>
      <c r="S1047" t="s">
        <v>46</v>
      </c>
      <c r="T1047" t="s">
        <v>863</v>
      </c>
      <c r="U1047" t="s">
        <v>864</v>
      </c>
      <c r="V1047" t="s">
        <v>58</v>
      </c>
      <c r="W1047" s="1">
        <f>sales_data_sample[[#This Row],[QUANTITYORDERED]]*sales_data_sample[[#This Row],[PRICEEACH]]</f>
        <v>2300</v>
      </c>
      <c r="X1047" s="3">
        <v>43739</v>
      </c>
    </row>
    <row r="1048" spans="1:24" x14ac:dyDescent="0.25">
      <c r="A1048">
        <v>10305</v>
      </c>
      <c r="B1048">
        <v>37</v>
      </c>
      <c r="C1048" t="s">
        <v>69</v>
      </c>
      <c r="D1048">
        <v>9</v>
      </c>
      <c r="E1048" s="1">
        <f>sales_data_sample[[#This Row],[QUANTITYORDERED]]*sales_data_sample[[#This Row],[PRICEEACH]]</f>
        <v>3700</v>
      </c>
      <c r="F1048" t="s">
        <v>600</v>
      </c>
      <c r="G1048" t="s">
        <v>24</v>
      </c>
      <c r="H1048">
        <v>4</v>
      </c>
      <c r="I1048">
        <v>2020</v>
      </c>
      <c r="J1048" t="s">
        <v>245</v>
      </c>
      <c r="K1048" t="s">
        <v>1178</v>
      </c>
      <c r="L1048" t="s">
        <v>160</v>
      </c>
      <c r="M1048" t="s">
        <v>161</v>
      </c>
      <c r="N1048" t="s">
        <v>162</v>
      </c>
      <c r="O1048" t="s">
        <v>163</v>
      </c>
      <c r="P1048" t="s">
        <v>164</v>
      </c>
      <c r="Q1048" t="s">
        <v>165</v>
      </c>
      <c r="R1048" t="s">
        <v>33</v>
      </c>
      <c r="S1048" t="s">
        <v>34</v>
      </c>
      <c r="T1048" t="s">
        <v>166</v>
      </c>
      <c r="U1048" t="s">
        <v>167</v>
      </c>
      <c r="V1048" t="s">
        <v>203</v>
      </c>
      <c r="W1048" s="1">
        <f>sales_data_sample[[#This Row],[QUANTITYORDERED]]*sales_data_sample[[#This Row],[PRICEEACH]]</f>
        <v>3700</v>
      </c>
      <c r="X1048" s="3">
        <v>44105</v>
      </c>
    </row>
    <row r="1049" spans="1:24" x14ac:dyDescent="0.25">
      <c r="A1049">
        <v>10310</v>
      </c>
      <c r="B1049">
        <v>48</v>
      </c>
      <c r="C1049" t="s">
        <v>69</v>
      </c>
      <c r="D1049">
        <v>3</v>
      </c>
      <c r="E1049" s="1">
        <f>sales_data_sample[[#This Row],[QUANTITYORDERED]]*sales_data_sample[[#This Row],[PRICEEACH]]</f>
        <v>4800</v>
      </c>
      <c r="F1049" t="s">
        <v>670</v>
      </c>
      <c r="G1049" t="s">
        <v>24</v>
      </c>
      <c r="H1049">
        <v>4</v>
      </c>
      <c r="I1049">
        <v>2020</v>
      </c>
      <c r="J1049" t="s">
        <v>245</v>
      </c>
      <c r="K1049" t="s">
        <v>1178</v>
      </c>
      <c r="L1049" t="s">
        <v>629</v>
      </c>
      <c r="M1049" t="s">
        <v>630</v>
      </c>
      <c r="N1049" t="s">
        <v>631</v>
      </c>
      <c r="O1049" t="s">
        <v>632</v>
      </c>
      <c r="P1049" t="s">
        <v>85</v>
      </c>
      <c r="Q1049" t="s">
        <v>633</v>
      </c>
      <c r="R1049" t="s">
        <v>634</v>
      </c>
      <c r="S1049" t="s">
        <v>46</v>
      </c>
      <c r="T1049" t="s">
        <v>635</v>
      </c>
      <c r="U1049" t="s">
        <v>636</v>
      </c>
      <c r="V1049" t="s">
        <v>203</v>
      </c>
      <c r="W1049" s="1">
        <f>sales_data_sample[[#This Row],[QUANTITYORDERED]]*sales_data_sample[[#This Row],[PRICEEACH]]</f>
        <v>4800</v>
      </c>
      <c r="X1049" s="3">
        <v>44105</v>
      </c>
    </row>
    <row r="1050" spans="1:24" x14ac:dyDescent="0.25">
      <c r="A1050">
        <v>10313</v>
      </c>
      <c r="B1050">
        <v>25</v>
      </c>
      <c r="C1050" t="s">
        <v>69</v>
      </c>
      <c r="D1050">
        <v>3</v>
      </c>
      <c r="E1050" s="1">
        <f>sales_data_sample[[#This Row],[QUANTITYORDERED]]*sales_data_sample[[#This Row],[PRICEEACH]]</f>
        <v>2500</v>
      </c>
      <c r="F1050" t="s">
        <v>601</v>
      </c>
      <c r="G1050" t="s">
        <v>24</v>
      </c>
      <c r="H1050">
        <v>4</v>
      </c>
      <c r="I1050">
        <v>2020</v>
      </c>
      <c r="J1050" t="s">
        <v>245</v>
      </c>
      <c r="K1050" t="s">
        <v>1178</v>
      </c>
      <c r="L1050" t="s">
        <v>304</v>
      </c>
      <c r="M1050" t="s">
        <v>305</v>
      </c>
      <c r="N1050" t="s">
        <v>306</v>
      </c>
      <c r="O1050" t="s">
        <v>307</v>
      </c>
      <c r="P1050" t="s">
        <v>308</v>
      </c>
      <c r="Q1050" t="s">
        <v>309</v>
      </c>
      <c r="R1050" t="s">
        <v>310</v>
      </c>
      <c r="S1050" t="s">
        <v>34</v>
      </c>
      <c r="T1050" t="s">
        <v>311</v>
      </c>
      <c r="U1050" t="s">
        <v>312</v>
      </c>
      <c r="V1050" t="s">
        <v>58</v>
      </c>
      <c r="W1050" s="1">
        <f>sales_data_sample[[#This Row],[QUANTITYORDERED]]*sales_data_sample[[#This Row],[PRICEEACH]]</f>
        <v>2500</v>
      </c>
      <c r="X1050" s="3">
        <v>44105</v>
      </c>
    </row>
    <row r="1051" spans="1:24" x14ac:dyDescent="0.25">
      <c r="A1051">
        <v>10321</v>
      </c>
      <c r="B1051">
        <v>33</v>
      </c>
      <c r="C1051" t="s">
        <v>69</v>
      </c>
      <c r="D1051">
        <v>11</v>
      </c>
      <c r="E1051" s="1">
        <f>sales_data_sample[[#This Row],[QUANTITYORDERED]]*sales_data_sample[[#This Row],[PRICEEACH]]</f>
        <v>3300</v>
      </c>
      <c r="F1051" t="s">
        <v>372</v>
      </c>
      <c r="G1051" t="s">
        <v>24</v>
      </c>
      <c r="H1051">
        <v>4</v>
      </c>
      <c r="I1051">
        <v>2020</v>
      </c>
      <c r="J1051" t="s">
        <v>245</v>
      </c>
      <c r="K1051" t="s">
        <v>1178</v>
      </c>
      <c r="L1051" t="s">
        <v>218</v>
      </c>
      <c r="M1051" t="s">
        <v>219</v>
      </c>
      <c r="N1051" t="s">
        <v>220</v>
      </c>
      <c r="O1051" t="s">
        <v>221</v>
      </c>
      <c r="P1051" t="s">
        <v>164</v>
      </c>
      <c r="Q1051" t="s">
        <v>222</v>
      </c>
      <c r="R1051" t="s">
        <v>33</v>
      </c>
      <c r="S1051" t="s">
        <v>34</v>
      </c>
      <c r="T1051" t="s">
        <v>223</v>
      </c>
      <c r="U1051" t="s">
        <v>224</v>
      </c>
      <c r="V1051" t="s">
        <v>58</v>
      </c>
      <c r="W1051" s="1">
        <f>sales_data_sample[[#This Row],[QUANTITYORDERED]]*sales_data_sample[[#This Row],[PRICEEACH]]</f>
        <v>3300</v>
      </c>
      <c r="X1051" s="3">
        <v>44136</v>
      </c>
    </row>
    <row r="1052" spans="1:24" x14ac:dyDescent="0.25">
      <c r="A1052">
        <v>10324</v>
      </c>
      <c r="B1052">
        <v>27</v>
      </c>
      <c r="C1052" t="s">
        <v>69</v>
      </c>
      <c r="D1052">
        <v>12</v>
      </c>
      <c r="E1052" s="1">
        <f>sales_data_sample[[#This Row],[QUANTITYORDERED]]*sales_data_sample[[#This Row],[PRICEEACH]]</f>
        <v>2700</v>
      </c>
      <c r="F1052" t="s">
        <v>544</v>
      </c>
      <c r="G1052" t="s">
        <v>24</v>
      </c>
      <c r="H1052">
        <v>4</v>
      </c>
      <c r="I1052">
        <v>2020</v>
      </c>
      <c r="J1052" t="s">
        <v>245</v>
      </c>
      <c r="K1052" t="s">
        <v>1178</v>
      </c>
      <c r="L1052" t="s">
        <v>129</v>
      </c>
      <c r="M1052" t="s">
        <v>130</v>
      </c>
      <c r="N1052" t="s">
        <v>131</v>
      </c>
      <c r="O1052" t="s">
        <v>30</v>
      </c>
      <c r="P1052" t="s">
        <v>31</v>
      </c>
      <c r="Q1052" t="s">
        <v>32</v>
      </c>
      <c r="R1052" t="s">
        <v>33</v>
      </c>
      <c r="S1052" t="s">
        <v>34</v>
      </c>
      <c r="T1052" t="s">
        <v>132</v>
      </c>
      <c r="U1052" t="s">
        <v>133</v>
      </c>
      <c r="V1052" t="s">
        <v>58</v>
      </c>
      <c r="W1052" s="1">
        <f>sales_data_sample[[#This Row],[QUANTITYORDERED]]*sales_data_sample[[#This Row],[PRICEEACH]]</f>
        <v>2700</v>
      </c>
      <c r="X1052" s="3">
        <v>44136</v>
      </c>
    </row>
    <row r="1053" spans="1:24" x14ac:dyDescent="0.25">
      <c r="A1053">
        <v>10331</v>
      </c>
      <c r="B1053">
        <v>27</v>
      </c>
      <c r="C1053" t="s">
        <v>69</v>
      </c>
      <c r="D1053">
        <v>11</v>
      </c>
      <c r="E1053" s="1">
        <f>sales_data_sample[[#This Row],[QUANTITYORDERED]]*sales_data_sample[[#This Row],[PRICEEACH]]</f>
        <v>2700</v>
      </c>
      <c r="F1053" t="s">
        <v>865</v>
      </c>
      <c r="G1053" t="s">
        <v>24</v>
      </c>
      <c r="H1053">
        <v>4</v>
      </c>
      <c r="I1053">
        <v>2020</v>
      </c>
      <c r="J1053" t="s">
        <v>245</v>
      </c>
      <c r="K1053" t="s">
        <v>1178</v>
      </c>
      <c r="L1053" t="s">
        <v>421</v>
      </c>
      <c r="M1053" t="s">
        <v>422</v>
      </c>
      <c r="N1053" t="s">
        <v>423</v>
      </c>
      <c r="O1053" t="s">
        <v>291</v>
      </c>
      <c r="P1053" t="s">
        <v>190</v>
      </c>
      <c r="Q1053" t="s">
        <v>292</v>
      </c>
      <c r="R1053" t="s">
        <v>33</v>
      </c>
      <c r="S1053" t="s">
        <v>34</v>
      </c>
      <c r="T1053" t="s">
        <v>166</v>
      </c>
      <c r="U1053" t="s">
        <v>424</v>
      </c>
      <c r="V1053" t="s">
        <v>58</v>
      </c>
      <c r="W1053" s="1">
        <f>sales_data_sample[[#This Row],[QUANTITYORDERED]]*sales_data_sample[[#This Row],[PRICEEACH]]</f>
        <v>2700</v>
      </c>
      <c r="X1053" s="3">
        <v>44136</v>
      </c>
    </row>
    <row r="1054" spans="1:24" x14ac:dyDescent="0.25">
      <c r="A1054">
        <v>10334</v>
      </c>
      <c r="B1054">
        <v>20</v>
      </c>
      <c r="C1054" t="s">
        <v>69</v>
      </c>
      <c r="D1054">
        <v>3</v>
      </c>
      <c r="E1054" s="1">
        <f>sales_data_sample[[#This Row],[QUANTITYORDERED]]*sales_data_sample[[#This Row],[PRICEEACH]]</f>
        <v>2000</v>
      </c>
      <c r="F1054" t="s">
        <v>603</v>
      </c>
      <c r="G1054" t="s">
        <v>568</v>
      </c>
      <c r="H1054">
        <v>4</v>
      </c>
      <c r="I1054">
        <v>2020</v>
      </c>
      <c r="J1054" t="s">
        <v>245</v>
      </c>
      <c r="K1054" t="s">
        <v>1178</v>
      </c>
      <c r="L1054" t="s">
        <v>248</v>
      </c>
      <c r="M1054" t="s">
        <v>249</v>
      </c>
      <c r="N1054" t="s">
        <v>250</v>
      </c>
      <c r="O1054" t="s">
        <v>251</v>
      </c>
      <c r="P1054" t="s">
        <v>85</v>
      </c>
      <c r="Q1054" t="s">
        <v>252</v>
      </c>
      <c r="R1054" t="s">
        <v>253</v>
      </c>
      <c r="S1054" t="s">
        <v>46</v>
      </c>
      <c r="T1054" t="s">
        <v>254</v>
      </c>
      <c r="U1054" t="s">
        <v>255</v>
      </c>
      <c r="V1054" t="s">
        <v>37</v>
      </c>
      <c r="W1054" s="1">
        <f>sales_data_sample[[#This Row],[QUANTITYORDERED]]*sales_data_sample[[#This Row],[PRICEEACH]]</f>
        <v>2000</v>
      </c>
      <c r="X1054" s="3">
        <v>44136</v>
      </c>
    </row>
    <row r="1055" spans="1:24" x14ac:dyDescent="0.25">
      <c r="A1055">
        <v>10342</v>
      </c>
      <c r="B1055">
        <v>30</v>
      </c>
      <c r="C1055" t="s">
        <v>69</v>
      </c>
      <c r="D1055">
        <v>4</v>
      </c>
      <c r="E1055" s="1">
        <f>sales_data_sample[[#This Row],[QUANTITYORDERED]]*sales_data_sample[[#This Row],[PRICEEACH]]</f>
        <v>3000</v>
      </c>
      <c r="F1055" t="s">
        <v>194</v>
      </c>
      <c r="G1055" t="s">
        <v>24</v>
      </c>
      <c r="H1055">
        <v>4</v>
      </c>
      <c r="I1055">
        <v>2020</v>
      </c>
      <c r="J1055" t="s">
        <v>245</v>
      </c>
      <c r="K1055" t="s">
        <v>1178</v>
      </c>
      <c r="L1055" t="s">
        <v>118</v>
      </c>
      <c r="M1055" t="s">
        <v>119</v>
      </c>
      <c r="N1055" t="s">
        <v>120</v>
      </c>
      <c r="O1055" t="s">
        <v>121</v>
      </c>
      <c r="P1055" t="s">
        <v>122</v>
      </c>
      <c r="Q1055" t="s">
        <v>123</v>
      </c>
      <c r="R1055" t="s">
        <v>124</v>
      </c>
      <c r="S1055" t="s">
        <v>125</v>
      </c>
      <c r="T1055" t="s">
        <v>126</v>
      </c>
      <c r="U1055" t="s">
        <v>127</v>
      </c>
      <c r="V1055" t="s">
        <v>58</v>
      </c>
      <c r="W1055" s="1">
        <f>sales_data_sample[[#This Row],[QUANTITYORDERED]]*sales_data_sample[[#This Row],[PRICEEACH]]</f>
        <v>3000</v>
      </c>
      <c r="X1055" s="3">
        <v>44136</v>
      </c>
    </row>
    <row r="1056" spans="1:24" x14ac:dyDescent="0.25">
      <c r="A1056">
        <v>10349</v>
      </c>
      <c r="B1056">
        <v>48</v>
      </c>
      <c r="C1056" t="s">
        <v>69</v>
      </c>
      <c r="D1056">
        <v>6</v>
      </c>
      <c r="E1056" s="1">
        <f>sales_data_sample[[#This Row],[QUANTITYORDERED]]*sales_data_sample[[#This Row],[PRICEEACH]]</f>
        <v>4800</v>
      </c>
      <c r="F1056" t="s">
        <v>771</v>
      </c>
      <c r="G1056" t="s">
        <v>24</v>
      </c>
      <c r="H1056">
        <v>4</v>
      </c>
      <c r="I1056">
        <v>2020</v>
      </c>
      <c r="J1056" t="s">
        <v>245</v>
      </c>
      <c r="K1056" t="s">
        <v>1178</v>
      </c>
      <c r="L1056" t="s">
        <v>689</v>
      </c>
      <c r="M1056" t="s">
        <v>690</v>
      </c>
      <c r="N1056" t="s">
        <v>691</v>
      </c>
      <c r="O1056" t="s">
        <v>30</v>
      </c>
      <c r="P1056" t="s">
        <v>31</v>
      </c>
      <c r="Q1056" t="s">
        <v>32</v>
      </c>
      <c r="R1056" t="s">
        <v>33</v>
      </c>
      <c r="S1056" t="s">
        <v>34</v>
      </c>
      <c r="T1056" t="s">
        <v>67</v>
      </c>
      <c r="U1056" t="s">
        <v>692</v>
      </c>
      <c r="V1056" t="s">
        <v>203</v>
      </c>
      <c r="W1056" s="1">
        <f>sales_data_sample[[#This Row],[QUANTITYORDERED]]*sales_data_sample[[#This Row],[PRICEEACH]]</f>
        <v>4800</v>
      </c>
      <c r="X1056" s="3">
        <v>44166</v>
      </c>
    </row>
    <row r="1057" spans="1:24" x14ac:dyDescent="0.25">
      <c r="A1057">
        <v>10358</v>
      </c>
      <c r="B1057">
        <v>32</v>
      </c>
      <c r="C1057" t="s">
        <v>1179</v>
      </c>
      <c r="D1057">
        <v>12</v>
      </c>
      <c r="E1057" s="1">
        <f>sales_data_sample[[#This Row],[QUANTITYORDERED]]*sales_data_sample[[#This Row],[PRICEEACH]]</f>
        <v>2991.68</v>
      </c>
      <c r="F1057" t="s">
        <v>381</v>
      </c>
      <c r="G1057" t="s">
        <v>24</v>
      </c>
      <c r="H1057">
        <v>4</v>
      </c>
      <c r="I1057">
        <v>2020</v>
      </c>
      <c r="J1057" t="s">
        <v>245</v>
      </c>
      <c r="K1057" t="s">
        <v>1178</v>
      </c>
      <c r="L1057" t="s">
        <v>236</v>
      </c>
      <c r="M1057" t="s">
        <v>237</v>
      </c>
      <c r="N1057" t="s">
        <v>238</v>
      </c>
      <c r="O1057" t="s">
        <v>239</v>
      </c>
      <c r="P1057" t="s">
        <v>85</v>
      </c>
      <c r="Q1057" t="s">
        <v>240</v>
      </c>
      <c r="R1057" t="s">
        <v>241</v>
      </c>
      <c r="S1057" t="s">
        <v>46</v>
      </c>
      <c r="T1057" t="s">
        <v>242</v>
      </c>
      <c r="U1057" t="s">
        <v>243</v>
      </c>
      <c r="V1057" t="s">
        <v>37</v>
      </c>
      <c r="W1057" s="1">
        <f>sales_data_sample[[#This Row],[QUANTITYORDERED]]*sales_data_sample[[#This Row],[PRICEEACH]]</f>
        <v>2991.68</v>
      </c>
      <c r="X1057" s="3">
        <v>44166</v>
      </c>
    </row>
    <row r="1058" spans="1:24" x14ac:dyDescent="0.25">
      <c r="A1058">
        <v>10366</v>
      </c>
      <c r="B1058">
        <v>34</v>
      </c>
      <c r="C1058" t="s">
        <v>69</v>
      </c>
      <c r="D1058">
        <v>1</v>
      </c>
      <c r="E1058" s="1">
        <f>sales_data_sample[[#This Row],[QUANTITYORDERED]]*sales_data_sample[[#This Row],[PRICEEACH]]</f>
        <v>3400</v>
      </c>
      <c r="F1058" t="s">
        <v>1008</v>
      </c>
      <c r="G1058" t="s">
        <v>24</v>
      </c>
      <c r="H1058">
        <v>1</v>
      </c>
      <c r="I1058">
        <v>2021</v>
      </c>
      <c r="J1058" t="s">
        <v>245</v>
      </c>
      <c r="K1058" t="s">
        <v>1178</v>
      </c>
      <c r="L1058" t="s">
        <v>967</v>
      </c>
      <c r="M1058" t="s">
        <v>968</v>
      </c>
      <c r="N1058" t="s">
        <v>969</v>
      </c>
      <c r="O1058" t="s">
        <v>970</v>
      </c>
      <c r="P1058" t="s">
        <v>85</v>
      </c>
      <c r="Q1058" t="s">
        <v>971</v>
      </c>
      <c r="R1058" t="s">
        <v>516</v>
      </c>
      <c r="S1058" t="s">
        <v>46</v>
      </c>
      <c r="T1058" t="s">
        <v>972</v>
      </c>
      <c r="U1058" t="s">
        <v>973</v>
      </c>
      <c r="V1058" t="s">
        <v>58</v>
      </c>
      <c r="W1058" s="1">
        <f>sales_data_sample[[#This Row],[QUANTITYORDERED]]*sales_data_sample[[#This Row],[PRICEEACH]]</f>
        <v>3400</v>
      </c>
      <c r="X1058" s="3">
        <v>44197</v>
      </c>
    </row>
    <row r="1059" spans="1:24" x14ac:dyDescent="0.25">
      <c r="A1059">
        <v>10370</v>
      </c>
      <c r="B1059">
        <v>27</v>
      </c>
      <c r="C1059" t="s">
        <v>1180</v>
      </c>
      <c r="D1059">
        <v>9</v>
      </c>
      <c r="E1059" s="1">
        <f>sales_data_sample[[#This Row],[QUANTITYORDERED]]*sales_data_sample[[#This Row],[PRICEEACH]]</f>
        <v>1534.95</v>
      </c>
      <c r="F1059" t="s">
        <v>382</v>
      </c>
      <c r="G1059" t="s">
        <v>24</v>
      </c>
      <c r="H1059">
        <v>1</v>
      </c>
      <c r="I1059">
        <v>2021</v>
      </c>
      <c r="J1059" t="s">
        <v>245</v>
      </c>
      <c r="K1059" t="s">
        <v>1178</v>
      </c>
      <c r="L1059" t="s">
        <v>390</v>
      </c>
      <c r="M1059" t="s">
        <v>391</v>
      </c>
      <c r="N1059" t="s">
        <v>392</v>
      </c>
      <c r="O1059" t="s">
        <v>393</v>
      </c>
      <c r="P1059" t="s">
        <v>210</v>
      </c>
      <c r="Q1059" t="s">
        <v>394</v>
      </c>
      <c r="R1059" t="s">
        <v>124</v>
      </c>
      <c r="S1059" t="s">
        <v>125</v>
      </c>
      <c r="T1059" t="s">
        <v>395</v>
      </c>
      <c r="U1059" t="s">
        <v>396</v>
      </c>
      <c r="V1059" t="s">
        <v>37</v>
      </c>
      <c r="W1059" s="1">
        <f>sales_data_sample[[#This Row],[QUANTITYORDERED]]*sales_data_sample[[#This Row],[PRICEEACH]]</f>
        <v>1534.95</v>
      </c>
      <c r="X1059" s="3">
        <v>44197</v>
      </c>
    </row>
    <row r="1060" spans="1:24" x14ac:dyDescent="0.25">
      <c r="A1060">
        <v>10377</v>
      </c>
      <c r="B1060">
        <v>39</v>
      </c>
      <c r="C1060" t="s">
        <v>69</v>
      </c>
      <c r="D1060">
        <v>3</v>
      </c>
      <c r="E1060" s="1">
        <f>sales_data_sample[[#This Row],[QUANTITYORDERED]]*sales_data_sample[[#This Row],[PRICEEACH]]</f>
        <v>3900</v>
      </c>
      <c r="F1060" t="s">
        <v>793</v>
      </c>
      <c r="G1060" t="s">
        <v>24</v>
      </c>
      <c r="H1060">
        <v>1</v>
      </c>
      <c r="I1060">
        <v>2021</v>
      </c>
      <c r="J1060" t="s">
        <v>245</v>
      </c>
      <c r="K1060" t="s">
        <v>1178</v>
      </c>
      <c r="L1060" t="s">
        <v>169</v>
      </c>
      <c r="M1060" t="s">
        <v>170</v>
      </c>
      <c r="N1060" t="s">
        <v>171</v>
      </c>
      <c r="O1060" t="s">
        <v>172</v>
      </c>
      <c r="P1060" t="s">
        <v>85</v>
      </c>
      <c r="Q1060" t="s">
        <v>173</v>
      </c>
      <c r="R1060" t="s">
        <v>174</v>
      </c>
      <c r="S1060" t="s">
        <v>46</v>
      </c>
      <c r="T1060" t="s">
        <v>175</v>
      </c>
      <c r="U1060" t="s">
        <v>176</v>
      </c>
      <c r="V1060" t="s">
        <v>203</v>
      </c>
      <c r="W1060" s="1">
        <f>sales_data_sample[[#This Row],[QUANTITYORDERED]]*sales_data_sample[[#This Row],[PRICEEACH]]</f>
        <v>3900</v>
      </c>
      <c r="X1060" s="3">
        <v>44228</v>
      </c>
    </row>
    <row r="1061" spans="1:24" x14ac:dyDescent="0.25">
      <c r="A1061">
        <v>10383</v>
      </c>
      <c r="B1061">
        <v>47</v>
      </c>
      <c r="C1061" t="s">
        <v>69</v>
      </c>
      <c r="D1061">
        <v>6</v>
      </c>
      <c r="E1061" s="1">
        <f>sales_data_sample[[#This Row],[QUANTITYORDERED]]*sales_data_sample[[#This Row],[PRICEEACH]]</f>
        <v>4700</v>
      </c>
      <c r="F1061" t="s">
        <v>1037</v>
      </c>
      <c r="G1061" t="s">
        <v>24</v>
      </c>
      <c r="H1061">
        <v>1</v>
      </c>
      <c r="I1061">
        <v>2021</v>
      </c>
      <c r="J1061" t="s">
        <v>245</v>
      </c>
      <c r="K1061" t="s">
        <v>1178</v>
      </c>
      <c r="L1061" t="s">
        <v>236</v>
      </c>
      <c r="M1061" t="s">
        <v>237</v>
      </c>
      <c r="N1061" t="s">
        <v>238</v>
      </c>
      <c r="O1061" t="s">
        <v>239</v>
      </c>
      <c r="P1061" t="s">
        <v>85</v>
      </c>
      <c r="Q1061" t="s">
        <v>240</v>
      </c>
      <c r="R1061" t="s">
        <v>241</v>
      </c>
      <c r="S1061" t="s">
        <v>46</v>
      </c>
      <c r="T1061" t="s">
        <v>242</v>
      </c>
      <c r="U1061" t="s">
        <v>243</v>
      </c>
      <c r="V1061" t="s">
        <v>58</v>
      </c>
      <c r="W1061" s="1">
        <f>sales_data_sample[[#This Row],[QUANTITYORDERED]]*sales_data_sample[[#This Row],[PRICEEACH]]</f>
        <v>4700</v>
      </c>
      <c r="X1061" s="3">
        <v>44228</v>
      </c>
    </row>
    <row r="1062" spans="1:24" x14ac:dyDescent="0.25">
      <c r="A1062">
        <v>10394</v>
      </c>
      <c r="B1062">
        <v>22</v>
      </c>
      <c r="C1062" t="s">
        <v>69</v>
      </c>
      <c r="D1062">
        <v>5</v>
      </c>
      <c r="E1062" s="1">
        <f>sales_data_sample[[#This Row],[QUANTITYORDERED]]*sales_data_sample[[#This Row],[PRICEEACH]]</f>
        <v>2200</v>
      </c>
      <c r="F1062" t="s">
        <v>1181</v>
      </c>
      <c r="G1062" t="s">
        <v>24</v>
      </c>
      <c r="H1062">
        <v>1</v>
      </c>
      <c r="I1062">
        <v>2021</v>
      </c>
      <c r="J1062" t="s">
        <v>245</v>
      </c>
      <c r="K1062" t="s">
        <v>1178</v>
      </c>
      <c r="L1062" t="s">
        <v>236</v>
      </c>
      <c r="M1062" t="s">
        <v>237</v>
      </c>
      <c r="N1062" t="s">
        <v>238</v>
      </c>
      <c r="O1062" t="s">
        <v>239</v>
      </c>
      <c r="P1062" t="s">
        <v>85</v>
      </c>
      <c r="Q1062" t="s">
        <v>240</v>
      </c>
      <c r="R1062" t="s">
        <v>241</v>
      </c>
      <c r="S1062" t="s">
        <v>46</v>
      </c>
      <c r="T1062" t="s">
        <v>242</v>
      </c>
      <c r="U1062" t="s">
        <v>243</v>
      </c>
      <c r="V1062" t="s">
        <v>58</v>
      </c>
      <c r="W1062" s="1">
        <f>sales_data_sample[[#This Row],[QUANTITYORDERED]]*sales_data_sample[[#This Row],[PRICEEACH]]</f>
        <v>2200</v>
      </c>
      <c r="X1062" s="3">
        <v>44256</v>
      </c>
    </row>
    <row r="1063" spans="1:24" x14ac:dyDescent="0.25">
      <c r="A1063">
        <v>10405</v>
      </c>
      <c r="B1063">
        <v>55</v>
      </c>
      <c r="C1063" t="s">
        <v>69</v>
      </c>
      <c r="D1063">
        <v>1</v>
      </c>
      <c r="E1063" s="1">
        <f>sales_data_sample[[#This Row],[QUANTITYORDERED]]*sales_data_sample[[#This Row],[PRICEEACH]]</f>
        <v>5500</v>
      </c>
      <c r="F1063" t="s">
        <v>827</v>
      </c>
      <c r="G1063" t="s">
        <v>24</v>
      </c>
      <c r="H1063">
        <v>2</v>
      </c>
      <c r="I1063">
        <v>2021</v>
      </c>
      <c r="J1063" t="s">
        <v>245</v>
      </c>
      <c r="K1063" t="s">
        <v>1178</v>
      </c>
      <c r="L1063" t="s">
        <v>828</v>
      </c>
      <c r="M1063" t="s">
        <v>829</v>
      </c>
      <c r="N1063" t="s">
        <v>830</v>
      </c>
      <c r="O1063" t="s">
        <v>831</v>
      </c>
      <c r="P1063" t="s">
        <v>85</v>
      </c>
      <c r="Q1063" t="s">
        <v>832</v>
      </c>
      <c r="R1063" t="s">
        <v>45</v>
      </c>
      <c r="S1063" t="s">
        <v>46</v>
      </c>
      <c r="T1063" t="s">
        <v>833</v>
      </c>
      <c r="U1063" t="s">
        <v>834</v>
      </c>
      <c r="V1063" t="s">
        <v>203</v>
      </c>
      <c r="W1063" s="1">
        <f>sales_data_sample[[#This Row],[QUANTITYORDERED]]*sales_data_sample[[#This Row],[PRICEEACH]]</f>
        <v>5500</v>
      </c>
      <c r="X1063" s="3">
        <v>44287</v>
      </c>
    </row>
    <row r="1064" spans="1:24" x14ac:dyDescent="0.25">
      <c r="A1064">
        <v>10412</v>
      </c>
      <c r="B1064">
        <v>60</v>
      </c>
      <c r="C1064" t="s">
        <v>69</v>
      </c>
      <c r="D1064">
        <v>9</v>
      </c>
      <c r="E1064" s="1">
        <f>sales_data_sample[[#This Row],[QUANTITYORDERED]]*sales_data_sample[[#This Row],[PRICEEACH]]</f>
        <v>6000</v>
      </c>
      <c r="F1064" t="s">
        <v>818</v>
      </c>
      <c r="G1064" t="s">
        <v>24</v>
      </c>
      <c r="H1064">
        <v>2</v>
      </c>
      <c r="I1064">
        <v>2021</v>
      </c>
      <c r="J1064" t="s">
        <v>245</v>
      </c>
      <c r="K1064" t="s">
        <v>1178</v>
      </c>
      <c r="L1064" t="s">
        <v>236</v>
      </c>
      <c r="M1064" t="s">
        <v>237</v>
      </c>
      <c r="N1064" t="s">
        <v>238</v>
      </c>
      <c r="O1064" t="s">
        <v>239</v>
      </c>
      <c r="P1064" t="s">
        <v>85</v>
      </c>
      <c r="Q1064" t="s">
        <v>240</v>
      </c>
      <c r="R1064" t="s">
        <v>241</v>
      </c>
      <c r="S1064" t="s">
        <v>46</v>
      </c>
      <c r="T1064" t="s">
        <v>242</v>
      </c>
      <c r="U1064" t="s">
        <v>243</v>
      </c>
      <c r="V1064" t="s">
        <v>203</v>
      </c>
      <c r="W1064" s="1">
        <f>sales_data_sample[[#This Row],[QUANTITYORDERED]]*sales_data_sample[[#This Row],[PRICEEACH]]</f>
        <v>6000</v>
      </c>
      <c r="X1064" s="3">
        <v>44317</v>
      </c>
    </row>
    <row r="1065" spans="1:24" x14ac:dyDescent="0.25">
      <c r="A1065">
        <v>10419</v>
      </c>
      <c r="B1065">
        <v>35</v>
      </c>
      <c r="C1065" t="s">
        <v>69</v>
      </c>
      <c r="D1065">
        <v>6</v>
      </c>
      <c r="E1065" s="1">
        <f>sales_data_sample[[#This Row],[QUANTITYORDERED]]*sales_data_sample[[#This Row],[PRICEEACH]]</f>
        <v>3500</v>
      </c>
      <c r="F1065" t="s">
        <v>685</v>
      </c>
      <c r="G1065" t="s">
        <v>24</v>
      </c>
      <c r="H1065">
        <v>2</v>
      </c>
      <c r="I1065">
        <v>2021</v>
      </c>
      <c r="J1065" t="s">
        <v>245</v>
      </c>
      <c r="K1065" t="s">
        <v>1178</v>
      </c>
      <c r="L1065" t="s">
        <v>195</v>
      </c>
      <c r="M1065" t="s">
        <v>196</v>
      </c>
      <c r="N1065" t="s">
        <v>197</v>
      </c>
      <c r="O1065" t="s">
        <v>198</v>
      </c>
      <c r="P1065" t="s">
        <v>85</v>
      </c>
      <c r="Q1065" t="s">
        <v>199</v>
      </c>
      <c r="R1065" t="s">
        <v>200</v>
      </c>
      <c r="S1065" t="s">
        <v>46</v>
      </c>
      <c r="T1065" t="s">
        <v>201</v>
      </c>
      <c r="U1065" t="s">
        <v>202</v>
      </c>
      <c r="V1065" t="s">
        <v>58</v>
      </c>
      <c r="W1065" s="1">
        <f>sales_data_sample[[#This Row],[QUANTITYORDERED]]*sales_data_sample[[#This Row],[PRICEEACH]]</f>
        <v>3500</v>
      </c>
      <c r="X1065" s="3">
        <v>44317</v>
      </c>
    </row>
    <row r="1066" spans="1:24" x14ac:dyDescent="0.25">
      <c r="A1066">
        <v>10425</v>
      </c>
      <c r="B1066">
        <v>28</v>
      </c>
      <c r="C1066" t="s">
        <v>69</v>
      </c>
      <c r="D1066">
        <v>8</v>
      </c>
      <c r="E1066" s="1">
        <f>sales_data_sample[[#This Row],[QUANTITYORDERED]]*sales_data_sample[[#This Row],[PRICEEACH]]</f>
        <v>2800</v>
      </c>
      <c r="F1066" t="s">
        <v>406</v>
      </c>
      <c r="G1066" t="s">
        <v>407</v>
      </c>
      <c r="H1066">
        <v>2</v>
      </c>
      <c r="I1066">
        <v>2021</v>
      </c>
      <c r="J1066" t="s">
        <v>245</v>
      </c>
      <c r="K1066" t="s">
        <v>1178</v>
      </c>
      <c r="L1066" t="s">
        <v>152</v>
      </c>
      <c r="M1066" t="s">
        <v>153</v>
      </c>
      <c r="N1066" t="s">
        <v>154</v>
      </c>
      <c r="O1066" t="s">
        <v>155</v>
      </c>
      <c r="P1066" t="s">
        <v>85</v>
      </c>
      <c r="Q1066" t="s">
        <v>156</v>
      </c>
      <c r="R1066" t="s">
        <v>45</v>
      </c>
      <c r="S1066" t="s">
        <v>46</v>
      </c>
      <c r="T1066" t="s">
        <v>157</v>
      </c>
      <c r="U1066" t="s">
        <v>158</v>
      </c>
      <c r="V1066" t="s">
        <v>58</v>
      </c>
      <c r="W1066" s="1">
        <f>sales_data_sample[[#This Row],[QUANTITYORDERED]]*sales_data_sample[[#This Row],[PRICEEACH]]</f>
        <v>2800</v>
      </c>
      <c r="X1066" s="3">
        <v>44317</v>
      </c>
    </row>
    <row r="1067" spans="1:24" x14ac:dyDescent="0.25">
      <c r="A1067">
        <v>10105</v>
      </c>
      <c r="B1067">
        <v>38</v>
      </c>
      <c r="C1067" t="s">
        <v>69</v>
      </c>
      <c r="D1067">
        <v>13</v>
      </c>
      <c r="E1067" s="1">
        <f>sales_data_sample[[#This Row],[QUANTITYORDERED]]*sales_data_sample[[#This Row],[PRICEEACH]]</f>
        <v>3800</v>
      </c>
      <c r="F1067" t="s">
        <v>446</v>
      </c>
      <c r="G1067" t="s">
        <v>24</v>
      </c>
      <c r="H1067">
        <v>1</v>
      </c>
      <c r="I1067">
        <v>2019</v>
      </c>
      <c r="J1067" t="s">
        <v>1182</v>
      </c>
      <c r="K1067" t="s">
        <v>1183</v>
      </c>
      <c r="L1067" t="s">
        <v>448</v>
      </c>
      <c r="M1067" t="s">
        <v>449</v>
      </c>
      <c r="N1067" t="s">
        <v>450</v>
      </c>
      <c r="O1067" t="s">
        <v>451</v>
      </c>
      <c r="P1067" t="s">
        <v>85</v>
      </c>
      <c r="Q1067" t="s">
        <v>452</v>
      </c>
      <c r="R1067" t="s">
        <v>453</v>
      </c>
      <c r="S1067" t="s">
        <v>46</v>
      </c>
      <c r="T1067" t="s">
        <v>454</v>
      </c>
      <c r="U1067" t="s">
        <v>455</v>
      </c>
      <c r="V1067" t="s">
        <v>58</v>
      </c>
      <c r="W1067" s="1">
        <f>sales_data_sample[[#This Row],[QUANTITYORDERED]]*sales_data_sample[[#This Row],[PRICEEACH]]</f>
        <v>3800</v>
      </c>
      <c r="X1067" s="3">
        <v>43497</v>
      </c>
    </row>
    <row r="1068" spans="1:24" x14ac:dyDescent="0.25">
      <c r="A1068">
        <v>10117</v>
      </c>
      <c r="B1068">
        <v>21</v>
      </c>
      <c r="C1068" t="s">
        <v>1184</v>
      </c>
      <c r="D1068">
        <v>7</v>
      </c>
      <c r="E1068" s="1">
        <f>sales_data_sample[[#This Row],[QUANTITYORDERED]]*sales_data_sample[[#This Row],[PRICEEACH]]</f>
        <v>2011.8</v>
      </c>
      <c r="F1068" t="s">
        <v>687</v>
      </c>
      <c r="G1068" t="s">
        <v>24</v>
      </c>
      <c r="H1068">
        <v>2</v>
      </c>
      <c r="I1068">
        <v>2019</v>
      </c>
      <c r="J1068" t="s">
        <v>1182</v>
      </c>
      <c r="K1068" t="s">
        <v>1183</v>
      </c>
      <c r="L1068" t="s">
        <v>265</v>
      </c>
      <c r="M1068" t="s">
        <v>266</v>
      </c>
      <c r="N1068" t="s">
        <v>267</v>
      </c>
      <c r="O1068" t="s">
        <v>268</v>
      </c>
      <c r="P1068" t="s">
        <v>85</v>
      </c>
      <c r="Q1068" t="s">
        <v>269</v>
      </c>
      <c r="R1068" t="s">
        <v>268</v>
      </c>
      <c r="S1068" t="s">
        <v>270</v>
      </c>
      <c r="T1068" t="s">
        <v>271</v>
      </c>
      <c r="U1068" t="s">
        <v>272</v>
      </c>
      <c r="V1068" t="s">
        <v>37</v>
      </c>
      <c r="W1068" s="1">
        <f>sales_data_sample[[#This Row],[QUANTITYORDERED]]*sales_data_sample[[#This Row],[PRICEEACH]]</f>
        <v>2011.8</v>
      </c>
      <c r="X1068" s="3">
        <v>43556</v>
      </c>
    </row>
    <row r="1069" spans="1:24" x14ac:dyDescent="0.25">
      <c r="A1069">
        <v>10128</v>
      </c>
      <c r="B1069">
        <v>41</v>
      </c>
      <c r="C1069" t="s">
        <v>69</v>
      </c>
      <c r="D1069">
        <v>4</v>
      </c>
      <c r="E1069" s="1">
        <f>sales_data_sample[[#This Row],[QUANTITYORDERED]]*sales_data_sample[[#This Row],[PRICEEACH]]</f>
        <v>4100</v>
      </c>
      <c r="F1069" t="s">
        <v>1173</v>
      </c>
      <c r="G1069" t="s">
        <v>24</v>
      </c>
      <c r="H1069">
        <v>2</v>
      </c>
      <c r="I1069">
        <v>2019</v>
      </c>
      <c r="J1069" t="s">
        <v>1182</v>
      </c>
      <c r="K1069" t="s">
        <v>1183</v>
      </c>
      <c r="L1069" t="s">
        <v>236</v>
      </c>
      <c r="M1069" t="s">
        <v>237</v>
      </c>
      <c r="N1069" t="s">
        <v>238</v>
      </c>
      <c r="O1069" t="s">
        <v>239</v>
      </c>
      <c r="P1069" t="s">
        <v>85</v>
      </c>
      <c r="Q1069" t="s">
        <v>240</v>
      </c>
      <c r="R1069" t="s">
        <v>241</v>
      </c>
      <c r="S1069" t="s">
        <v>46</v>
      </c>
      <c r="T1069" t="s">
        <v>242</v>
      </c>
      <c r="U1069" t="s">
        <v>243</v>
      </c>
      <c r="V1069" t="s">
        <v>58</v>
      </c>
      <c r="W1069" s="1">
        <f>sales_data_sample[[#This Row],[QUANTITYORDERED]]*sales_data_sample[[#This Row],[PRICEEACH]]</f>
        <v>4100</v>
      </c>
      <c r="X1069" s="3">
        <v>43617</v>
      </c>
    </row>
    <row r="1070" spans="1:24" x14ac:dyDescent="0.25">
      <c r="A1070">
        <v>10142</v>
      </c>
      <c r="B1070">
        <v>22</v>
      </c>
      <c r="C1070" t="s">
        <v>1185</v>
      </c>
      <c r="D1070">
        <v>10</v>
      </c>
      <c r="E1070" s="1">
        <f>sales_data_sample[[#This Row],[QUANTITYORDERED]]*sales_data_sample[[#This Row],[PRICEEACH]]</f>
        <v>2151.8200000000002</v>
      </c>
      <c r="F1070" t="s">
        <v>693</v>
      </c>
      <c r="G1070" t="s">
        <v>24</v>
      </c>
      <c r="H1070">
        <v>3</v>
      </c>
      <c r="I1070">
        <v>2019</v>
      </c>
      <c r="J1070" t="s">
        <v>1182</v>
      </c>
      <c r="K1070" t="s">
        <v>1183</v>
      </c>
      <c r="L1070" t="s">
        <v>366</v>
      </c>
      <c r="M1070" t="s">
        <v>367</v>
      </c>
      <c r="N1070" t="s">
        <v>368</v>
      </c>
      <c r="O1070" t="s">
        <v>369</v>
      </c>
      <c r="P1070" t="s">
        <v>65</v>
      </c>
      <c r="Q1070" t="s">
        <v>148</v>
      </c>
      <c r="R1070" t="s">
        <v>33</v>
      </c>
      <c r="S1070" t="s">
        <v>34</v>
      </c>
      <c r="T1070" t="s">
        <v>370</v>
      </c>
      <c r="U1070" t="s">
        <v>371</v>
      </c>
      <c r="V1070" t="s">
        <v>37</v>
      </c>
      <c r="W1070" s="1">
        <f>sales_data_sample[[#This Row],[QUANTITYORDERED]]*sales_data_sample[[#This Row],[PRICEEACH]]</f>
        <v>2151.8200000000002</v>
      </c>
      <c r="X1070" s="3">
        <v>43678</v>
      </c>
    </row>
    <row r="1071" spans="1:24" x14ac:dyDescent="0.25">
      <c r="A1071">
        <v>10153</v>
      </c>
      <c r="B1071">
        <v>29</v>
      </c>
      <c r="C1071" t="s">
        <v>1186</v>
      </c>
      <c r="D1071">
        <v>9</v>
      </c>
      <c r="E1071" s="1">
        <f>sales_data_sample[[#This Row],[QUANTITYORDERED]]*sales_data_sample[[#This Row],[PRICEEACH]]</f>
        <v>2573.46</v>
      </c>
      <c r="F1071" t="s">
        <v>694</v>
      </c>
      <c r="G1071" t="s">
        <v>24</v>
      </c>
      <c r="H1071">
        <v>3</v>
      </c>
      <c r="I1071">
        <v>2019</v>
      </c>
      <c r="J1071" t="s">
        <v>1182</v>
      </c>
      <c r="K1071" t="s">
        <v>1183</v>
      </c>
      <c r="L1071" t="s">
        <v>236</v>
      </c>
      <c r="M1071" t="s">
        <v>237</v>
      </c>
      <c r="N1071" t="s">
        <v>238</v>
      </c>
      <c r="O1071" t="s">
        <v>239</v>
      </c>
      <c r="P1071" t="s">
        <v>85</v>
      </c>
      <c r="Q1071" t="s">
        <v>240</v>
      </c>
      <c r="R1071" t="s">
        <v>241</v>
      </c>
      <c r="S1071" t="s">
        <v>46</v>
      </c>
      <c r="T1071" t="s">
        <v>242</v>
      </c>
      <c r="U1071" t="s">
        <v>243</v>
      </c>
      <c r="V1071" t="s">
        <v>37</v>
      </c>
      <c r="W1071" s="1">
        <f>sales_data_sample[[#This Row],[QUANTITYORDERED]]*sales_data_sample[[#This Row],[PRICEEACH]]</f>
        <v>2573.46</v>
      </c>
      <c r="X1071" s="3">
        <v>43709</v>
      </c>
    </row>
    <row r="1072" spans="1:24" x14ac:dyDescent="0.25">
      <c r="A1072">
        <v>10165</v>
      </c>
      <c r="B1072">
        <v>50</v>
      </c>
      <c r="C1072" t="s">
        <v>69</v>
      </c>
      <c r="D1072">
        <v>1</v>
      </c>
      <c r="E1072" s="1">
        <f>sales_data_sample[[#This Row],[QUANTITYORDERED]]*sales_data_sample[[#This Row],[PRICEEACH]]</f>
        <v>5000</v>
      </c>
      <c r="F1072" t="s">
        <v>695</v>
      </c>
      <c r="G1072" t="s">
        <v>24</v>
      </c>
      <c r="H1072">
        <v>4</v>
      </c>
      <c r="I1072">
        <v>2019</v>
      </c>
      <c r="J1072" t="s">
        <v>1182</v>
      </c>
      <c r="K1072" t="s">
        <v>1183</v>
      </c>
      <c r="L1072" t="s">
        <v>265</v>
      </c>
      <c r="M1072" t="s">
        <v>266</v>
      </c>
      <c r="N1072" t="s">
        <v>267</v>
      </c>
      <c r="O1072" t="s">
        <v>268</v>
      </c>
      <c r="P1072" t="s">
        <v>85</v>
      </c>
      <c r="Q1072" t="s">
        <v>269</v>
      </c>
      <c r="R1072" t="s">
        <v>268</v>
      </c>
      <c r="S1072" t="s">
        <v>270</v>
      </c>
      <c r="T1072" t="s">
        <v>271</v>
      </c>
      <c r="U1072" t="s">
        <v>272</v>
      </c>
      <c r="V1072" t="s">
        <v>58</v>
      </c>
      <c r="W1072" s="1">
        <f>sales_data_sample[[#This Row],[QUANTITYORDERED]]*sales_data_sample[[#This Row],[PRICEEACH]]</f>
        <v>5000</v>
      </c>
      <c r="X1072" s="3">
        <v>43739</v>
      </c>
    </row>
    <row r="1073" spans="1:24" x14ac:dyDescent="0.25">
      <c r="A1073">
        <v>10177</v>
      </c>
      <c r="B1073">
        <v>29</v>
      </c>
      <c r="C1073" t="s">
        <v>69</v>
      </c>
      <c r="D1073">
        <v>11</v>
      </c>
      <c r="E1073" s="1">
        <f>sales_data_sample[[#This Row],[QUANTITYORDERED]]*sales_data_sample[[#This Row],[PRICEEACH]]</f>
        <v>2900</v>
      </c>
      <c r="F1073" t="s">
        <v>1174</v>
      </c>
      <c r="G1073" t="s">
        <v>24</v>
      </c>
      <c r="H1073">
        <v>4</v>
      </c>
      <c r="I1073">
        <v>2019</v>
      </c>
      <c r="J1073" t="s">
        <v>1182</v>
      </c>
      <c r="K1073" t="s">
        <v>1183</v>
      </c>
      <c r="L1073" t="s">
        <v>707</v>
      </c>
      <c r="M1073" t="s">
        <v>708</v>
      </c>
      <c r="N1073" t="s">
        <v>709</v>
      </c>
      <c r="O1073" t="s">
        <v>239</v>
      </c>
      <c r="P1073" t="s">
        <v>85</v>
      </c>
      <c r="Q1073" t="s">
        <v>260</v>
      </c>
      <c r="R1073" t="s">
        <v>241</v>
      </c>
      <c r="S1073" t="s">
        <v>46</v>
      </c>
      <c r="T1073" t="s">
        <v>710</v>
      </c>
      <c r="U1073" t="s">
        <v>711</v>
      </c>
      <c r="V1073" t="s">
        <v>58</v>
      </c>
      <c r="W1073" s="1">
        <f>sales_data_sample[[#This Row],[QUANTITYORDERED]]*sales_data_sample[[#This Row],[PRICEEACH]]</f>
        <v>2900</v>
      </c>
      <c r="X1073" s="3">
        <v>43770</v>
      </c>
    </row>
    <row r="1074" spans="1:24" x14ac:dyDescent="0.25">
      <c r="A1074">
        <v>10185</v>
      </c>
      <c r="B1074">
        <v>49</v>
      </c>
      <c r="C1074" t="s">
        <v>1187</v>
      </c>
      <c r="D1074">
        <v>11</v>
      </c>
      <c r="E1074" s="1">
        <f>sales_data_sample[[#This Row],[QUANTITYORDERED]]*sales_data_sample[[#This Row],[PRICEEACH]]</f>
        <v>3952.83</v>
      </c>
      <c r="F1074" t="s">
        <v>481</v>
      </c>
      <c r="G1074" t="s">
        <v>24</v>
      </c>
      <c r="H1074">
        <v>4</v>
      </c>
      <c r="I1074">
        <v>2019</v>
      </c>
      <c r="J1074" t="s">
        <v>1182</v>
      </c>
      <c r="K1074" t="s">
        <v>1183</v>
      </c>
      <c r="L1074" t="s">
        <v>465</v>
      </c>
      <c r="M1074" t="s">
        <v>466</v>
      </c>
      <c r="N1074" t="s">
        <v>467</v>
      </c>
      <c r="O1074" t="s">
        <v>221</v>
      </c>
      <c r="P1074" t="s">
        <v>164</v>
      </c>
      <c r="Q1074" t="s">
        <v>222</v>
      </c>
      <c r="R1074" t="s">
        <v>33</v>
      </c>
      <c r="S1074" t="s">
        <v>34</v>
      </c>
      <c r="T1074" t="s">
        <v>468</v>
      </c>
      <c r="U1074" t="s">
        <v>469</v>
      </c>
      <c r="V1074" t="s">
        <v>58</v>
      </c>
      <c r="W1074" s="1">
        <f>sales_data_sample[[#This Row],[QUANTITYORDERED]]*sales_data_sample[[#This Row],[PRICEEACH]]</f>
        <v>3952.83</v>
      </c>
      <c r="X1074" s="3">
        <v>43770</v>
      </c>
    </row>
    <row r="1075" spans="1:24" x14ac:dyDescent="0.25">
      <c r="A1075">
        <v>10196</v>
      </c>
      <c r="B1075">
        <v>35</v>
      </c>
      <c r="C1075" t="s">
        <v>69</v>
      </c>
      <c r="D1075">
        <v>3</v>
      </c>
      <c r="E1075" s="1">
        <f>sales_data_sample[[#This Row],[QUANTITYORDERED]]*sales_data_sample[[#This Row],[PRICEEACH]]</f>
        <v>3500</v>
      </c>
      <c r="F1075" t="s">
        <v>488</v>
      </c>
      <c r="G1075" t="s">
        <v>24</v>
      </c>
      <c r="H1075">
        <v>4</v>
      </c>
      <c r="I1075">
        <v>2019</v>
      </c>
      <c r="J1075" t="s">
        <v>1182</v>
      </c>
      <c r="K1075" t="s">
        <v>1183</v>
      </c>
      <c r="L1075" t="s">
        <v>326</v>
      </c>
      <c r="M1075" t="s">
        <v>327</v>
      </c>
      <c r="N1075" t="s">
        <v>328</v>
      </c>
      <c r="O1075" t="s">
        <v>329</v>
      </c>
      <c r="P1075" t="s">
        <v>147</v>
      </c>
      <c r="Q1075" t="s">
        <v>330</v>
      </c>
      <c r="R1075" t="s">
        <v>33</v>
      </c>
      <c r="S1075" t="s">
        <v>34</v>
      </c>
      <c r="T1075" t="s">
        <v>109</v>
      </c>
      <c r="U1075" t="s">
        <v>331</v>
      </c>
      <c r="V1075" t="s">
        <v>58</v>
      </c>
      <c r="W1075" s="1">
        <f>sales_data_sample[[#This Row],[QUANTITYORDERED]]*sales_data_sample[[#This Row],[PRICEEACH]]</f>
        <v>3500</v>
      </c>
      <c r="X1075" s="3">
        <v>43770</v>
      </c>
    </row>
    <row r="1076" spans="1:24" x14ac:dyDescent="0.25">
      <c r="A1076">
        <v>10208</v>
      </c>
      <c r="B1076">
        <v>48</v>
      </c>
      <c r="C1076" t="s">
        <v>69</v>
      </c>
      <c r="D1076">
        <v>11</v>
      </c>
      <c r="E1076" s="1">
        <f>sales_data_sample[[#This Row],[QUANTITYORDERED]]*sales_data_sample[[#This Row],[PRICEEACH]]</f>
        <v>4800</v>
      </c>
      <c r="F1076" t="s">
        <v>696</v>
      </c>
      <c r="G1076" t="s">
        <v>24</v>
      </c>
      <c r="H1076">
        <v>1</v>
      </c>
      <c r="I1076">
        <v>2020</v>
      </c>
      <c r="J1076" t="s">
        <v>1182</v>
      </c>
      <c r="K1076" t="s">
        <v>1183</v>
      </c>
      <c r="L1076" t="s">
        <v>296</v>
      </c>
      <c r="M1076" t="s">
        <v>297</v>
      </c>
      <c r="N1076" t="s">
        <v>298</v>
      </c>
      <c r="O1076" t="s">
        <v>299</v>
      </c>
      <c r="P1076" t="s">
        <v>85</v>
      </c>
      <c r="Q1076" t="s">
        <v>300</v>
      </c>
      <c r="R1076" t="s">
        <v>45</v>
      </c>
      <c r="S1076" t="s">
        <v>46</v>
      </c>
      <c r="T1076" t="s">
        <v>301</v>
      </c>
      <c r="U1076" t="s">
        <v>302</v>
      </c>
      <c r="V1076" t="s">
        <v>58</v>
      </c>
      <c r="W1076" s="1">
        <f>sales_data_sample[[#This Row],[QUANTITYORDERED]]*sales_data_sample[[#This Row],[PRICEEACH]]</f>
        <v>4800</v>
      </c>
      <c r="X1076" s="3">
        <v>43831</v>
      </c>
    </row>
    <row r="1077" spans="1:24" x14ac:dyDescent="0.25">
      <c r="A1077">
        <v>10221</v>
      </c>
      <c r="B1077">
        <v>23</v>
      </c>
      <c r="C1077" t="s">
        <v>1187</v>
      </c>
      <c r="D1077">
        <v>5</v>
      </c>
      <c r="E1077" s="1">
        <f>sales_data_sample[[#This Row],[QUANTITYORDERED]]*sales_data_sample[[#This Row],[PRICEEACH]]</f>
        <v>1855.41</v>
      </c>
      <c r="F1077" t="s">
        <v>1175</v>
      </c>
      <c r="G1077" t="s">
        <v>24</v>
      </c>
      <c r="H1077">
        <v>1</v>
      </c>
      <c r="I1077">
        <v>2020</v>
      </c>
      <c r="J1077" t="s">
        <v>1182</v>
      </c>
      <c r="K1077" t="s">
        <v>1183</v>
      </c>
      <c r="L1077" t="s">
        <v>511</v>
      </c>
      <c r="M1077" t="s">
        <v>512</v>
      </c>
      <c r="N1077" t="s">
        <v>513</v>
      </c>
      <c r="O1077" t="s">
        <v>514</v>
      </c>
      <c r="P1077" t="s">
        <v>85</v>
      </c>
      <c r="Q1077" t="s">
        <v>515</v>
      </c>
      <c r="R1077" t="s">
        <v>516</v>
      </c>
      <c r="S1077" t="s">
        <v>46</v>
      </c>
      <c r="T1077" t="s">
        <v>517</v>
      </c>
      <c r="U1077" t="s">
        <v>518</v>
      </c>
      <c r="V1077" t="s">
        <v>37</v>
      </c>
      <c r="W1077" s="1">
        <f>sales_data_sample[[#This Row],[QUANTITYORDERED]]*sales_data_sample[[#This Row],[PRICEEACH]]</f>
        <v>1855.41</v>
      </c>
      <c r="X1077" s="3">
        <v>43862</v>
      </c>
    </row>
    <row r="1078" spans="1:24" x14ac:dyDescent="0.25">
      <c r="A1078">
        <v>10232</v>
      </c>
      <c r="B1078">
        <v>48</v>
      </c>
      <c r="C1078" t="s">
        <v>1184</v>
      </c>
      <c r="D1078">
        <v>8</v>
      </c>
      <c r="E1078" s="1">
        <f>sales_data_sample[[#This Row],[QUANTITYORDERED]]*sales_data_sample[[#This Row],[PRICEEACH]]</f>
        <v>4598.3999999999996</v>
      </c>
      <c r="F1078" t="s">
        <v>1176</v>
      </c>
      <c r="G1078" t="s">
        <v>24</v>
      </c>
      <c r="H1078">
        <v>1</v>
      </c>
      <c r="I1078">
        <v>2020</v>
      </c>
      <c r="J1078" t="s">
        <v>1182</v>
      </c>
      <c r="K1078" t="s">
        <v>1183</v>
      </c>
      <c r="L1078" t="s">
        <v>535</v>
      </c>
      <c r="M1078" t="s">
        <v>536</v>
      </c>
      <c r="N1078" t="s">
        <v>537</v>
      </c>
      <c r="O1078" t="s">
        <v>538</v>
      </c>
      <c r="P1078" t="s">
        <v>539</v>
      </c>
      <c r="Q1078" t="s">
        <v>540</v>
      </c>
      <c r="R1078" t="s">
        <v>231</v>
      </c>
      <c r="S1078" t="s">
        <v>46</v>
      </c>
      <c r="T1078" t="s">
        <v>541</v>
      </c>
      <c r="U1078" t="s">
        <v>542</v>
      </c>
      <c r="V1078" t="s">
        <v>58</v>
      </c>
      <c r="W1078" s="1">
        <f>sales_data_sample[[#This Row],[QUANTITYORDERED]]*sales_data_sample[[#This Row],[PRICEEACH]]</f>
        <v>4598.3999999999996</v>
      </c>
      <c r="X1078" s="3">
        <v>43891</v>
      </c>
    </row>
    <row r="1079" spans="1:24" x14ac:dyDescent="0.25">
      <c r="A1079">
        <v>10248</v>
      </c>
      <c r="B1079">
        <v>42</v>
      </c>
      <c r="C1079" t="s">
        <v>69</v>
      </c>
      <c r="D1079">
        <v>14</v>
      </c>
      <c r="E1079" s="1">
        <f>sales_data_sample[[#This Row],[QUANTITYORDERED]]*sales_data_sample[[#This Row],[PRICEEACH]]</f>
        <v>4200</v>
      </c>
      <c r="F1079" t="s">
        <v>508</v>
      </c>
      <c r="G1079" t="s">
        <v>472</v>
      </c>
      <c r="H1079">
        <v>2</v>
      </c>
      <c r="I1079">
        <v>2020</v>
      </c>
      <c r="J1079" t="s">
        <v>1182</v>
      </c>
      <c r="K1079" t="s">
        <v>1183</v>
      </c>
      <c r="L1079" t="s">
        <v>27</v>
      </c>
      <c r="M1079" t="s">
        <v>28</v>
      </c>
      <c r="N1079" t="s">
        <v>29</v>
      </c>
      <c r="O1079" t="s">
        <v>30</v>
      </c>
      <c r="P1079" t="s">
        <v>31</v>
      </c>
      <c r="Q1079" t="s">
        <v>32</v>
      </c>
      <c r="R1079" t="s">
        <v>33</v>
      </c>
      <c r="S1079" t="s">
        <v>34</v>
      </c>
      <c r="T1079" t="s">
        <v>35</v>
      </c>
      <c r="U1079" t="s">
        <v>36</v>
      </c>
      <c r="V1079" t="s">
        <v>58</v>
      </c>
      <c r="W1079" s="1">
        <f>sales_data_sample[[#This Row],[QUANTITYORDERED]]*sales_data_sample[[#This Row],[PRICEEACH]]</f>
        <v>4200</v>
      </c>
      <c r="X1079" s="3">
        <v>43952</v>
      </c>
    </row>
    <row r="1080" spans="1:24" x14ac:dyDescent="0.25">
      <c r="A1080">
        <v>10273</v>
      </c>
      <c r="B1080">
        <v>47</v>
      </c>
      <c r="C1080" t="s">
        <v>69</v>
      </c>
      <c r="D1080">
        <v>15</v>
      </c>
      <c r="E1080" s="1">
        <f>sales_data_sample[[#This Row],[QUANTITYORDERED]]*sales_data_sample[[#This Row],[PRICEEACH]]</f>
        <v>4700</v>
      </c>
      <c r="F1080" t="s">
        <v>510</v>
      </c>
      <c r="G1080" t="s">
        <v>24</v>
      </c>
      <c r="H1080">
        <v>3</v>
      </c>
      <c r="I1080">
        <v>2020</v>
      </c>
      <c r="J1080" t="s">
        <v>1182</v>
      </c>
      <c r="K1080" t="s">
        <v>1183</v>
      </c>
      <c r="L1080" t="s">
        <v>511</v>
      </c>
      <c r="M1080" t="s">
        <v>512</v>
      </c>
      <c r="N1080" t="s">
        <v>513</v>
      </c>
      <c r="O1080" t="s">
        <v>514</v>
      </c>
      <c r="P1080" t="s">
        <v>85</v>
      </c>
      <c r="Q1080" t="s">
        <v>515</v>
      </c>
      <c r="R1080" t="s">
        <v>516</v>
      </c>
      <c r="S1080" t="s">
        <v>46</v>
      </c>
      <c r="T1080" t="s">
        <v>517</v>
      </c>
      <c r="U1080" t="s">
        <v>518</v>
      </c>
      <c r="V1080" t="s">
        <v>58</v>
      </c>
      <c r="W1080" s="1">
        <f>sales_data_sample[[#This Row],[QUANTITYORDERED]]*sales_data_sample[[#This Row],[PRICEEACH]]</f>
        <v>4700</v>
      </c>
      <c r="X1080" s="3">
        <v>44013</v>
      </c>
    </row>
    <row r="1081" spans="1:24" x14ac:dyDescent="0.25">
      <c r="A1081">
        <v>10282</v>
      </c>
      <c r="B1081">
        <v>36</v>
      </c>
      <c r="C1081" t="s">
        <v>69</v>
      </c>
      <c r="D1081">
        <v>3</v>
      </c>
      <c r="E1081" s="1">
        <f>sales_data_sample[[#This Row],[QUANTITYORDERED]]*sales_data_sample[[#This Row],[PRICEEACH]]</f>
        <v>3600</v>
      </c>
      <c r="F1081" t="s">
        <v>519</v>
      </c>
      <c r="G1081" t="s">
        <v>24</v>
      </c>
      <c r="H1081">
        <v>3</v>
      </c>
      <c r="I1081">
        <v>2020</v>
      </c>
      <c r="J1081" t="s">
        <v>1182</v>
      </c>
      <c r="K1081" t="s">
        <v>1183</v>
      </c>
      <c r="L1081" t="s">
        <v>366</v>
      </c>
      <c r="M1081" t="s">
        <v>367</v>
      </c>
      <c r="N1081" t="s">
        <v>368</v>
      </c>
      <c r="O1081" t="s">
        <v>369</v>
      </c>
      <c r="P1081" t="s">
        <v>65</v>
      </c>
      <c r="Q1081" t="s">
        <v>148</v>
      </c>
      <c r="R1081" t="s">
        <v>33</v>
      </c>
      <c r="S1081" t="s">
        <v>34</v>
      </c>
      <c r="T1081" t="s">
        <v>370</v>
      </c>
      <c r="U1081" t="s">
        <v>371</v>
      </c>
      <c r="V1081" t="s">
        <v>58</v>
      </c>
      <c r="W1081" s="1">
        <f>sales_data_sample[[#This Row],[QUANTITYORDERED]]*sales_data_sample[[#This Row],[PRICEEACH]]</f>
        <v>3600</v>
      </c>
      <c r="X1081" s="3">
        <v>44044</v>
      </c>
    </row>
    <row r="1082" spans="1:24" x14ac:dyDescent="0.25">
      <c r="A1082">
        <v>10293</v>
      </c>
      <c r="B1082">
        <v>22</v>
      </c>
      <c r="C1082" t="s">
        <v>69</v>
      </c>
      <c r="D1082">
        <v>6</v>
      </c>
      <c r="E1082" s="1">
        <f>sales_data_sample[[#This Row],[QUANTITYORDERED]]*sales_data_sample[[#This Row],[PRICEEACH]]</f>
        <v>2200</v>
      </c>
      <c r="F1082" t="s">
        <v>714</v>
      </c>
      <c r="G1082" t="s">
        <v>24</v>
      </c>
      <c r="H1082">
        <v>3</v>
      </c>
      <c r="I1082">
        <v>2020</v>
      </c>
      <c r="J1082" t="s">
        <v>1182</v>
      </c>
      <c r="K1082" t="s">
        <v>1183</v>
      </c>
      <c r="L1082" t="s">
        <v>343</v>
      </c>
      <c r="M1082" t="s">
        <v>344</v>
      </c>
      <c r="N1082" t="s">
        <v>345</v>
      </c>
      <c r="O1082" t="s">
        <v>346</v>
      </c>
      <c r="P1082" t="s">
        <v>85</v>
      </c>
      <c r="Q1082" t="s">
        <v>347</v>
      </c>
      <c r="R1082" t="s">
        <v>348</v>
      </c>
      <c r="S1082" t="s">
        <v>46</v>
      </c>
      <c r="T1082" t="s">
        <v>349</v>
      </c>
      <c r="U1082" t="s">
        <v>350</v>
      </c>
      <c r="V1082" t="s">
        <v>37</v>
      </c>
      <c r="W1082" s="1">
        <f>sales_data_sample[[#This Row],[QUANTITYORDERED]]*sales_data_sample[[#This Row],[PRICEEACH]]</f>
        <v>2200</v>
      </c>
      <c r="X1082" s="3">
        <v>44075</v>
      </c>
    </row>
    <row r="1083" spans="1:24" x14ac:dyDescent="0.25">
      <c r="A1083">
        <v>10306</v>
      </c>
      <c r="B1083">
        <v>40</v>
      </c>
      <c r="C1083" t="s">
        <v>1188</v>
      </c>
      <c r="D1083">
        <v>11</v>
      </c>
      <c r="E1083" s="1">
        <f>sales_data_sample[[#This Row],[QUANTITYORDERED]]*sales_data_sample[[#This Row],[PRICEEACH]]</f>
        <v>3670.4</v>
      </c>
      <c r="F1083" t="s">
        <v>533</v>
      </c>
      <c r="G1083" t="s">
        <v>24</v>
      </c>
      <c r="H1083">
        <v>4</v>
      </c>
      <c r="I1083">
        <v>2020</v>
      </c>
      <c r="J1083" t="s">
        <v>1182</v>
      </c>
      <c r="K1083" t="s">
        <v>1183</v>
      </c>
      <c r="L1083" t="s">
        <v>715</v>
      </c>
      <c r="M1083" t="s">
        <v>716</v>
      </c>
      <c r="N1083" t="s">
        <v>717</v>
      </c>
      <c r="O1083" t="s">
        <v>718</v>
      </c>
      <c r="P1083" t="s">
        <v>85</v>
      </c>
      <c r="Q1083" t="s">
        <v>719</v>
      </c>
      <c r="R1083" t="s">
        <v>231</v>
      </c>
      <c r="S1083" t="s">
        <v>46</v>
      </c>
      <c r="T1083" t="s">
        <v>720</v>
      </c>
      <c r="U1083" t="s">
        <v>122</v>
      </c>
      <c r="V1083" t="s">
        <v>58</v>
      </c>
      <c r="W1083" s="1">
        <f>sales_data_sample[[#This Row],[QUANTITYORDERED]]*sales_data_sample[[#This Row],[PRICEEACH]]</f>
        <v>3670.4</v>
      </c>
      <c r="X1083" s="3">
        <v>44105</v>
      </c>
    </row>
    <row r="1084" spans="1:24" x14ac:dyDescent="0.25">
      <c r="A1084">
        <v>10314</v>
      </c>
      <c r="B1084">
        <v>23</v>
      </c>
      <c r="C1084" t="s">
        <v>69</v>
      </c>
      <c r="D1084">
        <v>3</v>
      </c>
      <c r="E1084" s="1">
        <f>sales_data_sample[[#This Row],[QUANTITYORDERED]]*sales_data_sample[[#This Row],[PRICEEACH]]</f>
        <v>2300</v>
      </c>
      <c r="F1084" t="s">
        <v>601</v>
      </c>
      <c r="G1084" t="s">
        <v>24</v>
      </c>
      <c r="H1084">
        <v>4</v>
      </c>
      <c r="I1084">
        <v>2020</v>
      </c>
      <c r="J1084" t="s">
        <v>1182</v>
      </c>
      <c r="K1084" t="s">
        <v>1183</v>
      </c>
      <c r="L1084" t="s">
        <v>721</v>
      </c>
      <c r="M1084" t="s">
        <v>722</v>
      </c>
      <c r="N1084" t="s">
        <v>723</v>
      </c>
      <c r="O1084" t="s">
        <v>724</v>
      </c>
      <c r="P1084" t="s">
        <v>85</v>
      </c>
      <c r="Q1084" t="s">
        <v>725</v>
      </c>
      <c r="R1084" t="s">
        <v>453</v>
      </c>
      <c r="S1084" t="s">
        <v>46</v>
      </c>
      <c r="T1084" t="s">
        <v>726</v>
      </c>
      <c r="U1084" t="s">
        <v>727</v>
      </c>
      <c r="V1084" t="s">
        <v>37</v>
      </c>
      <c r="W1084" s="1">
        <f>sales_data_sample[[#This Row],[QUANTITYORDERED]]*sales_data_sample[[#This Row],[PRICEEACH]]</f>
        <v>2300</v>
      </c>
      <c r="X1084" s="3">
        <v>44105</v>
      </c>
    </row>
    <row r="1085" spans="1:24" x14ac:dyDescent="0.25">
      <c r="A1085">
        <v>10326</v>
      </c>
      <c r="B1085">
        <v>32</v>
      </c>
      <c r="C1085" t="s">
        <v>69</v>
      </c>
      <c r="D1085">
        <v>6</v>
      </c>
      <c r="E1085" s="1">
        <f>sales_data_sample[[#This Row],[QUANTITYORDERED]]*sales_data_sample[[#This Row],[PRICEEACH]]</f>
        <v>3200</v>
      </c>
      <c r="F1085" t="s">
        <v>1189</v>
      </c>
      <c r="G1085" t="s">
        <v>24</v>
      </c>
      <c r="H1085">
        <v>4</v>
      </c>
      <c r="I1085">
        <v>2020</v>
      </c>
      <c r="J1085" t="s">
        <v>1182</v>
      </c>
      <c r="K1085" t="s">
        <v>1183</v>
      </c>
      <c r="L1085" t="s">
        <v>248</v>
      </c>
      <c r="M1085" t="s">
        <v>249</v>
      </c>
      <c r="N1085" t="s">
        <v>250</v>
      </c>
      <c r="O1085" t="s">
        <v>251</v>
      </c>
      <c r="P1085" t="s">
        <v>85</v>
      </c>
      <c r="Q1085" t="s">
        <v>252</v>
      </c>
      <c r="R1085" t="s">
        <v>253</v>
      </c>
      <c r="S1085" t="s">
        <v>46</v>
      </c>
      <c r="T1085" t="s">
        <v>254</v>
      </c>
      <c r="U1085" t="s">
        <v>255</v>
      </c>
      <c r="V1085" t="s">
        <v>58</v>
      </c>
      <c r="W1085" s="1">
        <f>sales_data_sample[[#This Row],[QUANTITYORDERED]]*sales_data_sample[[#This Row],[PRICEEACH]]</f>
        <v>3200</v>
      </c>
      <c r="X1085" s="3">
        <v>44136</v>
      </c>
    </row>
    <row r="1086" spans="1:24" x14ac:dyDescent="0.25">
      <c r="A1086">
        <v>10336</v>
      </c>
      <c r="B1086">
        <v>21</v>
      </c>
      <c r="C1086" t="s">
        <v>69</v>
      </c>
      <c r="D1086">
        <v>7</v>
      </c>
      <c r="E1086" s="1">
        <f>sales_data_sample[[#This Row],[QUANTITYORDERED]]*sales_data_sample[[#This Row],[PRICEEACH]]</f>
        <v>2100</v>
      </c>
      <c r="F1086" t="s">
        <v>730</v>
      </c>
      <c r="G1086" t="s">
        <v>24</v>
      </c>
      <c r="H1086">
        <v>4</v>
      </c>
      <c r="I1086">
        <v>2020</v>
      </c>
      <c r="J1086" t="s">
        <v>1182</v>
      </c>
      <c r="K1086" t="s">
        <v>1183</v>
      </c>
      <c r="L1086" t="s">
        <v>571</v>
      </c>
      <c r="M1086" t="s">
        <v>572</v>
      </c>
      <c r="N1086" t="s">
        <v>573</v>
      </c>
      <c r="O1086" t="s">
        <v>54</v>
      </c>
      <c r="P1086" t="s">
        <v>85</v>
      </c>
      <c r="Q1086" t="s">
        <v>574</v>
      </c>
      <c r="R1086" t="s">
        <v>45</v>
      </c>
      <c r="S1086" t="s">
        <v>46</v>
      </c>
      <c r="T1086" t="s">
        <v>575</v>
      </c>
      <c r="U1086" t="s">
        <v>576</v>
      </c>
      <c r="V1086" t="s">
        <v>37</v>
      </c>
      <c r="W1086" s="1">
        <f>sales_data_sample[[#This Row],[QUANTITYORDERED]]*sales_data_sample[[#This Row],[PRICEEACH]]</f>
        <v>2100</v>
      </c>
      <c r="X1086" s="3">
        <v>44136</v>
      </c>
    </row>
    <row r="1087" spans="1:24" x14ac:dyDescent="0.25">
      <c r="A1087">
        <v>10350</v>
      </c>
      <c r="B1087">
        <v>41</v>
      </c>
      <c r="C1087" t="s">
        <v>1190</v>
      </c>
      <c r="D1087">
        <v>2</v>
      </c>
      <c r="E1087" s="1">
        <f>sales_data_sample[[#This Row],[QUANTITYORDERED]]*sales_data_sample[[#This Row],[PRICEEACH]]</f>
        <v>3814.6400000000003</v>
      </c>
      <c r="F1087" t="s">
        <v>548</v>
      </c>
      <c r="G1087" t="s">
        <v>24</v>
      </c>
      <c r="H1087">
        <v>4</v>
      </c>
      <c r="I1087">
        <v>2020</v>
      </c>
      <c r="J1087" t="s">
        <v>1182</v>
      </c>
      <c r="K1087" t="s">
        <v>1183</v>
      </c>
      <c r="L1087" t="s">
        <v>236</v>
      </c>
      <c r="M1087" t="s">
        <v>237</v>
      </c>
      <c r="N1087" t="s">
        <v>238</v>
      </c>
      <c r="O1087" t="s">
        <v>239</v>
      </c>
      <c r="P1087" t="s">
        <v>85</v>
      </c>
      <c r="Q1087" t="s">
        <v>240</v>
      </c>
      <c r="R1087" t="s">
        <v>241</v>
      </c>
      <c r="S1087" t="s">
        <v>46</v>
      </c>
      <c r="T1087" t="s">
        <v>242</v>
      </c>
      <c r="U1087" t="s">
        <v>243</v>
      </c>
      <c r="V1087" t="s">
        <v>58</v>
      </c>
      <c r="W1087" s="1">
        <f>sales_data_sample[[#This Row],[QUANTITYORDERED]]*sales_data_sample[[#This Row],[PRICEEACH]]</f>
        <v>3814.6400000000003</v>
      </c>
      <c r="X1087" s="3">
        <v>44166</v>
      </c>
    </row>
    <row r="1088" spans="1:24" x14ac:dyDescent="0.25">
      <c r="A1088">
        <v>10372</v>
      </c>
      <c r="B1088">
        <v>25</v>
      </c>
      <c r="C1088" t="s">
        <v>1191</v>
      </c>
      <c r="D1088">
        <v>5</v>
      </c>
      <c r="E1088" s="1">
        <f>sales_data_sample[[#This Row],[QUANTITYORDERED]]*sales_data_sample[[#This Row],[PRICEEACH]]</f>
        <v>2117.75</v>
      </c>
      <c r="F1088" t="s">
        <v>754</v>
      </c>
      <c r="G1088" t="s">
        <v>24</v>
      </c>
      <c r="H1088">
        <v>1</v>
      </c>
      <c r="I1088">
        <v>2021</v>
      </c>
      <c r="J1088" t="s">
        <v>1182</v>
      </c>
      <c r="K1088" t="s">
        <v>1183</v>
      </c>
      <c r="L1088" t="s">
        <v>333</v>
      </c>
      <c r="M1088" t="s">
        <v>334</v>
      </c>
      <c r="N1088" t="s">
        <v>335</v>
      </c>
      <c r="O1088" t="s">
        <v>336</v>
      </c>
      <c r="P1088" t="s">
        <v>337</v>
      </c>
      <c r="Q1088" t="s">
        <v>338</v>
      </c>
      <c r="R1088" t="s">
        <v>270</v>
      </c>
      <c r="S1088" t="s">
        <v>270</v>
      </c>
      <c r="T1088" t="s">
        <v>339</v>
      </c>
      <c r="U1088" t="s">
        <v>340</v>
      </c>
      <c r="V1088" t="s">
        <v>37</v>
      </c>
      <c r="W1088" s="1">
        <f>sales_data_sample[[#This Row],[QUANTITYORDERED]]*sales_data_sample[[#This Row],[PRICEEACH]]</f>
        <v>2117.75</v>
      </c>
      <c r="X1088" s="3">
        <v>44197</v>
      </c>
    </row>
    <row r="1089" spans="1:24" x14ac:dyDescent="0.25">
      <c r="A1089">
        <v>10383</v>
      </c>
      <c r="B1089">
        <v>26</v>
      </c>
      <c r="C1089" t="s">
        <v>69</v>
      </c>
      <c r="D1089">
        <v>12</v>
      </c>
      <c r="E1089" s="1">
        <f>sales_data_sample[[#This Row],[QUANTITYORDERED]]*sales_data_sample[[#This Row],[PRICEEACH]]</f>
        <v>2600</v>
      </c>
      <c r="F1089" t="s">
        <v>1037</v>
      </c>
      <c r="G1089" t="s">
        <v>24</v>
      </c>
      <c r="H1089">
        <v>1</v>
      </c>
      <c r="I1089">
        <v>2021</v>
      </c>
      <c r="J1089" t="s">
        <v>1182</v>
      </c>
      <c r="K1089" t="s">
        <v>1183</v>
      </c>
      <c r="L1089" t="s">
        <v>236</v>
      </c>
      <c r="M1089" t="s">
        <v>237</v>
      </c>
      <c r="N1089" t="s">
        <v>238</v>
      </c>
      <c r="O1089" t="s">
        <v>239</v>
      </c>
      <c r="P1089" t="s">
        <v>85</v>
      </c>
      <c r="Q1089" t="s">
        <v>240</v>
      </c>
      <c r="R1089" t="s">
        <v>241</v>
      </c>
      <c r="S1089" t="s">
        <v>46</v>
      </c>
      <c r="T1089" t="s">
        <v>242</v>
      </c>
      <c r="U1089" t="s">
        <v>243</v>
      </c>
      <c r="V1089" t="s">
        <v>58</v>
      </c>
      <c r="W1089" s="1">
        <f>sales_data_sample[[#This Row],[QUANTITYORDERED]]*sales_data_sample[[#This Row],[PRICEEACH]]</f>
        <v>2600</v>
      </c>
      <c r="X1089" s="3">
        <v>44228</v>
      </c>
    </row>
    <row r="1090" spans="1:24" x14ac:dyDescent="0.25">
      <c r="A1090">
        <v>10396</v>
      </c>
      <c r="B1090">
        <v>24</v>
      </c>
      <c r="C1090" t="s">
        <v>1192</v>
      </c>
      <c r="D1090">
        <v>4</v>
      </c>
      <c r="E1090" s="1">
        <f>sales_data_sample[[#This Row],[QUANTITYORDERED]]*sales_data_sample[[#This Row],[PRICEEACH]]</f>
        <v>2154</v>
      </c>
      <c r="F1090" t="s">
        <v>774</v>
      </c>
      <c r="G1090" t="s">
        <v>24</v>
      </c>
      <c r="H1090">
        <v>1</v>
      </c>
      <c r="I1090">
        <v>2021</v>
      </c>
      <c r="J1090" t="s">
        <v>1182</v>
      </c>
      <c r="K1090" t="s">
        <v>1183</v>
      </c>
      <c r="L1090" t="s">
        <v>366</v>
      </c>
      <c r="M1090" t="s">
        <v>367</v>
      </c>
      <c r="N1090" t="s">
        <v>368</v>
      </c>
      <c r="O1090" t="s">
        <v>369</v>
      </c>
      <c r="P1090" t="s">
        <v>65</v>
      </c>
      <c r="Q1090" t="s">
        <v>148</v>
      </c>
      <c r="R1090" t="s">
        <v>33</v>
      </c>
      <c r="S1090" t="s">
        <v>34</v>
      </c>
      <c r="T1090" t="s">
        <v>370</v>
      </c>
      <c r="U1090" t="s">
        <v>371</v>
      </c>
      <c r="V1090" t="s">
        <v>37</v>
      </c>
      <c r="W1090" s="1">
        <f>sales_data_sample[[#This Row],[QUANTITYORDERED]]*sales_data_sample[[#This Row],[PRICEEACH]]</f>
        <v>2154</v>
      </c>
      <c r="X1090" s="3">
        <v>44256</v>
      </c>
    </row>
    <row r="1091" spans="1:24" x14ac:dyDescent="0.25">
      <c r="A1091">
        <v>10414</v>
      </c>
      <c r="B1091">
        <v>48</v>
      </c>
      <c r="C1091" t="s">
        <v>69</v>
      </c>
      <c r="D1091">
        <v>14</v>
      </c>
      <c r="E1091" s="1">
        <f>sales_data_sample[[#This Row],[QUANTITYORDERED]]*sales_data_sample[[#This Row],[PRICEEACH]]</f>
        <v>4800</v>
      </c>
      <c r="F1091" t="s">
        <v>567</v>
      </c>
      <c r="G1091" t="s">
        <v>568</v>
      </c>
      <c r="H1091">
        <v>2</v>
      </c>
      <c r="I1091">
        <v>2021</v>
      </c>
      <c r="J1091" t="s">
        <v>1182</v>
      </c>
      <c r="K1091" t="s">
        <v>1183</v>
      </c>
      <c r="L1091" t="s">
        <v>527</v>
      </c>
      <c r="M1091" t="s">
        <v>528</v>
      </c>
      <c r="N1091" t="s">
        <v>529</v>
      </c>
      <c r="O1091" t="s">
        <v>530</v>
      </c>
      <c r="P1091" t="s">
        <v>164</v>
      </c>
      <c r="Q1091" t="s">
        <v>531</v>
      </c>
      <c r="R1091" t="s">
        <v>33</v>
      </c>
      <c r="S1091" t="s">
        <v>34</v>
      </c>
      <c r="T1091" t="s">
        <v>532</v>
      </c>
      <c r="U1091" t="s">
        <v>84</v>
      </c>
      <c r="V1091" t="s">
        <v>58</v>
      </c>
      <c r="W1091" s="1">
        <f>sales_data_sample[[#This Row],[QUANTITYORDERED]]*sales_data_sample[[#This Row],[PRICEEACH]]</f>
        <v>4800</v>
      </c>
      <c r="X1091" s="3">
        <v>44317</v>
      </c>
    </row>
    <row r="1092" spans="1:24" x14ac:dyDescent="0.25">
      <c r="A1092">
        <v>10108</v>
      </c>
      <c r="B1092">
        <v>26</v>
      </c>
      <c r="C1092" t="s">
        <v>1193</v>
      </c>
      <c r="D1092">
        <v>9</v>
      </c>
      <c r="E1092" s="1">
        <f>sales_data_sample[[#This Row],[QUANTITYORDERED]]*sales_data_sample[[#This Row],[PRICEEACH]]</f>
        <v>1777.1</v>
      </c>
      <c r="F1092" t="s">
        <v>606</v>
      </c>
      <c r="G1092" t="s">
        <v>24</v>
      </c>
      <c r="H1092">
        <v>1</v>
      </c>
      <c r="I1092">
        <v>2019</v>
      </c>
      <c r="J1092" t="s">
        <v>245</v>
      </c>
      <c r="K1092" t="s">
        <v>1194</v>
      </c>
      <c r="L1092" t="s">
        <v>608</v>
      </c>
      <c r="M1092" t="s">
        <v>609</v>
      </c>
      <c r="N1092" t="s">
        <v>610</v>
      </c>
      <c r="O1092" t="s">
        <v>611</v>
      </c>
      <c r="P1092" t="s">
        <v>85</v>
      </c>
      <c r="Q1092" t="s">
        <v>612</v>
      </c>
      <c r="R1092" t="s">
        <v>613</v>
      </c>
      <c r="S1092" t="s">
        <v>270</v>
      </c>
      <c r="T1092" t="s">
        <v>614</v>
      </c>
      <c r="U1092" t="s">
        <v>615</v>
      </c>
      <c r="V1092" t="s">
        <v>37</v>
      </c>
      <c r="W1092" s="1">
        <f>sales_data_sample[[#This Row],[QUANTITYORDERED]]*sales_data_sample[[#This Row],[PRICEEACH]]</f>
        <v>1777.1</v>
      </c>
      <c r="X1092" s="3">
        <v>43525</v>
      </c>
    </row>
    <row r="1093" spans="1:24" x14ac:dyDescent="0.25">
      <c r="A1093">
        <v>10122</v>
      </c>
      <c r="B1093">
        <v>21</v>
      </c>
      <c r="C1093" t="s">
        <v>1195</v>
      </c>
      <c r="D1093">
        <v>13</v>
      </c>
      <c r="E1093" s="1">
        <f>sales_data_sample[[#This Row],[QUANTITYORDERED]]*sales_data_sample[[#This Row],[PRICEEACH]]</f>
        <v>1536.57</v>
      </c>
      <c r="F1093" t="s">
        <v>616</v>
      </c>
      <c r="G1093" t="s">
        <v>24</v>
      </c>
      <c r="H1093">
        <v>2</v>
      </c>
      <c r="I1093">
        <v>2019</v>
      </c>
      <c r="J1093" t="s">
        <v>245</v>
      </c>
      <c r="K1093" t="s">
        <v>1194</v>
      </c>
      <c r="L1093" t="s">
        <v>617</v>
      </c>
      <c r="M1093" t="s">
        <v>618</v>
      </c>
      <c r="N1093" t="s">
        <v>619</v>
      </c>
      <c r="O1093" t="s">
        <v>620</v>
      </c>
      <c r="P1093" t="s">
        <v>85</v>
      </c>
      <c r="Q1093" t="s">
        <v>621</v>
      </c>
      <c r="R1093" t="s">
        <v>45</v>
      </c>
      <c r="S1093" t="s">
        <v>46</v>
      </c>
      <c r="T1093" t="s">
        <v>622</v>
      </c>
      <c r="U1093" t="s">
        <v>623</v>
      </c>
      <c r="V1093" t="s">
        <v>37</v>
      </c>
      <c r="W1093" s="1">
        <f>sales_data_sample[[#This Row],[QUANTITYORDERED]]*sales_data_sample[[#This Row],[PRICEEACH]]</f>
        <v>1536.57</v>
      </c>
      <c r="X1093" s="3">
        <v>43586</v>
      </c>
    </row>
    <row r="1094" spans="1:24" x14ac:dyDescent="0.25">
      <c r="A1094">
        <v>10135</v>
      </c>
      <c r="B1094">
        <v>45</v>
      </c>
      <c r="C1094" t="s">
        <v>1196</v>
      </c>
      <c r="D1094">
        <v>10</v>
      </c>
      <c r="E1094" s="1">
        <f>sales_data_sample[[#This Row],[QUANTITYORDERED]]*sales_data_sample[[#This Row],[PRICEEACH]]</f>
        <v>3510</v>
      </c>
      <c r="F1094" t="s">
        <v>624</v>
      </c>
      <c r="G1094" t="s">
        <v>24</v>
      </c>
      <c r="H1094">
        <v>3</v>
      </c>
      <c r="I1094">
        <v>2019</v>
      </c>
      <c r="J1094" t="s">
        <v>245</v>
      </c>
      <c r="K1094" t="s">
        <v>1194</v>
      </c>
      <c r="L1094" t="s">
        <v>366</v>
      </c>
      <c r="M1094" t="s">
        <v>367</v>
      </c>
      <c r="N1094" t="s">
        <v>368</v>
      </c>
      <c r="O1094" t="s">
        <v>369</v>
      </c>
      <c r="P1094" t="s">
        <v>65</v>
      </c>
      <c r="Q1094" t="s">
        <v>148</v>
      </c>
      <c r="R1094" t="s">
        <v>33</v>
      </c>
      <c r="S1094" t="s">
        <v>34</v>
      </c>
      <c r="T1094" t="s">
        <v>370</v>
      </c>
      <c r="U1094" t="s">
        <v>371</v>
      </c>
      <c r="V1094" t="s">
        <v>58</v>
      </c>
      <c r="W1094" s="1">
        <f>sales_data_sample[[#This Row],[QUANTITYORDERED]]*sales_data_sample[[#This Row],[PRICEEACH]]</f>
        <v>3510</v>
      </c>
      <c r="X1094" s="3">
        <v>43647</v>
      </c>
    </row>
    <row r="1095" spans="1:24" x14ac:dyDescent="0.25">
      <c r="A1095">
        <v>10147</v>
      </c>
      <c r="B1095">
        <v>36</v>
      </c>
      <c r="C1095" t="s">
        <v>1197</v>
      </c>
      <c r="D1095">
        <v>10</v>
      </c>
      <c r="E1095" s="1">
        <f>sales_data_sample[[#This Row],[QUANTITYORDERED]]*sales_data_sample[[#This Row],[PRICEEACH]]</f>
        <v>3097.44</v>
      </c>
      <c r="F1095" t="s">
        <v>625</v>
      </c>
      <c r="G1095" t="s">
        <v>24</v>
      </c>
      <c r="H1095">
        <v>3</v>
      </c>
      <c r="I1095">
        <v>2019</v>
      </c>
      <c r="J1095" t="s">
        <v>245</v>
      </c>
      <c r="K1095" t="s">
        <v>1194</v>
      </c>
      <c r="L1095" t="s">
        <v>383</v>
      </c>
      <c r="M1095" t="s">
        <v>161</v>
      </c>
      <c r="N1095" t="s">
        <v>384</v>
      </c>
      <c r="O1095" t="s">
        <v>385</v>
      </c>
      <c r="P1095" t="s">
        <v>164</v>
      </c>
      <c r="Q1095" t="s">
        <v>386</v>
      </c>
      <c r="R1095" t="s">
        <v>33</v>
      </c>
      <c r="S1095" t="s">
        <v>34</v>
      </c>
      <c r="T1095" t="s">
        <v>370</v>
      </c>
      <c r="U1095" t="s">
        <v>387</v>
      </c>
      <c r="V1095" t="s">
        <v>58</v>
      </c>
      <c r="W1095" s="1">
        <f>sales_data_sample[[#This Row],[QUANTITYORDERED]]*sales_data_sample[[#This Row],[PRICEEACH]]</f>
        <v>3097.44</v>
      </c>
      <c r="X1095" s="3">
        <v>43709</v>
      </c>
    </row>
    <row r="1096" spans="1:24" x14ac:dyDescent="0.25">
      <c r="A1096">
        <v>10159</v>
      </c>
      <c r="B1096">
        <v>21</v>
      </c>
      <c r="C1096" t="s">
        <v>1198</v>
      </c>
      <c r="D1096">
        <v>5</v>
      </c>
      <c r="E1096" s="1">
        <f>sales_data_sample[[#This Row],[QUANTITYORDERED]]*sales_data_sample[[#This Row],[PRICEEACH]]</f>
        <v>1705.4099999999999</v>
      </c>
      <c r="F1096" t="s">
        <v>70</v>
      </c>
      <c r="G1096" t="s">
        <v>24</v>
      </c>
      <c r="H1096">
        <v>4</v>
      </c>
      <c r="I1096">
        <v>2019</v>
      </c>
      <c r="J1096" t="s">
        <v>245</v>
      </c>
      <c r="K1096" t="s">
        <v>1194</v>
      </c>
      <c r="L1096" t="s">
        <v>71</v>
      </c>
      <c r="M1096" t="s">
        <v>72</v>
      </c>
      <c r="N1096" t="s">
        <v>73</v>
      </c>
      <c r="O1096" t="s">
        <v>74</v>
      </c>
      <c r="P1096" t="s">
        <v>65</v>
      </c>
      <c r="Q1096" t="s">
        <v>85</v>
      </c>
      <c r="R1096" t="s">
        <v>33</v>
      </c>
      <c r="S1096" t="s">
        <v>34</v>
      </c>
      <c r="T1096" t="s">
        <v>75</v>
      </c>
      <c r="U1096" t="s">
        <v>68</v>
      </c>
      <c r="V1096" t="s">
        <v>37</v>
      </c>
      <c r="W1096" s="1">
        <f>sales_data_sample[[#This Row],[QUANTITYORDERED]]*sales_data_sample[[#This Row],[PRICEEACH]]</f>
        <v>1705.4099999999999</v>
      </c>
      <c r="X1096" s="3">
        <v>43739</v>
      </c>
    </row>
    <row r="1097" spans="1:24" x14ac:dyDescent="0.25">
      <c r="A1097">
        <v>10169</v>
      </c>
      <c r="B1097">
        <v>32</v>
      </c>
      <c r="C1097" t="s">
        <v>1199</v>
      </c>
      <c r="D1097">
        <v>5</v>
      </c>
      <c r="E1097" s="1">
        <f>sales_data_sample[[#This Row],[QUANTITYORDERED]]*sales_data_sample[[#This Row],[PRICEEACH]]</f>
        <v>2264.3200000000002</v>
      </c>
      <c r="F1097" t="s">
        <v>626</v>
      </c>
      <c r="G1097" t="s">
        <v>24</v>
      </c>
      <c r="H1097">
        <v>4</v>
      </c>
      <c r="I1097">
        <v>2019</v>
      </c>
      <c r="J1097" t="s">
        <v>245</v>
      </c>
      <c r="K1097" t="s">
        <v>1194</v>
      </c>
      <c r="L1097" t="s">
        <v>390</v>
      </c>
      <c r="M1097" t="s">
        <v>391</v>
      </c>
      <c r="N1097" t="s">
        <v>392</v>
      </c>
      <c r="O1097" t="s">
        <v>393</v>
      </c>
      <c r="P1097" t="s">
        <v>210</v>
      </c>
      <c r="Q1097" t="s">
        <v>394</v>
      </c>
      <c r="R1097" t="s">
        <v>124</v>
      </c>
      <c r="S1097" t="s">
        <v>125</v>
      </c>
      <c r="T1097" t="s">
        <v>395</v>
      </c>
      <c r="U1097" t="s">
        <v>396</v>
      </c>
      <c r="V1097" t="s">
        <v>37</v>
      </c>
      <c r="W1097" s="1">
        <f>sales_data_sample[[#This Row],[QUANTITYORDERED]]*sales_data_sample[[#This Row],[PRICEEACH]]</f>
        <v>2264.3200000000002</v>
      </c>
      <c r="X1097" s="3">
        <v>43770</v>
      </c>
    </row>
    <row r="1098" spans="1:24" x14ac:dyDescent="0.25">
      <c r="A1098">
        <v>10181</v>
      </c>
      <c r="B1098">
        <v>30</v>
      </c>
      <c r="C1098" t="s">
        <v>1200</v>
      </c>
      <c r="D1098">
        <v>17</v>
      </c>
      <c r="E1098" s="1">
        <f>sales_data_sample[[#This Row],[QUANTITYORDERED]]*sales_data_sample[[#This Row],[PRICEEACH]]</f>
        <v>2484.6</v>
      </c>
      <c r="F1098" t="s">
        <v>627</v>
      </c>
      <c r="G1098" t="s">
        <v>24</v>
      </c>
      <c r="H1098">
        <v>4</v>
      </c>
      <c r="I1098">
        <v>2019</v>
      </c>
      <c r="J1098" t="s">
        <v>245</v>
      </c>
      <c r="K1098" t="s">
        <v>1194</v>
      </c>
      <c r="L1098" t="s">
        <v>96</v>
      </c>
      <c r="M1098" t="s">
        <v>97</v>
      </c>
      <c r="N1098" t="s">
        <v>98</v>
      </c>
      <c r="O1098" t="s">
        <v>99</v>
      </c>
      <c r="P1098" t="s">
        <v>85</v>
      </c>
      <c r="Q1098" t="s">
        <v>100</v>
      </c>
      <c r="R1098" t="s">
        <v>101</v>
      </c>
      <c r="S1098" t="s">
        <v>46</v>
      </c>
      <c r="T1098" t="s">
        <v>102</v>
      </c>
      <c r="U1098" t="s">
        <v>103</v>
      </c>
      <c r="V1098" t="s">
        <v>37</v>
      </c>
      <c r="W1098" s="1">
        <f>sales_data_sample[[#This Row],[QUANTITYORDERED]]*sales_data_sample[[#This Row],[PRICEEACH]]</f>
        <v>2484.6</v>
      </c>
      <c r="X1098" s="3">
        <v>43770</v>
      </c>
    </row>
    <row r="1099" spans="1:24" x14ac:dyDescent="0.25">
      <c r="A1099">
        <v>10191</v>
      </c>
      <c r="B1099">
        <v>36</v>
      </c>
      <c r="C1099" t="s">
        <v>1201</v>
      </c>
      <c r="D1099">
        <v>6</v>
      </c>
      <c r="E1099" s="1">
        <f>sales_data_sample[[#This Row],[QUANTITYORDERED]]*sales_data_sample[[#This Row],[PRICEEACH]]</f>
        <v>3415.68</v>
      </c>
      <c r="F1099" t="s">
        <v>628</v>
      </c>
      <c r="G1099" t="s">
        <v>24</v>
      </c>
      <c r="H1099">
        <v>4</v>
      </c>
      <c r="I1099">
        <v>2019</v>
      </c>
      <c r="J1099" t="s">
        <v>245</v>
      </c>
      <c r="K1099" t="s">
        <v>1194</v>
      </c>
      <c r="L1099" t="s">
        <v>629</v>
      </c>
      <c r="M1099" t="s">
        <v>630</v>
      </c>
      <c r="N1099" t="s">
        <v>631</v>
      </c>
      <c r="O1099" t="s">
        <v>632</v>
      </c>
      <c r="P1099" t="s">
        <v>85</v>
      </c>
      <c r="Q1099" t="s">
        <v>633</v>
      </c>
      <c r="R1099" t="s">
        <v>634</v>
      </c>
      <c r="S1099" t="s">
        <v>46</v>
      </c>
      <c r="T1099" t="s">
        <v>635</v>
      </c>
      <c r="U1099" t="s">
        <v>636</v>
      </c>
      <c r="V1099" t="s">
        <v>58</v>
      </c>
      <c r="W1099" s="1">
        <f>sales_data_sample[[#This Row],[QUANTITYORDERED]]*sales_data_sample[[#This Row],[PRICEEACH]]</f>
        <v>3415.68</v>
      </c>
      <c r="X1099" s="3">
        <v>43770</v>
      </c>
    </row>
    <row r="1100" spans="1:24" x14ac:dyDescent="0.25">
      <c r="A1100">
        <v>10203</v>
      </c>
      <c r="B1100">
        <v>33</v>
      </c>
      <c r="C1100" t="s">
        <v>1197</v>
      </c>
      <c r="D1100">
        <v>11</v>
      </c>
      <c r="E1100" s="1">
        <f>sales_data_sample[[#This Row],[QUANTITYORDERED]]*sales_data_sample[[#This Row],[PRICEEACH]]</f>
        <v>2839.32</v>
      </c>
      <c r="F1100" t="s">
        <v>637</v>
      </c>
      <c r="G1100" t="s">
        <v>24</v>
      </c>
      <c r="H1100">
        <v>4</v>
      </c>
      <c r="I1100">
        <v>2019</v>
      </c>
      <c r="J1100" t="s">
        <v>245</v>
      </c>
      <c r="K1100" t="s">
        <v>1194</v>
      </c>
      <c r="L1100" t="s">
        <v>236</v>
      </c>
      <c r="M1100" t="s">
        <v>237</v>
      </c>
      <c r="N1100" t="s">
        <v>238</v>
      </c>
      <c r="O1100" t="s">
        <v>239</v>
      </c>
      <c r="P1100" t="s">
        <v>85</v>
      </c>
      <c r="Q1100" t="s">
        <v>240</v>
      </c>
      <c r="R1100" t="s">
        <v>241</v>
      </c>
      <c r="S1100" t="s">
        <v>46</v>
      </c>
      <c r="T1100" t="s">
        <v>242</v>
      </c>
      <c r="U1100" t="s">
        <v>243</v>
      </c>
      <c r="V1100" t="s">
        <v>37</v>
      </c>
      <c r="W1100" s="1">
        <f>sales_data_sample[[#This Row],[QUANTITYORDERED]]*sales_data_sample[[#This Row],[PRICEEACH]]</f>
        <v>2839.32</v>
      </c>
      <c r="X1100" s="3">
        <v>43800</v>
      </c>
    </row>
    <row r="1101" spans="1:24" x14ac:dyDescent="0.25">
      <c r="A1101">
        <v>10211</v>
      </c>
      <c r="B1101">
        <v>35</v>
      </c>
      <c r="C1101" t="s">
        <v>1196</v>
      </c>
      <c r="D1101">
        <v>5</v>
      </c>
      <c r="E1101" s="1">
        <f>sales_data_sample[[#This Row],[QUANTITYORDERED]]*sales_data_sample[[#This Row],[PRICEEACH]]</f>
        <v>2730</v>
      </c>
      <c r="F1101" t="s">
        <v>110</v>
      </c>
      <c r="G1101" t="s">
        <v>24</v>
      </c>
      <c r="H1101">
        <v>1</v>
      </c>
      <c r="I1101">
        <v>2020</v>
      </c>
      <c r="J1101" t="s">
        <v>245</v>
      </c>
      <c r="K1101" t="s">
        <v>1194</v>
      </c>
      <c r="L1101" t="s">
        <v>111</v>
      </c>
      <c r="M1101" t="s">
        <v>112</v>
      </c>
      <c r="N1101" t="s">
        <v>113</v>
      </c>
      <c r="O1101" t="s">
        <v>54</v>
      </c>
      <c r="P1101" t="s">
        <v>85</v>
      </c>
      <c r="Q1101" t="s">
        <v>114</v>
      </c>
      <c r="R1101" t="s">
        <v>45</v>
      </c>
      <c r="S1101" t="s">
        <v>46</v>
      </c>
      <c r="T1101" t="s">
        <v>115</v>
      </c>
      <c r="U1101" t="s">
        <v>116</v>
      </c>
      <c r="V1101" t="s">
        <v>37</v>
      </c>
      <c r="W1101" s="1">
        <f>sales_data_sample[[#This Row],[QUANTITYORDERED]]*sales_data_sample[[#This Row],[PRICEEACH]]</f>
        <v>2730</v>
      </c>
      <c r="X1101" s="3">
        <v>43831</v>
      </c>
    </row>
    <row r="1102" spans="1:24" x14ac:dyDescent="0.25">
      <c r="A1102">
        <v>10225</v>
      </c>
      <c r="B1102">
        <v>37</v>
      </c>
      <c r="C1102" t="s">
        <v>1202</v>
      </c>
      <c r="D1102">
        <v>12</v>
      </c>
      <c r="E1102" s="1">
        <f>sales_data_sample[[#This Row],[QUANTITYORDERED]]*sales_data_sample[[#This Row],[PRICEEACH]]</f>
        <v>3540.5299999999997</v>
      </c>
      <c r="F1102" t="s">
        <v>638</v>
      </c>
      <c r="G1102" t="s">
        <v>24</v>
      </c>
      <c r="H1102">
        <v>1</v>
      </c>
      <c r="I1102">
        <v>2020</v>
      </c>
      <c r="J1102" t="s">
        <v>245</v>
      </c>
      <c r="K1102" t="s">
        <v>1194</v>
      </c>
      <c r="L1102" t="s">
        <v>639</v>
      </c>
      <c r="M1102" t="s">
        <v>640</v>
      </c>
      <c r="N1102" t="s">
        <v>641</v>
      </c>
      <c r="O1102" t="s">
        <v>642</v>
      </c>
      <c r="P1102" t="s">
        <v>85</v>
      </c>
      <c r="Q1102" t="s">
        <v>643</v>
      </c>
      <c r="R1102" t="s">
        <v>644</v>
      </c>
      <c r="S1102" t="s">
        <v>46</v>
      </c>
      <c r="T1102" t="s">
        <v>645</v>
      </c>
      <c r="U1102" t="s">
        <v>133</v>
      </c>
      <c r="V1102" t="s">
        <v>58</v>
      </c>
      <c r="W1102" s="1">
        <f>sales_data_sample[[#This Row],[QUANTITYORDERED]]*sales_data_sample[[#This Row],[PRICEEACH]]</f>
        <v>3540.5299999999997</v>
      </c>
      <c r="X1102" s="3">
        <v>43862</v>
      </c>
    </row>
    <row r="1103" spans="1:24" x14ac:dyDescent="0.25">
      <c r="A1103">
        <v>10238</v>
      </c>
      <c r="B1103">
        <v>41</v>
      </c>
      <c r="C1103" t="s">
        <v>1195</v>
      </c>
      <c r="D1103">
        <v>6</v>
      </c>
      <c r="E1103" s="1">
        <f>sales_data_sample[[#This Row],[QUANTITYORDERED]]*sales_data_sample[[#This Row],[PRICEEACH]]</f>
        <v>2999.9700000000003</v>
      </c>
      <c r="F1103" t="s">
        <v>646</v>
      </c>
      <c r="G1103" t="s">
        <v>24</v>
      </c>
      <c r="H1103">
        <v>2</v>
      </c>
      <c r="I1103">
        <v>2020</v>
      </c>
      <c r="J1103" t="s">
        <v>245</v>
      </c>
      <c r="K1103" t="s">
        <v>1194</v>
      </c>
      <c r="L1103" t="s">
        <v>448</v>
      </c>
      <c r="M1103" t="s">
        <v>449</v>
      </c>
      <c r="N1103" t="s">
        <v>450</v>
      </c>
      <c r="O1103" t="s">
        <v>451</v>
      </c>
      <c r="P1103" t="s">
        <v>85</v>
      </c>
      <c r="Q1103" t="s">
        <v>452</v>
      </c>
      <c r="R1103" t="s">
        <v>453</v>
      </c>
      <c r="S1103" t="s">
        <v>46</v>
      </c>
      <c r="T1103" t="s">
        <v>454</v>
      </c>
      <c r="U1103" t="s">
        <v>455</v>
      </c>
      <c r="V1103" t="s">
        <v>37</v>
      </c>
      <c r="W1103" s="1">
        <f>sales_data_sample[[#This Row],[QUANTITYORDERED]]*sales_data_sample[[#This Row],[PRICEEACH]]</f>
        <v>2999.9700000000003</v>
      </c>
      <c r="X1103" s="3">
        <v>43922</v>
      </c>
    </row>
    <row r="1104" spans="1:24" x14ac:dyDescent="0.25">
      <c r="A1104">
        <v>10252</v>
      </c>
      <c r="B1104">
        <v>20</v>
      </c>
      <c r="C1104" t="s">
        <v>1203</v>
      </c>
      <c r="D1104">
        <v>2</v>
      </c>
      <c r="E1104" s="1">
        <f>sales_data_sample[[#This Row],[QUANTITYORDERED]]*sales_data_sample[[#This Row],[PRICEEACH]]</f>
        <v>1527.8</v>
      </c>
      <c r="F1104" t="s">
        <v>1204</v>
      </c>
      <c r="G1104" t="s">
        <v>24</v>
      </c>
      <c r="H1104">
        <v>2</v>
      </c>
      <c r="I1104">
        <v>2020</v>
      </c>
      <c r="J1104" t="s">
        <v>245</v>
      </c>
      <c r="K1104" t="s">
        <v>1194</v>
      </c>
      <c r="L1104" t="s">
        <v>111</v>
      </c>
      <c r="M1104" t="s">
        <v>112</v>
      </c>
      <c r="N1104" t="s">
        <v>113</v>
      </c>
      <c r="O1104" t="s">
        <v>54</v>
      </c>
      <c r="P1104" t="s">
        <v>85</v>
      </c>
      <c r="Q1104" t="s">
        <v>114</v>
      </c>
      <c r="R1104" t="s">
        <v>45</v>
      </c>
      <c r="S1104" t="s">
        <v>46</v>
      </c>
      <c r="T1104" t="s">
        <v>115</v>
      </c>
      <c r="U1104" t="s">
        <v>116</v>
      </c>
      <c r="V1104" t="s">
        <v>37</v>
      </c>
      <c r="W1104" s="1">
        <f>sales_data_sample[[#This Row],[QUANTITYORDERED]]*sales_data_sample[[#This Row],[PRICEEACH]]</f>
        <v>1527.8</v>
      </c>
      <c r="X1104" s="3">
        <v>43952</v>
      </c>
    </row>
    <row r="1105" spans="1:24" x14ac:dyDescent="0.25">
      <c r="A1105">
        <v>10265</v>
      </c>
      <c r="B1105">
        <v>45</v>
      </c>
      <c r="C1105" t="s">
        <v>1205</v>
      </c>
      <c r="D1105">
        <v>2</v>
      </c>
      <c r="E1105" s="1">
        <f>sales_data_sample[[#This Row],[QUANTITYORDERED]]*sales_data_sample[[#This Row],[PRICEEACH]]</f>
        <v>3907.8</v>
      </c>
      <c r="F1105" t="s">
        <v>1206</v>
      </c>
      <c r="G1105" t="s">
        <v>24</v>
      </c>
      <c r="H1105">
        <v>3</v>
      </c>
      <c r="I1105">
        <v>2020</v>
      </c>
      <c r="J1105" t="s">
        <v>245</v>
      </c>
      <c r="K1105" t="s">
        <v>1194</v>
      </c>
      <c r="L1105" t="s">
        <v>892</v>
      </c>
      <c r="M1105" t="s">
        <v>893</v>
      </c>
      <c r="N1105" t="s">
        <v>894</v>
      </c>
      <c r="O1105" t="s">
        <v>895</v>
      </c>
      <c r="P1105" t="s">
        <v>122</v>
      </c>
      <c r="Q1105" t="s">
        <v>896</v>
      </c>
      <c r="R1105" t="s">
        <v>124</v>
      </c>
      <c r="S1105" t="s">
        <v>125</v>
      </c>
      <c r="T1105" t="s">
        <v>897</v>
      </c>
      <c r="U1105" t="s">
        <v>898</v>
      </c>
      <c r="V1105" t="s">
        <v>58</v>
      </c>
      <c r="W1105" s="1">
        <f>sales_data_sample[[#This Row],[QUANTITYORDERED]]*sales_data_sample[[#This Row],[PRICEEACH]]</f>
        <v>3907.8</v>
      </c>
      <c r="X1105" s="3">
        <v>44013</v>
      </c>
    </row>
    <row r="1106" spans="1:24" x14ac:dyDescent="0.25">
      <c r="A1106">
        <v>10276</v>
      </c>
      <c r="B1106">
        <v>38</v>
      </c>
      <c r="C1106" t="s">
        <v>1123</v>
      </c>
      <c r="D1106">
        <v>6</v>
      </c>
      <c r="E1106" s="1">
        <f>sales_data_sample[[#This Row],[QUANTITYORDERED]]*sales_data_sample[[#This Row],[PRICEEACH]]</f>
        <v>2658.4799999999996</v>
      </c>
      <c r="F1106" t="s">
        <v>656</v>
      </c>
      <c r="G1106" t="s">
        <v>24</v>
      </c>
      <c r="H1106">
        <v>3</v>
      </c>
      <c r="I1106">
        <v>2020</v>
      </c>
      <c r="J1106" t="s">
        <v>245</v>
      </c>
      <c r="K1106" t="s">
        <v>1194</v>
      </c>
      <c r="L1106" t="s">
        <v>657</v>
      </c>
      <c r="M1106" t="s">
        <v>658</v>
      </c>
      <c r="N1106" t="s">
        <v>659</v>
      </c>
      <c r="O1106" t="s">
        <v>385</v>
      </c>
      <c r="P1106" t="s">
        <v>164</v>
      </c>
      <c r="Q1106" t="s">
        <v>386</v>
      </c>
      <c r="R1106" t="s">
        <v>33</v>
      </c>
      <c r="S1106" t="s">
        <v>34</v>
      </c>
      <c r="T1106" t="s">
        <v>660</v>
      </c>
      <c r="U1106" t="s">
        <v>661</v>
      </c>
      <c r="V1106" t="s">
        <v>37</v>
      </c>
      <c r="W1106" s="1">
        <f>sales_data_sample[[#This Row],[QUANTITYORDERED]]*sales_data_sample[[#This Row],[PRICEEACH]]</f>
        <v>2658.4799999999996</v>
      </c>
      <c r="X1106" s="3">
        <v>44044</v>
      </c>
    </row>
    <row r="1107" spans="1:24" x14ac:dyDescent="0.25">
      <c r="A1107">
        <v>10287</v>
      </c>
      <c r="B1107">
        <v>43</v>
      </c>
      <c r="C1107" t="s">
        <v>1199</v>
      </c>
      <c r="D1107">
        <v>15</v>
      </c>
      <c r="E1107" s="1">
        <f>sales_data_sample[[#This Row],[QUANTITYORDERED]]*sales_data_sample[[#This Row],[PRICEEACH]]</f>
        <v>3042.6800000000003</v>
      </c>
      <c r="F1107" t="s">
        <v>662</v>
      </c>
      <c r="G1107" t="s">
        <v>24</v>
      </c>
      <c r="H1107">
        <v>3</v>
      </c>
      <c r="I1107">
        <v>2020</v>
      </c>
      <c r="J1107" t="s">
        <v>245</v>
      </c>
      <c r="K1107" t="s">
        <v>1194</v>
      </c>
      <c r="L1107" t="s">
        <v>639</v>
      </c>
      <c r="M1107" t="s">
        <v>640</v>
      </c>
      <c r="N1107" t="s">
        <v>641</v>
      </c>
      <c r="O1107" t="s">
        <v>642</v>
      </c>
      <c r="P1107" t="s">
        <v>85</v>
      </c>
      <c r="Q1107" t="s">
        <v>643</v>
      </c>
      <c r="R1107" t="s">
        <v>644</v>
      </c>
      <c r="S1107" t="s">
        <v>46</v>
      </c>
      <c r="T1107" t="s">
        <v>645</v>
      </c>
      <c r="U1107" t="s">
        <v>133</v>
      </c>
      <c r="V1107" t="s">
        <v>58</v>
      </c>
      <c r="W1107" s="1">
        <f>sales_data_sample[[#This Row],[QUANTITYORDERED]]*sales_data_sample[[#This Row],[PRICEEACH]]</f>
        <v>3042.6800000000003</v>
      </c>
      <c r="X1107" s="3">
        <v>44044</v>
      </c>
    </row>
    <row r="1108" spans="1:24" x14ac:dyDescent="0.25">
      <c r="A1108">
        <v>10300</v>
      </c>
      <c r="B1108">
        <v>49</v>
      </c>
      <c r="C1108" t="s">
        <v>1207</v>
      </c>
      <c r="D1108">
        <v>8</v>
      </c>
      <c r="E1108" s="1">
        <f>sales_data_sample[[#This Row],[QUANTITYORDERED]]*sales_data_sample[[#This Row],[PRICEEACH]]</f>
        <v>3861.2</v>
      </c>
      <c r="F1108" t="s">
        <v>663</v>
      </c>
      <c r="G1108" t="s">
        <v>24</v>
      </c>
      <c r="H1108">
        <v>4</v>
      </c>
      <c r="I1108">
        <v>2019</v>
      </c>
      <c r="J1108" t="s">
        <v>245</v>
      </c>
      <c r="K1108" t="s">
        <v>1194</v>
      </c>
      <c r="L1108" t="s">
        <v>664</v>
      </c>
      <c r="M1108" t="s">
        <v>665</v>
      </c>
      <c r="N1108" t="s">
        <v>666</v>
      </c>
      <c r="O1108" t="s">
        <v>667</v>
      </c>
      <c r="P1108" t="s">
        <v>85</v>
      </c>
      <c r="Q1108" t="s">
        <v>668</v>
      </c>
      <c r="R1108" t="s">
        <v>634</v>
      </c>
      <c r="S1108" t="s">
        <v>46</v>
      </c>
      <c r="T1108" t="s">
        <v>669</v>
      </c>
      <c r="U1108" t="s">
        <v>585</v>
      </c>
      <c r="V1108" t="s">
        <v>58</v>
      </c>
      <c r="W1108" s="1">
        <f>sales_data_sample[[#This Row],[QUANTITYORDERED]]*sales_data_sample[[#This Row],[PRICEEACH]]</f>
        <v>3861.2</v>
      </c>
      <c r="X1108" s="3">
        <v>43739</v>
      </c>
    </row>
    <row r="1109" spans="1:24" x14ac:dyDescent="0.25">
      <c r="A1109">
        <v>10310</v>
      </c>
      <c r="B1109">
        <v>27</v>
      </c>
      <c r="C1109" t="s">
        <v>1208</v>
      </c>
      <c r="D1109">
        <v>13</v>
      </c>
      <c r="E1109" s="1">
        <f>sales_data_sample[[#This Row],[QUANTITYORDERED]]*sales_data_sample[[#This Row],[PRICEEACH]]</f>
        <v>2171.0699999999997</v>
      </c>
      <c r="F1109" t="s">
        <v>670</v>
      </c>
      <c r="G1109" t="s">
        <v>24</v>
      </c>
      <c r="H1109">
        <v>4</v>
      </c>
      <c r="I1109">
        <v>2020</v>
      </c>
      <c r="J1109" t="s">
        <v>245</v>
      </c>
      <c r="K1109" t="s">
        <v>1194</v>
      </c>
      <c r="L1109" t="s">
        <v>629</v>
      </c>
      <c r="M1109" t="s">
        <v>630</v>
      </c>
      <c r="N1109" t="s">
        <v>631</v>
      </c>
      <c r="O1109" t="s">
        <v>632</v>
      </c>
      <c r="P1109" t="s">
        <v>85</v>
      </c>
      <c r="Q1109" t="s">
        <v>633</v>
      </c>
      <c r="R1109" t="s">
        <v>634</v>
      </c>
      <c r="S1109" t="s">
        <v>46</v>
      </c>
      <c r="T1109" t="s">
        <v>635</v>
      </c>
      <c r="U1109" t="s">
        <v>636</v>
      </c>
      <c r="V1109" t="s">
        <v>37</v>
      </c>
      <c r="W1109" s="1">
        <f>sales_data_sample[[#This Row],[QUANTITYORDERED]]*sales_data_sample[[#This Row],[PRICEEACH]]</f>
        <v>2171.0699999999997</v>
      </c>
      <c r="X1109" s="3">
        <v>44105</v>
      </c>
    </row>
    <row r="1110" spans="1:24" x14ac:dyDescent="0.25">
      <c r="A1110">
        <v>10319</v>
      </c>
      <c r="B1110">
        <v>46</v>
      </c>
      <c r="C1110" t="s">
        <v>1153</v>
      </c>
      <c r="D1110">
        <v>1</v>
      </c>
      <c r="E1110" s="1">
        <f>sales_data_sample[[#This Row],[QUANTITYORDERED]]*sales_data_sample[[#This Row],[PRICEEACH]]</f>
        <v>3403.0800000000004</v>
      </c>
      <c r="F1110" t="s">
        <v>671</v>
      </c>
      <c r="G1110" t="s">
        <v>24</v>
      </c>
      <c r="H1110">
        <v>4</v>
      </c>
      <c r="I1110">
        <v>2020</v>
      </c>
      <c r="J1110" t="s">
        <v>245</v>
      </c>
      <c r="K1110" t="s">
        <v>1194</v>
      </c>
      <c r="L1110" t="s">
        <v>743</v>
      </c>
      <c r="M1110" t="s">
        <v>744</v>
      </c>
      <c r="N1110" t="s">
        <v>745</v>
      </c>
      <c r="O1110" t="s">
        <v>30</v>
      </c>
      <c r="P1110" t="s">
        <v>31</v>
      </c>
      <c r="Q1110" t="s">
        <v>32</v>
      </c>
      <c r="R1110" t="s">
        <v>33</v>
      </c>
      <c r="S1110" t="s">
        <v>34</v>
      </c>
      <c r="T1110" t="s">
        <v>746</v>
      </c>
      <c r="U1110" t="s">
        <v>747</v>
      </c>
      <c r="V1110" t="s">
        <v>58</v>
      </c>
      <c r="W1110" s="1">
        <f>sales_data_sample[[#This Row],[QUANTITYORDERED]]*sales_data_sample[[#This Row],[PRICEEACH]]</f>
        <v>3403.0800000000004</v>
      </c>
      <c r="X1110" s="3">
        <v>44136</v>
      </c>
    </row>
    <row r="1111" spans="1:24" x14ac:dyDescent="0.25">
      <c r="A1111">
        <v>10329</v>
      </c>
      <c r="B1111">
        <v>38</v>
      </c>
      <c r="C1111" t="s">
        <v>1209</v>
      </c>
      <c r="D1111">
        <v>10</v>
      </c>
      <c r="E1111" s="1">
        <f>sales_data_sample[[#This Row],[QUANTITYORDERED]]*sales_data_sample[[#This Row],[PRICEEACH]]</f>
        <v>2245.8000000000002</v>
      </c>
      <c r="F1111" t="s">
        <v>193</v>
      </c>
      <c r="G1111" t="s">
        <v>24</v>
      </c>
      <c r="H1111">
        <v>4</v>
      </c>
      <c r="I1111">
        <v>2020</v>
      </c>
      <c r="J1111" t="s">
        <v>245</v>
      </c>
      <c r="K1111" t="s">
        <v>1194</v>
      </c>
      <c r="L1111" t="s">
        <v>27</v>
      </c>
      <c r="M1111" t="s">
        <v>28</v>
      </c>
      <c r="N1111" t="s">
        <v>29</v>
      </c>
      <c r="O1111" t="s">
        <v>30</v>
      </c>
      <c r="P1111" t="s">
        <v>31</v>
      </c>
      <c r="Q1111" t="s">
        <v>32</v>
      </c>
      <c r="R1111" t="s">
        <v>33</v>
      </c>
      <c r="S1111" t="s">
        <v>34</v>
      </c>
      <c r="T1111" t="s">
        <v>35</v>
      </c>
      <c r="U1111" t="s">
        <v>36</v>
      </c>
      <c r="V1111" t="s">
        <v>37</v>
      </c>
      <c r="W1111" s="1">
        <f>sales_data_sample[[#This Row],[QUANTITYORDERED]]*sales_data_sample[[#This Row],[PRICEEACH]]</f>
        <v>2245.8000000000002</v>
      </c>
      <c r="X1111" s="3">
        <v>44136</v>
      </c>
    </row>
    <row r="1112" spans="1:24" x14ac:dyDescent="0.25">
      <c r="A1112">
        <v>10342</v>
      </c>
      <c r="B1112">
        <v>25</v>
      </c>
      <c r="C1112" t="s">
        <v>1210</v>
      </c>
      <c r="D1112">
        <v>5</v>
      </c>
      <c r="E1112" s="1">
        <f>sales_data_sample[[#This Row],[QUANTITYORDERED]]*sales_data_sample[[#This Row],[PRICEEACH]]</f>
        <v>1668.4999999999998</v>
      </c>
      <c r="F1112" t="s">
        <v>194</v>
      </c>
      <c r="G1112" t="s">
        <v>24</v>
      </c>
      <c r="H1112">
        <v>4</v>
      </c>
      <c r="I1112">
        <v>2020</v>
      </c>
      <c r="J1112" t="s">
        <v>245</v>
      </c>
      <c r="K1112" t="s">
        <v>1194</v>
      </c>
      <c r="L1112" t="s">
        <v>118</v>
      </c>
      <c r="M1112" t="s">
        <v>119</v>
      </c>
      <c r="N1112" t="s">
        <v>120</v>
      </c>
      <c r="O1112" t="s">
        <v>121</v>
      </c>
      <c r="P1112" t="s">
        <v>122</v>
      </c>
      <c r="Q1112" t="s">
        <v>123</v>
      </c>
      <c r="R1112" t="s">
        <v>124</v>
      </c>
      <c r="S1112" t="s">
        <v>125</v>
      </c>
      <c r="T1112" t="s">
        <v>126</v>
      </c>
      <c r="U1112" t="s">
        <v>127</v>
      </c>
      <c r="V1112" t="s">
        <v>37</v>
      </c>
      <c r="W1112" s="1">
        <f>sales_data_sample[[#This Row],[QUANTITYORDERED]]*sales_data_sample[[#This Row],[PRICEEACH]]</f>
        <v>1668.4999999999998</v>
      </c>
      <c r="X1112" s="3">
        <v>44136</v>
      </c>
    </row>
    <row r="1113" spans="1:24" x14ac:dyDescent="0.25">
      <c r="A1113">
        <v>10363</v>
      </c>
      <c r="B1113">
        <v>46</v>
      </c>
      <c r="C1113" t="s">
        <v>1211</v>
      </c>
      <c r="D1113">
        <v>10</v>
      </c>
      <c r="E1113" s="1">
        <f>sales_data_sample[[#This Row],[QUANTITYORDERED]]*sales_data_sample[[#This Row],[PRICEEACH]]</f>
        <v>2773.7999999999997</v>
      </c>
      <c r="F1113" t="s">
        <v>675</v>
      </c>
      <c r="G1113" t="s">
        <v>24</v>
      </c>
      <c r="H1113">
        <v>1</v>
      </c>
      <c r="I1113">
        <v>2021</v>
      </c>
      <c r="J1113" t="s">
        <v>245</v>
      </c>
      <c r="K1113" t="s">
        <v>1194</v>
      </c>
      <c r="L1113" t="s">
        <v>676</v>
      </c>
      <c r="M1113" t="s">
        <v>677</v>
      </c>
      <c r="N1113" t="s">
        <v>678</v>
      </c>
      <c r="O1113" t="s">
        <v>679</v>
      </c>
      <c r="P1113" t="s">
        <v>85</v>
      </c>
      <c r="Q1113" t="s">
        <v>680</v>
      </c>
      <c r="R1113" t="s">
        <v>174</v>
      </c>
      <c r="S1113" t="s">
        <v>46</v>
      </c>
      <c r="T1113" t="s">
        <v>681</v>
      </c>
      <c r="U1113" t="s">
        <v>682</v>
      </c>
      <c r="V1113" t="s">
        <v>37</v>
      </c>
      <c r="W1113" s="1">
        <f>sales_data_sample[[#This Row],[QUANTITYORDERED]]*sales_data_sample[[#This Row],[PRICEEACH]]</f>
        <v>2773.7999999999997</v>
      </c>
      <c r="X1113" s="3">
        <v>44197</v>
      </c>
    </row>
    <row r="1114" spans="1:24" x14ac:dyDescent="0.25">
      <c r="A1114">
        <v>10378</v>
      </c>
      <c r="B1114">
        <v>22</v>
      </c>
      <c r="C1114" t="s">
        <v>69</v>
      </c>
      <c r="D1114">
        <v>4</v>
      </c>
      <c r="E1114" s="1">
        <f>sales_data_sample[[#This Row],[QUANTITYORDERED]]*sales_data_sample[[#This Row],[PRICEEACH]]</f>
        <v>2200</v>
      </c>
      <c r="F1114" t="s">
        <v>942</v>
      </c>
      <c r="G1114" t="s">
        <v>24</v>
      </c>
      <c r="H1114">
        <v>1</v>
      </c>
      <c r="I1114">
        <v>2021</v>
      </c>
      <c r="J1114" t="s">
        <v>245</v>
      </c>
      <c r="K1114" t="s">
        <v>1194</v>
      </c>
      <c r="L1114" t="s">
        <v>236</v>
      </c>
      <c r="M1114" t="s">
        <v>237</v>
      </c>
      <c r="N1114" t="s">
        <v>238</v>
      </c>
      <c r="O1114" t="s">
        <v>239</v>
      </c>
      <c r="P1114" t="s">
        <v>85</v>
      </c>
      <c r="Q1114" t="s">
        <v>240</v>
      </c>
      <c r="R1114" t="s">
        <v>241</v>
      </c>
      <c r="S1114" t="s">
        <v>46</v>
      </c>
      <c r="T1114" t="s">
        <v>242</v>
      </c>
      <c r="U1114" t="s">
        <v>243</v>
      </c>
      <c r="V1114" t="s">
        <v>37</v>
      </c>
      <c r="W1114" s="1">
        <f>sales_data_sample[[#This Row],[QUANTITYORDERED]]*sales_data_sample[[#This Row],[PRICEEACH]]</f>
        <v>2200</v>
      </c>
      <c r="X1114" s="3">
        <v>44228</v>
      </c>
    </row>
    <row r="1115" spans="1:24" x14ac:dyDescent="0.25">
      <c r="A1115">
        <v>10390</v>
      </c>
      <c r="B1115">
        <v>40</v>
      </c>
      <c r="C1115" t="s">
        <v>69</v>
      </c>
      <c r="D1115">
        <v>9</v>
      </c>
      <c r="E1115" s="1">
        <f>sales_data_sample[[#This Row],[QUANTITYORDERED]]*sales_data_sample[[#This Row],[PRICEEACH]]</f>
        <v>4000</v>
      </c>
      <c r="F1115" t="s">
        <v>871</v>
      </c>
      <c r="G1115" t="s">
        <v>24</v>
      </c>
      <c r="H1115">
        <v>1</v>
      </c>
      <c r="I1115">
        <v>2021</v>
      </c>
      <c r="J1115" t="s">
        <v>245</v>
      </c>
      <c r="K1115" t="s">
        <v>1194</v>
      </c>
      <c r="L1115" t="s">
        <v>366</v>
      </c>
      <c r="M1115" t="s">
        <v>367</v>
      </c>
      <c r="N1115" t="s">
        <v>368</v>
      </c>
      <c r="O1115" t="s">
        <v>369</v>
      </c>
      <c r="P1115" t="s">
        <v>65</v>
      </c>
      <c r="Q1115" t="s">
        <v>148</v>
      </c>
      <c r="R1115" t="s">
        <v>33</v>
      </c>
      <c r="S1115" t="s">
        <v>34</v>
      </c>
      <c r="T1115" t="s">
        <v>370</v>
      </c>
      <c r="U1115" t="s">
        <v>371</v>
      </c>
      <c r="V1115" t="s">
        <v>58</v>
      </c>
      <c r="W1115" s="1">
        <f>sales_data_sample[[#This Row],[QUANTITYORDERED]]*sales_data_sample[[#This Row],[PRICEEACH]]</f>
        <v>4000</v>
      </c>
      <c r="X1115" s="3">
        <v>44256</v>
      </c>
    </row>
    <row r="1116" spans="1:24" x14ac:dyDescent="0.25">
      <c r="A1116">
        <v>10103</v>
      </c>
      <c r="B1116">
        <v>46</v>
      </c>
      <c r="C1116" t="s">
        <v>69</v>
      </c>
      <c r="D1116">
        <v>16</v>
      </c>
      <c r="E1116" s="1">
        <f>sales_data_sample[[#This Row],[QUANTITYORDERED]]*sales_data_sample[[#This Row],[PRICEEACH]]</f>
        <v>4600</v>
      </c>
      <c r="F1116" t="s">
        <v>244</v>
      </c>
      <c r="G1116" t="s">
        <v>24</v>
      </c>
      <c r="H1116">
        <v>1</v>
      </c>
      <c r="I1116">
        <v>2019</v>
      </c>
      <c r="J1116" t="s">
        <v>874</v>
      </c>
      <c r="K1116" t="s">
        <v>1212</v>
      </c>
      <c r="L1116" t="s">
        <v>178</v>
      </c>
      <c r="M1116" t="s">
        <v>179</v>
      </c>
      <c r="N1116" t="s">
        <v>180</v>
      </c>
      <c r="O1116" t="s">
        <v>181</v>
      </c>
      <c r="P1116" t="s">
        <v>85</v>
      </c>
      <c r="Q1116" t="s">
        <v>182</v>
      </c>
      <c r="R1116" t="s">
        <v>101</v>
      </c>
      <c r="S1116" t="s">
        <v>46</v>
      </c>
      <c r="T1116" t="s">
        <v>183</v>
      </c>
      <c r="U1116" t="s">
        <v>184</v>
      </c>
      <c r="V1116" t="s">
        <v>58</v>
      </c>
      <c r="W1116" s="1">
        <f>sales_data_sample[[#This Row],[QUANTITYORDERED]]*sales_data_sample[[#This Row],[PRICEEACH]]</f>
        <v>4600</v>
      </c>
      <c r="X1116" s="3">
        <v>43466</v>
      </c>
    </row>
    <row r="1117" spans="1:24" x14ac:dyDescent="0.25">
      <c r="A1117">
        <v>10111</v>
      </c>
      <c r="B1117">
        <v>39</v>
      </c>
      <c r="C1117" t="s">
        <v>69</v>
      </c>
      <c r="D1117">
        <v>4</v>
      </c>
      <c r="E1117" s="1">
        <f>sales_data_sample[[#This Row],[QUANTITYORDERED]]*sales_data_sample[[#This Row],[PRICEEACH]]</f>
        <v>3900</v>
      </c>
      <c r="F1117" t="s">
        <v>877</v>
      </c>
      <c r="G1117" t="s">
        <v>24</v>
      </c>
      <c r="H1117">
        <v>1</v>
      </c>
      <c r="I1117">
        <v>2019</v>
      </c>
      <c r="J1117" t="s">
        <v>874</v>
      </c>
      <c r="K1117" t="s">
        <v>1212</v>
      </c>
      <c r="L1117" t="s">
        <v>106</v>
      </c>
      <c r="M1117" t="s">
        <v>107</v>
      </c>
      <c r="N1117" t="s">
        <v>108</v>
      </c>
      <c r="O1117" t="s">
        <v>74</v>
      </c>
      <c r="P1117" t="s">
        <v>65</v>
      </c>
      <c r="Q1117" t="s">
        <v>85</v>
      </c>
      <c r="R1117" t="s">
        <v>33</v>
      </c>
      <c r="S1117" t="s">
        <v>34</v>
      </c>
      <c r="T1117" t="s">
        <v>109</v>
      </c>
      <c r="U1117" t="s">
        <v>68</v>
      </c>
      <c r="V1117" t="s">
        <v>58</v>
      </c>
      <c r="W1117" s="1">
        <f>sales_data_sample[[#This Row],[QUANTITYORDERED]]*sales_data_sample[[#This Row],[PRICEEACH]]</f>
        <v>3900</v>
      </c>
      <c r="X1117" s="3">
        <v>43525</v>
      </c>
    </row>
    <row r="1118" spans="1:24" x14ac:dyDescent="0.25">
      <c r="A1118">
        <v>10126</v>
      </c>
      <c r="B1118">
        <v>38</v>
      </c>
      <c r="C1118" t="s">
        <v>1213</v>
      </c>
      <c r="D1118">
        <v>16</v>
      </c>
      <c r="E1118" s="1">
        <f>sales_data_sample[[#This Row],[QUANTITYORDERED]]*sales_data_sample[[#This Row],[PRICEEACH]]</f>
        <v>3128.92</v>
      </c>
      <c r="F1118" t="s">
        <v>256</v>
      </c>
      <c r="G1118" t="s">
        <v>24</v>
      </c>
      <c r="H1118">
        <v>2</v>
      </c>
      <c r="I1118">
        <v>2019</v>
      </c>
      <c r="J1118" t="s">
        <v>874</v>
      </c>
      <c r="K1118" t="s">
        <v>1212</v>
      </c>
      <c r="L1118" t="s">
        <v>257</v>
      </c>
      <c r="M1118" t="s">
        <v>258</v>
      </c>
      <c r="N1118" t="s">
        <v>259</v>
      </c>
      <c r="O1118" t="s">
        <v>239</v>
      </c>
      <c r="P1118" t="s">
        <v>85</v>
      </c>
      <c r="Q1118" t="s">
        <v>260</v>
      </c>
      <c r="R1118" t="s">
        <v>241</v>
      </c>
      <c r="S1118" t="s">
        <v>46</v>
      </c>
      <c r="T1118" t="s">
        <v>261</v>
      </c>
      <c r="U1118" t="s">
        <v>262</v>
      </c>
      <c r="V1118" t="s">
        <v>58</v>
      </c>
      <c r="W1118" s="1">
        <f>sales_data_sample[[#This Row],[QUANTITYORDERED]]*sales_data_sample[[#This Row],[PRICEEACH]]</f>
        <v>3128.92</v>
      </c>
      <c r="X1118" s="3">
        <v>43586</v>
      </c>
    </row>
    <row r="1119" spans="1:24" x14ac:dyDescent="0.25">
      <c r="A1119">
        <v>10139</v>
      </c>
      <c r="B1119">
        <v>30</v>
      </c>
      <c r="C1119" t="s">
        <v>69</v>
      </c>
      <c r="D1119">
        <v>5</v>
      </c>
      <c r="E1119" s="1">
        <f>sales_data_sample[[#This Row],[QUANTITYORDERED]]*sales_data_sample[[#This Row],[PRICEEACH]]</f>
        <v>3000</v>
      </c>
      <c r="F1119" t="s">
        <v>879</v>
      </c>
      <c r="G1119" t="s">
        <v>24</v>
      </c>
      <c r="H1119">
        <v>3</v>
      </c>
      <c r="I1119">
        <v>2019</v>
      </c>
      <c r="J1119" t="s">
        <v>874</v>
      </c>
      <c r="K1119" t="s">
        <v>1212</v>
      </c>
      <c r="L1119" t="s">
        <v>206</v>
      </c>
      <c r="M1119" t="s">
        <v>207</v>
      </c>
      <c r="N1119" t="s">
        <v>208</v>
      </c>
      <c r="O1119" t="s">
        <v>209</v>
      </c>
      <c r="P1119" t="s">
        <v>210</v>
      </c>
      <c r="Q1119" t="s">
        <v>211</v>
      </c>
      <c r="R1119" t="s">
        <v>124</v>
      </c>
      <c r="S1119" t="s">
        <v>125</v>
      </c>
      <c r="T1119" t="s">
        <v>212</v>
      </c>
      <c r="U1119" t="s">
        <v>213</v>
      </c>
      <c r="V1119" t="s">
        <v>58</v>
      </c>
      <c r="W1119" s="1">
        <f>sales_data_sample[[#This Row],[QUANTITYORDERED]]*sales_data_sample[[#This Row],[PRICEEACH]]</f>
        <v>3000</v>
      </c>
      <c r="X1119" s="3">
        <v>43647</v>
      </c>
    </row>
    <row r="1120" spans="1:24" x14ac:dyDescent="0.25">
      <c r="A1120">
        <v>10149</v>
      </c>
      <c r="B1120">
        <v>42</v>
      </c>
      <c r="C1120" t="s">
        <v>1214</v>
      </c>
      <c r="D1120">
        <v>2</v>
      </c>
      <c r="E1120" s="1">
        <f>sales_data_sample[[#This Row],[QUANTITYORDERED]]*sales_data_sample[[#This Row],[PRICEEACH]]</f>
        <v>3958.5</v>
      </c>
      <c r="F1120" t="s">
        <v>880</v>
      </c>
      <c r="G1120" t="s">
        <v>24</v>
      </c>
      <c r="H1120">
        <v>3</v>
      </c>
      <c r="I1120">
        <v>2019</v>
      </c>
      <c r="J1120" t="s">
        <v>874</v>
      </c>
      <c r="K1120" t="s">
        <v>1212</v>
      </c>
      <c r="L1120" t="s">
        <v>808</v>
      </c>
      <c r="M1120" t="s">
        <v>809</v>
      </c>
      <c r="N1120" t="s">
        <v>810</v>
      </c>
      <c r="O1120" t="s">
        <v>811</v>
      </c>
      <c r="P1120" t="s">
        <v>65</v>
      </c>
      <c r="Q1120" t="s">
        <v>82</v>
      </c>
      <c r="R1120" t="s">
        <v>33</v>
      </c>
      <c r="S1120" t="s">
        <v>34</v>
      </c>
      <c r="T1120" t="s">
        <v>812</v>
      </c>
      <c r="U1120" t="s">
        <v>566</v>
      </c>
      <c r="V1120" t="s">
        <v>58</v>
      </c>
      <c r="W1120" s="1">
        <f>sales_data_sample[[#This Row],[QUANTITYORDERED]]*sales_data_sample[[#This Row],[PRICEEACH]]</f>
        <v>3958.5</v>
      </c>
      <c r="X1120" s="3">
        <v>43709</v>
      </c>
    </row>
    <row r="1121" spans="1:24" x14ac:dyDescent="0.25">
      <c r="A1121">
        <v>10163</v>
      </c>
      <c r="B1121">
        <v>43</v>
      </c>
      <c r="C1121" t="s">
        <v>69</v>
      </c>
      <c r="D1121">
        <v>6</v>
      </c>
      <c r="E1121" s="1">
        <f>sales_data_sample[[#This Row],[QUANTITYORDERED]]*sales_data_sample[[#This Row],[PRICEEACH]]</f>
        <v>4300</v>
      </c>
      <c r="F1121" t="s">
        <v>273</v>
      </c>
      <c r="G1121" t="s">
        <v>24</v>
      </c>
      <c r="H1121">
        <v>4</v>
      </c>
      <c r="I1121">
        <v>2019</v>
      </c>
      <c r="J1121" t="s">
        <v>874</v>
      </c>
      <c r="K1121" t="s">
        <v>1212</v>
      </c>
      <c r="L1121" t="s">
        <v>274</v>
      </c>
      <c r="M1121" t="s">
        <v>275</v>
      </c>
      <c r="N1121" t="s">
        <v>276</v>
      </c>
      <c r="O1121" t="s">
        <v>30</v>
      </c>
      <c r="P1121" t="s">
        <v>31</v>
      </c>
      <c r="Q1121" t="s">
        <v>32</v>
      </c>
      <c r="R1121" t="s">
        <v>33</v>
      </c>
      <c r="S1121" t="s">
        <v>34</v>
      </c>
      <c r="T1121" t="s">
        <v>166</v>
      </c>
      <c r="U1121" t="s">
        <v>277</v>
      </c>
      <c r="V1121" t="s">
        <v>58</v>
      </c>
      <c r="W1121" s="1">
        <f>sales_data_sample[[#This Row],[QUANTITYORDERED]]*sales_data_sample[[#This Row],[PRICEEACH]]</f>
        <v>4300</v>
      </c>
      <c r="X1121" s="3">
        <v>43739</v>
      </c>
    </row>
    <row r="1122" spans="1:24" x14ac:dyDescent="0.25">
      <c r="A1122">
        <v>10173</v>
      </c>
      <c r="B1122">
        <v>29</v>
      </c>
      <c r="C1122" t="s">
        <v>1215</v>
      </c>
      <c r="D1122">
        <v>4</v>
      </c>
      <c r="E1122" s="1">
        <f>sales_data_sample[[#This Row],[QUANTITYORDERED]]*sales_data_sample[[#This Row],[PRICEEACH]]</f>
        <v>2761.96</v>
      </c>
      <c r="F1122" t="s">
        <v>848</v>
      </c>
      <c r="G1122" t="s">
        <v>24</v>
      </c>
      <c r="H1122">
        <v>4</v>
      </c>
      <c r="I1122">
        <v>2019</v>
      </c>
      <c r="J1122" t="s">
        <v>874</v>
      </c>
      <c r="K1122" t="s">
        <v>1212</v>
      </c>
      <c r="L1122" t="s">
        <v>883</v>
      </c>
      <c r="M1122" t="s">
        <v>884</v>
      </c>
      <c r="N1122" t="s">
        <v>885</v>
      </c>
      <c r="O1122" t="s">
        <v>886</v>
      </c>
      <c r="P1122" t="s">
        <v>85</v>
      </c>
      <c r="Q1122" t="s">
        <v>887</v>
      </c>
      <c r="R1122" t="s">
        <v>348</v>
      </c>
      <c r="S1122" t="s">
        <v>46</v>
      </c>
      <c r="T1122" t="s">
        <v>888</v>
      </c>
      <c r="U1122" t="s">
        <v>889</v>
      </c>
      <c r="V1122" t="s">
        <v>37</v>
      </c>
      <c r="W1122" s="1">
        <f>sales_data_sample[[#This Row],[QUANTITYORDERED]]*sales_data_sample[[#This Row],[PRICEEACH]]</f>
        <v>2761.96</v>
      </c>
      <c r="X1122" s="3">
        <v>43770</v>
      </c>
    </row>
    <row r="1123" spans="1:24" x14ac:dyDescent="0.25">
      <c r="A1123">
        <v>10182</v>
      </c>
      <c r="B1123">
        <v>33</v>
      </c>
      <c r="C1123" t="s">
        <v>1216</v>
      </c>
      <c r="D1123">
        <v>1</v>
      </c>
      <c r="E1123" s="1">
        <f>sales_data_sample[[#This Row],[QUANTITYORDERED]]*sales_data_sample[[#This Row],[PRICEEACH]]</f>
        <v>2848.23</v>
      </c>
      <c r="F1123" t="s">
        <v>627</v>
      </c>
      <c r="G1123" t="s">
        <v>24</v>
      </c>
      <c r="H1123">
        <v>4</v>
      </c>
      <c r="I1123">
        <v>2019</v>
      </c>
      <c r="J1123" t="s">
        <v>874</v>
      </c>
      <c r="K1123" t="s">
        <v>1212</v>
      </c>
      <c r="L1123" t="s">
        <v>366</v>
      </c>
      <c r="M1123" t="s">
        <v>367</v>
      </c>
      <c r="N1123" t="s">
        <v>368</v>
      </c>
      <c r="O1123" t="s">
        <v>369</v>
      </c>
      <c r="P1123" t="s">
        <v>65</v>
      </c>
      <c r="Q1123" t="s">
        <v>148</v>
      </c>
      <c r="R1123" t="s">
        <v>33</v>
      </c>
      <c r="S1123" t="s">
        <v>34</v>
      </c>
      <c r="T1123" t="s">
        <v>370</v>
      </c>
      <c r="U1123" t="s">
        <v>371</v>
      </c>
      <c r="V1123" t="s">
        <v>37</v>
      </c>
      <c r="W1123" s="1">
        <f>sales_data_sample[[#This Row],[QUANTITYORDERED]]*sales_data_sample[[#This Row],[PRICEEACH]]</f>
        <v>2848.23</v>
      </c>
      <c r="X1123" s="3">
        <v>43770</v>
      </c>
    </row>
    <row r="1124" spans="1:24" x14ac:dyDescent="0.25">
      <c r="A1124">
        <v>10193</v>
      </c>
      <c r="B1124">
        <v>32</v>
      </c>
      <c r="C1124" t="s">
        <v>1217</v>
      </c>
      <c r="D1124">
        <v>5</v>
      </c>
      <c r="E1124" s="1">
        <f>sales_data_sample[[#This Row],[QUANTITYORDERED]]*sales_data_sample[[#This Row],[PRICEEACH]]</f>
        <v>2539.84</v>
      </c>
      <c r="F1124" t="s">
        <v>891</v>
      </c>
      <c r="G1124" t="s">
        <v>24</v>
      </c>
      <c r="H1124">
        <v>4</v>
      </c>
      <c r="I1124">
        <v>2019</v>
      </c>
      <c r="J1124" t="s">
        <v>874</v>
      </c>
      <c r="K1124" t="s">
        <v>1212</v>
      </c>
      <c r="L1124" t="s">
        <v>892</v>
      </c>
      <c r="M1124" t="s">
        <v>893</v>
      </c>
      <c r="N1124" t="s">
        <v>894</v>
      </c>
      <c r="O1124" t="s">
        <v>895</v>
      </c>
      <c r="P1124" t="s">
        <v>122</v>
      </c>
      <c r="Q1124" t="s">
        <v>896</v>
      </c>
      <c r="R1124" t="s">
        <v>124</v>
      </c>
      <c r="S1124" t="s">
        <v>125</v>
      </c>
      <c r="T1124" t="s">
        <v>897</v>
      </c>
      <c r="U1124" t="s">
        <v>898</v>
      </c>
      <c r="V1124" t="s">
        <v>37</v>
      </c>
      <c r="W1124" s="1">
        <f>sales_data_sample[[#This Row],[QUANTITYORDERED]]*sales_data_sample[[#This Row],[PRICEEACH]]</f>
        <v>2539.84</v>
      </c>
      <c r="X1124" s="3">
        <v>43770</v>
      </c>
    </row>
    <row r="1125" spans="1:24" x14ac:dyDescent="0.25">
      <c r="A1125">
        <v>10206</v>
      </c>
      <c r="B1125">
        <v>28</v>
      </c>
      <c r="C1125" t="s">
        <v>1218</v>
      </c>
      <c r="D1125">
        <v>11</v>
      </c>
      <c r="E1125" s="1">
        <f>sales_data_sample[[#This Row],[QUANTITYORDERED]]*sales_data_sample[[#This Row],[PRICEEACH]]</f>
        <v>2444.4</v>
      </c>
      <c r="F1125" t="s">
        <v>303</v>
      </c>
      <c r="G1125" t="s">
        <v>24</v>
      </c>
      <c r="H1125">
        <v>4</v>
      </c>
      <c r="I1125">
        <v>2019</v>
      </c>
      <c r="J1125" t="s">
        <v>874</v>
      </c>
      <c r="K1125" t="s">
        <v>1212</v>
      </c>
      <c r="L1125" t="s">
        <v>304</v>
      </c>
      <c r="M1125" t="s">
        <v>305</v>
      </c>
      <c r="N1125" t="s">
        <v>306</v>
      </c>
      <c r="O1125" t="s">
        <v>307</v>
      </c>
      <c r="P1125" t="s">
        <v>308</v>
      </c>
      <c r="Q1125" t="s">
        <v>309</v>
      </c>
      <c r="R1125" t="s">
        <v>310</v>
      </c>
      <c r="S1125" t="s">
        <v>34</v>
      </c>
      <c r="T1125" t="s">
        <v>311</v>
      </c>
      <c r="U1125" t="s">
        <v>312</v>
      </c>
      <c r="V1125" t="s">
        <v>37</v>
      </c>
      <c r="W1125" s="1">
        <f>sales_data_sample[[#This Row],[QUANTITYORDERED]]*sales_data_sample[[#This Row],[PRICEEACH]]</f>
        <v>2444.4</v>
      </c>
      <c r="X1125" s="3">
        <v>43800</v>
      </c>
    </row>
    <row r="1126" spans="1:24" x14ac:dyDescent="0.25">
      <c r="A1126">
        <v>10215</v>
      </c>
      <c r="B1126">
        <v>41</v>
      </c>
      <c r="C1126" t="s">
        <v>69</v>
      </c>
      <c r="D1126">
        <v>8</v>
      </c>
      <c r="E1126" s="1">
        <f>sales_data_sample[[#This Row],[QUANTITYORDERED]]*sales_data_sample[[#This Row],[PRICEEACH]]</f>
        <v>4100</v>
      </c>
      <c r="F1126" t="s">
        <v>313</v>
      </c>
      <c r="G1126" t="s">
        <v>24</v>
      </c>
      <c r="H1126">
        <v>1</v>
      </c>
      <c r="I1126">
        <v>2020</v>
      </c>
      <c r="J1126" t="s">
        <v>874</v>
      </c>
      <c r="K1126" t="s">
        <v>1212</v>
      </c>
      <c r="L1126" t="s">
        <v>314</v>
      </c>
      <c r="M1126" t="s">
        <v>315</v>
      </c>
      <c r="N1126" t="s">
        <v>316</v>
      </c>
      <c r="O1126" t="s">
        <v>317</v>
      </c>
      <c r="P1126" t="s">
        <v>65</v>
      </c>
      <c r="Q1126" t="s">
        <v>140</v>
      </c>
      <c r="R1126" t="s">
        <v>33</v>
      </c>
      <c r="S1126" t="s">
        <v>34</v>
      </c>
      <c r="T1126" t="s">
        <v>318</v>
      </c>
      <c r="U1126" t="s">
        <v>319</v>
      </c>
      <c r="V1126" t="s">
        <v>58</v>
      </c>
      <c r="W1126" s="1">
        <f>sales_data_sample[[#This Row],[QUANTITYORDERED]]*sales_data_sample[[#This Row],[PRICEEACH]]</f>
        <v>4100</v>
      </c>
      <c r="X1126" s="3">
        <v>43831</v>
      </c>
    </row>
    <row r="1127" spans="1:24" x14ac:dyDescent="0.25">
      <c r="A1127">
        <v>10227</v>
      </c>
      <c r="B1127">
        <v>33</v>
      </c>
      <c r="C1127" t="s">
        <v>69</v>
      </c>
      <c r="D1127">
        <v>1</v>
      </c>
      <c r="E1127" s="1">
        <f>sales_data_sample[[#This Row],[QUANTITYORDERED]]*sales_data_sample[[#This Row],[PRICEEACH]]</f>
        <v>3300</v>
      </c>
      <c r="F1127" t="s">
        <v>900</v>
      </c>
      <c r="G1127" t="s">
        <v>24</v>
      </c>
      <c r="H1127">
        <v>1</v>
      </c>
      <c r="I1127">
        <v>2020</v>
      </c>
      <c r="J1127" t="s">
        <v>874</v>
      </c>
      <c r="K1127" t="s">
        <v>1212</v>
      </c>
      <c r="L1127" t="s">
        <v>296</v>
      </c>
      <c r="M1127" t="s">
        <v>297</v>
      </c>
      <c r="N1127" t="s">
        <v>298</v>
      </c>
      <c r="O1127" t="s">
        <v>299</v>
      </c>
      <c r="P1127" t="s">
        <v>85</v>
      </c>
      <c r="Q1127" t="s">
        <v>300</v>
      </c>
      <c r="R1127" t="s">
        <v>45</v>
      </c>
      <c r="S1127" t="s">
        <v>46</v>
      </c>
      <c r="T1127" t="s">
        <v>301</v>
      </c>
      <c r="U1127" t="s">
        <v>302</v>
      </c>
      <c r="V1127" t="s">
        <v>58</v>
      </c>
      <c r="W1127" s="1">
        <f>sales_data_sample[[#This Row],[QUANTITYORDERED]]*sales_data_sample[[#This Row],[PRICEEACH]]</f>
        <v>3300</v>
      </c>
      <c r="X1127" s="3">
        <v>43891</v>
      </c>
    </row>
    <row r="1128" spans="1:24" x14ac:dyDescent="0.25">
      <c r="A1128">
        <v>10244</v>
      </c>
      <c r="B1128">
        <v>36</v>
      </c>
      <c r="C1128" t="s">
        <v>1219</v>
      </c>
      <c r="D1128">
        <v>5</v>
      </c>
      <c r="E1128" s="1">
        <f>sales_data_sample[[#This Row],[QUANTITYORDERED]]*sales_data_sample[[#This Row],[PRICEEACH]]</f>
        <v>3035.88</v>
      </c>
      <c r="F1128" t="s">
        <v>901</v>
      </c>
      <c r="G1128" t="s">
        <v>24</v>
      </c>
      <c r="H1128">
        <v>2</v>
      </c>
      <c r="I1128">
        <v>2020</v>
      </c>
      <c r="J1128" t="s">
        <v>874</v>
      </c>
      <c r="K1128" t="s">
        <v>1212</v>
      </c>
      <c r="L1128" t="s">
        <v>236</v>
      </c>
      <c r="M1128" t="s">
        <v>237</v>
      </c>
      <c r="N1128" t="s">
        <v>238</v>
      </c>
      <c r="O1128" t="s">
        <v>239</v>
      </c>
      <c r="P1128" t="s">
        <v>85</v>
      </c>
      <c r="Q1128" t="s">
        <v>240</v>
      </c>
      <c r="R1128" t="s">
        <v>241</v>
      </c>
      <c r="S1128" t="s">
        <v>46</v>
      </c>
      <c r="T1128" t="s">
        <v>242</v>
      </c>
      <c r="U1128" t="s">
        <v>243</v>
      </c>
      <c r="V1128" t="s">
        <v>58</v>
      </c>
      <c r="W1128" s="1">
        <f>sales_data_sample[[#This Row],[QUANTITYORDERED]]*sales_data_sample[[#This Row],[PRICEEACH]]</f>
        <v>3035.88</v>
      </c>
      <c r="X1128" s="3">
        <v>43922</v>
      </c>
    </row>
    <row r="1129" spans="1:24" x14ac:dyDescent="0.25">
      <c r="A1129">
        <v>10257</v>
      </c>
      <c r="B1129">
        <v>26</v>
      </c>
      <c r="C1129" t="s">
        <v>1220</v>
      </c>
      <c r="D1129">
        <v>5</v>
      </c>
      <c r="E1129" s="1">
        <f>sales_data_sample[[#This Row],[QUANTITYORDERED]]*sales_data_sample[[#This Row],[PRICEEACH]]</f>
        <v>2321.54</v>
      </c>
      <c r="F1129" t="s">
        <v>1113</v>
      </c>
      <c r="G1129" t="s">
        <v>24</v>
      </c>
      <c r="H1129">
        <v>2</v>
      </c>
      <c r="I1129">
        <v>2020</v>
      </c>
      <c r="J1129" t="s">
        <v>874</v>
      </c>
      <c r="K1129" t="s">
        <v>1212</v>
      </c>
      <c r="L1129" t="s">
        <v>562</v>
      </c>
      <c r="M1129" t="s">
        <v>563</v>
      </c>
      <c r="N1129" t="s">
        <v>564</v>
      </c>
      <c r="O1129" t="s">
        <v>565</v>
      </c>
      <c r="P1129" t="s">
        <v>65</v>
      </c>
      <c r="Q1129" t="s">
        <v>82</v>
      </c>
      <c r="R1129" t="s">
        <v>33</v>
      </c>
      <c r="S1129" t="s">
        <v>34</v>
      </c>
      <c r="T1129" t="s">
        <v>132</v>
      </c>
      <c r="U1129" t="s">
        <v>566</v>
      </c>
      <c r="V1129" t="s">
        <v>37</v>
      </c>
      <c r="W1129" s="1">
        <f>sales_data_sample[[#This Row],[QUANTITYORDERED]]*sales_data_sample[[#This Row],[PRICEEACH]]</f>
        <v>2321.54</v>
      </c>
      <c r="X1129" s="3">
        <v>43983</v>
      </c>
    </row>
    <row r="1130" spans="1:24" x14ac:dyDescent="0.25">
      <c r="A1130">
        <v>10280</v>
      </c>
      <c r="B1130">
        <v>34</v>
      </c>
      <c r="C1130" t="s">
        <v>69</v>
      </c>
      <c r="D1130">
        <v>7</v>
      </c>
      <c r="E1130" s="1">
        <f>sales_data_sample[[#This Row],[QUANTITYORDERED]]*sales_data_sample[[#This Row],[PRICEEACH]]</f>
        <v>3400</v>
      </c>
      <c r="F1130" t="s">
        <v>342</v>
      </c>
      <c r="G1130" t="s">
        <v>24</v>
      </c>
      <c r="H1130">
        <v>3</v>
      </c>
      <c r="I1130">
        <v>2020</v>
      </c>
      <c r="J1130" t="s">
        <v>874</v>
      </c>
      <c r="K1130" t="s">
        <v>1212</v>
      </c>
      <c r="L1130" t="s">
        <v>343</v>
      </c>
      <c r="M1130" t="s">
        <v>344</v>
      </c>
      <c r="N1130" t="s">
        <v>345</v>
      </c>
      <c r="O1130" t="s">
        <v>346</v>
      </c>
      <c r="P1130" t="s">
        <v>85</v>
      </c>
      <c r="Q1130" t="s">
        <v>347</v>
      </c>
      <c r="R1130" t="s">
        <v>348</v>
      </c>
      <c r="S1130" t="s">
        <v>46</v>
      </c>
      <c r="T1130" t="s">
        <v>349</v>
      </c>
      <c r="U1130" t="s">
        <v>350</v>
      </c>
      <c r="V1130" t="s">
        <v>58</v>
      </c>
      <c r="W1130" s="1">
        <f>sales_data_sample[[#This Row],[QUANTITYORDERED]]*sales_data_sample[[#This Row],[PRICEEACH]]</f>
        <v>3400</v>
      </c>
      <c r="X1130" s="3">
        <v>44044</v>
      </c>
    </row>
    <row r="1131" spans="1:24" x14ac:dyDescent="0.25">
      <c r="A1131">
        <v>10290</v>
      </c>
      <c r="B1131">
        <v>26</v>
      </c>
      <c r="C1131" t="s">
        <v>1221</v>
      </c>
      <c r="D1131">
        <v>2</v>
      </c>
      <c r="E1131" s="1">
        <f>sales_data_sample[[#This Row],[QUANTITYORDERED]]*sales_data_sample[[#This Row],[PRICEEACH]]</f>
        <v>2501.98</v>
      </c>
      <c r="F1131" t="s">
        <v>1222</v>
      </c>
      <c r="G1131" t="s">
        <v>24</v>
      </c>
      <c r="H1131">
        <v>3</v>
      </c>
      <c r="I1131">
        <v>2020</v>
      </c>
      <c r="J1131" t="s">
        <v>874</v>
      </c>
      <c r="K1131" t="s">
        <v>1212</v>
      </c>
      <c r="L1131" t="s">
        <v>1144</v>
      </c>
      <c r="M1131" t="s">
        <v>1145</v>
      </c>
      <c r="N1131" t="s">
        <v>1146</v>
      </c>
      <c r="O1131" t="s">
        <v>385</v>
      </c>
      <c r="P1131" t="s">
        <v>164</v>
      </c>
      <c r="Q1131" t="s">
        <v>386</v>
      </c>
      <c r="R1131" t="s">
        <v>33</v>
      </c>
      <c r="S1131" t="s">
        <v>34</v>
      </c>
      <c r="T1131" t="s">
        <v>812</v>
      </c>
      <c r="U1131" t="s">
        <v>331</v>
      </c>
      <c r="V1131" t="s">
        <v>37</v>
      </c>
      <c r="W1131" s="1">
        <f>sales_data_sample[[#This Row],[QUANTITYORDERED]]*sales_data_sample[[#This Row],[PRICEEACH]]</f>
        <v>2501.98</v>
      </c>
      <c r="X1131" s="3">
        <v>44075</v>
      </c>
    </row>
    <row r="1132" spans="1:24" x14ac:dyDescent="0.25">
      <c r="A1132">
        <v>10304</v>
      </c>
      <c r="B1132">
        <v>38</v>
      </c>
      <c r="C1132" t="s">
        <v>69</v>
      </c>
      <c r="D1132">
        <v>11</v>
      </c>
      <c r="E1132" s="1">
        <f>sales_data_sample[[#This Row],[QUANTITYORDERED]]*sales_data_sample[[#This Row],[PRICEEACH]]</f>
        <v>3800</v>
      </c>
      <c r="F1132" t="s">
        <v>358</v>
      </c>
      <c r="G1132" t="s">
        <v>24</v>
      </c>
      <c r="H1132">
        <v>4</v>
      </c>
      <c r="I1132">
        <v>2020</v>
      </c>
      <c r="J1132" t="s">
        <v>874</v>
      </c>
      <c r="K1132" t="s">
        <v>1212</v>
      </c>
      <c r="L1132" t="s">
        <v>359</v>
      </c>
      <c r="M1132" t="s">
        <v>360</v>
      </c>
      <c r="N1132" t="s">
        <v>361</v>
      </c>
      <c r="O1132" t="s">
        <v>362</v>
      </c>
      <c r="P1132" t="s">
        <v>85</v>
      </c>
      <c r="Q1132" t="s">
        <v>363</v>
      </c>
      <c r="R1132" t="s">
        <v>45</v>
      </c>
      <c r="S1132" t="s">
        <v>46</v>
      </c>
      <c r="T1132" t="s">
        <v>364</v>
      </c>
      <c r="U1132" t="s">
        <v>57</v>
      </c>
      <c r="V1132" t="s">
        <v>58</v>
      </c>
      <c r="W1132" s="1">
        <f>sales_data_sample[[#This Row],[QUANTITYORDERED]]*sales_data_sample[[#This Row],[PRICEEACH]]</f>
        <v>3800</v>
      </c>
      <c r="X1132" s="3">
        <v>44105</v>
      </c>
    </row>
    <row r="1133" spans="1:24" x14ac:dyDescent="0.25">
      <c r="A1133">
        <v>10312</v>
      </c>
      <c r="B1133">
        <v>33</v>
      </c>
      <c r="C1133" t="s">
        <v>69</v>
      </c>
      <c r="D1133">
        <v>8</v>
      </c>
      <c r="E1133" s="1">
        <f>sales_data_sample[[#This Row],[QUANTITYORDERED]]*sales_data_sample[[#This Row],[PRICEEACH]]</f>
        <v>3300</v>
      </c>
      <c r="F1133" t="s">
        <v>365</v>
      </c>
      <c r="G1133" t="s">
        <v>24</v>
      </c>
      <c r="H1133">
        <v>4</v>
      </c>
      <c r="I1133">
        <v>2020</v>
      </c>
      <c r="J1133" t="s">
        <v>874</v>
      </c>
      <c r="K1133" t="s">
        <v>1212</v>
      </c>
      <c r="L1133" t="s">
        <v>366</v>
      </c>
      <c r="M1133" t="s">
        <v>367</v>
      </c>
      <c r="N1133" t="s">
        <v>368</v>
      </c>
      <c r="O1133" t="s">
        <v>369</v>
      </c>
      <c r="P1133" t="s">
        <v>65</v>
      </c>
      <c r="Q1133" t="s">
        <v>148</v>
      </c>
      <c r="R1133" t="s">
        <v>33</v>
      </c>
      <c r="S1133" t="s">
        <v>34</v>
      </c>
      <c r="T1133" t="s">
        <v>370</v>
      </c>
      <c r="U1133" t="s">
        <v>371</v>
      </c>
      <c r="V1133" t="s">
        <v>58</v>
      </c>
      <c r="W1133" s="1">
        <f>sales_data_sample[[#This Row],[QUANTITYORDERED]]*sales_data_sample[[#This Row],[PRICEEACH]]</f>
        <v>3300</v>
      </c>
      <c r="X1133" s="3">
        <v>44105</v>
      </c>
    </row>
    <row r="1134" spans="1:24" x14ac:dyDescent="0.25">
      <c r="A1134">
        <v>10323</v>
      </c>
      <c r="B1134">
        <v>33</v>
      </c>
      <c r="C1134" t="s">
        <v>1223</v>
      </c>
      <c r="D1134">
        <v>2</v>
      </c>
      <c r="E1134" s="1">
        <f>sales_data_sample[[#This Row],[QUANTITYORDERED]]*sales_data_sample[[#This Row],[PRICEEACH]]</f>
        <v>3011.91</v>
      </c>
      <c r="F1134" t="s">
        <v>544</v>
      </c>
      <c r="G1134" t="s">
        <v>24</v>
      </c>
      <c r="H1134">
        <v>4</v>
      </c>
      <c r="I1134">
        <v>2020</v>
      </c>
      <c r="J1134" t="s">
        <v>874</v>
      </c>
      <c r="K1134" t="s">
        <v>1212</v>
      </c>
      <c r="L1134" t="s">
        <v>664</v>
      </c>
      <c r="M1134" t="s">
        <v>665</v>
      </c>
      <c r="N1134" t="s">
        <v>666</v>
      </c>
      <c r="O1134" t="s">
        <v>667</v>
      </c>
      <c r="P1134" t="s">
        <v>85</v>
      </c>
      <c r="Q1134" t="s">
        <v>668</v>
      </c>
      <c r="R1134" t="s">
        <v>634</v>
      </c>
      <c r="S1134" t="s">
        <v>46</v>
      </c>
      <c r="T1134" t="s">
        <v>669</v>
      </c>
      <c r="U1134" t="s">
        <v>585</v>
      </c>
      <c r="V1134" t="s">
        <v>58</v>
      </c>
      <c r="W1134" s="1">
        <f>sales_data_sample[[#This Row],[QUANTITYORDERED]]*sales_data_sample[[#This Row],[PRICEEACH]]</f>
        <v>3011.91</v>
      </c>
      <c r="X1134" s="3">
        <v>44136</v>
      </c>
    </row>
    <row r="1135" spans="1:24" x14ac:dyDescent="0.25">
      <c r="A1135">
        <v>10333</v>
      </c>
      <c r="B1135">
        <v>46</v>
      </c>
      <c r="C1135" t="s">
        <v>69</v>
      </c>
      <c r="D1135">
        <v>2</v>
      </c>
      <c r="E1135" s="1">
        <f>sales_data_sample[[#This Row],[QUANTITYORDERED]]*sales_data_sample[[#This Row],[PRICEEACH]]</f>
        <v>4600</v>
      </c>
      <c r="F1135" t="s">
        <v>379</v>
      </c>
      <c r="G1135" t="s">
        <v>24</v>
      </c>
      <c r="H1135">
        <v>4</v>
      </c>
      <c r="I1135">
        <v>2020</v>
      </c>
      <c r="J1135" t="s">
        <v>874</v>
      </c>
      <c r="K1135" t="s">
        <v>1212</v>
      </c>
      <c r="L1135" t="s">
        <v>106</v>
      </c>
      <c r="M1135" t="s">
        <v>107</v>
      </c>
      <c r="N1135" t="s">
        <v>108</v>
      </c>
      <c r="O1135" t="s">
        <v>74</v>
      </c>
      <c r="P1135" t="s">
        <v>65</v>
      </c>
      <c r="Q1135" t="s">
        <v>85</v>
      </c>
      <c r="R1135" t="s">
        <v>33</v>
      </c>
      <c r="S1135" t="s">
        <v>34</v>
      </c>
      <c r="T1135" t="s">
        <v>109</v>
      </c>
      <c r="U1135" t="s">
        <v>68</v>
      </c>
      <c r="V1135" t="s">
        <v>203</v>
      </c>
      <c r="W1135" s="1">
        <f>sales_data_sample[[#This Row],[QUANTITYORDERED]]*sales_data_sample[[#This Row],[PRICEEACH]]</f>
        <v>4600</v>
      </c>
      <c r="X1135" s="3">
        <v>44136</v>
      </c>
    </row>
    <row r="1136" spans="1:24" x14ac:dyDescent="0.25">
      <c r="A1136">
        <v>10347</v>
      </c>
      <c r="B1136">
        <v>26</v>
      </c>
      <c r="C1136" t="s">
        <v>69</v>
      </c>
      <c r="D1136">
        <v>12</v>
      </c>
      <c r="E1136" s="1">
        <f>sales_data_sample[[#This Row],[QUANTITYORDERED]]*sales_data_sample[[#This Row],[PRICEEACH]]</f>
        <v>2600</v>
      </c>
      <c r="F1136" t="s">
        <v>380</v>
      </c>
      <c r="G1136" t="s">
        <v>24</v>
      </c>
      <c r="H1136">
        <v>4</v>
      </c>
      <c r="I1136">
        <v>2020</v>
      </c>
      <c r="J1136" t="s">
        <v>874</v>
      </c>
      <c r="K1136" t="s">
        <v>1212</v>
      </c>
      <c r="L1136" t="s">
        <v>118</v>
      </c>
      <c r="M1136" t="s">
        <v>119</v>
      </c>
      <c r="N1136" t="s">
        <v>120</v>
      </c>
      <c r="O1136" t="s">
        <v>121</v>
      </c>
      <c r="P1136" t="s">
        <v>122</v>
      </c>
      <c r="Q1136" t="s">
        <v>123</v>
      </c>
      <c r="R1136" t="s">
        <v>124</v>
      </c>
      <c r="S1136" t="s">
        <v>125</v>
      </c>
      <c r="T1136" t="s">
        <v>126</v>
      </c>
      <c r="U1136" t="s">
        <v>127</v>
      </c>
      <c r="V1136" t="s">
        <v>37</v>
      </c>
      <c r="W1136" s="1">
        <f>sales_data_sample[[#This Row],[QUANTITYORDERED]]*sales_data_sample[[#This Row],[PRICEEACH]]</f>
        <v>2600</v>
      </c>
      <c r="X1136" s="3">
        <v>44136</v>
      </c>
    </row>
    <row r="1137" spans="1:24" x14ac:dyDescent="0.25">
      <c r="A1137">
        <v>10357</v>
      </c>
      <c r="B1137">
        <v>25</v>
      </c>
      <c r="C1137" t="s">
        <v>69</v>
      </c>
      <c r="D1137">
        <v>3</v>
      </c>
      <c r="E1137" s="1">
        <f>sales_data_sample[[#This Row],[QUANTITYORDERED]]*sales_data_sample[[#This Row],[PRICEEACH]]</f>
        <v>2500</v>
      </c>
      <c r="F1137" t="s">
        <v>381</v>
      </c>
      <c r="G1137" t="s">
        <v>24</v>
      </c>
      <c r="H1137">
        <v>4</v>
      </c>
      <c r="I1137">
        <v>2020</v>
      </c>
      <c r="J1137" t="s">
        <v>874</v>
      </c>
      <c r="K1137" t="s">
        <v>1212</v>
      </c>
      <c r="L1137" t="s">
        <v>366</v>
      </c>
      <c r="M1137" t="s">
        <v>367</v>
      </c>
      <c r="N1137" t="s">
        <v>368</v>
      </c>
      <c r="O1137" t="s">
        <v>369</v>
      </c>
      <c r="P1137" t="s">
        <v>65</v>
      </c>
      <c r="Q1137" t="s">
        <v>148</v>
      </c>
      <c r="R1137" t="s">
        <v>33</v>
      </c>
      <c r="S1137" t="s">
        <v>34</v>
      </c>
      <c r="T1137" t="s">
        <v>370</v>
      </c>
      <c r="U1137" t="s">
        <v>371</v>
      </c>
      <c r="V1137" t="s">
        <v>37</v>
      </c>
      <c r="W1137" s="1">
        <f>sales_data_sample[[#This Row],[QUANTITYORDERED]]*sales_data_sample[[#This Row],[PRICEEACH]]</f>
        <v>2500</v>
      </c>
      <c r="X1137" s="3">
        <v>44166</v>
      </c>
    </row>
    <row r="1138" spans="1:24" x14ac:dyDescent="0.25">
      <c r="A1138">
        <v>10369</v>
      </c>
      <c r="B1138">
        <v>45</v>
      </c>
      <c r="C1138" t="s">
        <v>1224</v>
      </c>
      <c r="D1138">
        <v>4</v>
      </c>
      <c r="E1138" s="1">
        <f>sales_data_sample[[#This Row],[QUANTITYORDERED]]*sales_data_sample[[#This Row],[PRICEEACH]]</f>
        <v>3288.6</v>
      </c>
      <c r="F1138" t="s">
        <v>382</v>
      </c>
      <c r="G1138" t="s">
        <v>24</v>
      </c>
      <c r="H1138">
        <v>1</v>
      </c>
      <c r="I1138">
        <v>2021</v>
      </c>
      <c r="J1138" t="s">
        <v>874</v>
      </c>
      <c r="K1138" t="s">
        <v>1212</v>
      </c>
      <c r="L1138" t="s">
        <v>383</v>
      </c>
      <c r="M1138" t="s">
        <v>161</v>
      </c>
      <c r="N1138" t="s">
        <v>384</v>
      </c>
      <c r="O1138" t="s">
        <v>385</v>
      </c>
      <c r="P1138" t="s">
        <v>164</v>
      </c>
      <c r="Q1138" t="s">
        <v>386</v>
      </c>
      <c r="R1138" t="s">
        <v>33</v>
      </c>
      <c r="S1138" t="s">
        <v>34</v>
      </c>
      <c r="T1138" t="s">
        <v>370</v>
      </c>
      <c r="U1138" t="s">
        <v>387</v>
      </c>
      <c r="V1138" t="s">
        <v>58</v>
      </c>
      <c r="W1138" s="1">
        <f>sales_data_sample[[#This Row],[QUANTITYORDERED]]*sales_data_sample[[#This Row],[PRICEEACH]]</f>
        <v>3288.6</v>
      </c>
      <c r="X1138" s="3">
        <v>44197</v>
      </c>
    </row>
    <row r="1139" spans="1:24" x14ac:dyDescent="0.25">
      <c r="A1139">
        <v>10382</v>
      </c>
      <c r="B1139">
        <v>50</v>
      </c>
      <c r="C1139" t="s">
        <v>69</v>
      </c>
      <c r="D1139">
        <v>7</v>
      </c>
      <c r="E1139" s="1">
        <f>sales_data_sample[[#This Row],[QUANTITYORDERED]]*sales_data_sample[[#This Row],[PRICEEACH]]</f>
        <v>5000</v>
      </c>
      <c r="F1139" t="s">
        <v>388</v>
      </c>
      <c r="G1139" t="s">
        <v>24</v>
      </c>
      <c r="H1139">
        <v>1</v>
      </c>
      <c r="I1139">
        <v>2021</v>
      </c>
      <c r="J1139" t="s">
        <v>874</v>
      </c>
      <c r="K1139" t="s">
        <v>1212</v>
      </c>
      <c r="L1139" t="s">
        <v>366</v>
      </c>
      <c r="M1139" t="s">
        <v>367</v>
      </c>
      <c r="N1139" t="s">
        <v>368</v>
      </c>
      <c r="O1139" t="s">
        <v>369</v>
      </c>
      <c r="P1139" t="s">
        <v>65</v>
      </c>
      <c r="Q1139" t="s">
        <v>148</v>
      </c>
      <c r="R1139" t="s">
        <v>33</v>
      </c>
      <c r="S1139" t="s">
        <v>34</v>
      </c>
      <c r="T1139" t="s">
        <v>370</v>
      </c>
      <c r="U1139" t="s">
        <v>371</v>
      </c>
      <c r="V1139" t="s">
        <v>203</v>
      </c>
      <c r="W1139" s="1">
        <f>sales_data_sample[[#This Row],[QUANTITYORDERED]]*sales_data_sample[[#This Row],[PRICEEACH]]</f>
        <v>5000</v>
      </c>
      <c r="X1139" s="3">
        <v>44228</v>
      </c>
    </row>
    <row r="1140" spans="1:24" x14ac:dyDescent="0.25">
      <c r="A1140">
        <v>10392</v>
      </c>
      <c r="B1140">
        <v>36</v>
      </c>
      <c r="C1140" t="s">
        <v>69</v>
      </c>
      <c r="D1140">
        <v>1</v>
      </c>
      <c r="E1140" s="1">
        <f>sales_data_sample[[#This Row],[QUANTITYORDERED]]*sales_data_sample[[#This Row],[PRICEEACH]]</f>
        <v>3600</v>
      </c>
      <c r="F1140" t="s">
        <v>1139</v>
      </c>
      <c r="G1140" t="s">
        <v>24</v>
      </c>
      <c r="H1140">
        <v>1</v>
      </c>
      <c r="I1140">
        <v>2021</v>
      </c>
      <c r="J1140" t="s">
        <v>874</v>
      </c>
      <c r="K1140" t="s">
        <v>1212</v>
      </c>
      <c r="L1140" t="s">
        <v>579</v>
      </c>
      <c r="M1140" t="s">
        <v>580</v>
      </c>
      <c r="N1140" t="s">
        <v>581</v>
      </c>
      <c r="O1140" t="s">
        <v>582</v>
      </c>
      <c r="P1140" t="s">
        <v>85</v>
      </c>
      <c r="Q1140" t="s">
        <v>583</v>
      </c>
      <c r="R1140" t="s">
        <v>200</v>
      </c>
      <c r="S1140" t="s">
        <v>46</v>
      </c>
      <c r="T1140" t="s">
        <v>584</v>
      </c>
      <c r="U1140" t="s">
        <v>585</v>
      </c>
      <c r="V1140" t="s">
        <v>58</v>
      </c>
      <c r="W1140" s="1">
        <f>sales_data_sample[[#This Row],[QUANTITYORDERED]]*sales_data_sample[[#This Row],[PRICEEACH]]</f>
        <v>3600</v>
      </c>
      <c r="X1140" s="3">
        <v>44256</v>
      </c>
    </row>
    <row r="1141" spans="1:24" x14ac:dyDescent="0.25">
      <c r="A1141">
        <v>10423</v>
      </c>
      <c r="B1141">
        <v>21</v>
      </c>
      <c r="C1141" t="s">
        <v>1220</v>
      </c>
      <c r="D1141">
        <v>5</v>
      </c>
      <c r="E1141" s="1">
        <f>sales_data_sample[[#This Row],[QUANTITYORDERED]]*sales_data_sample[[#This Row],[PRICEEACH]]</f>
        <v>1875.0900000000001</v>
      </c>
      <c r="F1141" t="s">
        <v>911</v>
      </c>
      <c r="G1141" t="s">
        <v>407</v>
      </c>
      <c r="H1141">
        <v>2</v>
      </c>
      <c r="I1141">
        <v>2021</v>
      </c>
      <c r="J1141" t="s">
        <v>874</v>
      </c>
      <c r="K1141" t="s">
        <v>1212</v>
      </c>
      <c r="L1141" t="s">
        <v>511</v>
      </c>
      <c r="M1141" t="s">
        <v>512</v>
      </c>
      <c r="N1141" t="s">
        <v>513</v>
      </c>
      <c r="O1141" t="s">
        <v>514</v>
      </c>
      <c r="P1141" t="s">
        <v>85</v>
      </c>
      <c r="Q1141" t="s">
        <v>515</v>
      </c>
      <c r="R1141" t="s">
        <v>516</v>
      </c>
      <c r="S1141" t="s">
        <v>46</v>
      </c>
      <c r="T1141" t="s">
        <v>517</v>
      </c>
      <c r="U1141" t="s">
        <v>518</v>
      </c>
      <c r="V1141" t="s">
        <v>37</v>
      </c>
      <c r="W1141" s="1">
        <f>sales_data_sample[[#This Row],[QUANTITYORDERED]]*sales_data_sample[[#This Row],[PRICEEACH]]</f>
        <v>1875.0900000000001</v>
      </c>
      <c r="X1141" s="3">
        <v>44317</v>
      </c>
    </row>
    <row r="1142" spans="1:24" x14ac:dyDescent="0.25">
      <c r="A1142">
        <v>10108</v>
      </c>
      <c r="B1142">
        <v>29</v>
      </c>
      <c r="C1142" t="s">
        <v>69</v>
      </c>
      <c r="D1142">
        <v>8</v>
      </c>
      <c r="E1142" s="1">
        <f>sales_data_sample[[#This Row],[QUANTITYORDERED]]*sales_data_sample[[#This Row],[PRICEEACH]]</f>
        <v>2900</v>
      </c>
      <c r="F1142" t="s">
        <v>606</v>
      </c>
      <c r="G1142" t="s">
        <v>24</v>
      </c>
      <c r="H1142">
        <v>1</v>
      </c>
      <c r="I1142">
        <v>2019</v>
      </c>
      <c r="J1142" t="s">
        <v>245</v>
      </c>
      <c r="K1142" t="s">
        <v>1225</v>
      </c>
      <c r="L1142" t="s">
        <v>608</v>
      </c>
      <c r="M1142" t="s">
        <v>609</v>
      </c>
      <c r="N1142" t="s">
        <v>610</v>
      </c>
      <c r="O1142" t="s">
        <v>611</v>
      </c>
      <c r="P1142" t="s">
        <v>85</v>
      </c>
      <c r="Q1142" t="s">
        <v>612</v>
      </c>
      <c r="R1142" t="s">
        <v>613</v>
      </c>
      <c r="S1142" t="s">
        <v>270</v>
      </c>
      <c r="T1142" t="s">
        <v>614</v>
      </c>
      <c r="U1142" t="s">
        <v>615</v>
      </c>
      <c r="V1142" t="s">
        <v>58</v>
      </c>
      <c r="W1142" s="1">
        <f>sales_data_sample[[#This Row],[QUANTITYORDERED]]*sales_data_sample[[#This Row],[PRICEEACH]]</f>
        <v>2900</v>
      </c>
      <c r="X1142" s="3">
        <v>43525</v>
      </c>
    </row>
    <row r="1143" spans="1:24" x14ac:dyDescent="0.25">
      <c r="A1143">
        <v>10122</v>
      </c>
      <c r="B1143">
        <v>21</v>
      </c>
      <c r="C1143" t="s">
        <v>69</v>
      </c>
      <c r="D1143">
        <v>12</v>
      </c>
      <c r="E1143" s="1">
        <f>sales_data_sample[[#This Row],[QUANTITYORDERED]]*sales_data_sample[[#This Row],[PRICEEACH]]</f>
        <v>2100</v>
      </c>
      <c r="F1143" t="s">
        <v>616</v>
      </c>
      <c r="G1143" t="s">
        <v>24</v>
      </c>
      <c r="H1143">
        <v>2</v>
      </c>
      <c r="I1143">
        <v>2019</v>
      </c>
      <c r="J1143" t="s">
        <v>245</v>
      </c>
      <c r="K1143" t="s">
        <v>1225</v>
      </c>
      <c r="L1143" t="s">
        <v>617</v>
      </c>
      <c r="M1143" t="s">
        <v>618</v>
      </c>
      <c r="N1143" t="s">
        <v>619</v>
      </c>
      <c r="O1143" t="s">
        <v>620</v>
      </c>
      <c r="P1143" t="s">
        <v>85</v>
      </c>
      <c r="Q1143" t="s">
        <v>621</v>
      </c>
      <c r="R1143" t="s">
        <v>45</v>
      </c>
      <c r="S1143" t="s">
        <v>46</v>
      </c>
      <c r="T1143" t="s">
        <v>622</v>
      </c>
      <c r="U1143" t="s">
        <v>623</v>
      </c>
      <c r="V1143" t="s">
        <v>37</v>
      </c>
      <c r="W1143" s="1">
        <f>sales_data_sample[[#This Row],[QUANTITYORDERED]]*sales_data_sample[[#This Row],[PRICEEACH]]</f>
        <v>2100</v>
      </c>
      <c r="X1143" s="3">
        <v>43586</v>
      </c>
    </row>
    <row r="1144" spans="1:24" x14ac:dyDescent="0.25">
      <c r="A1144">
        <v>10135</v>
      </c>
      <c r="B1144">
        <v>42</v>
      </c>
      <c r="C1144" t="s">
        <v>69</v>
      </c>
      <c r="D1144">
        <v>9</v>
      </c>
      <c r="E1144" s="1">
        <f>sales_data_sample[[#This Row],[QUANTITYORDERED]]*sales_data_sample[[#This Row],[PRICEEACH]]</f>
        <v>4200</v>
      </c>
      <c r="F1144" t="s">
        <v>624</v>
      </c>
      <c r="G1144" t="s">
        <v>24</v>
      </c>
      <c r="H1144">
        <v>3</v>
      </c>
      <c r="I1144">
        <v>2019</v>
      </c>
      <c r="J1144" t="s">
        <v>245</v>
      </c>
      <c r="K1144" t="s">
        <v>1225</v>
      </c>
      <c r="L1144" t="s">
        <v>366</v>
      </c>
      <c r="M1144" t="s">
        <v>367</v>
      </c>
      <c r="N1144" t="s">
        <v>368</v>
      </c>
      <c r="O1144" t="s">
        <v>369</v>
      </c>
      <c r="P1144" t="s">
        <v>65</v>
      </c>
      <c r="Q1144" t="s">
        <v>148</v>
      </c>
      <c r="R1144" t="s">
        <v>33</v>
      </c>
      <c r="S1144" t="s">
        <v>34</v>
      </c>
      <c r="T1144" t="s">
        <v>370</v>
      </c>
      <c r="U1144" t="s">
        <v>371</v>
      </c>
      <c r="V1144" t="s">
        <v>58</v>
      </c>
      <c r="W1144" s="1">
        <f>sales_data_sample[[#This Row],[QUANTITYORDERED]]*sales_data_sample[[#This Row],[PRICEEACH]]</f>
        <v>4200</v>
      </c>
      <c r="X1144" s="3">
        <v>43647</v>
      </c>
    </row>
    <row r="1145" spans="1:24" x14ac:dyDescent="0.25">
      <c r="A1145">
        <v>10147</v>
      </c>
      <c r="B1145">
        <v>37</v>
      </c>
      <c r="C1145" t="s">
        <v>69</v>
      </c>
      <c r="D1145">
        <v>9</v>
      </c>
      <c r="E1145" s="1">
        <f>sales_data_sample[[#This Row],[QUANTITYORDERED]]*sales_data_sample[[#This Row],[PRICEEACH]]</f>
        <v>3700</v>
      </c>
      <c r="F1145" t="s">
        <v>625</v>
      </c>
      <c r="G1145" t="s">
        <v>24</v>
      </c>
      <c r="H1145">
        <v>3</v>
      </c>
      <c r="I1145">
        <v>2019</v>
      </c>
      <c r="J1145" t="s">
        <v>245</v>
      </c>
      <c r="K1145" t="s">
        <v>1225</v>
      </c>
      <c r="L1145" t="s">
        <v>383</v>
      </c>
      <c r="M1145" t="s">
        <v>161</v>
      </c>
      <c r="N1145" t="s">
        <v>384</v>
      </c>
      <c r="O1145" t="s">
        <v>385</v>
      </c>
      <c r="P1145" t="s">
        <v>164</v>
      </c>
      <c r="Q1145" t="s">
        <v>386</v>
      </c>
      <c r="R1145" t="s">
        <v>33</v>
      </c>
      <c r="S1145" t="s">
        <v>34</v>
      </c>
      <c r="T1145" t="s">
        <v>370</v>
      </c>
      <c r="U1145" t="s">
        <v>387</v>
      </c>
      <c r="V1145" t="s">
        <v>58</v>
      </c>
      <c r="W1145" s="1">
        <f>sales_data_sample[[#This Row],[QUANTITYORDERED]]*sales_data_sample[[#This Row],[PRICEEACH]]</f>
        <v>3700</v>
      </c>
      <c r="X1145" s="3">
        <v>43709</v>
      </c>
    </row>
    <row r="1146" spans="1:24" x14ac:dyDescent="0.25">
      <c r="A1146">
        <v>10159</v>
      </c>
      <c r="B1146">
        <v>25</v>
      </c>
      <c r="C1146" t="s">
        <v>69</v>
      </c>
      <c r="D1146">
        <v>4</v>
      </c>
      <c r="E1146" s="1">
        <f>sales_data_sample[[#This Row],[QUANTITYORDERED]]*sales_data_sample[[#This Row],[PRICEEACH]]</f>
        <v>2500</v>
      </c>
      <c r="F1146" t="s">
        <v>70</v>
      </c>
      <c r="G1146" t="s">
        <v>24</v>
      </c>
      <c r="H1146">
        <v>4</v>
      </c>
      <c r="I1146">
        <v>2019</v>
      </c>
      <c r="J1146" t="s">
        <v>245</v>
      </c>
      <c r="K1146" t="s">
        <v>1225</v>
      </c>
      <c r="L1146" t="s">
        <v>71</v>
      </c>
      <c r="M1146" t="s">
        <v>72</v>
      </c>
      <c r="N1146" t="s">
        <v>73</v>
      </c>
      <c r="O1146" t="s">
        <v>74</v>
      </c>
      <c r="P1146" t="s">
        <v>65</v>
      </c>
      <c r="Q1146" t="s">
        <v>85</v>
      </c>
      <c r="R1146" t="s">
        <v>33</v>
      </c>
      <c r="S1146" t="s">
        <v>34</v>
      </c>
      <c r="T1146" t="s">
        <v>75</v>
      </c>
      <c r="U1146" t="s">
        <v>68</v>
      </c>
      <c r="V1146" t="s">
        <v>58</v>
      </c>
      <c r="W1146" s="1">
        <f>sales_data_sample[[#This Row],[QUANTITYORDERED]]*sales_data_sample[[#This Row],[PRICEEACH]]</f>
        <v>2500</v>
      </c>
      <c r="X1146" s="3">
        <v>43739</v>
      </c>
    </row>
    <row r="1147" spans="1:24" x14ac:dyDescent="0.25">
      <c r="A1147">
        <v>10169</v>
      </c>
      <c r="B1147">
        <v>36</v>
      </c>
      <c r="C1147" t="s">
        <v>69</v>
      </c>
      <c r="D1147">
        <v>4</v>
      </c>
      <c r="E1147" s="1">
        <f>sales_data_sample[[#This Row],[QUANTITYORDERED]]*sales_data_sample[[#This Row],[PRICEEACH]]</f>
        <v>3600</v>
      </c>
      <c r="F1147" t="s">
        <v>626</v>
      </c>
      <c r="G1147" t="s">
        <v>24</v>
      </c>
      <c r="H1147">
        <v>4</v>
      </c>
      <c r="I1147">
        <v>2019</v>
      </c>
      <c r="J1147" t="s">
        <v>245</v>
      </c>
      <c r="K1147" t="s">
        <v>1225</v>
      </c>
      <c r="L1147" t="s">
        <v>390</v>
      </c>
      <c r="M1147" t="s">
        <v>391</v>
      </c>
      <c r="N1147" t="s">
        <v>392</v>
      </c>
      <c r="O1147" t="s">
        <v>393</v>
      </c>
      <c r="P1147" t="s">
        <v>210</v>
      </c>
      <c r="Q1147" t="s">
        <v>394</v>
      </c>
      <c r="R1147" t="s">
        <v>124</v>
      </c>
      <c r="S1147" t="s">
        <v>125</v>
      </c>
      <c r="T1147" t="s">
        <v>395</v>
      </c>
      <c r="U1147" t="s">
        <v>396</v>
      </c>
      <c r="V1147" t="s">
        <v>58</v>
      </c>
      <c r="W1147" s="1">
        <f>sales_data_sample[[#This Row],[QUANTITYORDERED]]*sales_data_sample[[#This Row],[PRICEEACH]]</f>
        <v>3600</v>
      </c>
      <c r="X1147" s="3">
        <v>43770</v>
      </c>
    </row>
    <row r="1148" spans="1:24" x14ac:dyDescent="0.25">
      <c r="A1148">
        <v>10181</v>
      </c>
      <c r="B1148">
        <v>22</v>
      </c>
      <c r="C1148" t="s">
        <v>69</v>
      </c>
      <c r="D1148">
        <v>16</v>
      </c>
      <c r="E1148" s="1">
        <f>sales_data_sample[[#This Row],[QUANTITYORDERED]]*sales_data_sample[[#This Row],[PRICEEACH]]</f>
        <v>2200</v>
      </c>
      <c r="F1148" t="s">
        <v>627</v>
      </c>
      <c r="G1148" t="s">
        <v>24</v>
      </c>
      <c r="H1148">
        <v>4</v>
      </c>
      <c r="I1148">
        <v>2019</v>
      </c>
      <c r="J1148" t="s">
        <v>245</v>
      </c>
      <c r="K1148" t="s">
        <v>1225</v>
      </c>
      <c r="L1148" t="s">
        <v>96</v>
      </c>
      <c r="M1148" t="s">
        <v>97</v>
      </c>
      <c r="N1148" t="s">
        <v>98</v>
      </c>
      <c r="O1148" t="s">
        <v>99</v>
      </c>
      <c r="P1148" t="s">
        <v>85</v>
      </c>
      <c r="Q1148" t="s">
        <v>100</v>
      </c>
      <c r="R1148" t="s">
        <v>101</v>
      </c>
      <c r="S1148" t="s">
        <v>46</v>
      </c>
      <c r="T1148" t="s">
        <v>102</v>
      </c>
      <c r="U1148" t="s">
        <v>103</v>
      </c>
      <c r="V1148" t="s">
        <v>58</v>
      </c>
      <c r="W1148" s="1">
        <f>sales_data_sample[[#This Row],[QUANTITYORDERED]]*sales_data_sample[[#This Row],[PRICEEACH]]</f>
        <v>2200</v>
      </c>
      <c r="X1148" s="3">
        <v>43770</v>
      </c>
    </row>
    <row r="1149" spans="1:24" x14ac:dyDescent="0.25">
      <c r="A1149">
        <v>10191</v>
      </c>
      <c r="B1149">
        <v>23</v>
      </c>
      <c r="C1149" t="s">
        <v>69</v>
      </c>
      <c r="D1149">
        <v>5</v>
      </c>
      <c r="E1149" s="1">
        <f>sales_data_sample[[#This Row],[QUANTITYORDERED]]*sales_data_sample[[#This Row],[PRICEEACH]]</f>
        <v>2300</v>
      </c>
      <c r="F1149" t="s">
        <v>628</v>
      </c>
      <c r="G1149" t="s">
        <v>24</v>
      </c>
      <c r="H1149">
        <v>4</v>
      </c>
      <c r="I1149">
        <v>2019</v>
      </c>
      <c r="J1149" t="s">
        <v>245</v>
      </c>
      <c r="K1149" t="s">
        <v>1225</v>
      </c>
      <c r="L1149" t="s">
        <v>629</v>
      </c>
      <c r="M1149" t="s">
        <v>630</v>
      </c>
      <c r="N1149" t="s">
        <v>631</v>
      </c>
      <c r="O1149" t="s">
        <v>632</v>
      </c>
      <c r="P1149" t="s">
        <v>85</v>
      </c>
      <c r="Q1149" t="s">
        <v>633</v>
      </c>
      <c r="R1149" t="s">
        <v>634</v>
      </c>
      <c r="S1149" t="s">
        <v>46</v>
      </c>
      <c r="T1149" t="s">
        <v>635</v>
      </c>
      <c r="U1149" t="s">
        <v>636</v>
      </c>
      <c r="V1149" t="s">
        <v>58</v>
      </c>
      <c r="W1149" s="1">
        <f>sales_data_sample[[#This Row],[QUANTITYORDERED]]*sales_data_sample[[#This Row],[PRICEEACH]]</f>
        <v>2300</v>
      </c>
      <c r="X1149" s="3">
        <v>43770</v>
      </c>
    </row>
    <row r="1150" spans="1:24" x14ac:dyDescent="0.25">
      <c r="A1150">
        <v>10203</v>
      </c>
      <c r="B1150">
        <v>32</v>
      </c>
      <c r="C1150" t="s">
        <v>69</v>
      </c>
      <c r="D1150">
        <v>10</v>
      </c>
      <c r="E1150" s="1">
        <f>sales_data_sample[[#This Row],[QUANTITYORDERED]]*sales_data_sample[[#This Row],[PRICEEACH]]</f>
        <v>3200</v>
      </c>
      <c r="F1150" t="s">
        <v>637</v>
      </c>
      <c r="G1150" t="s">
        <v>24</v>
      </c>
      <c r="H1150">
        <v>4</v>
      </c>
      <c r="I1150">
        <v>2019</v>
      </c>
      <c r="J1150" t="s">
        <v>245</v>
      </c>
      <c r="K1150" t="s">
        <v>1225</v>
      </c>
      <c r="L1150" t="s">
        <v>236</v>
      </c>
      <c r="M1150" t="s">
        <v>237</v>
      </c>
      <c r="N1150" t="s">
        <v>238</v>
      </c>
      <c r="O1150" t="s">
        <v>239</v>
      </c>
      <c r="P1150" t="s">
        <v>85</v>
      </c>
      <c r="Q1150" t="s">
        <v>240</v>
      </c>
      <c r="R1150" t="s">
        <v>241</v>
      </c>
      <c r="S1150" t="s">
        <v>46</v>
      </c>
      <c r="T1150" t="s">
        <v>242</v>
      </c>
      <c r="U1150" t="s">
        <v>243</v>
      </c>
      <c r="V1150" t="s">
        <v>58</v>
      </c>
      <c r="W1150" s="1">
        <f>sales_data_sample[[#This Row],[QUANTITYORDERED]]*sales_data_sample[[#This Row],[PRICEEACH]]</f>
        <v>3200</v>
      </c>
      <c r="X1150" s="3">
        <v>43800</v>
      </c>
    </row>
    <row r="1151" spans="1:24" x14ac:dyDescent="0.25">
      <c r="A1151">
        <v>10211</v>
      </c>
      <c r="B1151">
        <v>28</v>
      </c>
      <c r="C1151" t="s">
        <v>69</v>
      </c>
      <c r="D1151">
        <v>4</v>
      </c>
      <c r="E1151" s="1">
        <f>sales_data_sample[[#This Row],[QUANTITYORDERED]]*sales_data_sample[[#This Row],[PRICEEACH]]</f>
        <v>2800</v>
      </c>
      <c r="F1151" t="s">
        <v>110</v>
      </c>
      <c r="G1151" t="s">
        <v>24</v>
      </c>
      <c r="H1151">
        <v>1</v>
      </c>
      <c r="I1151">
        <v>2020</v>
      </c>
      <c r="J1151" t="s">
        <v>245</v>
      </c>
      <c r="K1151" t="s">
        <v>1225</v>
      </c>
      <c r="L1151" t="s">
        <v>111</v>
      </c>
      <c r="M1151" t="s">
        <v>112</v>
      </c>
      <c r="N1151" t="s">
        <v>113</v>
      </c>
      <c r="O1151" t="s">
        <v>54</v>
      </c>
      <c r="P1151" t="s">
        <v>85</v>
      </c>
      <c r="Q1151" t="s">
        <v>114</v>
      </c>
      <c r="R1151" t="s">
        <v>45</v>
      </c>
      <c r="S1151" t="s">
        <v>46</v>
      </c>
      <c r="T1151" t="s">
        <v>115</v>
      </c>
      <c r="U1151" t="s">
        <v>116</v>
      </c>
      <c r="V1151" t="s">
        <v>58</v>
      </c>
      <c r="W1151" s="1">
        <f>sales_data_sample[[#This Row],[QUANTITYORDERED]]*sales_data_sample[[#This Row],[PRICEEACH]]</f>
        <v>2800</v>
      </c>
      <c r="X1151" s="3">
        <v>43831</v>
      </c>
    </row>
    <row r="1152" spans="1:24" x14ac:dyDescent="0.25">
      <c r="A1152">
        <v>10225</v>
      </c>
      <c r="B1152">
        <v>27</v>
      </c>
      <c r="C1152" t="s">
        <v>69</v>
      </c>
      <c r="D1152">
        <v>11</v>
      </c>
      <c r="E1152" s="1">
        <f>sales_data_sample[[#This Row],[QUANTITYORDERED]]*sales_data_sample[[#This Row],[PRICEEACH]]</f>
        <v>2700</v>
      </c>
      <c r="F1152" t="s">
        <v>638</v>
      </c>
      <c r="G1152" t="s">
        <v>24</v>
      </c>
      <c r="H1152">
        <v>1</v>
      </c>
      <c r="I1152">
        <v>2020</v>
      </c>
      <c r="J1152" t="s">
        <v>245</v>
      </c>
      <c r="K1152" t="s">
        <v>1225</v>
      </c>
      <c r="L1152" t="s">
        <v>639</v>
      </c>
      <c r="M1152" t="s">
        <v>640</v>
      </c>
      <c r="N1152" t="s">
        <v>641</v>
      </c>
      <c r="O1152" t="s">
        <v>642</v>
      </c>
      <c r="P1152" t="s">
        <v>85</v>
      </c>
      <c r="Q1152" t="s">
        <v>643</v>
      </c>
      <c r="R1152" t="s">
        <v>644</v>
      </c>
      <c r="S1152" t="s">
        <v>46</v>
      </c>
      <c r="T1152" t="s">
        <v>645</v>
      </c>
      <c r="U1152" t="s">
        <v>133</v>
      </c>
      <c r="V1152" t="s">
        <v>58</v>
      </c>
      <c r="W1152" s="1">
        <f>sales_data_sample[[#This Row],[QUANTITYORDERED]]*sales_data_sample[[#This Row],[PRICEEACH]]</f>
        <v>2700</v>
      </c>
      <c r="X1152" s="3">
        <v>43862</v>
      </c>
    </row>
    <row r="1153" spans="1:24" x14ac:dyDescent="0.25">
      <c r="A1153">
        <v>10238</v>
      </c>
      <c r="B1153">
        <v>49</v>
      </c>
      <c r="C1153" t="s">
        <v>69</v>
      </c>
      <c r="D1153">
        <v>5</v>
      </c>
      <c r="E1153" s="1">
        <f>sales_data_sample[[#This Row],[QUANTITYORDERED]]*sales_data_sample[[#This Row],[PRICEEACH]]</f>
        <v>4900</v>
      </c>
      <c r="F1153" t="s">
        <v>646</v>
      </c>
      <c r="G1153" t="s">
        <v>24</v>
      </c>
      <c r="H1153">
        <v>2</v>
      </c>
      <c r="I1153">
        <v>2020</v>
      </c>
      <c r="J1153" t="s">
        <v>245</v>
      </c>
      <c r="K1153" t="s">
        <v>1225</v>
      </c>
      <c r="L1153" t="s">
        <v>448</v>
      </c>
      <c r="M1153" t="s">
        <v>449</v>
      </c>
      <c r="N1153" t="s">
        <v>450</v>
      </c>
      <c r="O1153" t="s">
        <v>451</v>
      </c>
      <c r="P1153" t="s">
        <v>85</v>
      </c>
      <c r="Q1153" t="s">
        <v>452</v>
      </c>
      <c r="R1153" t="s">
        <v>453</v>
      </c>
      <c r="S1153" t="s">
        <v>46</v>
      </c>
      <c r="T1153" t="s">
        <v>454</v>
      </c>
      <c r="U1153" t="s">
        <v>455</v>
      </c>
      <c r="V1153" t="s">
        <v>58</v>
      </c>
      <c r="W1153" s="1">
        <f>sales_data_sample[[#This Row],[QUANTITYORDERED]]*sales_data_sample[[#This Row],[PRICEEACH]]</f>
        <v>4900</v>
      </c>
      <c r="X1153" s="3">
        <v>43922</v>
      </c>
    </row>
    <row r="1154" spans="1:24" x14ac:dyDescent="0.25">
      <c r="A1154">
        <v>10252</v>
      </c>
      <c r="B1154">
        <v>41</v>
      </c>
      <c r="C1154" t="s">
        <v>69</v>
      </c>
      <c r="D1154">
        <v>1</v>
      </c>
      <c r="E1154" s="1">
        <f>sales_data_sample[[#This Row],[QUANTITYORDERED]]*sales_data_sample[[#This Row],[PRICEEACH]]</f>
        <v>4100</v>
      </c>
      <c r="F1154" t="s">
        <v>1204</v>
      </c>
      <c r="G1154" t="s">
        <v>24</v>
      </c>
      <c r="H1154">
        <v>2</v>
      </c>
      <c r="I1154">
        <v>2020</v>
      </c>
      <c r="J1154" t="s">
        <v>245</v>
      </c>
      <c r="K1154" t="s">
        <v>1225</v>
      </c>
      <c r="L1154" t="s">
        <v>111</v>
      </c>
      <c r="M1154" t="s">
        <v>112</v>
      </c>
      <c r="N1154" t="s">
        <v>113</v>
      </c>
      <c r="O1154" t="s">
        <v>54</v>
      </c>
      <c r="P1154" t="s">
        <v>85</v>
      </c>
      <c r="Q1154" t="s">
        <v>114</v>
      </c>
      <c r="R1154" t="s">
        <v>45</v>
      </c>
      <c r="S1154" t="s">
        <v>46</v>
      </c>
      <c r="T1154" t="s">
        <v>115</v>
      </c>
      <c r="U1154" t="s">
        <v>116</v>
      </c>
      <c r="V1154" t="s">
        <v>58</v>
      </c>
      <c r="W1154" s="1">
        <f>sales_data_sample[[#This Row],[QUANTITYORDERED]]*sales_data_sample[[#This Row],[PRICEEACH]]</f>
        <v>4100</v>
      </c>
      <c r="X1154" s="3">
        <v>43952</v>
      </c>
    </row>
    <row r="1155" spans="1:24" x14ac:dyDescent="0.25">
      <c r="A1155">
        <v>10265</v>
      </c>
      <c r="B1155">
        <v>49</v>
      </c>
      <c r="C1155" t="s">
        <v>69</v>
      </c>
      <c r="D1155">
        <v>1</v>
      </c>
      <c r="E1155" s="1">
        <f>sales_data_sample[[#This Row],[QUANTITYORDERED]]*sales_data_sample[[#This Row],[PRICEEACH]]</f>
        <v>4900</v>
      </c>
      <c r="F1155" t="s">
        <v>1206</v>
      </c>
      <c r="G1155" t="s">
        <v>24</v>
      </c>
      <c r="H1155">
        <v>3</v>
      </c>
      <c r="I1155">
        <v>2020</v>
      </c>
      <c r="J1155" t="s">
        <v>245</v>
      </c>
      <c r="K1155" t="s">
        <v>1225</v>
      </c>
      <c r="L1155" t="s">
        <v>892</v>
      </c>
      <c r="M1155" t="s">
        <v>893</v>
      </c>
      <c r="N1155" t="s">
        <v>894</v>
      </c>
      <c r="O1155" t="s">
        <v>895</v>
      </c>
      <c r="P1155" t="s">
        <v>122</v>
      </c>
      <c r="Q1155" t="s">
        <v>896</v>
      </c>
      <c r="R1155" t="s">
        <v>124</v>
      </c>
      <c r="S1155" t="s">
        <v>125</v>
      </c>
      <c r="T1155" t="s">
        <v>897</v>
      </c>
      <c r="U1155" t="s">
        <v>898</v>
      </c>
      <c r="V1155" t="s">
        <v>203</v>
      </c>
      <c r="W1155" s="1">
        <f>sales_data_sample[[#This Row],[QUANTITYORDERED]]*sales_data_sample[[#This Row],[PRICEEACH]]</f>
        <v>4900</v>
      </c>
      <c r="X1155" s="3">
        <v>44013</v>
      </c>
    </row>
    <row r="1156" spans="1:24" x14ac:dyDescent="0.25">
      <c r="A1156">
        <v>10276</v>
      </c>
      <c r="B1156">
        <v>30</v>
      </c>
      <c r="C1156" t="s">
        <v>69</v>
      </c>
      <c r="D1156">
        <v>5</v>
      </c>
      <c r="E1156" s="1">
        <f>sales_data_sample[[#This Row],[QUANTITYORDERED]]*sales_data_sample[[#This Row],[PRICEEACH]]</f>
        <v>3000</v>
      </c>
      <c r="F1156" t="s">
        <v>656</v>
      </c>
      <c r="G1156" t="s">
        <v>24</v>
      </c>
      <c r="H1156">
        <v>3</v>
      </c>
      <c r="I1156">
        <v>2020</v>
      </c>
      <c r="J1156" t="s">
        <v>245</v>
      </c>
      <c r="K1156" t="s">
        <v>1225</v>
      </c>
      <c r="L1156" t="s">
        <v>657</v>
      </c>
      <c r="M1156" t="s">
        <v>658</v>
      </c>
      <c r="N1156" t="s">
        <v>659</v>
      </c>
      <c r="O1156" t="s">
        <v>385</v>
      </c>
      <c r="P1156" t="s">
        <v>164</v>
      </c>
      <c r="Q1156" t="s">
        <v>386</v>
      </c>
      <c r="R1156" t="s">
        <v>33</v>
      </c>
      <c r="S1156" t="s">
        <v>34</v>
      </c>
      <c r="T1156" t="s">
        <v>660</v>
      </c>
      <c r="U1156" t="s">
        <v>661</v>
      </c>
      <c r="V1156" t="s">
        <v>58</v>
      </c>
      <c r="W1156" s="1">
        <f>sales_data_sample[[#This Row],[QUANTITYORDERED]]*sales_data_sample[[#This Row],[PRICEEACH]]</f>
        <v>3000</v>
      </c>
      <c r="X1156" s="3">
        <v>44044</v>
      </c>
    </row>
    <row r="1157" spans="1:24" x14ac:dyDescent="0.25">
      <c r="A1157">
        <v>10287</v>
      </c>
      <c r="B1157">
        <v>40</v>
      </c>
      <c r="C1157" t="s">
        <v>69</v>
      </c>
      <c r="D1157">
        <v>14</v>
      </c>
      <c r="E1157" s="1">
        <f>sales_data_sample[[#This Row],[QUANTITYORDERED]]*sales_data_sample[[#This Row],[PRICEEACH]]</f>
        <v>4000</v>
      </c>
      <c r="F1157" t="s">
        <v>662</v>
      </c>
      <c r="G1157" t="s">
        <v>24</v>
      </c>
      <c r="H1157">
        <v>3</v>
      </c>
      <c r="I1157">
        <v>2020</v>
      </c>
      <c r="J1157" t="s">
        <v>245</v>
      </c>
      <c r="K1157" t="s">
        <v>1225</v>
      </c>
      <c r="L1157" t="s">
        <v>639</v>
      </c>
      <c r="M1157" t="s">
        <v>640</v>
      </c>
      <c r="N1157" t="s">
        <v>641</v>
      </c>
      <c r="O1157" t="s">
        <v>642</v>
      </c>
      <c r="P1157" t="s">
        <v>85</v>
      </c>
      <c r="Q1157" t="s">
        <v>643</v>
      </c>
      <c r="R1157" t="s">
        <v>644</v>
      </c>
      <c r="S1157" t="s">
        <v>46</v>
      </c>
      <c r="T1157" t="s">
        <v>645</v>
      </c>
      <c r="U1157" t="s">
        <v>133</v>
      </c>
      <c r="V1157" t="s">
        <v>58</v>
      </c>
      <c r="W1157" s="1">
        <f>sales_data_sample[[#This Row],[QUANTITYORDERED]]*sales_data_sample[[#This Row],[PRICEEACH]]</f>
        <v>4000</v>
      </c>
      <c r="X1157" s="3">
        <v>44044</v>
      </c>
    </row>
    <row r="1158" spans="1:24" x14ac:dyDescent="0.25">
      <c r="A1158">
        <v>10300</v>
      </c>
      <c r="B1158">
        <v>23</v>
      </c>
      <c r="C1158" t="s">
        <v>69</v>
      </c>
      <c r="D1158">
        <v>7</v>
      </c>
      <c r="E1158" s="1">
        <f>sales_data_sample[[#This Row],[QUANTITYORDERED]]*sales_data_sample[[#This Row],[PRICEEACH]]</f>
        <v>2300</v>
      </c>
      <c r="F1158" t="s">
        <v>663</v>
      </c>
      <c r="G1158" t="s">
        <v>24</v>
      </c>
      <c r="H1158">
        <v>4</v>
      </c>
      <c r="I1158">
        <v>2019</v>
      </c>
      <c r="J1158" t="s">
        <v>245</v>
      </c>
      <c r="K1158" t="s">
        <v>1225</v>
      </c>
      <c r="L1158" t="s">
        <v>664</v>
      </c>
      <c r="M1158" t="s">
        <v>665</v>
      </c>
      <c r="N1158" t="s">
        <v>666</v>
      </c>
      <c r="O1158" t="s">
        <v>667</v>
      </c>
      <c r="P1158" t="s">
        <v>85</v>
      </c>
      <c r="Q1158" t="s">
        <v>668</v>
      </c>
      <c r="R1158" t="s">
        <v>634</v>
      </c>
      <c r="S1158" t="s">
        <v>46</v>
      </c>
      <c r="T1158" t="s">
        <v>669</v>
      </c>
      <c r="U1158" t="s">
        <v>585</v>
      </c>
      <c r="V1158" t="s">
        <v>58</v>
      </c>
      <c r="W1158" s="1">
        <f>sales_data_sample[[#This Row],[QUANTITYORDERED]]*sales_data_sample[[#This Row],[PRICEEACH]]</f>
        <v>2300</v>
      </c>
      <c r="X1158" s="3">
        <v>43739</v>
      </c>
    </row>
    <row r="1159" spans="1:24" x14ac:dyDescent="0.25">
      <c r="A1159">
        <v>10310</v>
      </c>
      <c r="B1159">
        <v>49</v>
      </c>
      <c r="C1159" t="s">
        <v>69</v>
      </c>
      <c r="D1159">
        <v>12</v>
      </c>
      <c r="E1159" s="1">
        <f>sales_data_sample[[#This Row],[QUANTITYORDERED]]*sales_data_sample[[#This Row],[PRICEEACH]]</f>
        <v>4900</v>
      </c>
      <c r="F1159" t="s">
        <v>670</v>
      </c>
      <c r="G1159" t="s">
        <v>24</v>
      </c>
      <c r="H1159">
        <v>4</v>
      </c>
      <c r="I1159">
        <v>2020</v>
      </c>
      <c r="J1159" t="s">
        <v>245</v>
      </c>
      <c r="K1159" t="s">
        <v>1225</v>
      </c>
      <c r="L1159" t="s">
        <v>629</v>
      </c>
      <c r="M1159" t="s">
        <v>630</v>
      </c>
      <c r="N1159" t="s">
        <v>631</v>
      </c>
      <c r="O1159" t="s">
        <v>632</v>
      </c>
      <c r="P1159" t="s">
        <v>85</v>
      </c>
      <c r="Q1159" t="s">
        <v>633</v>
      </c>
      <c r="R1159" t="s">
        <v>634</v>
      </c>
      <c r="S1159" t="s">
        <v>46</v>
      </c>
      <c r="T1159" t="s">
        <v>635</v>
      </c>
      <c r="U1159" t="s">
        <v>636</v>
      </c>
      <c r="V1159" t="s">
        <v>58</v>
      </c>
      <c r="W1159" s="1">
        <f>sales_data_sample[[#This Row],[QUANTITYORDERED]]*sales_data_sample[[#This Row],[PRICEEACH]]</f>
        <v>4900</v>
      </c>
      <c r="X1159" s="3">
        <v>44105</v>
      </c>
    </row>
    <row r="1160" spans="1:24" x14ac:dyDescent="0.25">
      <c r="A1160">
        <v>10320</v>
      </c>
      <c r="B1160">
        <v>25</v>
      </c>
      <c r="C1160" t="s">
        <v>69</v>
      </c>
      <c r="D1160">
        <v>5</v>
      </c>
      <c r="E1160" s="1">
        <f>sales_data_sample[[#This Row],[QUANTITYORDERED]]*sales_data_sample[[#This Row],[PRICEEACH]]</f>
        <v>2500</v>
      </c>
      <c r="F1160" t="s">
        <v>671</v>
      </c>
      <c r="G1160" t="s">
        <v>24</v>
      </c>
      <c r="H1160">
        <v>4</v>
      </c>
      <c r="I1160">
        <v>2020</v>
      </c>
      <c r="J1160" t="s">
        <v>245</v>
      </c>
      <c r="K1160" t="s">
        <v>1225</v>
      </c>
      <c r="L1160" t="s">
        <v>248</v>
      </c>
      <c r="M1160" t="s">
        <v>249</v>
      </c>
      <c r="N1160" t="s">
        <v>250</v>
      </c>
      <c r="O1160" t="s">
        <v>251</v>
      </c>
      <c r="P1160" t="s">
        <v>85</v>
      </c>
      <c r="Q1160" t="s">
        <v>252</v>
      </c>
      <c r="R1160" t="s">
        <v>253</v>
      </c>
      <c r="S1160" t="s">
        <v>46</v>
      </c>
      <c r="T1160" t="s">
        <v>254</v>
      </c>
      <c r="U1160" t="s">
        <v>255</v>
      </c>
      <c r="V1160" t="s">
        <v>58</v>
      </c>
      <c r="W1160" s="1">
        <f>sales_data_sample[[#This Row],[QUANTITYORDERED]]*sales_data_sample[[#This Row],[PRICEEACH]]</f>
        <v>2500</v>
      </c>
      <c r="X1160" s="3">
        <v>44136</v>
      </c>
    </row>
    <row r="1161" spans="1:24" x14ac:dyDescent="0.25">
      <c r="A1161">
        <v>10330</v>
      </c>
      <c r="B1161">
        <v>37</v>
      </c>
      <c r="C1161" t="s">
        <v>69</v>
      </c>
      <c r="D1161">
        <v>3</v>
      </c>
      <c r="E1161" s="1">
        <f>sales_data_sample[[#This Row],[QUANTITYORDERED]]*sales_data_sample[[#This Row],[PRICEEACH]]</f>
        <v>3700</v>
      </c>
      <c r="F1161" t="s">
        <v>1226</v>
      </c>
      <c r="G1161" t="s">
        <v>24</v>
      </c>
      <c r="H1161">
        <v>4</v>
      </c>
      <c r="I1161">
        <v>2020</v>
      </c>
      <c r="J1161" t="s">
        <v>245</v>
      </c>
      <c r="K1161" t="s">
        <v>1225</v>
      </c>
      <c r="L1161" t="s">
        <v>608</v>
      </c>
      <c r="M1161" t="s">
        <v>609</v>
      </c>
      <c r="N1161" t="s">
        <v>610</v>
      </c>
      <c r="O1161" t="s">
        <v>611</v>
      </c>
      <c r="P1161" t="s">
        <v>85</v>
      </c>
      <c r="Q1161" t="s">
        <v>612</v>
      </c>
      <c r="R1161" t="s">
        <v>613</v>
      </c>
      <c r="S1161" t="s">
        <v>270</v>
      </c>
      <c r="T1161" t="s">
        <v>614</v>
      </c>
      <c r="U1161" t="s">
        <v>615</v>
      </c>
      <c r="V1161" t="s">
        <v>58</v>
      </c>
      <c r="W1161" s="1">
        <f>sales_data_sample[[#This Row],[QUANTITYORDERED]]*sales_data_sample[[#This Row],[PRICEEACH]]</f>
        <v>3700</v>
      </c>
      <c r="X1161" s="3">
        <v>44136</v>
      </c>
    </row>
    <row r="1162" spans="1:24" x14ac:dyDescent="0.25">
      <c r="A1162">
        <v>10342</v>
      </c>
      <c r="B1162">
        <v>55</v>
      </c>
      <c r="C1162" t="s">
        <v>69</v>
      </c>
      <c r="D1162">
        <v>7</v>
      </c>
      <c r="E1162" s="1">
        <f>sales_data_sample[[#This Row],[QUANTITYORDERED]]*sales_data_sample[[#This Row],[PRICEEACH]]</f>
        <v>5500</v>
      </c>
      <c r="F1162" t="s">
        <v>194</v>
      </c>
      <c r="G1162" t="s">
        <v>24</v>
      </c>
      <c r="H1162">
        <v>4</v>
      </c>
      <c r="I1162">
        <v>2020</v>
      </c>
      <c r="J1162" t="s">
        <v>245</v>
      </c>
      <c r="K1162" t="s">
        <v>1225</v>
      </c>
      <c r="L1162" t="s">
        <v>118</v>
      </c>
      <c r="M1162" t="s">
        <v>119</v>
      </c>
      <c r="N1162" t="s">
        <v>120</v>
      </c>
      <c r="O1162" t="s">
        <v>121</v>
      </c>
      <c r="P1162" t="s">
        <v>122</v>
      </c>
      <c r="Q1162" t="s">
        <v>123</v>
      </c>
      <c r="R1162" t="s">
        <v>124</v>
      </c>
      <c r="S1162" t="s">
        <v>125</v>
      </c>
      <c r="T1162" t="s">
        <v>126</v>
      </c>
      <c r="U1162" t="s">
        <v>127</v>
      </c>
      <c r="V1162" t="s">
        <v>58</v>
      </c>
      <c r="W1162" s="1">
        <f>sales_data_sample[[#This Row],[QUANTITYORDERED]]*sales_data_sample[[#This Row],[PRICEEACH]]</f>
        <v>5500</v>
      </c>
      <c r="X1162" s="3">
        <v>44136</v>
      </c>
    </row>
    <row r="1163" spans="1:24" x14ac:dyDescent="0.25">
      <c r="A1163">
        <v>10355</v>
      </c>
      <c r="B1163">
        <v>23</v>
      </c>
      <c r="C1163" t="s">
        <v>69</v>
      </c>
      <c r="D1163">
        <v>7</v>
      </c>
      <c r="E1163" s="1">
        <f>sales_data_sample[[#This Row],[QUANTITYORDERED]]*sales_data_sample[[#This Row],[PRICEEACH]]</f>
        <v>2300</v>
      </c>
      <c r="F1163" t="s">
        <v>1227</v>
      </c>
      <c r="G1163" t="s">
        <v>24</v>
      </c>
      <c r="H1163">
        <v>4</v>
      </c>
      <c r="I1163">
        <v>2020</v>
      </c>
      <c r="J1163" t="s">
        <v>245</v>
      </c>
      <c r="K1163" t="s">
        <v>1225</v>
      </c>
      <c r="L1163" t="s">
        <v>236</v>
      </c>
      <c r="M1163" t="s">
        <v>237</v>
      </c>
      <c r="N1163" t="s">
        <v>238</v>
      </c>
      <c r="O1163" t="s">
        <v>239</v>
      </c>
      <c r="P1163" t="s">
        <v>85</v>
      </c>
      <c r="Q1163" t="s">
        <v>240</v>
      </c>
      <c r="R1163" t="s">
        <v>241</v>
      </c>
      <c r="S1163" t="s">
        <v>46</v>
      </c>
      <c r="T1163" t="s">
        <v>242</v>
      </c>
      <c r="U1163" t="s">
        <v>243</v>
      </c>
      <c r="V1163" t="s">
        <v>58</v>
      </c>
      <c r="W1163" s="1">
        <f>sales_data_sample[[#This Row],[QUANTITYORDERED]]*sales_data_sample[[#This Row],[PRICEEACH]]</f>
        <v>2300</v>
      </c>
      <c r="X1163" s="3">
        <v>44166</v>
      </c>
    </row>
    <row r="1164" spans="1:24" x14ac:dyDescent="0.25">
      <c r="A1164">
        <v>10363</v>
      </c>
      <c r="B1164">
        <v>24</v>
      </c>
      <c r="C1164" t="s">
        <v>69</v>
      </c>
      <c r="D1164">
        <v>11</v>
      </c>
      <c r="E1164" s="1">
        <f>sales_data_sample[[#This Row],[QUANTITYORDERED]]*sales_data_sample[[#This Row],[PRICEEACH]]</f>
        <v>2400</v>
      </c>
      <c r="F1164" t="s">
        <v>675</v>
      </c>
      <c r="G1164" t="s">
        <v>24</v>
      </c>
      <c r="H1164">
        <v>1</v>
      </c>
      <c r="I1164">
        <v>2021</v>
      </c>
      <c r="J1164" t="s">
        <v>245</v>
      </c>
      <c r="K1164" t="s">
        <v>1225</v>
      </c>
      <c r="L1164" t="s">
        <v>676</v>
      </c>
      <c r="M1164" t="s">
        <v>677</v>
      </c>
      <c r="N1164" t="s">
        <v>678</v>
      </c>
      <c r="O1164" t="s">
        <v>679</v>
      </c>
      <c r="P1164" t="s">
        <v>85</v>
      </c>
      <c r="Q1164" t="s">
        <v>680</v>
      </c>
      <c r="R1164" t="s">
        <v>174</v>
      </c>
      <c r="S1164" t="s">
        <v>46</v>
      </c>
      <c r="T1164" t="s">
        <v>681</v>
      </c>
      <c r="U1164" t="s">
        <v>682</v>
      </c>
      <c r="V1164" t="s">
        <v>58</v>
      </c>
      <c r="W1164" s="1">
        <f>sales_data_sample[[#This Row],[QUANTITYORDERED]]*sales_data_sample[[#This Row],[PRICEEACH]]</f>
        <v>2400</v>
      </c>
      <c r="X1164" s="3">
        <v>44197</v>
      </c>
    </row>
    <row r="1165" spans="1:24" x14ac:dyDescent="0.25">
      <c r="A1165">
        <v>10378</v>
      </c>
      <c r="B1165">
        <v>43</v>
      </c>
      <c r="C1165" t="s">
        <v>1228</v>
      </c>
      <c r="D1165">
        <v>10</v>
      </c>
      <c r="E1165" s="1">
        <f>sales_data_sample[[#This Row],[QUANTITYORDERED]]*sales_data_sample[[#This Row],[PRICEEACH]]</f>
        <v>4149.07</v>
      </c>
      <c r="F1165" t="s">
        <v>942</v>
      </c>
      <c r="G1165" t="s">
        <v>24</v>
      </c>
      <c r="H1165">
        <v>1</v>
      </c>
      <c r="I1165">
        <v>2021</v>
      </c>
      <c r="J1165" t="s">
        <v>245</v>
      </c>
      <c r="K1165" t="s">
        <v>1225</v>
      </c>
      <c r="L1165" t="s">
        <v>236</v>
      </c>
      <c r="M1165" t="s">
        <v>237</v>
      </c>
      <c r="N1165" t="s">
        <v>238</v>
      </c>
      <c r="O1165" t="s">
        <v>239</v>
      </c>
      <c r="P1165" t="s">
        <v>85</v>
      </c>
      <c r="Q1165" t="s">
        <v>240</v>
      </c>
      <c r="R1165" t="s">
        <v>241</v>
      </c>
      <c r="S1165" t="s">
        <v>46</v>
      </c>
      <c r="T1165" t="s">
        <v>242</v>
      </c>
      <c r="U1165" t="s">
        <v>243</v>
      </c>
      <c r="V1165" t="s">
        <v>58</v>
      </c>
      <c r="W1165" s="1">
        <f>sales_data_sample[[#This Row],[QUANTITYORDERED]]*sales_data_sample[[#This Row],[PRICEEACH]]</f>
        <v>4149.07</v>
      </c>
      <c r="X1165" s="3">
        <v>44228</v>
      </c>
    </row>
    <row r="1166" spans="1:24" x14ac:dyDescent="0.25">
      <c r="A1166">
        <v>10390</v>
      </c>
      <c r="B1166">
        <v>50</v>
      </c>
      <c r="C1166" t="s">
        <v>69</v>
      </c>
      <c r="D1166">
        <v>1</v>
      </c>
      <c r="E1166" s="1">
        <f>sales_data_sample[[#This Row],[QUANTITYORDERED]]*sales_data_sample[[#This Row],[PRICEEACH]]</f>
        <v>5000</v>
      </c>
      <c r="F1166" t="s">
        <v>871</v>
      </c>
      <c r="G1166" t="s">
        <v>24</v>
      </c>
      <c r="H1166">
        <v>1</v>
      </c>
      <c r="I1166">
        <v>2021</v>
      </c>
      <c r="J1166" t="s">
        <v>245</v>
      </c>
      <c r="K1166" t="s">
        <v>1225</v>
      </c>
      <c r="L1166" t="s">
        <v>366</v>
      </c>
      <c r="M1166" t="s">
        <v>367</v>
      </c>
      <c r="N1166" t="s">
        <v>368</v>
      </c>
      <c r="O1166" t="s">
        <v>369</v>
      </c>
      <c r="P1166" t="s">
        <v>65</v>
      </c>
      <c r="Q1166" t="s">
        <v>148</v>
      </c>
      <c r="R1166" t="s">
        <v>33</v>
      </c>
      <c r="S1166" t="s">
        <v>34</v>
      </c>
      <c r="T1166" t="s">
        <v>370</v>
      </c>
      <c r="U1166" t="s">
        <v>371</v>
      </c>
      <c r="V1166" t="s">
        <v>203</v>
      </c>
      <c r="W1166" s="1">
        <f>sales_data_sample[[#This Row],[QUANTITYORDERED]]*sales_data_sample[[#This Row],[PRICEEACH]]</f>
        <v>5000</v>
      </c>
      <c r="X1166" s="3">
        <v>44256</v>
      </c>
    </row>
    <row r="1167" spans="1:24" x14ac:dyDescent="0.25">
      <c r="A1167">
        <v>10109</v>
      </c>
      <c r="B1167">
        <v>47</v>
      </c>
      <c r="C1167" t="s">
        <v>69</v>
      </c>
      <c r="D1167">
        <v>2</v>
      </c>
      <c r="E1167" s="1">
        <f>sales_data_sample[[#This Row],[QUANTITYORDERED]]*sales_data_sample[[#This Row],[PRICEEACH]]</f>
        <v>4700</v>
      </c>
      <c r="F1167" t="s">
        <v>843</v>
      </c>
      <c r="G1167" t="s">
        <v>24</v>
      </c>
      <c r="H1167">
        <v>1</v>
      </c>
      <c r="I1167">
        <v>2019</v>
      </c>
      <c r="J1167" t="s">
        <v>245</v>
      </c>
      <c r="K1167" t="s">
        <v>1229</v>
      </c>
      <c r="L1167" t="s">
        <v>421</v>
      </c>
      <c r="M1167" t="s">
        <v>422</v>
      </c>
      <c r="N1167" t="s">
        <v>423</v>
      </c>
      <c r="O1167" t="s">
        <v>291</v>
      </c>
      <c r="P1167" t="s">
        <v>190</v>
      </c>
      <c r="Q1167" t="s">
        <v>292</v>
      </c>
      <c r="R1167" t="s">
        <v>33</v>
      </c>
      <c r="S1167" t="s">
        <v>34</v>
      </c>
      <c r="T1167" t="s">
        <v>166</v>
      </c>
      <c r="U1167" t="s">
        <v>424</v>
      </c>
      <c r="V1167" t="s">
        <v>58</v>
      </c>
      <c r="W1167" s="1">
        <f>sales_data_sample[[#This Row],[QUANTITYORDERED]]*sales_data_sample[[#This Row],[PRICEEACH]]</f>
        <v>4700</v>
      </c>
      <c r="X1167" s="3">
        <v>43525</v>
      </c>
    </row>
    <row r="1168" spans="1:24" x14ac:dyDescent="0.25">
      <c r="A1168">
        <v>10123</v>
      </c>
      <c r="B1168">
        <v>34</v>
      </c>
      <c r="C1168" t="s">
        <v>69</v>
      </c>
      <c r="D1168">
        <v>4</v>
      </c>
      <c r="E1168" s="1">
        <f>sales_data_sample[[#This Row],[QUANTITYORDERED]]*sales_data_sample[[#This Row],[PRICEEACH]]</f>
        <v>3400</v>
      </c>
      <c r="F1168" t="s">
        <v>934</v>
      </c>
      <c r="G1168" t="s">
        <v>24</v>
      </c>
      <c r="H1168">
        <v>2</v>
      </c>
      <c r="I1168">
        <v>2019</v>
      </c>
      <c r="J1168" t="s">
        <v>245</v>
      </c>
      <c r="K1168" t="s">
        <v>1229</v>
      </c>
      <c r="L1168" t="s">
        <v>426</v>
      </c>
      <c r="M1168" t="s">
        <v>427</v>
      </c>
      <c r="N1168" t="s">
        <v>428</v>
      </c>
      <c r="O1168" t="s">
        <v>155</v>
      </c>
      <c r="P1168" t="s">
        <v>85</v>
      </c>
      <c r="Q1168" t="s">
        <v>156</v>
      </c>
      <c r="R1168" t="s">
        <v>45</v>
      </c>
      <c r="S1168" t="s">
        <v>46</v>
      </c>
      <c r="T1168" t="s">
        <v>429</v>
      </c>
      <c r="U1168" t="s">
        <v>430</v>
      </c>
      <c r="V1168" t="s">
        <v>58</v>
      </c>
      <c r="W1168" s="1">
        <f>sales_data_sample[[#This Row],[QUANTITYORDERED]]*sales_data_sample[[#This Row],[PRICEEACH]]</f>
        <v>3400</v>
      </c>
      <c r="X1168" s="3">
        <v>43586</v>
      </c>
    </row>
    <row r="1169" spans="1:24" x14ac:dyDescent="0.25">
      <c r="A1169">
        <v>10137</v>
      </c>
      <c r="B1169">
        <v>31</v>
      </c>
      <c r="C1169" t="s">
        <v>69</v>
      </c>
      <c r="D1169">
        <v>4</v>
      </c>
      <c r="E1169" s="1">
        <f>sales_data_sample[[#This Row],[QUANTITYORDERED]]*sales_data_sample[[#This Row],[PRICEEACH]]</f>
        <v>3100</v>
      </c>
      <c r="F1169" t="s">
        <v>936</v>
      </c>
      <c r="G1169" t="s">
        <v>24</v>
      </c>
      <c r="H1169">
        <v>3</v>
      </c>
      <c r="I1169">
        <v>2019</v>
      </c>
      <c r="J1169" t="s">
        <v>245</v>
      </c>
      <c r="K1169" t="s">
        <v>1229</v>
      </c>
      <c r="L1169" t="s">
        <v>40</v>
      </c>
      <c r="M1169" t="s">
        <v>41</v>
      </c>
      <c r="N1169" t="s">
        <v>42</v>
      </c>
      <c r="O1169" t="s">
        <v>43</v>
      </c>
      <c r="P1169" t="s">
        <v>85</v>
      </c>
      <c r="Q1169" t="s">
        <v>44</v>
      </c>
      <c r="R1169" t="s">
        <v>45</v>
      </c>
      <c r="S1169" t="s">
        <v>46</v>
      </c>
      <c r="T1169" t="s">
        <v>47</v>
      </c>
      <c r="U1169" t="s">
        <v>48</v>
      </c>
      <c r="V1169" t="s">
        <v>58</v>
      </c>
      <c r="W1169" s="1">
        <f>sales_data_sample[[#This Row],[QUANTITYORDERED]]*sales_data_sample[[#This Row],[PRICEEACH]]</f>
        <v>3100</v>
      </c>
      <c r="X1169" s="3">
        <v>43647</v>
      </c>
    </row>
    <row r="1170" spans="1:24" x14ac:dyDescent="0.25">
      <c r="A1170">
        <v>10148</v>
      </c>
      <c r="B1170">
        <v>28</v>
      </c>
      <c r="C1170" t="s">
        <v>69</v>
      </c>
      <c r="D1170">
        <v>11</v>
      </c>
      <c r="E1170" s="1">
        <f>sales_data_sample[[#This Row],[QUANTITYORDERED]]*sales_data_sample[[#This Row],[PRICEEACH]]</f>
        <v>2800</v>
      </c>
      <c r="F1170" t="s">
        <v>846</v>
      </c>
      <c r="G1170" t="s">
        <v>24</v>
      </c>
      <c r="H1170">
        <v>3</v>
      </c>
      <c r="I1170">
        <v>2019</v>
      </c>
      <c r="J1170" t="s">
        <v>245</v>
      </c>
      <c r="K1170" t="s">
        <v>1229</v>
      </c>
      <c r="L1170" t="s">
        <v>390</v>
      </c>
      <c r="M1170" t="s">
        <v>391</v>
      </c>
      <c r="N1170" t="s">
        <v>392</v>
      </c>
      <c r="O1170" t="s">
        <v>393</v>
      </c>
      <c r="P1170" t="s">
        <v>210</v>
      </c>
      <c r="Q1170" t="s">
        <v>394</v>
      </c>
      <c r="R1170" t="s">
        <v>124</v>
      </c>
      <c r="S1170" t="s">
        <v>125</v>
      </c>
      <c r="T1170" t="s">
        <v>395</v>
      </c>
      <c r="U1170" t="s">
        <v>396</v>
      </c>
      <c r="V1170" t="s">
        <v>58</v>
      </c>
      <c r="W1170" s="1">
        <f>sales_data_sample[[#This Row],[QUANTITYORDERED]]*sales_data_sample[[#This Row],[PRICEEACH]]</f>
        <v>2800</v>
      </c>
      <c r="X1170" s="3">
        <v>43709</v>
      </c>
    </row>
    <row r="1171" spans="1:24" x14ac:dyDescent="0.25">
      <c r="A1171">
        <v>10161</v>
      </c>
      <c r="B1171">
        <v>36</v>
      </c>
      <c r="C1171" t="s">
        <v>69</v>
      </c>
      <c r="D1171">
        <v>10</v>
      </c>
      <c r="E1171" s="1">
        <f>sales_data_sample[[#This Row],[QUANTITYORDERED]]*sales_data_sample[[#This Row],[PRICEEACH]]</f>
        <v>3600</v>
      </c>
      <c r="F1171" t="s">
        <v>847</v>
      </c>
      <c r="G1171" t="s">
        <v>24</v>
      </c>
      <c r="H1171">
        <v>4</v>
      </c>
      <c r="I1171">
        <v>2019</v>
      </c>
      <c r="J1171" t="s">
        <v>245</v>
      </c>
      <c r="K1171" t="s">
        <v>1229</v>
      </c>
      <c r="L1171" t="s">
        <v>721</v>
      </c>
      <c r="M1171" t="s">
        <v>722</v>
      </c>
      <c r="N1171" t="s">
        <v>723</v>
      </c>
      <c r="O1171" t="s">
        <v>724</v>
      </c>
      <c r="P1171" t="s">
        <v>85</v>
      </c>
      <c r="Q1171" t="s">
        <v>725</v>
      </c>
      <c r="R1171" t="s">
        <v>453</v>
      </c>
      <c r="S1171" t="s">
        <v>46</v>
      </c>
      <c r="T1171" t="s">
        <v>726</v>
      </c>
      <c r="U1171" t="s">
        <v>727</v>
      </c>
      <c r="V1171" t="s">
        <v>58</v>
      </c>
      <c r="W1171" s="1">
        <f>sales_data_sample[[#This Row],[QUANTITYORDERED]]*sales_data_sample[[#This Row],[PRICEEACH]]</f>
        <v>3600</v>
      </c>
      <c r="X1171" s="3">
        <v>43739</v>
      </c>
    </row>
    <row r="1172" spans="1:24" x14ac:dyDescent="0.25">
      <c r="A1172">
        <v>10172</v>
      </c>
      <c r="B1172">
        <v>48</v>
      </c>
      <c r="C1172" t="s">
        <v>69</v>
      </c>
      <c r="D1172">
        <v>8</v>
      </c>
      <c r="E1172" s="1">
        <f>sales_data_sample[[#This Row],[QUANTITYORDERED]]*sales_data_sample[[#This Row],[PRICEEACH]]</f>
        <v>4800</v>
      </c>
      <c r="F1172" t="s">
        <v>848</v>
      </c>
      <c r="G1172" t="s">
        <v>24</v>
      </c>
      <c r="H1172">
        <v>4</v>
      </c>
      <c r="I1172">
        <v>2019</v>
      </c>
      <c r="J1172" t="s">
        <v>245</v>
      </c>
      <c r="K1172" t="s">
        <v>1229</v>
      </c>
      <c r="L1172" t="s">
        <v>143</v>
      </c>
      <c r="M1172" t="s">
        <v>144</v>
      </c>
      <c r="N1172" t="s">
        <v>145</v>
      </c>
      <c r="O1172" t="s">
        <v>146</v>
      </c>
      <c r="P1172" t="s">
        <v>147</v>
      </c>
      <c r="Q1172" t="s">
        <v>148</v>
      </c>
      <c r="R1172" t="s">
        <v>33</v>
      </c>
      <c r="S1172" t="s">
        <v>34</v>
      </c>
      <c r="T1172" t="s">
        <v>149</v>
      </c>
      <c r="U1172" t="s">
        <v>68</v>
      </c>
      <c r="V1172" t="s">
        <v>58</v>
      </c>
      <c r="W1172" s="1">
        <f>sales_data_sample[[#This Row],[QUANTITYORDERED]]*sales_data_sample[[#This Row],[PRICEEACH]]</f>
        <v>4800</v>
      </c>
      <c r="X1172" s="3">
        <v>43770</v>
      </c>
    </row>
    <row r="1173" spans="1:24" x14ac:dyDescent="0.25">
      <c r="A1173">
        <v>10181</v>
      </c>
      <c r="B1173">
        <v>39</v>
      </c>
      <c r="C1173" t="s">
        <v>69</v>
      </c>
      <c r="D1173">
        <v>4</v>
      </c>
      <c r="E1173" s="1">
        <f>sales_data_sample[[#This Row],[QUANTITYORDERED]]*sales_data_sample[[#This Row],[PRICEEACH]]</f>
        <v>3900</v>
      </c>
      <c r="F1173" t="s">
        <v>627</v>
      </c>
      <c r="G1173" t="s">
        <v>24</v>
      </c>
      <c r="H1173">
        <v>4</v>
      </c>
      <c r="I1173">
        <v>2019</v>
      </c>
      <c r="J1173" t="s">
        <v>245</v>
      </c>
      <c r="K1173" t="s">
        <v>1229</v>
      </c>
      <c r="L1173" t="s">
        <v>96</v>
      </c>
      <c r="M1173" t="s">
        <v>97</v>
      </c>
      <c r="N1173" t="s">
        <v>98</v>
      </c>
      <c r="O1173" t="s">
        <v>99</v>
      </c>
      <c r="P1173" t="s">
        <v>85</v>
      </c>
      <c r="Q1173" t="s">
        <v>100</v>
      </c>
      <c r="R1173" t="s">
        <v>101</v>
      </c>
      <c r="S1173" t="s">
        <v>46</v>
      </c>
      <c r="T1173" t="s">
        <v>102</v>
      </c>
      <c r="U1173" t="s">
        <v>103</v>
      </c>
      <c r="V1173" t="s">
        <v>58</v>
      </c>
      <c r="W1173" s="1">
        <f>sales_data_sample[[#This Row],[QUANTITYORDERED]]*sales_data_sample[[#This Row],[PRICEEACH]]</f>
        <v>3900</v>
      </c>
      <c r="X1173" s="3">
        <v>43770</v>
      </c>
    </row>
    <row r="1174" spans="1:24" x14ac:dyDescent="0.25">
      <c r="A1174">
        <v>10192</v>
      </c>
      <c r="B1174">
        <v>45</v>
      </c>
      <c r="C1174" t="s">
        <v>69</v>
      </c>
      <c r="D1174">
        <v>9</v>
      </c>
      <c r="E1174" s="1">
        <f>sales_data_sample[[#This Row],[QUANTITYORDERED]]*sales_data_sample[[#This Row],[PRICEEACH]]</f>
        <v>4500</v>
      </c>
      <c r="F1174" t="s">
        <v>628</v>
      </c>
      <c r="G1174" t="s">
        <v>24</v>
      </c>
      <c r="H1174">
        <v>4</v>
      </c>
      <c r="I1174">
        <v>2019</v>
      </c>
      <c r="J1174" t="s">
        <v>245</v>
      </c>
      <c r="K1174" t="s">
        <v>1229</v>
      </c>
      <c r="L1174" t="s">
        <v>373</v>
      </c>
      <c r="M1174" t="s">
        <v>374</v>
      </c>
      <c r="N1174" t="s">
        <v>375</v>
      </c>
      <c r="O1174" t="s">
        <v>376</v>
      </c>
      <c r="P1174" t="s">
        <v>377</v>
      </c>
      <c r="Q1174" t="s">
        <v>378</v>
      </c>
      <c r="R1174" t="s">
        <v>33</v>
      </c>
      <c r="S1174" t="s">
        <v>34</v>
      </c>
      <c r="T1174" t="s">
        <v>67</v>
      </c>
      <c r="U1174" t="s">
        <v>371</v>
      </c>
      <c r="V1174" t="s">
        <v>58</v>
      </c>
      <c r="W1174" s="1">
        <f>sales_data_sample[[#This Row],[QUANTITYORDERED]]*sales_data_sample[[#This Row],[PRICEEACH]]</f>
        <v>4500</v>
      </c>
      <c r="X1174" s="3">
        <v>43770</v>
      </c>
    </row>
    <row r="1175" spans="1:24" x14ac:dyDescent="0.25">
      <c r="A1175">
        <v>10204</v>
      </c>
      <c r="B1175">
        <v>35</v>
      </c>
      <c r="C1175" t="s">
        <v>69</v>
      </c>
      <c r="D1175">
        <v>15</v>
      </c>
      <c r="E1175" s="1">
        <f>sales_data_sample[[#This Row],[QUANTITYORDERED]]*sales_data_sample[[#This Row],[PRICEEACH]]</f>
        <v>3500</v>
      </c>
      <c r="F1175" t="s">
        <v>637</v>
      </c>
      <c r="G1175" t="s">
        <v>24</v>
      </c>
      <c r="H1175">
        <v>4</v>
      </c>
      <c r="I1175">
        <v>2019</v>
      </c>
      <c r="J1175" t="s">
        <v>245</v>
      </c>
      <c r="K1175" t="s">
        <v>1229</v>
      </c>
      <c r="L1175" t="s">
        <v>689</v>
      </c>
      <c r="M1175" t="s">
        <v>690</v>
      </c>
      <c r="N1175" t="s">
        <v>691</v>
      </c>
      <c r="O1175" t="s">
        <v>30</v>
      </c>
      <c r="P1175" t="s">
        <v>31</v>
      </c>
      <c r="Q1175" t="s">
        <v>32</v>
      </c>
      <c r="R1175" t="s">
        <v>33</v>
      </c>
      <c r="S1175" t="s">
        <v>34</v>
      </c>
      <c r="T1175" t="s">
        <v>67</v>
      </c>
      <c r="U1175" t="s">
        <v>692</v>
      </c>
      <c r="V1175" t="s">
        <v>58</v>
      </c>
      <c r="W1175" s="1">
        <f>sales_data_sample[[#This Row],[QUANTITYORDERED]]*sales_data_sample[[#This Row],[PRICEEACH]]</f>
        <v>3500</v>
      </c>
      <c r="X1175" s="3">
        <v>43800</v>
      </c>
    </row>
    <row r="1176" spans="1:24" x14ac:dyDescent="0.25">
      <c r="A1176">
        <v>10212</v>
      </c>
      <c r="B1176">
        <v>45</v>
      </c>
      <c r="C1176" t="s">
        <v>69</v>
      </c>
      <c r="D1176">
        <v>8</v>
      </c>
      <c r="E1176" s="1">
        <f>sales_data_sample[[#This Row],[QUANTITYORDERED]]*sales_data_sample[[#This Row],[PRICEEACH]]</f>
        <v>4500</v>
      </c>
      <c r="F1176" t="s">
        <v>758</v>
      </c>
      <c r="G1176" t="s">
        <v>24</v>
      </c>
      <c r="H1176">
        <v>1</v>
      </c>
      <c r="I1176">
        <v>2020</v>
      </c>
      <c r="J1176" t="s">
        <v>245</v>
      </c>
      <c r="K1176" t="s">
        <v>1229</v>
      </c>
      <c r="L1176" t="s">
        <v>236</v>
      </c>
      <c r="M1176" t="s">
        <v>237</v>
      </c>
      <c r="N1176" t="s">
        <v>238</v>
      </c>
      <c r="O1176" t="s">
        <v>239</v>
      </c>
      <c r="P1176" t="s">
        <v>85</v>
      </c>
      <c r="Q1176" t="s">
        <v>240</v>
      </c>
      <c r="R1176" t="s">
        <v>241</v>
      </c>
      <c r="S1176" t="s">
        <v>46</v>
      </c>
      <c r="T1176" t="s">
        <v>242</v>
      </c>
      <c r="U1176" t="s">
        <v>243</v>
      </c>
      <c r="V1176" t="s">
        <v>58</v>
      </c>
      <c r="W1176" s="1">
        <f>sales_data_sample[[#This Row],[QUANTITYORDERED]]*sales_data_sample[[#This Row],[PRICEEACH]]</f>
        <v>4500</v>
      </c>
      <c r="X1176" s="3">
        <v>43831</v>
      </c>
    </row>
    <row r="1177" spans="1:24" x14ac:dyDescent="0.25">
      <c r="A1177">
        <v>10226</v>
      </c>
      <c r="B1177">
        <v>46</v>
      </c>
      <c r="C1177" t="s">
        <v>69</v>
      </c>
      <c r="D1177">
        <v>6</v>
      </c>
      <c r="E1177" s="1">
        <f>sales_data_sample[[#This Row],[QUANTITYORDERED]]*sales_data_sample[[#This Row],[PRICEEACH]]</f>
        <v>4600</v>
      </c>
      <c r="F1177" t="s">
        <v>937</v>
      </c>
      <c r="G1177" t="s">
        <v>24</v>
      </c>
      <c r="H1177">
        <v>1</v>
      </c>
      <c r="I1177">
        <v>2020</v>
      </c>
      <c r="J1177" t="s">
        <v>245</v>
      </c>
      <c r="K1177" t="s">
        <v>1229</v>
      </c>
      <c r="L1177" t="s">
        <v>503</v>
      </c>
      <c r="M1177" t="s">
        <v>504</v>
      </c>
      <c r="N1177" t="s">
        <v>505</v>
      </c>
      <c r="O1177" t="s">
        <v>506</v>
      </c>
      <c r="P1177" t="s">
        <v>65</v>
      </c>
      <c r="Q1177" t="s">
        <v>507</v>
      </c>
      <c r="R1177" t="s">
        <v>33</v>
      </c>
      <c r="S1177" t="s">
        <v>34</v>
      </c>
      <c r="T1177" t="s">
        <v>318</v>
      </c>
      <c r="U1177" t="s">
        <v>371</v>
      </c>
      <c r="V1177" t="s">
        <v>203</v>
      </c>
      <c r="W1177" s="1">
        <f>sales_data_sample[[#This Row],[QUANTITYORDERED]]*sales_data_sample[[#This Row],[PRICEEACH]]</f>
        <v>4600</v>
      </c>
      <c r="X1177" s="3">
        <v>43862</v>
      </c>
    </row>
    <row r="1178" spans="1:24" x14ac:dyDescent="0.25">
      <c r="A1178">
        <v>10240</v>
      </c>
      <c r="B1178">
        <v>37</v>
      </c>
      <c r="C1178" t="s">
        <v>69</v>
      </c>
      <c r="D1178">
        <v>1</v>
      </c>
      <c r="E1178" s="1">
        <f>sales_data_sample[[#This Row],[QUANTITYORDERED]]*sales_data_sample[[#This Row],[PRICEEACH]]</f>
        <v>3700</v>
      </c>
      <c r="F1178" t="s">
        <v>849</v>
      </c>
      <c r="G1178" t="s">
        <v>24</v>
      </c>
      <c r="H1178">
        <v>2</v>
      </c>
      <c r="I1178">
        <v>2020</v>
      </c>
      <c r="J1178" t="s">
        <v>245</v>
      </c>
      <c r="K1178" t="s">
        <v>1229</v>
      </c>
      <c r="L1178" t="s">
        <v>413</v>
      </c>
      <c r="M1178" t="s">
        <v>414</v>
      </c>
      <c r="N1178" t="s">
        <v>415</v>
      </c>
      <c r="O1178" t="s">
        <v>416</v>
      </c>
      <c r="P1178" t="s">
        <v>416</v>
      </c>
      <c r="Q1178" t="s">
        <v>417</v>
      </c>
      <c r="R1178" t="s">
        <v>270</v>
      </c>
      <c r="S1178" t="s">
        <v>270</v>
      </c>
      <c r="T1178" t="s">
        <v>418</v>
      </c>
      <c r="U1178" t="s">
        <v>419</v>
      </c>
      <c r="V1178" t="s">
        <v>58</v>
      </c>
      <c r="W1178" s="1">
        <f>sales_data_sample[[#This Row],[QUANTITYORDERED]]*sales_data_sample[[#This Row],[PRICEEACH]]</f>
        <v>3700</v>
      </c>
      <c r="X1178" s="3">
        <v>43922</v>
      </c>
    </row>
    <row r="1179" spans="1:24" x14ac:dyDescent="0.25">
      <c r="A1179">
        <v>10253</v>
      </c>
      <c r="B1179">
        <v>31</v>
      </c>
      <c r="C1179" t="s">
        <v>69</v>
      </c>
      <c r="D1179">
        <v>3</v>
      </c>
      <c r="E1179" s="1">
        <f>sales_data_sample[[#This Row],[QUANTITYORDERED]]*sales_data_sample[[#This Row],[PRICEEACH]]</f>
        <v>3100</v>
      </c>
      <c r="F1179" t="s">
        <v>647</v>
      </c>
      <c r="G1179" t="s">
        <v>472</v>
      </c>
      <c r="H1179">
        <v>2</v>
      </c>
      <c r="I1179">
        <v>2020</v>
      </c>
      <c r="J1179" t="s">
        <v>245</v>
      </c>
      <c r="K1179" t="s">
        <v>1229</v>
      </c>
      <c r="L1179" t="s">
        <v>226</v>
      </c>
      <c r="M1179" t="s">
        <v>227</v>
      </c>
      <c r="N1179" t="s">
        <v>228</v>
      </c>
      <c r="O1179" t="s">
        <v>229</v>
      </c>
      <c r="P1179" t="s">
        <v>85</v>
      </c>
      <c r="Q1179" t="s">
        <v>230</v>
      </c>
      <c r="R1179" t="s">
        <v>231</v>
      </c>
      <c r="S1179" t="s">
        <v>46</v>
      </c>
      <c r="T1179" t="s">
        <v>232</v>
      </c>
      <c r="U1179" t="s">
        <v>233</v>
      </c>
      <c r="V1179" t="s">
        <v>58</v>
      </c>
      <c r="W1179" s="1">
        <f>sales_data_sample[[#This Row],[QUANTITYORDERED]]*sales_data_sample[[#This Row],[PRICEEACH]]</f>
        <v>3100</v>
      </c>
      <c r="X1179" s="3">
        <v>43983</v>
      </c>
    </row>
    <row r="1180" spans="1:24" x14ac:dyDescent="0.25">
      <c r="A1180">
        <v>10266</v>
      </c>
      <c r="B1180">
        <v>33</v>
      </c>
      <c r="C1180" t="s">
        <v>69</v>
      </c>
      <c r="D1180">
        <v>4</v>
      </c>
      <c r="E1180" s="1">
        <f>sales_data_sample[[#This Row],[QUANTITYORDERED]]*sales_data_sample[[#This Row],[PRICEEACH]]</f>
        <v>3300</v>
      </c>
      <c r="F1180" t="s">
        <v>648</v>
      </c>
      <c r="G1180" t="s">
        <v>24</v>
      </c>
      <c r="H1180">
        <v>3</v>
      </c>
      <c r="I1180">
        <v>2020</v>
      </c>
      <c r="J1180" t="s">
        <v>245</v>
      </c>
      <c r="K1180" t="s">
        <v>1229</v>
      </c>
      <c r="L1180" t="s">
        <v>649</v>
      </c>
      <c r="M1180" t="s">
        <v>650</v>
      </c>
      <c r="N1180" t="s">
        <v>651</v>
      </c>
      <c r="O1180" t="s">
        <v>652</v>
      </c>
      <c r="P1180" t="s">
        <v>85</v>
      </c>
      <c r="Q1180" t="s">
        <v>653</v>
      </c>
      <c r="R1180" t="s">
        <v>348</v>
      </c>
      <c r="S1180" t="s">
        <v>46</v>
      </c>
      <c r="T1180" t="s">
        <v>654</v>
      </c>
      <c r="U1180" t="s">
        <v>655</v>
      </c>
      <c r="V1180" t="s">
        <v>58</v>
      </c>
      <c r="W1180" s="1">
        <f>sales_data_sample[[#This Row],[QUANTITYORDERED]]*sales_data_sample[[#This Row],[PRICEEACH]]</f>
        <v>3300</v>
      </c>
      <c r="X1180" s="3">
        <v>44013</v>
      </c>
    </row>
    <row r="1181" spans="1:24" x14ac:dyDescent="0.25">
      <c r="A1181">
        <v>10278</v>
      </c>
      <c r="B1181">
        <v>31</v>
      </c>
      <c r="C1181" t="s">
        <v>69</v>
      </c>
      <c r="D1181">
        <v>4</v>
      </c>
      <c r="E1181" s="1">
        <f>sales_data_sample[[#This Row],[QUANTITYORDERED]]*sales_data_sample[[#This Row],[PRICEEACH]]</f>
        <v>3100</v>
      </c>
      <c r="F1181" t="s">
        <v>850</v>
      </c>
      <c r="G1181" t="s">
        <v>24</v>
      </c>
      <c r="H1181">
        <v>3</v>
      </c>
      <c r="I1181">
        <v>2020</v>
      </c>
      <c r="J1181" t="s">
        <v>245</v>
      </c>
      <c r="K1181" t="s">
        <v>1229</v>
      </c>
      <c r="L1181" t="s">
        <v>851</v>
      </c>
      <c r="M1181" t="s">
        <v>852</v>
      </c>
      <c r="N1181" t="s">
        <v>853</v>
      </c>
      <c r="O1181" t="s">
        <v>854</v>
      </c>
      <c r="P1181" t="s">
        <v>855</v>
      </c>
      <c r="Q1181" t="s">
        <v>856</v>
      </c>
      <c r="R1181" t="s">
        <v>33</v>
      </c>
      <c r="S1181" t="s">
        <v>34</v>
      </c>
      <c r="T1181" t="s">
        <v>149</v>
      </c>
      <c r="U1181" t="s">
        <v>566</v>
      </c>
      <c r="V1181" t="s">
        <v>58</v>
      </c>
      <c r="W1181" s="1">
        <f>sales_data_sample[[#This Row],[QUANTITYORDERED]]*sales_data_sample[[#This Row],[PRICEEACH]]</f>
        <v>3100</v>
      </c>
      <c r="X1181" s="3">
        <v>44044</v>
      </c>
    </row>
    <row r="1182" spans="1:24" x14ac:dyDescent="0.25">
      <c r="A1182">
        <v>10287</v>
      </c>
      <c r="B1182">
        <v>27</v>
      </c>
      <c r="C1182" t="s">
        <v>69</v>
      </c>
      <c r="D1182">
        <v>2</v>
      </c>
      <c r="E1182" s="1">
        <f>sales_data_sample[[#This Row],[QUANTITYORDERED]]*sales_data_sample[[#This Row],[PRICEEACH]]</f>
        <v>2700</v>
      </c>
      <c r="F1182" t="s">
        <v>662</v>
      </c>
      <c r="G1182" t="s">
        <v>24</v>
      </c>
      <c r="H1182">
        <v>3</v>
      </c>
      <c r="I1182">
        <v>2020</v>
      </c>
      <c r="J1182" t="s">
        <v>245</v>
      </c>
      <c r="K1182" t="s">
        <v>1229</v>
      </c>
      <c r="L1182" t="s">
        <v>639</v>
      </c>
      <c r="M1182" t="s">
        <v>640</v>
      </c>
      <c r="N1182" t="s">
        <v>641</v>
      </c>
      <c r="O1182" t="s">
        <v>642</v>
      </c>
      <c r="P1182" t="s">
        <v>85</v>
      </c>
      <c r="Q1182" t="s">
        <v>643</v>
      </c>
      <c r="R1182" t="s">
        <v>644</v>
      </c>
      <c r="S1182" t="s">
        <v>46</v>
      </c>
      <c r="T1182" t="s">
        <v>645</v>
      </c>
      <c r="U1182" t="s">
        <v>133</v>
      </c>
      <c r="V1182" t="s">
        <v>58</v>
      </c>
      <c r="W1182" s="1">
        <f>sales_data_sample[[#This Row],[QUANTITYORDERED]]*sales_data_sample[[#This Row],[PRICEEACH]]</f>
        <v>2700</v>
      </c>
      <c r="X1182" s="3">
        <v>44044</v>
      </c>
    </row>
    <row r="1183" spans="1:24" x14ac:dyDescent="0.25">
      <c r="A1183">
        <v>10301</v>
      </c>
      <c r="B1183">
        <v>39</v>
      </c>
      <c r="C1183" t="s">
        <v>69</v>
      </c>
      <c r="D1183">
        <v>6</v>
      </c>
      <c r="E1183" s="1">
        <f>sales_data_sample[[#This Row],[QUANTITYORDERED]]*sales_data_sample[[#This Row],[PRICEEACH]]</f>
        <v>3900</v>
      </c>
      <c r="F1183" t="s">
        <v>857</v>
      </c>
      <c r="G1183" t="s">
        <v>24</v>
      </c>
      <c r="H1183">
        <v>4</v>
      </c>
      <c r="I1183">
        <v>2019</v>
      </c>
      <c r="J1183" t="s">
        <v>245</v>
      </c>
      <c r="K1183" t="s">
        <v>1229</v>
      </c>
      <c r="L1183" t="s">
        <v>858</v>
      </c>
      <c r="M1183" t="s">
        <v>859</v>
      </c>
      <c r="N1183" t="s">
        <v>860</v>
      </c>
      <c r="O1183" t="s">
        <v>861</v>
      </c>
      <c r="P1183" t="s">
        <v>85</v>
      </c>
      <c r="Q1183" t="s">
        <v>862</v>
      </c>
      <c r="R1183" t="s">
        <v>101</v>
      </c>
      <c r="S1183" t="s">
        <v>46</v>
      </c>
      <c r="T1183" t="s">
        <v>863</v>
      </c>
      <c r="U1183" t="s">
        <v>864</v>
      </c>
      <c r="V1183" t="s">
        <v>58</v>
      </c>
      <c r="W1183" s="1">
        <f>sales_data_sample[[#This Row],[QUANTITYORDERED]]*sales_data_sample[[#This Row],[PRICEEACH]]</f>
        <v>3900</v>
      </c>
      <c r="X1183" s="3">
        <v>43739</v>
      </c>
    </row>
    <row r="1184" spans="1:24" x14ac:dyDescent="0.25">
      <c r="A1184">
        <v>10311</v>
      </c>
      <c r="B1184">
        <v>32</v>
      </c>
      <c r="C1184" t="s">
        <v>69</v>
      </c>
      <c r="D1184">
        <v>11</v>
      </c>
      <c r="E1184" s="1">
        <f>sales_data_sample[[#This Row],[QUANTITYORDERED]]*sales_data_sample[[#This Row],[PRICEEACH]]</f>
        <v>3200</v>
      </c>
      <c r="F1184" t="s">
        <v>670</v>
      </c>
      <c r="G1184" t="s">
        <v>24</v>
      </c>
      <c r="H1184">
        <v>4</v>
      </c>
      <c r="I1184">
        <v>2020</v>
      </c>
      <c r="J1184" t="s">
        <v>245</v>
      </c>
      <c r="K1184" t="s">
        <v>1229</v>
      </c>
      <c r="L1184" t="s">
        <v>236</v>
      </c>
      <c r="M1184" t="s">
        <v>237</v>
      </c>
      <c r="N1184" t="s">
        <v>238</v>
      </c>
      <c r="O1184" t="s">
        <v>239</v>
      </c>
      <c r="P1184" t="s">
        <v>85</v>
      </c>
      <c r="Q1184" t="s">
        <v>240</v>
      </c>
      <c r="R1184" t="s">
        <v>241</v>
      </c>
      <c r="S1184" t="s">
        <v>46</v>
      </c>
      <c r="T1184" t="s">
        <v>242</v>
      </c>
      <c r="U1184" t="s">
        <v>243</v>
      </c>
      <c r="V1184" t="s">
        <v>58</v>
      </c>
      <c r="W1184" s="1">
        <f>sales_data_sample[[#This Row],[QUANTITYORDERED]]*sales_data_sample[[#This Row],[PRICEEACH]]</f>
        <v>3200</v>
      </c>
      <c r="X1184" s="3">
        <v>44105</v>
      </c>
    </row>
    <row r="1185" spans="1:24" x14ac:dyDescent="0.25">
      <c r="A1185">
        <v>10321</v>
      </c>
      <c r="B1185">
        <v>28</v>
      </c>
      <c r="C1185" t="s">
        <v>69</v>
      </c>
      <c r="D1185">
        <v>8</v>
      </c>
      <c r="E1185" s="1">
        <f>sales_data_sample[[#This Row],[QUANTITYORDERED]]*sales_data_sample[[#This Row],[PRICEEACH]]</f>
        <v>2800</v>
      </c>
      <c r="F1185" t="s">
        <v>372</v>
      </c>
      <c r="G1185" t="s">
        <v>24</v>
      </c>
      <c r="H1185">
        <v>4</v>
      </c>
      <c r="I1185">
        <v>2020</v>
      </c>
      <c r="J1185" t="s">
        <v>245</v>
      </c>
      <c r="K1185" t="s">
        <v>1229</v>
      </c>
      <c r="L1185" t="s">
        <v>218</v>
      </c>
      <c r="M1185" t="s">
        <v>219</v>
      </c>
      <c r="N1185" t="s">
        <v>220</v>
      </c>
      <c r="O1185" t="s">
        <v>221</v>
      </c>
      <c r="P1185" t="s">
        <v>164</v>
      </c>
      <c r="Q1185" t="s">
        <v>222</v>
      </c>
      <c r="R1185" t="s">
        <v>33</v>
      </c>
      <c r="S1185" t="s">
        <v>34</v>
      </c>
      <c r="T1185" t="s">
        <v>223</v>
      </c>
      <c r="U1185" t="s">
        <v>224</v>
      </c>
      <c r="V1185" t="s">
        <v>58</v>
      </c>
      <c r="W1185" s="1">
        <f>sales_data_sample[[#This Row],[QUANTITYORDERED]]*sales_data_sample[[#This Row],[PRICEEACH]]</f>
        <v>2800</v>
      </c>
      <c r="X1185" s="3">
        <v>44136</v>
      </c>
    </row>
    <row r="1186" spans="1:24" x14ac:dyDescent="0.25">
      <c r="A1186">
        <v>10331</v>
      </c>
      <c r="B1186">
        <v>26</v>
      </c>
      <c r="C1186" t="s">
        <v>1230</v>
      </c>
      <c r="D1186">
        <v>12</v>
      </c>
      <c r="E1186" s="1">
        <f>sales_data_sample[[#This Row],[QUANTITYORDERED]]*sales_data_sample[[#This Row],[PRICEEACH]]</f>
        <v>1765.6599999999999</v>
      </c>
      <c r="F1186" t="s">
        <v>865</v>
      </c>
      <c r="G1186" t="s">
        <v>24</v>
      </c>
      <c r="H1186">
        <v>4</v>
      </c>
      <c r="I1186">
        <v>2020</v>
      </c>
      <c r="J1186" t="s">
        <v>245</v>
      </c>
      <c r="K1186" t="s">
        <v>1229</v>
      </c>
      <c r="L1186" t="s">
        <v>421</v>
      </c>
      <c r="M1186" t="s">
        <v>422</v>
      </c>
      <c r="N1186" t="s">
        <v>423</v>
      </c>
      <c r="O1186" t="s">
        <v>291</v>
      </c>
      <c r="P1186" t="s">
        <v>190</v>
      </c>
      <c r="Q1186" t="s">
        <v>292</v>
      </c>
      <c r="R1186" t="s">
        <v>33</v>
      </c>
      <c r="S1186" t="s">
        <v>34</v>
      </c>
      <c r="T1186" t="s">
        <v>166</v>
      </c>
      <c r="U1186" t="s">
        <v>424</v>
      </c>
      <c r="V1186" t="s">
        <v>37</v>
      </c>
      <c r="W1186" s="1">
        <f>sales_data_sample[[#This Row],[QUANTITYORDERED]]*sales_data_sample[[#This Row],[PRICEEACH]]</f>
        <v>1765.6599999999999</v>
      </c>
      <c r="X1186" s="3">
        <v>44136</v>
      </c>
    </row>
    <row r="1187" spans="1:24" x14ac:dyDescent="0.25">
      <c r="A1187">
        <v>10343</v>
      </c>
      <c r="B1187">
        <v>44</v>
      </c>
      <c r="C1187" t="s">
        <v>1231</v>
      </c>
      <c r="D1187">
        <v>2</v>
      </c>
      <c r="E1187" s="1">
        <f>sales_data_sample[[#This Row],[QUANTITYORDERED]]*sales_data_sample[[#This Row],[PRICEEACH]]</f>
        <v>3734.72</v>
      </c>
      <c r="F1187" t="s">
        <v>194</v>
      </c>
      <c r="G1187" t="s">
        <v>24</v>
      </c>
      <c r="H1187">
        <v>4</v>
      </c>
      <c r="I1187">
        <v>2020</v>
      </c>
      <c r="J1187" t="s">
        <v>245</v>
      </c>
      <c r="K1187" t="s">
        <v>1229</v>
      </c>
      <c r="L1187" t="s">
        <v>40</v>
      </c>
      <c r="M1187" t="s">
        <v>41</v>
      </c>
      <c r="N1187" t="s">
        <v>42</v>
      </c>
      <c r="O1187" t="s">
        <v>43</v>
      </c>
      <c r="P1187" t="s">
        <v>85</v>
      </c>
      <c r="Q1187" t="s">
        <v>44</v>
      </c>
      <c r="R1187" t="s">
        <v>45</v>
      </c>
      <c r="S1187" t="s">
        <v>46</v>
      </c>
      <c r="T1187" t="s">
        <v>47</v>
      </c>
      <c r="U1187" t="s">
        <v>48</v>
      </c>
      <c r="V1187" t="s">
        <v>58</v>
      </c>
      <c r="W1187" s="1">
        <f>sales_data_sample[[#This Row],[QUANTITYORDERED]]*sales_data_sample[[#This Row],[PRICEEACH]]</f>
        <v>3734.72</v>
      </c>
      <c r="X1187" s="3">
        <v>44136</v>
      </c>
    </row>
    <row r="1188" spans="1:24" x14ac:dyDescent="0.25">
      <c r="A1188">
        <v>10367</v>
      </c>
      <c r="B1188">
        <v>46</v>
      </c>
      <c r="C1188" t="s">
        <v>69</v>
      </c>
      <c r="D1188">
        <v>6</v>
      </c>
      <c r="E1188" s="1">
        <f>sales_data_sample[[#This Row],[QUANTITYORDERED]]*sales_data_sample[[#This Row],[PRICEEACH]]</f>
        <v>4600</v>
      </c>
      <c r="F1188" t="s">
        <v>940</v>
      </c>
      <c r="G1188" t="s">
        <v>578</v>
      </c>
      <c r="H1188">
        <v>1</v>
      </c>
      <c r="I1188">
        <v>2021</v>
      </c>
      <c r="J1188" t="s">
        <v>245</v>
      </c>
      <c r="K1188" t="s">
        <v>1229</v>
      </c>
      <c r="L1188" t="s">
        <v>61</v>
      </c>
      <c r="M1188" t="s">
        <v>62</v>
      </c>
      <c r="N1188" t="s">
        <v>63</v>
      </c>
      <c r="O1188" t="s">
        <v>64</v>
      </c>
      <c r="P1188" t="s">
        <v>65</v>
      </c>
      <c r="Q1188" t="s">
        <v>66</v>
      </c>
      <c r="R1188" t="s">
        <v>33</v>
      </c>
      <c r="S1188" t="s">
        <v>34</v>
      </c>
      <c r="T1188" t="s">
        <v>67</v>
      </c>
      <c r="U1188" t="s">
        <v>68</v>
      </c>
      <c r="V1188" t="s">
        <v>58</v>
      </c>
      <c r="W1188" s="1">
        <f>sales_data_sample[[#This Row],[QUANTITYORDERED]]*sales_data_sample[[#This Row],[PRICEEACH]]</f>
        <v>4600</v>
      </c>
      <c r="X1188" s="3">
        <v>44197</v>
      </c>
    </row>
    <row r="1189" spans="1:24" x14ac:dyDescent="0.25">
      <c r="A1189">
        <v>10379</v>
      </c>
      <c r="B1189">
        <v>32</v>
      </c>
      <c r="C1189" t="s">
        <v>1232</v>
      </c>
      <c r="D1189">
        <v>4</v>
      </c>
      <c r="E1189" s="1">
        <f>sales_data_sample[[#This Row],[QUANTITYORDERED]]*sales_data_sample[[#This Row],[PRICEEACH]]</f>
        <v>2266.56</v>
      </c>
      <c r="F1189" t="s">
        <v>942</v>
      </c>
      <c r="G1189" t="s">
        <v>24</v>
      </c>
      <c r="H1189">
        <v>1</v>
      </c>
      <c r="I1189">
        <v>2021</v>
      </c>
      <c r="J1189" t="s">
        <v>245</v>
      </c>
      <c r="K1189" t="s">
        <v>1229</v>
      </c>
      <c r="L1189" t="s">
        <v>236</v>
      </c>
      <c r="M1189" t="s">
        <v>237</v>
      </c>
      <c r="N1189" t="s">
        <v>238</v>
      </c>
      <c r="O1189" t="s">
        <v>239</v>
      </c>
      <c r="P1189" t="s">
        <v>85</v>
      </c>
      <c r="Q1189" t="s">
        <v>240</v>
      </c>
      <c r="R1189" t="s">
        <v>241</v>
      </c>
      <c r="S1189" t="s">
        <v>46</v>
      </c>
      <c r="T1189" t="s">
        <v>242</v>
      </c>
      <c r="U1189" t="s">
        <v>243</v>
      </c>
      <c r="V1189" t="s">
        <v>37</v>
      </c>
      <c r="W1189" s="1">
        <f>sales_data_sample[[#This Row],[QUANTITYORDERED]]*sales_data_sample[[#This Row],[PRICEEACH]]</f>
        <v>2266.56</v>
      </c>
      <c r="X1189" s="3">
        <v>44228</v>
      </c>
    </row>
    <row r="1190" spans="1:24" x14ac:dyDescent="0.25">
      <c r="A1190">
        <v>10406</v>
      </c>
      <c r="B1190">
        <v>65</v>
      </c>
      <c r="C1190" t="s">
        <v>69</v>
      </c>
      <c r="D1190">
        <v>1</v>
      </c>
      <c r="E1190" s="1">
        <f>sales_data_sample[[#This Row],[QUANTITYORDERED]]*sales_data_sample[[#This Row],[PRICEEACH]]</f>
        <v>6500</v>
      </c>
      <c r="F1190" t="s">
        <v>872</v>
      </c>
      <c r="G1190" t="s">
        <v>235</v>
      </c>
      <c r="H1190">
        <v>2</v>
      </c>
      <c r="I1190">
        <v>2021</v>
      </c>
      <c r="J1190" t="s">
        <v>245</v>
      </c>
      <c r="K1190" t="s">
        <v>1229</v>
      </c>
      <c r="L1190" t="s">
        <v>448</v>
      </c>
      <c r="M1190" t="s">
        <v>449</v>
      </c>
      <c r="N1190" t="s">
        <v>450</v>
      </c>
      <c r="O1190" t="s">
        <v>451</v>
      </c>
      <c r="P1190" t="s">
        <v>85</v>
      </c>
      <c r="Q1190" t="s">
        <v>452</v>
      </c>
      <c r="R1190" t="s">
        <v>453</v>
      </c>
      <c r="S1190" t="s">
        <v>46</v>
      </c>
      <c r="T1190" t="s">
        <v>454</v>
      </c>
      <c r="U1190" t="s">
        <v>455</v>
      </c>
      <c r="V1190" t="s">
        <v>203</v>
      </c>
      <c r="W1190" s="1">
        <f>sales_data_sample[[#This Row],[QUANTITYORDERED]]*sales_data_sample[[#This Row],[PRICEEACH]]</f>
        <v>6500</v>
      </c>
      <c r="X1190" s="3">
        <v>44287</v>
      </c>
    </row>
    <row r="1191" spans="1:24" x14ac:dyDescent="0.25">
      <c r="A1191">
        <v>10419</v>
      </c>
      <c r="B1191">
        <v>43</v>
      </c>
      <c r="C1191" t="s">
        <v>69</v>
      </c>
      <c r="D1191">
        <v>3</v>
      </c>
      <c r="E1191" s="1">
        <f>sales_data_sample[[#This Row],[QUANTITYORDERED]]*sales_data_sample[[#This Row],[PRICEEACH]]</f>
        <v>4300</v>
      </c>
      <c r="F1191" t="s">
        <v>685</v>
      </c>
      <c r="G1191" t="s">
        <v>24</v>
      </c>
      <c r="H1191">
        <v>2</v>
      </c>
      <c r="I1191">
        <v>2021</v>
      </c>
      <c r="J1191" t="s">
        <v>245</v>
      </c>
      <c r="K1191" t="s">
        <v>1229</v>
      </c>
      <c r="L1191" t="s">
        <v>195</v>
      </c>
      <c r="M1191" t="s">
        <v>196</v>
      </c>
      <c r="N1191" t="s">
        <v>197</v>
      </c>
      <c r="O1191" t="s">
        <v>198</v>
      </c>
      <c r="P1191" t="s">
        <v>85</v>
      </c>
      <c r="Q1191" t="s">
        <v>199</v>
      </c>
      <c r="R1191" t="s">
        <v>200</v>
      </c>
      <c r="S1191" t="s">
        <v>46</v>
      </c>
      <c r="T1191" t="s">
        <v>201</v>
      </c>
      <c r="U1191" t="s">
        <v>202</v>
      </c>
      <c r="V1191" t="s">
        <v>58</v>
      </c>
      <c r="W1191" s="1">
        <f>sales_data_sample[[#This Row],[QUANTITYORDERED]]*sales_data_sample[[#This Row],[PRICEEACH]]</f>
        <v>4300</v>
      </c>
      <c r="X1191" s="3">
        <v>44317</v>
      </c>
    </row>
    <row r="1192" spans="1:24" x14ac:dyDescent="0.25">
      <c r="A1192">
        <v>10108</v>
      </c>
      <c r="B1192">
        <v>43</v>
      </c>
      <c r="C1192" t="s">
        <v>1233</v>
      </c>
      <c r="D1192">
        <v>12</v>
      </c>
      <c r="E1192" s="1">
        <f>sales_data_sample[[#This Row],[QUANTITYORDERED]]*sales_data_sample[[#This Row],[PRICEEACH]]</f>
        <v>2914.1099999999997</v>
      </c>
      <c r="F1192" t="s">
        <v>606</v>
      </c>
      <c r="G1192" t="s">
        <v>24</v>
      </c>
      <c r="H1192">
        <v>1</v>
      </c>
      <c r="I1192">
        <v>2019</v>
      </c>
      <c r="J1192" t="s">
        <v>25</v>
      </c>
      <c r="K1192" t="s">
        <v>1234</v>
      </c>
      <c r="L1192" t="s">
        <v>608</v>
      </c>
      <c r="M1192" t="s">
        <v>609</v>
      </c>
      <c r="N1192" t="s">
        <v>610</v>
      </c>
      <c r="O1192" t="s">
        <v>611</v>
      </c>
      <c r="P1192" t="s">
        <v>85</v>
      </c>
      <c r="Q1192" t="s">
        <v>612</v>
      </c>
      <c r="R1192" t="s">
        <v>613</v>
      </c>
      <c r="S1192" t="s">
        <v>270</v>
      </c>
      <c r="T1192" t="s">
        <v>614</v>
      </c>
      <c r="U1192" t="s">
        <v>615</v>
      </c>
      <c r="V1192" t="s">
        <v>37</v>
      </c>
      <c r="W1192" s="1">
        <f>sales_data_sample[[#This Row],[QUANTITYORDERED]]*sales_data_sample[[#This Row],[PRICEEACH]]</f>
        <v>2914.1099999999997</v>
      </c>
      <c r="X1192" s="3">
        <v>43525</v>
      </c>
    </row>
    <row r="1193" spans="1:24" x14ac:dyDescent="0.25">
      <c r="A1193">
        <v>10122</v>
      </c>
      <c r="B1193">
        <v>35</v>
      </c>
      <c r="C1193" t="s">
        <v>1235</v>
      </c>
      <c r="D1193">
        <v>16</v>
      </c>
      <c r="E1193" s="1">
        <f>sales_data_sample[[#This Row],[QUANTITYORDERED]]*sales_data_sample[[#This Row],[PRICEEACH]]</f>
        <v>1740.9</v>
      </c>
      <c r="F1193" t="s">
        <v>616</v>
      </c>
      <c r="G1193" t="s">
        <v>24</v>
      </c>
      <c r="H1193">
        <v>2</v>
      </c>
      <c r="I1193">
        <v>2019</v>
      </c>
      <c r="J1193" t="s">
        <v>25</v>
      </c>
      <c r="K1193" t="s">
        <v>1234</v>
      </c>
      <c r="L1193" t="s">
        <v>617</v>
      </c>
      <c r="M1193" t="s">
        <v>618</v>
      </c>
      <c r="N1193" t="s">
        <v>619</v>
      </c>
      <c r="O1193" t="s">
        <v>620</v>
      </c>
      <c r="P1193" t="s">
        <v>85</v>
      </c>
      <c r="Q1193" t="s">
        <v>621</v>
      </c>
      <c r="R1193" t="s">
        <v>45</v>
      </c>
      <c r="S1193" t="s">
        <v>46</v>
      </c>
      <c r="T1193" t="s">
        <v>622</v>
      </c>
      <c r="U1193" t="s">
        <v>623</v>
      </c>
      <c r="V1193" t="s">
        <v>37</v>
      </c>
      <c r="W1193" s="1">
        <f>sales_data_sample[[#This Row],[QUANTITYORDERED]]*sales_data_sample[[#This Row],[PRICEEACH]]</f>
        <v>1740.9</v>
      </c>
      <c r="X1193" s="3">
        <v>43586</v>
      </c>
    </row>
    <row r="1194" spans="1:24" x14ac:dyDescent="0.25">
      <c r="A1194">
        <v>10135</v>
      </c>
      <c r="B1194">
        <v>45</v>
      </c>
      <c r="C1194" t="s">
        <v>1236</v>
      </c>
      <c r="D1194">
        <v>13</v>
      </c>
      <c r="E1194" s="1">
        <f>sales_data_sample[[#This Row],[QUANTITYORDERED]]*sales_data_sample[[#This Row],[PRICEEACH]]</f>
        <v>2266.1999999999998</v>
      </c>
      <c r="F1194" t="s">
        <v>624</v>
      </c>
      <c r="G1194" t="s">
        <v>24</v>
      </c>
      <c r="H1194">
        <v>3</v>
      </c>
      <c r="I1194">
        <v>2019</v>
      </c>
      <c r="J1194" t="s">
        <v>25</v>
      </c>
      <c r="K1194" t="s">
        <v>1234</v>
      </c>
      <c r="L1194" t="s">
        <v>366</v>
      </c>
      <c r="M1194" t="s">
        <v>367</v>
      </c>
      <c r="N1194" t="s">
        <v>368</v>
      </c>
      <c r="O1194" t="s">
        <v>369</v>
      </c>
      <c r="P1194" t="s">
        <v>65</v>
      </c>
      <c r="Q1194" t="s">
        <v>148</v>
      </c>
      <c r="R1194" t="s">
        <v>33</v>
      </c>
      <c r="S1194" t="s">
        <v>34</v>
      </c>
      <c r="T1194" t="s">
        <v>370</v>
      </c>
      <c r="U1194" t="s">
        <v>371</v>
      </c>
      <c r="V1194" t="s">
        <v>37</v>
      </c>
      <c r="W1194" s="1">
        <f>sales_data_sample[[#This Row],[QUANTITYORDERED]]*sales_data_sample[[#This Row],[PRICEEACH]]</f>
        <v>2266.1999999999998</v>
      </c>
      <c r="X1194" s="3">
        <v>43647</v>
      </c>
    </row>
    <row r="1195" spans="1:24" x14ac:dyDescent="0.25">
      <c r="A1195">
        <v>10146</v>
      </c>
      <c r="B1195">
        <v>47</v>
      </c>
      <c r="C1195" t="s">
        <v>1237</v>
      </c>
      <c r="D1195">
        <v>2</v>
      </c>
      <c r="E1195" s="1">
        <f>sales_data_sample[[#This Row],[QUANTITYORDERED]]*sales_data_sample[[#This Row],[PRICEEACH]]</f>
        <v>3155.58</v>
      </c>
      <c r="F1195" t="s">
        <v>1238</v>
      </c>
      <c r="G1195" t="s">
        <v>24</v>
      </c>
      <c r="H1195">
        <v>3</v>
      </c>
      <c r="I1195">
        <v>2019</v>
      </c>
      <c r="J1195" t="s">
        <v>25</v>
      </c>
      <c r="K1195" t="s">
        <v>1234</v>
      </c>
      <c r="L1195" t="s">
        <v>948</v>
      </c>
      <c r="M1195" t="s">
        <v>949</v>
      </c>
      <c r="N1195" t="s">
        <v>950</v>
      </c>
      <c r="O1195" t="s">
        <v>766</v>
      </c>
      <c r="P1195" t="s">
        <v>147</v>
      </c>
      <c r="Q1195" t="s">
        <v>951</v>
      </c>
      <c r="R1195" t="s">
        <v>33</v>
      </c>
      <c r="S1195" t="s">
        <v>34</v>
      </c>
      <c r="T1195" t="s">
        <v>952</v>
      </c>
      <c r="U1195" t="s">
        <v>953</v>
      </c>
      <c r="V1195" t="s">
        <v>58</v>
      </c>
      <c r="W1195" s="1">
        <f>sales_data_sample[[#This Row],[QUANTITYORDERED]]*sales_data_sample[[#This Row],[PRICEEACH]]</f>
        <v>3155.58</v>
      </c>
      <c r="X1195" s="3">
        <v>43709</v>
      </c>
    </row>
    <row r="1196" spans="1:24" x14ac:dyDescent="0.25">
      <c r="A1196">
        <v>10159</v>
      </c>
      <c r="B1196">
        <v>21</v>
      </c>
      <c r="C1196" t="s">
        <v>1239</v>
      </c>
      <c r="D1196">
        <v>8</v>
      </c>
      <c r="E1196" s="1">
        <f>sales_data_sample[[#This Row],[QUANTITYORDERED]]*sales_data_sample[[#This Row],[PRICEEACH]]</f>
        <v>1357.86</v>
      </c>
      <c r="F1196" t="s">
        <v>70</v>
      </c>
      <c r="G1196" t="s">
        <v>24</v>
      </c>
      <c r="H1196">
        <v>4</v>
      </c>
      <c r="I1196">
        <v>2019</v>
      </c>
      <c r="J1196" t="s">
        <v>25</v>
      </c>
      <c r="K1196" t="s">
        <v>1234</v>
      </c>
      <c r="L1196" t="s">
        <v>71</v>
      </c>
      <c r="M1196" t="s">
        <v>72</v>
      </c>
      <c r="N1196" t="s">
        <v>73</v>
      </c>
      <c r="O1196" t="s">
        <v>74</v>
      </c>
      <c r="P1196" t="s">
        <v>65</v>
      </c>
      <c r="Q1196" t="s">
        <v>85</v>
      </c>
      <c r="R1196" t="s">
        <v>33</v>
      </c>
      <c r="S1196" t="s">
        <v>34</v>
      </c>
      <c r="T1196" t="s">
        <v>75</v>
      </c>
      <c r="U1196" t="s">
        <v>68</v>
      </c>
      <c r="V1196" t="s">
        <v>37</v>
      </c>
      <c r="W1196" s="1">
        <f>sales_data_sample[[#This Row],[QUANTITYORDERED]]*sales_data_sample[[#This Row],[PRICEEACH]]</f>
        <v>1357.86</v>
      </c>
      <c r="X1196" s="3">
        <v>43739</v>
      </c>
    </row>
    <row r="1197" spans="1:24" x14ac:dyDescent="0.25">
      <c r="A1197">
        <v>10169</v>
      </c>
      <c r="B1197">
        <v>38</v>
      </c>
      <c r="C1197" t="s">
        <v>1240</v>
      </c>
      <c r="D1197">
        <v>8</v>
      </c>
      <c r="E1197" s="1">
        <f>sales_data_sample[[#This Row],[QUANTITYORDERED]]*sales_data_sample[[#This Row],[PRICEEACH]]</f>
        <v>2598.8200000000002</v>
      </c>
      <c r="F1197" t="s">
        <v>626</v>
      </c>
      <c r="G1197" t="s">
        <v>24</v>
      </c>
      <c r="H1197">
        <v>4</v>
      </c>
      <c r="I1197">
        <v>2019</v>
      </c>
      <c r="J1197" t="s">
        <v>25</v>
      </c>
      <c r="K1197" t="s">
        <v>1234</v>
      </c>
      <c r="L1197" t="s">
        <v>390</v>
      </c>
      <c r="M1197" t="s">
        <v>391</v>
      </c>
      <c r="N1197" t="s">
        <v>392</v>
      </c>
      <c r="O1197" t="s">
        <v>393</v>
      </c>
      <c r="P1197" t="s">
        <v>210</v>
      </c>
      <c r="Q1197" t="s">
        <v>394</v>
      </c>
      <c r="R1197" t="s">
        <v>124</v>
      </c>
      <c r="S1197" t="s">
        <v>125</v>
      </c>
      <c r="T1197" t="s">
        <v>395</v>
      </c>
      <c r="U1197" t="s">
        <v>396</v>
      </c>
      <c r="V1197" t="s">
        <v>37</v>
      </c>
      <c r="W1197" s="1">
        <f>sales_data_sample[[#This Row],[QUANTITYORDERED]]*sales_data_sample[[#This Row],[PRICEEACH]]</f>
        <v>2598.8200000000002</v>
      </c>
      <c r="X1197" s="3">
        <v>43770</v>
      </c>
    </row>
    <row r="1198" spans="1:24" x14ac:dyDescent="0.25">
      <c r="A1198">
        <v>10180</v>
      </c>
      <c r="B1198">
        <v>21</v>
      </c>
      <c r="C1198" t="s">
        <v>1236</v>
      </c>
      <c r="D1198">
        <v>3</v>
      </c>
      <c r="E1198" s="1">
        <f>sales_data_sample[[#This Row],[QUANTITYORDERED]]*sales_data_sample[[#This Row],[PRICEEACH]]</f>
        <v>1057.56</v>
      </c>
      <c r="F1198" t="s">
        <v>87</v>
      </c>
      <c r="G1198" t="s">
        <v>24</v>
      </c>
      <c r="H1198">
        <v>4</v>
      </c>
      <c r="I1198">
        <v>2019</v>
      </c>
      <c r="J1198" t="s">
        <v>25</v>
      </c>
      <c r="K1198" t="s">
        <v>1234</v>
      </c>
      <c r="L1198" t="s">
        <v>88</v>
      </c>
      <c r="M1198" t="s">
        <v>89</v>
      </c>
      <c r="N1198" t="s">
        <v>90</v>
      </c>
      <c r="O1198" t="s">
        <v>91</v>
      </c>
      <c r="P1198" t="s">
        <v>85</v>
      </c>
      <c r="Q1198" t="s">
        <v>92</v>
      </c>
      <c r="R1198" t="s">
        <v>45</v>
      </c>
      <c r="S1198" t="s">
        <v>46</v>
      </c>
      <c r="T1198" t="s">
        <v>93</v>
      </c>
      <c r="U1198" t="s">
        <v>94</v>
      </c>
      <c r="V1198" t="s">
        <v>37</v>
      </c>
      <c r="W1198" s="1">
        <f>sales_data_sample[[#This Row],[QUANTITYORDERED]]*sales_data_sample[[#This Row],[PRICEEACH]]</f>
        <v>1057.56</v>
      </c>
      <c r="X1198" s="3">
        <v>43770</v>
      </c>
    </row>
    <row r="1199" spans="1:24" x14ac:dyDescent="0.25">
      <c r="A1199">
        <v>10191</v>
      </c>
      <c r="B1199">
        <v>43</v>
      </c>
      <c r="C1199" t="s">
        <v>1241</v>
      </c>
      <c r="D1199">
        <v>9</v>
      </c>
      <c r="E1199" s="1">
        <f>sales_data_sample[[#This Row],[QUANTITYORDERED]]*sales_data_sample[[#This Row],[PRICEEACH]]</f>
        <v>3127.8199999999997</v>
      </c>
      <c r="F1199" t="s">
        <v>628</v>
      </c>
      <c r="G1199" t="s">
        <v>24</v>
      </c>
      <c r="H1199">
        <v>4</v>
      </c>
      <c r="I1199">
        <v>2019</v>
      </c>
      <c r="J1199" t="s">
        <v>25</v>
      </c>
      <c r="K1199" t="s">
        <v>1234</v>
      </c>
      <c r="L1199" t="s">
        <v>629</v>
      </c>
      <c r="M1199" t="s">
        <v>630</v>
      </c>
      <c r="N1199" t="s">
        <v>631</v>
      </c>
      <c r="O1199" t="s">
        <v>632</v>
      </c>
      <c r="P1199" t="s">
        <v>85</v>
      </c>
      <c r="Q1199" t="s">
        <v>633</v>
      </c>
      <c r="R1199" t="s">
        <v>634</v>
      </c>
      <c r="S1199" t="s">
        <v>46</v>
      </c>
      <c r="T1199" t="s">
        <v>635</v>
      </c>
      <c r="U1199" t="s">
        <v>636</v>
      </c>
      <c r="V1199" t="s">
        <v>58</v>
      </c>
      <c r="W1199" s="1">
        <f>sales_data_sample[[#This Row],[QUANTITYORDERED]]*sales_data_sample[[#This Row],[PRICEEACH]]</f>
        <v>3127.8199999999997</v>
      </c>
      <c r="X1199" s="3">
        <v>43770</v>
      </c>
    </row>
    <row r="1200" spans="1:24" x14ac:dyDescent="0.25">
      <c r="A1200">
        <v>10211</v>
      </c>
      <c r="B1200">
        <v>46</v>
      </c>
      <c r="C1200" t="s">
        <v>1043</v>
      </c>
      <c r="D1200">
        <v>8</v>
      </c>
      <c r="E1200" s="1">
        <f>sales_data_sample[[#This Row],[QUANTITYORDERED]]*sales_data_sample[[#This Row],[PRICEEACH]]</f>
        <v>2488.1400000000003</v>
      </c>
      <c r="F1200" t="s">
        <v>110</v>
      </c>
      <c r="G1200" t="s">
        <v>24</v>
      </c>
      <c r="H1200">
        <v>1</v>
      </c>
      <c r="I1200">
        <v>2020</v>
      </c>
      <c r="J1200" t="s">
        <v>25</v>
      </c>
      <c r="K1200" t="s">
        <v>1234</v>
      </c>
      <c r="L1200" t="s">
        <v>111</v>
      </c>
      <c r="M1200" t="s">
        <v>112</v>
      </c>
      <c r="N1200" t="s">
        <v>113</v>
      </c>
      <c r="O1200" t="s">
        <v>54</v>
      </c>
      <c r="P1200" t="s">
        <v>85</v>
      </c>
      <c r="Q1200" t="s">
        <v>114</v>
      </c>
      <c r="R1200" t="s">
        <v>45</v>
      </c>
      <c r="S1200" t="s">
        <v>46</v>
      </c>
      <c r="T1200" t="s">
        <v>115</v>
      </c>
      <c r="U1200" t="s">
        <v>116</v>
      </c>
      <c r="V1200" t="s">
        <v>37</v>
      </c>
      <c r="W1200" s="1">
        <f>sales_data_sample[[#This Row],[QUANTITYORDERED]]*sales_data_sample[[#This Row],[PRICEEACH]]</f>
        <v>2488.1400000000003</v>
      </c>
      <c r="X1200" s="3">
        <v>43831</v>
      </c>
    </row>
    <row r="1201" spans="1:24" x14ac:dyDescent="0.25">
      <c r="A1201">
        <v>10224</v>
      </c>
      <c r="B1201">
        <v>38</v>
      </c>
      <c r="C1201" t="s">
        <v>1242</v>
      </c>
      <c r="D1201">
        <v>1</v>
      </c>
      <c r="E1201" s="1">
        <f>sales_data_sample[[#This Row],[QUANTITYORDERED]]*sales_data_sample[[#This Row],[PRICEEACH]]</f>
        <v>2220.7199999999998</v>
      </c>
      <c r="F1201" t="s">
        <v>742</v>
      </c>
      <c r="G1201" t="s">
        <v>24</v>
      </c>
      <c r="H1201">
        <v>1</v>
      </c>
      <c r="I1201">
        <v>2020</v>
      </c>
      <c r="J1201" t="s">
        <v>25</v>
      </c>
      <c r="K1201" t="s">
        <v>1234</v>
      </c>
      <c r="L1201" t="s">
        <v>88</v>
      </c>
      <c r="M1201" t="s">
        <v>89</v>
      </c>
      <c r="N1201" t="s">
        <v>90</v>
      </c>
      <c r="O1201" t="s">
        <v>91</v>
      </c>
      <c r="P1201" t="s">
        <v>85</v>
      </c>
      <c r="Q1201" t="s">
        <v>92</v>
      </c>
      <c r="R1201" t="s">
        <v>45</v>
      </c>
      <c r="S1201" t="s">
        <v>46</v>
      </c>
      <c r="T1201" t="s">
        <v>93</v>
      </c>
      <c r="U1201" t="s">
        <v>94</v>
      </c>
      <c r="V1201" t="s">
        <v>37</v>
      </c>
      <c r="W1201" s="1">
        <f>sales_data_sample[[#This Row],[QUANTITYORDERED]]*sales_data_sample[[#This Row],[PRICEEACH]]</f>
        <v>2220.7199999999998</v>
      </c>
      <c r="X1201" s="3">
        <v>43862</v>
      </c>
    </row>
    <row r="1202" spans="1:24" x14ac:dyDescent="0.25">
      <c r="A1202">
        <v>10237</v>
      </c>
      <c r="B1202">
        <v>26</v>
      </c>
      <c r="C1202" t="s">
        <v>1243</v>
      </c>
      <c r="D1202">
        <v>1</v>
      </c>
      <c r="E1202" s="1">
        <f>sales_data_sample[[#This Row],[QUANTITYORDERED]]*sales_data_sample[[#This Row],[PRICEEACH]]</f>
        <v>1357.72</v>
      </c>
      <c r="F1202" t="s">
        <v>128</v>
      </c>
      <c r="G1202" t="s">
        <v>24</v>
      </c>
      <c r="H1202">
        <v>2</v>
      </c>
      <c r="I1202">
        <v>2020</v>
      </c>
      <c r="J1202" t="s">
        <v>25</v>
      </c>
      <c r="K1202" t="s">
        <v>1234</v>
      </c>
      <c r="L1202" t="s">
        <v>129</v>
      </c>
      <c r="M1202" t="s">
        <v>130</v>
      </c>
      <c r="N1202" t="s">
        <v>131</v>
      </c>
      <c r="O1202" t="s">
        <v>30</v>
      </c>
      <c r="P1202" t="s">
        <v>31</v>
      </c>
      <c r="Q1202" t="s">
        <v>32</v>
      </c>
      <c r="R1202" t="s">
        <v>33</v>
      </c>
      <c r="S1202" t="s">
        <v>34</v>
      </c>
      <c r="T1202" t="s">
        <v>132</v>
      </c>
      <c r="U1202" t="s">
        <v>133</v>
      </c>
      <c r="V1202" t="s">
        <v>37</v>
      </c>
      <c r="W1202" s="1">
        <f>sales_data_sample[[#This Row],[QUANTITYORDERED]]*sales_data_sample[[#This Row],[PRICEEACH]]</f>
        <v>1357.72</v>
      </c>
      <c r="X1202" s="3">
        <v>43922</v>
      </c>
    </row>
    <row r="1203" spans="1:24" x14ac:dyDescent="0.25">
      <c r="A1203">
        <v>10252</v>
      </c>
      <c r="B1203">
        <v>31</v>
      </c>
      <c r="C1203" t="s">
        <v>1244</v>
      </c>
      <c r="D1203">
        <v>5</v>
      </c>
      <c r="E1203" s="1">
        <f>sales_data_sample[[#This Row],[QUANTITYORDERED]]*sales_data_sample[[#This Row],[PRICEEACH]]</f>
        <v>1638.0400000000002</v>
      </c>
      <c r="F1203" t="s">
        <v>1204</v>
      </c>
      <c r="G1203" t="s">
        <v>24</v>
      </c>
      <c r="H1203">
        <v>2</v>
      </c>
      <c r="I1203">
        <v>2020</v>
      </c>
      <c r="J1203" t="s">
        <v>25</v>
      </c>
      <c r="K1203" t="s">
        <v>1234</v>
      </c>
      <c r="L1203" t="s">
        <v>111</v>
      </c>
      <c r="M1203" t="s">
        <v>112</v>
      </c>
      <c r="N1203" t="s">
        <v>113</v>
      </c>
      <c r="O1203" t="s">
        <v>54</v>
      </c>
      <c r="P1203" t="s">
        <v>85</v>
      </c>
      <c r="Q1203" t="s">
        <v>114</v>
      </c>
      <c r="R1203" t="s">
        <v>45</v>
      </c>
      <c r="S1203" t="s">
        <v>46</v>
      </c>
      <c r="T1203" t="s">
        <v>115</v>
      </c>
      <c r="U1203" t="s">
        <v>116</v>
      </c>
      <c r="V1203" t="s">
        <v>37</v>
      </c>
      <c r="W1203" s="1">
        <f>sales_data_sample[[#This Row],[QUANTITYORDERED]]*sales_data_sample[[#This Row],[PRICEEACH]]</f>
        <v>1638.0400000000002</v>
      </c>
      <c r="X1203" s="3">
        <v>43952</v>
      </c>
    </row>
    <row r="1204" spans="1:24" x14ac:dyDescent="0.25">
      <c r="A1204">
        <v>10264</v>
      </c>
      <c r="B1204">
        <v>48</v>
      </c>
      <c r="C1204" t="s">
        <v>1245</v>
      </c>
      <c r="D1204">
        <v>3</v>
      </c>
      <c r="E1204" s="1">
        <f>sales_data_sample[[#This Row],[QUANTITYORDERED]]*sales_data_sample[[#This Row],[PRICEEACH]]</f>
        <v>2626.08</v>
      </c>
      <c r="F1204" t="s">
        <v>1246</v>
      </c>
      <c r="G1204" t="s">
        <v>24</v>
      </c>
      <c r="H1204">
        <v>2</v>
      </c>
      <c r="I1204">
        <v>2020</v>
      </c>
      <c r="J1204" t="s">
        <v>25</v>
      </c>
      <c r="K1204" t="s">
        <v>1234</v>
      </c>
      <c r="L1204" t="s">
        <v>527</v>
      </c>
      <c r="M1204" t="s">
        <v>528</v>
      </c>
      <c r="N1204" t="s">
        <v>529</v>
      </c>
      <c r="O1204" t="s">
        <v>530</v>
      </c>
      <c r="P1204" t="s">
        <v>164</v>
      </c>
      <c r="Q1204" t="s">
        <v>531</v>
      </c>
      <c r="R1204" t="s">
        <v>33</v>
      </c>
      <c r="S1204" t="s">
        <v>34</v>
      </c>
      <c r="T1204" t="s">
        <v>532</v>
      </c>
      <c r="U1204" t="s">
        <v>84</v>
      </c>
      <c r="V1204" t="s">
        <v>37</v>
      </c>
      <c r="W1204" s="1">
        <f>sales_data_sample[[#This Row],[QUANTITYORDERED]]*sales_data_sample[[#This Row],[PRICEEACH]]</f>
        <v>2626.08</v>
      </c>
      <c r="X1204" s="3">
        <v>43983</v>
      </c>
    </row>
    <row r="1205" spans="1:24" x14ac:dyDescent="0.25">
      <c r="A1205">
        <v>10276</v>
      </c>
      <c r="B1205">
        <v>33</v>
      </c>
      <c r="C1205" t="s">
        <v>1236</v>
      </c>
      <c r="D1205">
        <v>9</v>
      </c>
      <c r="E1205" s="1">
        <f>sales_data_sample[[#This Row],[QUANTITYORDERED]]*sales_data_sample[[#This Row],[PRICEEACH]]</f>
        <v>1661.8799999999999</v>
      </c>
      <c r="F1205" t="s">
        <v>656</v>
      </c>
      <c r="G1205" t="s">
        <v>24</v>
      </c>
      <c r="H1205">
        <v>3</v>
      </c>
      <c r="I1205">
        <v>2020</v>
      </c>
      <c r="J1205" t="s">
        <v>25</v>
      </c>
      <c r="K1205" t="s">
        <v>1234</v>
      </c>
      <c r="L1205" t="s">
        <v>657</v>
      </c>
      <c r="M1205" t="s">
        <v>658</v>
      </c>
      <c r="N1205" t="s">
        <v>659</v>
      </c>
      <c r="O1205" t="s">
        <v>385</v>
      </c>
      <c r="P1205" t="s">
        <v>164</v>
      </c>
      <c r="Q1205" t="s">
        <v>386</v>
      </c>
      <c r="R1205" t="s">
        <v>33</v>
      </c>
      <c r="S1205" t="s">
        <v>34</v>
      </c>
      <c r="T1205" t="s">
        <v>660</v>
      </c>
      <c r="U1205" t="s">
        <v>661</v>
      </c>
      <c r="V1205" t="s">
        <v>37</v>
      </c>
      <c r="W1205" s="1">
        <f>sales_data_sample[[#This Row],[QUANTITYORDERED]]*sales_data_sample[[#This Row],[PRICEEACH]]</f>
        <v>1661.8799999999999</v>
      </c>
      <c r="X1205" s="3">
        <v>44044</v>
      </c>
    </row>
    <row r="1206" spans="1:24" x14ac:dyDescent="0.25">
      <c r="A1206">
        <v>10286</v>
      </c>
      <c r="B1206">
        <v>38</v>
      </c>
      <c r="C1206" t="s">
        <v>1247</v>
      </c>
      <c r="D1206">
        <v>1</v>
      </c>
      <c r="E1206" s="1">
        <f>sales_data_sample[[#This Row],[QUANTITYORDERED]]*sales_data_sample[[#This Row],[PRICEEACH]]</f>
        <v>2173.6</v>
      </c>
      <c r="F1206" t="s">
        <v>1248</v>
      </c>
      <c r="G1206" t="s">
        <v>24</v>
      </c>
      <c r="H1206">
        <v>3</v>
      </c>
      <c r="I1206">
        <v>2020</v>
      </c>
      <c r="J1206" t="s">
        <v>25</v>
      </c>
      <c r="K1206" t="s">
        <v>1234</v>
      </c>
      <c r="L1206" t="s">
        <v>571</v>
      </c>
      <c r="M1206" t="s">
        <v>572</v>
      </c>
      <c r="N1206" t="s">
        <v>573</v>
      </c>
      <c r="O1206" t="s">
        <v>54</v>
      </c>
      <c r="P1206" t="s">
        <v>85</v>
      </c>
      <c r="Q1206" t="s">
        <v>574</v>
      </c>
      <c r="R1206" t="s">
        <v>45</v>
      </c>
      <c r="S1206" t="s">
        <v>46</v>
      </c>
      <c r="T1206" t="s">
        <v>575</v>
      </c>
      <c r="U1206" t="s">
        <v>576</v>
      </c>
      <c r="V1206" t="s">
        <v>37</v>
      </c>
      <c r="W1206" s="1">
        <f>sales_data_sample[[#This Row],[QUANTITYORDERED]]*sales_data_sample[[#This Row],[PRICEEACH]]</f>
        <v>2173.6</v>
      </c>
      <c r="X1206" s="3">
        <v>44044</v>
      </c>
    </row>
    <row r="1207" spans="1:24" x14ac:dyDescent="0.25">
      <c r="A1207">
        <v>10299</v>
      </c>
      <c r="B1207">
        <v>39</v>
      </c>
      <c r="C1207" t="s">
        <v>1249</v>
      </c>
      <c r="D1207">
        <v>3</v>
      </c>
      <c r="E1207" s="1">
        <f>sales_data_sample[[#This Row],[QUANTITYORDERED]]*sales_data_sample[[#This Row],[PRICEEACH]]</f>
        <v>2182.0500000000002</v>
      </c>
      <c r="F1207" t="s">
        <v>168</v>
      </c>
      <c r="G1207" t="s">
        <v>24</v>
      </c>
      <c r="H1207">
        <v>3</v>
      </c>
      <c r="I1207">
        <v>2020</v>
      </c>
      <c r="J1207" t="s">
        <v>25</v>
      </c>
      <c r="K1207" t="s">
        <v>1234</v>
      </c>
      <c r="L1207" t="s">
        <v>169</v>
      </c>
      <c r="M1207" t="s">
        <v>170</v>
      </c>
      <c r="N1207" t="s">
        <v>171</v>
      </c>
      <c r="O1207" t="s">
        <v>172</v>
      </c>
      <c r="P1207" t="s">
        <v>85</v>
      </c>
      <c r="Q1207" t="s">
        <v>173</v>
      </c>
      <c r="R1207" t="s">
        <v>174</v>
      </c>
      <c r="S1207" t="s">
        <v>46</v>
      </c>
      <c r="T1207" t="s">
        <v>175</v>
      </c>
      <c r="U1207" t="s">
        <v>176</v>
      </c>
      <c r="V1207" t="s">
        <v>37</v>
      </c>
      <c r="W1207" s="1">
        <f>sales_data_sample[[#This Row],[QUANTITYORDERED]]*sales_data_sample[[#This Row],[PRICEEACH]]</f>
        <v>2182.0500000000002</v>
      </c>
      <c r="X1207" s="3">
        <v>44075</v>
      </c>
    </row>
    <row r="1208" spans="1:24" x14ac:dyDescent="0.25">
      <c r="A1208">
        <v>10310</v>
      </c>
      <c r="B1208">
        <v>42</v>
      </c>
      <c r="C1208" t="s">
        <v>1237</v>
      </c>
      <c r="D1208">
        <v>16</v>
      </c>
      <c r="E1208" s="1">
        <f>sales_data_sample[[#This Row],[QUANTITYORDERED]]*sales_data_sample[[#This Row],[PRICEEACH]]</f>
        <v>2819.88</v>
      </c>
      <c r="F1208" t="s">
        <v>670</v>
      </c>
      <c r="G1208" t="s">
        <v>24</v>
      </c>
      <c r="H1208">
        <v>4</v>
      </c>
      <c r="I1208">
        <v>2020</v>
      </c>
      <c r="J1208" t="s">
        <v>25</v>
      </c>
      <c r="K1208" t="s">
        <v>1234</v>
      </c>
      <c r="L1208" t="s">
        <v>629</v>
      </c>
      <c r="M1208" t="s">
        <v>630</v>
      </c>
      <c r="N1208" t="s">
        <v>631</v>
      </c>
      <c r="O1208" t="s">
        <v>632</v>
      </c>
      <c r="P1208" t="s">
        <v>85</v>
      </c>
      <c r="Q1208" t="s">
        <v>633</v>
      </c>
      <c r="R1208" t="s">
        <v>634</v>
      </c>
      <c r="S1208" t="s">
        <v>46</v>
      </c>
      <c r="T1208" t="s">
        <v>635</v>
      </c>
      <c r="U1208" t="s">
        <v>636</v>
      </c>
      <c r="V1208" t="s">
        <v>37</v>
      </c>
      <c r="W1208" s="1">
        <f>sales_data_sample[[#This Row],[QUANTITYORDERED]]*sales_data_sample[[#This Row],[PRICEEACH]]</f>
        <v>2819.88</v>
      </c>
      <c r="X1208" s="3">
        <v>44105</v>
      </c>
    </row>
    <row r="1209" spans="1:24" x14ac:dyDescent="0.25">
      <c r="A1209">
        <v>10319</v>
      </c>
      <c r="B1209">
        <v>44</v>
      </c>
      <c r="C1209" t="s">
        <v>1250</v>
      </c>
      <c r="D1209">
        <v>4</v>
      </c>
      <c r="E1209" s="1">
        <f>sales_data_sample[[#This Row],[QUANTITYORDERED]]*sales_data_sample[[#This Row],[PRICEEACH]]</f>
        <v>2598.6400000000003</v>
      </c>
      <c r="F1209" t="s">
        <v>671</v>
      </c>
      <c r="G1209" t="s">
        <v>24</v>
      </c>
      <c r="H1209">
        <v>4</v>
      </c>
      <c r="I1209">
        <v>2020</v>
      </c>
      <c r="J1209" t="s">
        <v>25</v>
      </c>
      <c r="K1209" t="s">
        <v>1234</v>
      </c>
      <c r="L1209" t="s">
        <v>743</v>
      </c>
      <c r="M1209" t="s">
        <v>744</v>
      </c>
      <c r="N1209" t="s">
        <v>745</v>
      </c>
      <c r="O1209" t="s">
        <v>30</v>
      </c>
      <c r="P1209" t="s">
        <v>31</v>
      </c>
      <c r="Q1209" t="s">
        <v>32</v>
      </c>
      <c r="R1209" t="s">
        <v>33</v>
      </c>
      <c r="S1209" t="s">
        <v>34</v>
      </c>
      <c r="T1209" t="s">
        <v>746</v>
      </c>
      <c r="U1209" t="s">
        <v>747</v>
      </c>
      <c r="V1209" t="s">
        <v>37</v>
      </c>
      <c r="W1209" s="1">
        <f>sales_data_sample[[#This Row],[QUANTITYORDERED]]*sales_data_sample[[#This Row],[PRICEEACH]]</f>
        <v>2598.6400000000003</v>
      </c>
      <c r="X1209" s="3">
        <v>44136</v>
      </c>
    </row>
    <row r="1210" spans="1:24" x14ac:dyDescent="0.25">
      <c r="A1210">
        <v>10330</v>
      </c>
      <c r="B1210">
        <v>29</v>
      </c>
      <c r="C1210" t="s">
        <v>1251</v>
      </c>
      <c r="D1210">
        <v>2</v>
      </c>
      <c r="E1210" s="1">
        <f>sales_data_sample[[#This Row],[QUANTITYORDERED]]*sales_data_sample[[#This Row],[PRICEEACH]]</f>
        <v>2019.27</v>
      </c>
      <c r="F1210" t="s">
        <v>1226</v>
      </c>
      <c r="G1210" t="s">
        <v>24</v>
      </c>
      <c r="H1210">
        <v>4</v>
      </c>
      <c r="I1210">
        <v>2020</v>
      </c>
      <c r="J1210" t="s">
        <v>25</v>
      </c>
      <c r="K1210" t="s">
        <v>1234</v>
      </c>
      <c r="L1210" t="s">
        <v>608</v>
      </c>
      <c r="M1210" t="s">
        <v>609</v>
      </c>
      <c r="N1210" t="s">
        <v>610</v>
      </c>
      <c r="O1210" t="s">
        <v>611</v>
      </c>
      <c r="P1210" t="s">
        <v>85</v>
      </c>
      <c r="Q1210" t="s">
        <v>612</v>
      </c>
      <c r="R1210" t="s">
        <v>613</v>
      </c>
      <c r="S1210" t="s">
        <v>270</v>
      </c>
      <c r="T1210" t="s">
        <v>614</v>
      </c>
      <c r="U1210" t="s">
        <v>615</v>
      </c>
      <c r="V1210" t="s">
        <v>37</v>
      </c>
      <c r="W1210" s="1">
        <f>sales_data_sample[[#This Row],[QUANTITYORDERED]]*sales_data_sample[[#This Row],[PRICEEACH]]</f>
        <v>2019.27</v>
      </c>
      <c r="X1210" s="3">
        <v>44136</v>
      </c>
    </row>
    <row r="1211" spans="1:24" x14ac:dyDescent="0.25">
      <c r="A1211">
        <v>10342</v>
      </c>
      <c r="B1211">
        <v>26</v>
      </c>
      <c r="C1211" t="s">
        <v>1249</v>
      </c>
      <c r="D1211">
        <v>8</v>
      </c>
      <c r="E1211" s="1">
        <f>sales_data_sample[[#This Row],[QUANTITYORDERED]]*sales_data_sample[[#This Row],[PRICEEACH]]</f>
        <v>1454.7</v>
      </c>
      <c r="F1211" t="s">
        <v>194</v>
      </c>
      <c r="G1211" t="s">
        <v>24</v>
      </c>
      <c r="H1211">
        <v>4</v>
      </c>
      <c r="I1211">
        <v>2020</v>
      </c>
      <c r="J1211" t="s">
        <v>25</v>
      </c>
      <c r="K1211" t="s">
        <v>1234</v>
      </c>
      <c r="L1211" t="s">
        <v>118</v>
      </c>
      <c r="M1211" t="s">
        <v>119</v>
      </c>
      <c r="N1211" t="s">
        <v>120</v>
      </c>
      <c r="O1211" t="s">
        <v>121</v>
      </c>
      <c r="P1211" t="s">
        <v>122</v>
      </c>
      <c r="Q1211" t="s">
        <v>123</v>
      </c>
      <c r="R1211" t="s">
        <v>124</v>
      </c>
      <c r="S1211" t="s">
        <v>125</v>
      </c>
      <c r="T1211" t="s">
        <v>126</v>
      </c>
      <c r="U1211" t="s">
        <v>127</v>
      </c>
      <c r="V1211" t="s">
        <v>37</v>
      </c>
      <c r="W1211" s="1">
        <f>sales_data_sample[[#This Row],[QUANTITYORDERED]]*sales_data_sample[[#This Row],[PRICEEACH]]</f>
        <v>1454.7</v>
      </c>
      <c r="X1211" s="3">
        <v>44136</v>
      </c>
    </row>
    <row r="1212" spans="1:24" x14ac:dyDescent="0.25">
      <c r="A1212">
        <v>10355</v>
      </c>
      <c r="B1212">
        <v>31</v>
      </c>
      <c r="C1212" t="s">
        <v>1252</v>
      </c>
      <c r="D1212">
        <v>1</v>
      </c>
      <c r="E1212" s="1">
        <f>sales_data_sample[[#This Row],[QUANTITYORDERED]]*sales_data_sample[[#This Row],[PRICEEACH]]</f>
        <v>1657.57</v>
      </c>
      <c r="F1212" t="s">
        <v>1227</v>
      </c>
      <c r="G1212" t="s">
        <v>24</v>
      </c>
      <c r="H1212">
        <v>4</v>
      </c>
      <c r="I1212">
        <v>2020</v>
      </c>
      <c r="J1212" t="s">
        <v>25</v>
      </c>
      <c r="K1212" t="s">
        <v>1234</v>
      </c>
      <c r="L1212" t="s">
        <v>236</v>
      </c>
      <c r="M1212" t="s">
        <v>237</v>
      </c>
      <c r="N1212" t="s">
        <v>238</v>
      </c>
      <c r="O1212" t="s">
        <v>239</v>
      </c>
      <c r="P1212" t="s">
        <v>85</v>
      </c>
      <c r="Q1212" t="s">
        <v>240</v>
      </c>
      <c r="R1212" t="s">
        <v>241</v>
      </c>
      <c r="S1212" t="s">
        <v>46</v>
      </c>
      <c r="T1212" t="s">
        <v>242</v>
      </c>
      <c r="U1212" t="s">
        <v>243</v>
      </c>
      <c r="V1212" t="s">
        <v>37</v>
      </c>
      <c r="W1212" s="1">
        <f>sales_data_sample[[#This Row],[QUANTITYORDERED]]*sales_data_sample[[#This Row],[PRICEEACH]]</f>
        <v>1657.57</v>
      </c>
      <c r="X1212" s="3">
        <v>44166</v>
      </c>
    </row>
    <row r="1213" spans="1:24" x14ac:dyDescent="0.25">
      <c r="A1213">
        <v>10363</v>
      </c>
      <c r="B1213">
        <v>32</v>
      </c>
      <c r="C1213" t="s">
        <v>1253</v>
      </c>
      <c r="D1213">
        <v>12</v>
      </c>
      <c r="E1213" s="1">
        <f>sales_data_sample[[#This Row],[QUANTITYORDERED]]*sales_data_sample[[#This Row],[PRICEEACH]]</f>
        <v>2851.84</v>
      </c>
      <c r="F1213" t="s">
        <v>675</v>
      </c>
      <c r="G1213" t="s">
        <v>24</v>
      </c>
      <c r="H1213">
        <v>1</v>
      </c>
      <c r="I1213">
        <v>2021</v>
      </c>
      <c r="J1213" t="s">
        <v>25</v>
      </c>
      <c r="K1213" t="s">
        <v>1234</v>
      </c>
      <c r="L1213" t="s">
        <v>676</v>
      </c>
      <c r="M1213" t="s">
        <v>677</v>
      </c>
      <c r="N1213" t="s">
        <v>678</v>
      </c>
      <c r="O1213" t="s">
        <v>679</v>
      </c>
      <c r="P1213" t="s">
        <v>85</v>
      </c>
      <c r="Q1213" t="s">
        <v>680</v>
      </c>
      <c r="R1213" t="s">
        <v>174</v>
      </c>
      <c r="S1213" t="s">
        <v>46</v>
      </c>
      <c r="T1213" t="s">
        <v>681</v>
      </c>
      <c r="U1213" t="s">
        <v>682</v>
      </c>
      <c r="V1213" t="s">
        <v>37</v>
      </c>
      <c r="W1213" s="1">
        <f>sales_data_sample[[#This Row],[QUANTITYORDERED]]*sales_data_sample[[#This Row],[PRICEEACH]]</f>
        <v>2851.84</v>
      </c>
      <c r="X1213" s="3">
        <v>44197</v>
      </c>
    </row>
    <row r="1214" spans="1:24" x14ac:dyDescent="0.25">
      <c r="A1214">
        <v>10378</v>
      </c>
      <c r="B1214">
        <v>28</v>
      </c>
      <c r="C1214" t="s">
        <v>69</v>
      </c>
      <c r="D1214">
        <v>9</v>
      </c>
      <c r="E1214" s="1">
        <f>sales_data_sample[[#This Row],[QUANTITYORDERED]]*sales_data_sample[[#This Row],[PRICEEACH]]</f>
        <v>2800</v>
      </c>
      <c r="F1214" t="s">
        <v>942</v>
      </c>
      <c r="G1214" t="s">
        <v>24</v>
      </c>
      <c r="H1214">
        <v>1</v>
      </c>
      <c r="I1214">
        <v>2021</v>
      </c>
      <c r="J1214" t="s">
        <v>25</v>
      </c>
      <c r="K1214" t="s">
        <v>1234</v>
      </c>
      <c r="L1214" t="s">
        <v>236</v>
      </c>
      <c r="M1214" t="s">
        <v>237</v>
      </c>
      <c r="N1214" t="s">
        <v>238</v>
      </c>
      <c r="O1214" t="s">
        <v>239</v>
      </c>
      <c r="P1214" t="s">
        <v>85</v>
      </c>
      <c r="Q1214" t="s">
        <v>240</v>
      </c>
      <c r="R1214" t="s">
        <v>241</v>
      </c>
      <c r="S1214" t="s">
        <v>46</v>
      </c>
      <c r="T1214" t="s">
        <v>242</v>
      </c>
      <c r="U1214" t="s">
        <v>243</v>
      </c>
      <c r="V1214" t="s">
        <v>58</v>
      </c>
      <c r="W1214" s="1">
        <f>sales_data_sample[[#This Row],[QUANTITYORDERED]]*sales_data_sample[[#This Row],[PRICEEACH]]</f>
        <v>2800</v>
      </c>
      <c r="X1214" s="3">
        <v>44228</v>
      </c>
    </row>
    <row r="1215" spans="1:24" x14ac:dyDescent="0.25">
      <c r="A1215">
        <v>10390</v>
      </c>
      <c r="B1215">
        <v>36</v>
      </c>
      <c r="C1215" t="s">
        <v>69</v>
      </c>
      <c r="D1215">
        <v>2</v>
      </c>
      <c r="E1215" s="1">
        <f>sales_data_sample[[#This Row],[QUANTITYORDERED]]*sales_data_sample[[#This Row],[PRICEEACH]]</f>
        <v>3600</v>
      </c>
      <c r="F1215" t="s">
        <v>871</v>
      </c>
      <c r="G1215" t="s">
        <v>24</v>
      </c>
      <c r="H1215">
        <v>1</v>
      </c>
      <c r="I1215">
        <v>2021</v>
      </c>
      <c r="J1215" t="s">
        <v>25</v>
      </c>
      <c r="K1215" t="s">
        <v>1234</v>
      </c>
      <c r="L1215" t="s">
        <v>366</v>
      </c>
      <c r="M1215" t="s">
        <v>367</v>
      </c>
      <c r="N1215" t="s">
        <v>368</v>
      </c>
      <c r="O1215" t="s">
        <v>369</v>
      </c>
      <c r="P1215" t="s">
        <v>65</v>
      </c>
      <c r="Q1215" t="s">
        <v>148</v>
      </c>
      <c r="R1215" t="s">
        <v>33</v>
      </c>
      <c r="S1215" t="s">
        <v>34</v>
      </c>
      <c r="T1215" t="s">
        <v>370</v>
      </c>
      <c r="U1215" t="s">
        <v>371</v>
      </c>
      <c r="V1215" t="s">
        <v>58</v>
      </c>
      <c r="W1215" s="1">
        <f>sales_data_sample[[#This Row],[QUANTITYORDERED]]*sales_data_sample[[#This Row],[PRICEEACH]]</f>
        <v>3600</v>
      </c>
      <c r="X1215" s="3">
        <v>44256</v>
      </c>
    </row>
    <row r="1216" spans="1:24" x14ac:dyDescent="0.25">
      <c r="A1216">
        <v>10403</v>
      </c>
      <c r="B1216">
        <v>36</v>
      </c>
      <c r="C1216" t="s">
        <v>1243</v>
      </c>
      <c r="D1216">
        <v>1</v>
      </c>
      <c r="E1216" s="1">
        <f>sales_data_sample[[#This Row],[QUANTITYORDERED]]*sales_data_sample[[#This Row],[PRICEEACH]]</f>
        <v>1879.92</v>
      </c>
      <c r="F1216" t="s">
        <v>225</v>
      </c>
      <c r="G1216" t="s">
        <v>24</v>
      </c>
      <c r="H1216">
        <v>2</v>
      </c>
      <c r="I1216">
        <v>2021</v>
      </c>
      <c r="J1216" t="s">
        <v>25</v>
      </c>
      <c r="K1216" t="s">
        <v>1234</v>
      </c>
      <c r="L1216" t="s">
        <v>226</v>
      </c>
      <c r="M1216" t="s">
        <v>227</v>
      </c>
      <c r="N1216" t="s">
        <v>228</v>
      </c>
      <c r="O1216" t="s">
        <v>229</v>
      </c>
      <c r="P1216" t="s">
        <v>85</v>
      </c>
      <c r="Q1216" t="s">
        <v>230</v>
      </c>
      <c r="R1216" t="s">
        <v>231</v>
      </c>
      <c r="S1216" t="s">
        <v>46</v>
      </c>
      <c r="T1216" t="s">
        <v>232</v>
      </c>
      <c r="U1216" t="s">
        <v>233</v>
      </c>
      <c r="V1216" t="s">
        <v>37</v>
      </c>
      <c r="W1216" s="1">
        <f>sales_data_sample[[#This Row],[QUANTITYORDERED]]*sales_data_sample[[#This Row],[PRICEEACH]]</f>
        <v>1879.92</v>
      </c>
      <c r="X1216" s="3">
        <v>44287</v>
      </c>
    </row>
    <row r="1217" spans="1:24" x14ac:dyDescent="0.25">
      <c r="A1217">
        <v>10106</v>
      </c>
      <c r="B1217">
        <v>41</v>
      </c>
      <c r="C1217" t="s">
        <v>69</v>
      </c>
      <c r="D1217">
        <v>17</v>
      </c>
      <c r="E1217" s="1">
        <f>sales_data_sample[[#This Row],[QUANTITYORDERED]]*sales_data_sample[[#This Row],[PRICEEACH]]</f>
        <v>4100</v>
      </c>
      <c r="F1217" t="s">
        <v>944</v>
      </c>
      <c r="G1217" t="s">
        <v>24</v>
      </c>
      <c r="H1217">
        <v>1</v>
      </c>
      <c r="I1217">
        <v>2019</v>
      </c>
      <c r="J1217" t="s">
        <v>874</v>
      </c>
      <c r="K1217" t="s">
        <v>1254</v>
      </c>
      <c r="L1217" t="s">
        <v>883</v>
      </c>
      <c r="M1217" t="s">
        <v>884</v>
      </c>
      <c r="N1217" t="s">
        <v>885</v>
      </c>
      <c r="O1217" t="s">
        <v>886</v>
      </c>
      <c r="P1217" t="s">
        <v>85</v>
      </c>
      <c r="Q1217" t="s">
        <v>887</v>
      </c>
      <c r="R1217" t="s">
        <v>348</v>
      </c>
      <c r="S1217" t="s">
        <v>46</v>
      </c>
      <c r="T1217" t="s">
        <v>888</v>
      </c>
      <c r="U1217" t="s">
        <v>889</v>
      </c>
      <c r="V1217" t="s">
        <v>58</v>
      </c>
      <c r="W1217" s="1">
        <f>sales_data_sample[[#This Row],[QUANTITYORDERED]]*sales_data_sample[[#This Row],[PRICEEACH]]</f>
        <v>4100</v>
      </c>
      <c r="X1217" s="3">
        <v>43497</v>
      </c>
    </row>
    <row r="1218" spans="1:24" x14ac:dyDescent="0.25">
      <c r="A1218">
        <v>10119</v>
      </c>
      <c r="B1218">
        <v>27</v>
      </c>
      <c r="C1218" t="s">
        <v>974</v>
      </c>
      <c r="D1218">
        <v>8</v>
      </c>
      <c r="E1218" s="1">
        <f>sales_data_sample[[#This Row],[QUANTITYORDERED]]*sales_data_sample[[#This Row],[PRICEEACH]]</f>
        <v>2687.04</v>
      </c>
      <c r="F1218" t="s">
        <v>456</v>
      </c>
      <c r="G1218" t="s">
        <v>24</v>
      </c>
      <c r="H1218">
        <v>2</v>
      </c>
      <c r="I1218">
        <v>2019</v>
      </c>
      <c r="J1218" t="s">
        <v>874</v>
      </c>
      <c r="K1218" t="s">
        <v>1254</v>
      </c>
      <c r="L1218" t="s">
        <v>195</v>
      </c>
      <c r="M1218" t="s">
        <v>196</v>
      </c>
      <c r="N1218" t="s">
        <v>197</v>
      </c>
      <c r="O1218" t="s">
        <v>198</v>
      </c>
      <c r="P1218" t="s">
        <v>85</v>
      </c>
      <c r="Q1218" t="s">
        <v>199</v>
      </c>
      <c r="R1218" t="s">
        <v>200</v>
      </c>
      <c r="S1218" t="s">
        <v>46</v>
      </c>
      <c r="T1218" t="s">
        <v>201</v>
      </c>
      <c r="U1218" t="s">
        <v>202</v>
      </c>
      <c r="V1218" t="s">
        <v>37</v>
      </c>
      <c r="W1218" s="1">
        <f>sales_data_sample[[#This Row],[QUANTITYORDERED]]*sales_data_sample[[#This Row],[PRICEEACH]]</f>
        <v>2687.04</v>
      </c>
      <c r="X1218" s="3">
        <v>43556</v>
      </c>
    </row>
    <row r="1219" spans="1:24" x14ac:dyDescent="0.25">
      <c r="A1219">
        <v>10130</v>
      </c>
      <c r="B1219">
        <v>33</v>
      </c>
      <c r="C1219" t="s">
        <v>69</v>
      </c>
      <c r="D1219">
        <v>1</v>
      </c>
      <c r="E1219" s="1">
        <f>sales_data_sample[[#This Row],[QUANTITYORDERED]]*sales_data_sample[[#This Row],[PRICEEACH]]</f>
        <v>3300</v>
      </c>
      <c r="F1219" t="s">
        <v>947</v>
      </c>
      <c r="G1219" t="s">
        <v>24</v>
      </c>
      <c r="H1219">
        <v>2</v>
      </c>
      <c r="I1219">
        <v>2019</v>
      </c>
      <c r="J1219" t="s">
        <v>874</v>
      </c>
      <c r="K1219" t="s">
        <v>1254</v>
      </c>
      <c r="L1219" t="s">
        <v>1144</v>
      </c>
      <c r="M1219" t="s">
        <v>1145</v>
      </c>
      <c r="N1219" t="s">
        <v>1146</v>
      </c>
      <c r="O1219" t="s">
        <v>385</v>
      </c>
      <c r="P1219" t="s">
        <v>164</v>
      </c>
      <c r="Q1219" t="s">
        <v>386</v>
      </c>
      <c r="R1219" t="s">
        <v>33</v>
      </c>
      <c r="S1219" t="s">
        <v>34</v>
      </c>
      <c r="T1219" t="s">
        <v>812</v>
      </c>
      <c r="U1219" t="s">
        <v>331</v>
      </c>
      <c r="V1219" t="s">
        <v>58</v>
      </c>
      <c r="W1219" s="1">
        <f>sales_data_sample[[#This Row],[QUANTITYORDERED]]*sales_data_sample[[#This Row],[PRICEEACH]]</f>
        <v>3300</v>
      </c>
      <c r="X1219" s="3">
        <v>43617</v>
      </c>
    </row>
    <row r="1220" spans="1:24" x14ac:dyDescent="0.25">
      <c r="A1220">
        <v>10143</v>
      </c>
      <c r="B1220">
        <v>34</v>
      </c>
      <c r="C1220" t="s">
        <v>69</v>
      </c>
      <c r="D1220">
        <v>12</v>
      </c>
      <c r="E1220" s="1">
        <f>sales_data_sample[[#This Row],[QUANTITYORDERED]]*sales_data_sample[[#This Row],[PRICEEACH]]</f>
        <v>3400</v>
      </c>
      <c r="F1220" t="s">
        <v>464</v>
      </c>
      <c r="G1220" t="s">
        <v>24</v>
      </c>
      <c r="H1220">
        <v>3</v>
      </c>
      <c r="I1220">
        <v>2019</v>
      </c>
      <c r="J1220" t="s">
        <v>874</v>
      </c>
      <c r="K1220" t="s">
        <v>1254</v>
      </c>
      <c r="L1220" t="s">
        <v>465</v>
      </c>
      <c r="M1220" t="s">
        <v>466</v>
      </c>
      <c r="N1220" t="s">
        <v>467</v>
      </c>
      <c r="O1220" t="s">
        <v>221</v>
      </c>
      <c r="P1220" t="s">
        <v>164</v>
      </c>
      <c r="Q1220" t="s">
        <v>222</v>
      </c>
      <c r="R1220" t="s">
        <v>33</v>
      </c>
      <c r="S1220" t="s">
        <v>34</v>
      </c>
      <c r="T1220" t="s">
        <v>468</v>
      </c>
      <c r="U1220" t="s">
        <v>469</v>
      </c>
      <c r="V1220" t="s">
        <v>58</v>
      </c>
      <c r="W1220" s="1">
        <f>sales_data_sample[[#This Row],[QUANTITYORDERED]]*sales_data_sample[[#This Row],[PRICEEACH]]</f>
        <v>3400</v>
      </c>
      <c r="X1220" s="3">
        <v>43678</v>
      </c>
    </row>
    <row r="1221" spans="1:24" x14ac:dyDescent="0.25">
      <c r="A1221">
        <v>10155</v>
      </c>
      <c r="B1221">
        <v>29</v>
      </c>
      <c r="C1221" t="s">
        <v>69</v>
      </c>
      <c r="D1221">
        <v>10</v>
      </c>
      <c r="E1221" s="1">
        <f>sales_data_sample[[#This Row],[QUANTITYORDERED]]*sales_data_sample[[#This Row],[PRICEEACH]]</f>
        <v>2900</v>
      </c>
      <c r="F1221" t="s">
        <v>470</v>
      </c>
      <c r="G1221" t="s">
        <v>24</v>
      </c>
      <c r="H1221">
        <v>4</v>
      </c>
      <c r="I1221">
        <v>2019</v>
      </c>
      <c r="J1221" t="s">
        <v>874</v>
      </c>
      <c r="K1221" t="s">
        <v>1254</v>
      </c>
      <c r="L1221" t="s">
        <v>169</v>
      </c>
      <c r="M1221" t="s">
        <v>170</v>
      </c>
      <c r="N1221" t="s">
        <v>171</v>
      </c>
      <c r="O1221" t="s">
        <v>172</v>
      </c>
      <c r="P1221" t="s">
        <v>85</v>
      </c>
      <c r="Q1221" t="s">
        <v>173</v>
      </c>
      <c r="R1221" t="s">
        <v>174</v>
      </c>
      <c r="S1221" t="s">
        <v>46</v>
      </c>
      <c r="T1221" t="s">
        <v>175</v>
      </c>
      <c r="U1221" t="s">
        <v>176</v>
      </c>
      <c r="V1221" t="s">
        <v>58</v>
      </c>
      <c r="W1221" s="1">
        <f>sales_data_sample[[#This Row],[QUANTITYORDERED]]*sales_data_sample[[#This Row],[PRICEEACH]]</f>
        <v>2900</v>
      </c>
      <c r="X1221" s="3">
        <v>43739</v>
      </c>
    </row>
    <row r="1222" spans="1:24" x14ac:dyDescent="0.25">
      <c r="A1222">
        <v>10167</v>
      </c>
      <c r="B1222">
        <v>34</v>
      </c>
      <c r="C1222" t="s">
        <v>69</v>
      </c>
      <c r="D1222">
        <v>6</v>
      </c>
      <c r="E1222" s="1">
        <f>sales_data_sample[[#This Row],[QUANTITYORDERED]]*sales_data_sample[[#This Row],[PRICEEACH]]</f>
        <v>3400</v>
      </c>
      <c r="F1222" t="s">
        <v>471</v>
      </c>
      <c r="G1222" t="s">
        <v>472</v>
      </c>
      <c r="H1222">
        <v>4</v>
      </c>
      <c r="I1222">
        <v>2019</v>
      </c>
      <c r="J1222" t="s">
        <v>874</v>
      </c>
      <c r="K1222" t="s">
        <v>1254</v>
      </c>
      <c r="L1222" t="s">
        <v>352</v>
      </c>
      <c r="M1222" t="s">
        <v>353</v>
      </c>
      <c r="N1222" t="s">
        <v>354</v>
      </c>
      <c r="O1222" t="s">
        <v>355</v>
      </c>
      <c r="P1222" t="s">
        <v>85</v>
      </c>
      <c r="Q1222" t="s">
        <v>356</v>
      </c>
      <c r="R1222" t="s">
        <v>253</v>
      </c>
      <c r="S1222" t="s">
        <v>46</v>
      </c>
      <c r="T1222" t="s">
        <v>357</v>
      </c>
      <c r="U1222" t="s">
        <v>277</v>
      </c>
      <c r="V1222" t="s">
        <v>58</v>
      </c>
      <c r="W1222" s="1">
        <f>sales_data_sample[[#This Row],[QUANTITYORDERED]]*sales_data_sample[[#This Row],[PRICEEACH]]</f>
        <v>3400</v>
      </c>
      <c r="X1222" s="3">
        <v>43739</v>
      </c>
    </row>
    <row r="1223" spans="1:24" x14ac:dyDescent="0.25">
      <c r="A1223">
        <v>10178</v>
      </c>
      <c r="B1223">
        <v>48</v>
      </c>
      <c r="C1223" t="s">
        <v>69</v>
      </c>
      <c r="D1223">
        <v>9</v>
      </c>
      <c r="E1223" s="1">
        <f>sales_data_sample[[#This Row],[QUANTITYORDERED]]*sales_data_sample[[#This Row],[PRICEEACH]]</f>
        <v>4800</v>
      </c>
      <c r="F1223" t="s">
        <v>473</v>
      </c>
      <c r="G1223" t="s">
        <v>24</v>
      </c>
      <c r="H1223">
        <v>4</v>
      </c>
      <c r="I1223">
        <v>2019</v>
      </c>
      <c r="J1223" t="s">
        <v>874</v>
      </c>
      <c r="K1223" t="s">
        <v>1254</v>
      </c>
      <c r="L1223" t="s">
        <v>474</v>
      </c>
      <c r="M1223" t="s">
        <v>475</v>
      </c>
      <c r="N1223" t="s">
        <v>476</v>
      </c>
      <c r="O1223" t="s">
        <v>477</v>
      </c>
      <c r="P1223" t="s">
        <v>85</v>
      </c>
      <c r="Q1223" t="s">
        <v>478</v>
      </c>
      <c r="R1223" t="s">
        <v>45</v>
      </c>
      <c r="S1223" t="s">
        <v>46</v>
      </c>
      <c r="T1223" t="s">
        <v>479</v>
      </c>
      <c r="U1223" t="s">
        <v>480</v>
      </c>
      <c r="V1223" t="s">
        <v>58</v>
      </c>
      <c r="W1223" s="1">
        <f>sales_data_sample[[#This Row],[QUANTITYORDERED]]*sales_data_sample[[#This Row],[PRICEEACH]]</f>
        <v>4800</v>
      </c>
      <c r="X1223" s="3">
        <v>43770</v>
      </c>
    </row>
    <row r="1224" spans="1:24" x14ac:dyDescent="0.25">
      <c r="A1224">
        <v>10186</v>
      </c>
      <c r="B1224">
        <v>46</v>
      </c>
      <c r="C1224" t="s">
        <v>69</v>
      </c>
      <c r="D1224">
        <v>6</v>
      </c>
      <c r="E1224" s="1">
        <f>sales_data_sample[[#This Row],[QUANTITYORDERED]]*sales_data_sample[[#This Row],[PRICEEACH]]</f>
        <v>4600</v>
      </c>
      <c r="F1224" t="s">
        <v>481</v>
      </c>
      <c r="G1224" t="s">
        <v>24</v>
      </c>
      <c r="H1224">
        <v>4</v>
      </c>
      <c r="I1224">
        <v>2019</v>
      </c>
      <c r="J1224" t="s">
        <v>874</v>
      </c>
      <c r="K1224" t="s">
        <v>1254</v>
      </c>
      <c r="L1224" t="s">
        <v>482</v>
      </c>
      <c r="M1224" t="s">
        <v>483</v>
      </c>
      <c r="N1224" t="s">
        <v>484</v>
      </c>
      <c r="O1224" t="s">
        <v>461</v>
      </c>
      <c r="P1224" t="s">
        <v>85</v>
      </c>
      <c r="Q1224" t="s">
        <v>485</v>
      </c>
      <c r="R1224" t="s">
        <v>231</v>
      </c>
      <c r="S1224" t="s">
        <v>46</v>
      </c>
      <c r="T1224" t="s">
        <v>486</v>
      </c>
      <c r="U1224" t="s">
        <v>487</v>
      </c>
      <c r="V1224" t="s">
        <v>58</v>
      </c>
      <c r="W1224" s="1">
        <f>sales_data_sample[[#This Row],[QUANTITYORDERED]]*sales_data_sample[[#This Row],[PRICEEACH]]</f>
        <v>4600</v>
      </c>
      <c r="X1224" s="3">
        <v>43770</v>
      </c>
    </row>
    <row r="1225" spans="1:24" x14ac:dyDescent="0.25">
      <c r="A1225">
        <v>10197</v>
      </c>
      <c r="B1225">
        <v>22</v>
      </c>
      <c r="C1225" t="s">
        <v>69</v>
      </c>
      <c r="D1225">
        <v>3</v>
      </c>
      <c r="E1225" s="1">
        <f>sales_data_sample[[#This Row],[QUANTITYORDERED]]*sales_data_sample[[#This Row],[PRICEEACH]]</f>
        <v>2200</v>
      </c>
      <c r="F1225" t="s">
        <v>488</v>
      </c>
      <c r="G1225" t="s">
        <v>24</v>
      </c>
      <c r="H1225">
        <v>4</v>
      </c>
      <c r="I1225">
        <v>2019</v>
      </c>
      <c r="J1225" t="s">
        <v>874</v>
      </c>
      <c r="K1225" t="s">
        <v>1254</v>
      </c>
      <c r="L1225" t="s">
        <v>489</v>
      </c>
      <c r="M1225" t="s">
        <v>490</v>
      </c>
      <c r="N1225" t="s">
        <v>491</v>
      </c>
      <c r="O1225" t="s">
        <v>492</v>
      </c>
      <c r="P1225" t="s">
        <v>85</v>
      </c>
      <c r="Q1225" t="s">
        <v>493</v>
      </c>
      <c r="R1225" t="s">
        <v>241</v>
      </c>
      <c r="S1225" t="s">
        <v>46</v>
      </c>
      <c r="T1225" t="s">
        <v>494</v>
      </c>
      <c r="U1225" t="s">
        <v>495</v>
      </c>
      <c r="V1225" t="s">
        <v>37</v>
      </c>
      <c r="W1225" s="1">
        <f>sales_data_sample[[#This Row],[QUANTITYORDERED]]*sales_data_sample[[#This Row],[PRICEEACH]]</f>
        <v>2200</v>
      </c>
      <c r="X1225" s="3">
        <v>43770</v>
      </c>
    </row>
    <row r="1226" spans="1:24" x14ac:dyDescent="0.25">
      <c r="A1226">
        <v>10209</v>
      </c>
      <c r="B1226">
        <v>20</v>
      </c>
      <c r="C1226" t="s">
        <v>69</v>
      </c>
      <c r="D1226">
        <v>5</v>
      </c>
      <c r="E1226" s="1">
        <f>sales_data_sample[[#This Row],[QUANTITYORDERED]]*sales_data_sample[[#This Row],[PRICEEACH]]</f>
        <v>2000</v>
      </c>
      <c r="F1226" t="s">
        <v>496</v>
      </c>
      <c r="G1226" t="s">
        <v>24</v>
      </c>
      <c r="H1226">
        <v>1</v>
      </c>
      <c r="I1226">
        <v>2020</v>
      </c>
      <c r="J1226" t="s">
        <v>874</v>
      </c>
      <c r="K1226" t="s">
        <v>1254</v>
      </c>
      <c r="L1226" t="s">
        <v>497</v>
      </c>
      <c r="M1226" t="s">
        <v>498</v>
      </c>
      <c r="N1226" t="s">
        <v>499</v>
      </c>
      <c r="O1226" t="s">
        <v>500</v>
      </c>
      <c r="P1226" t="s">
        <v>65</v>
      </c>
      <c r="Q1226" t="s">
        <v>85</v>
      </c>
      <c r="R1226" t="s">
        <v>33</v>
      </c>
      <c r="S1226" t="s">
        <v>34</v>
      </c>
      <c r="T1226" t="s">
        <v>501</v>
      </c>
      <c r="U1226" t="s">
        <v>133</v>
      </c>
      <c r="V1226" t="s">
        <v>37</v>
      </c>
      <c r="W1226" s="1">
        <f>sales_data_sample[[#This Row],[QUANTITYORDERED]]*sales_data_sample[[#This Row],[PRICEEACH]]</f>
        <v>2000</v>
      </c>
      <c r="X1226" s="3">
        <v>43831</v>
      </c>
    </row>
    <row r="1227" spans="1:24" x14ac:dyDescent="0.25">
      <c r="A1227">
        <v>10222</v>
      </c>
      <c r="B1227">
        <v>45</v>
      </c>
      <c r="C1227" t="s">
        <v>1255</v>
      </c>
      <c r="D1227">
        <v>9</v>
      </c>
      <c r="E1227" s="1">
        <f>sales_data_sample[[#This Row],[QUANTITYORDERED]]*sales_data_sample[[#This Row],[PRICEEACH]]</f>
        <v>3858.75</v>
      </c>
      <c r="F1227" t="s">
        <v>502</v>
      </c>
      <c r="G1227" t="s">
        <v>24</v>
      </c>
      <c r="H1227">
        <v>1</v>
      </c>
      <c r="I1227">
        <v>2020</v>
      </c>
      <c r="J1227" t="s">
        <v>874</v>
      </c>
      <c r="K1227" t="s">
        <v>1254</v>
      </c>
      <c r="L1227" t="s">
        <v>503</v>
      </c>
      <c r="M1227" t="s">
        <v>504</v>
      </c>
      <c r="N1227" t="s">
        <v>505</v>
      </c>
      <c r="O1227" t="s">
        <v>506</v>
      </c>
      <c r="P1227" t="s">
        <v>65</v>
      </c>
      <c r="Q1227" t="s">
        <v>507</v>
      </c>
      <c r="R1227" t="s">
        <v>33</v>
      </c>
      <c r="S1227" t="s">
        <v>34</v>
      </c>
      <c r="T1227" t="s">
        <v>318</v>
      </c>
      <c r="U1227" t="s">
        <v>371</v>
      </c>
      <c r="V1227" t="s">
        <v>58</v>
      </c>
      <c r="W1227" s="1">
        <f>sales_data_sample[[#This Row],[QUANTITYORDERED]]*sales_data_sample[[#This Row],[PRICEEACH]]</f>
        <v>3858.75</v>
      </c>
      <c r="X1227" s="3">
        <v>43862</v>
      </c>
    </row>
    <row r="1228" spans="1:24" x14ac:dyDescent="0.25">
      <c r="A1228">
        <v>10249</v>
      </c>
      <c r="B1228">
        <v>46</v>
      </c>
      <c r="C1228" t="s">
        <v>69</v>
      </c>
      <c r="D1228">
        <v>5</v>
      </c>
      <c r="E1228" s="1">
        <f>sales_data_sample[[#This Row],[QUANTITYORDERED]]*sales_data_sample[[#This Row],[PRICEEACH]]</f>
        <v>4600</v>
      </c>
      <c r="F1228" t="s">
        <v>1256</v>
      </c>
      <c r="G1228" t="s">
        <v>24</v>
      </c>
      <c r="H1228">
        <v>2</v>
      </c>
      <c r="I1228">
        <v>2020</v>
      </c>
      <c r="J1228" t="s">
        <v>874</v>
      </c>
      <c r="K1228" t="s">
        <v>1254</v>
      </c>
      <c r="L1228" t="s">
        <v>321</v>
      </c>
      <c r="M1228" t="s">
        <v>322</v>
      </c>
      <c r="N1228" t="s">
        <v>323</v>
      </c>
      <c r="O1228" t="s">
        <v>163</v>
      </c>
      <c r="P1228" t="s">
        <v>164</v>
      </c>
      <c r="Q1228" t="s">
        <v>165</v>
      </c>
      <c r="R1228" t="s">
        <v>33</v>
      </c>
      <c r="S1228" t="s">
        <v>34</v>
      </c>
      <c r="T1228" t="s">
        <v>324</v>
      </c>
      <c r="U1228" t="s">
        <v>192</v>
      </c>
      <c r="V1228" t="s">
        <v>58</v>
      </c>
      <c r="W1228" s="1">
        <f>sales_data_sample[[#This Row],[QUANTITYORDERED]]*sales_data_sample[[#This Row],[PRICEEACH]]</f>
        <v>4600</v>
      </c>
      <c r="X1228" s="3">
        <v>43952</v>
      </c>
    </row>
    <row r="1229" spans="1:24" x14ac:dyDescent="0.25">
      <c r="A1229">
        <v>10262</v>
      </c>
      <c r="B1229">
        <v>34</v>
      </c>
      <c r="C1229" t="s">
        <v>69</v>
      </c>
      <c r="D1229">
        <v>14</v>
      </c>
      <c r="E1229" s="1">
        <f>sales_data_sample[[#This Row],[QUANTITYORDERED]]*sales_data_sample[[#This Row],[PRICEEACH]]</f>
        <v>3400</v>
      </c>
      <c r="F1229" t="s">
        <v>956</v>
      </c>
      <c r="G1229" t="s">
        <v>472</v>
      </c>
      <c r="H1229">
        <v>2</v>
      </c>
      <c r="I1229">
        <v>2020</v>
      </c>
      <c r="J1229" t="s">
        <v>874</v>
      </c>
      <c r="K1229" t="s">
        <v>1254</v>
      </c>
      <c r="L1229" t="s">
        <v>236</v>
      </c>
      <c r="M1229" t="s">
        <v>237</v>
      </c>
      <c r="N1229" t="s">
        <v>238</v>
      </c>
      <c r="O1229" t="s">
        <v>239</v>
      </c>
      <c r="P1229" t="s">
        <v>85</v>
      </c>
      <c r="Q1229" t="s">
        <v>240</v>
      </c>
      <c r="R1229" t="s">
        <v>241</v>
      </c>
      <c r="S1229" t="s">
        <v>46</v>
      </c>
      <c r="T1229" t="s">
        <v>242</v>
      </c>
      <c r="U1229" t="s">
        <v>243</v>
      </c>
      <c r="V1229" t="s">
        <v>58</v>
      </c>
      <c r="W1229" s="1">
        <f>sales_data_sample[[#This Row],[QUANTITYORDERED]]*sales_data_sample[[#This Row],[PRICEEACH]]</f>
        <v>3400</v>
      </c>
      <c r="X1229" s="3">
        <v>43983</v>
      </c>
    </row>
    <row r="1230" spans="1:24" x14ac:dyDescent="0.25">
      <c r="A1230">
        <v>10273</v>
      </c>
      <c r="B1230">
        <v>50</v>
      </c>
      <c r="C1230" t="s">
        <v>1255</v>
      </c>
      <c r="D1230">
        <v>1</v>
      </c>
      <c r="E1230" s="1">
        <f>sales_data_sample[[#This Row],[QUANTITYORDERED]]*sales_data_sample[[#This Row],[PRICEEACH]]</f>
        <v>4287.5</v>
      </c>
      <c r="F1230" t="s">
        <v>510</v>
      </c>
      <c r="G1230" t="s">
        <v>24</v>
      </c>
      <c r="H1230">
        <v>3</v>
      </c>
      <c r="I1230">
        <v>2020</v>
      </c>
      <c r="J1230" t="s">
        <v>874</v>
      </c>
      <c r="K1230" t="s">
        <v>1254</v>
      </c>
      <c r="L1230" t="s">
        <v>511</v>
      </c>
      <c r="M1230" t="s">
        <v>512</v>
      </c>
      <c r="N1230" t="s">
        <v>513</v>
      </c>
      <c r="O1230" t="s">
        <v>514</v>
      </c>
      <c r="P1230" t="s">
        <v>85</v>
      </c>
      <c r="Q1230" t="s">
        <v>515</v>
      </c>
      <c r="R1230" t="s">
        <v>516</v>
      </c>
      <c r="S1230" t="s">
        <v>46</v>
      </c>
      <c r="T1230" t="s">
        <v>517</v>
      </c>
      <c r="U1230" t="s">
        <v>518</v>
      </c>
      <c r="V1230" t="s">
        <v>58</v>
      </c>
      <c r="W1230" s="1">
        <f>sales_data_sample[[#This Row],[QUANTITYORDERED]]*sales_data_sample[[#This Row],[PRICEEACH]]</f>
        <v>4287.5</v>
      </c>
      <c r="X1230" s="3">
        <v>44013</v>
      </c>
    </row>
    <row r="1231" spans="1:24" x14ac:dyDescent="0.25">
      <c r="A1231">
        <v>10283</v>
      </c>
      <c r="B1231">
        <v>46</v>
      </c>
      <c r="C1231" t="s">
        <v>69</v>
      </c>
      <c r="D1231">
        <v>3</v>
      </c>
      <c r="E1231" s="1">
        <f>sales_data_sample[[#This Row],[QUANTITYORDERED]]*sales_data_sample[[#This Row],[PRICEEACH]]</f>
        <v>4600</v>
      </c>
      <c r="F1231" t="s">
        <v>519</v>
      </c>
      <c r="G1231" t="s">
        <v>24</v>
      </c>
      <c r="H1231">
        <v>3</v>
      </c>
      <c r="I1231">
        <v>2020</v>
      </c>
      <c r="J1231" t="s">
        <v>874</v>
      </c>
      <c r="K1231" t="s">
        <v>1254</v>
      </c>
      <c r="L1231" t="s">
        <v>520</v>
      </c>
      <c r="M1231" t="s">
        <v>521</v>
      </c>
      <c r="N1231" t="s">
        <v>522</v>
      </c>
      <c r="O1231" t="s">
        <v>523</v>
      </c>
      <c r="P1231" t="s">
        <v>308</v>
      </c>
      <c r="Q1231" t="s">
        <v>524</v>
      </c>
      <c r="R1231" t="s">
        <v>310</v>
      </c>
      <c r="S1231" t="s">
        <v>34</v>
      </c>
      <c r="T1231" t="s">
        <v>525</v>
      </c>
      <c r="U1231" t="s">
        <v>233</v>
      </c>
      <c r="V1231" t="s">
        <v>58</v>
      </c>
      <c r="W1231" s="1">
        <f>sales_data_sample[[#This Row],[QUANTITYORDERED]]*sales_data_sample[[#This Row],[PRICEEACH]]</f>
        <v>4600</v>
      </c>
      <c r="X1231" s="3">
        <v>44044</v>
      </c>
    </row>
    <row r="1232" spans="1:24" x14ac:dyDescent="0.25">
      <c r="A1232">
        <v>10296</v>
      </c>
      <c r="B1232">
        <v>22</v>
      </c>
      <c r="C1232" t="s">
        <v>1257</v>
      </c>
      <c r="D1232">
        <v>12</v>
      </c>
      <c r="E1232" s="1">
        <f>sales_data_sample[[#This Row],[QUANTITYORDERED]]*sales_data_sample[[#This Row],[PRICEEACH]]</f>
        <v>1863.4</v>
      </c>
      <c r="F1232" t="s">
        <v>958</v>
      </c>
      <c r="G1232" t="s">
        <v>24</v>
      </c>
      <c r="H1232">
        <v>3</v>
      </c>
      <c r="I1232">
        <v>2020</v>
      </c>
      <c r="J1232" t="s">
        <v>874</v>
      </c>
      <c r="K1232" t="s">
        <v>1254</v>
      </c>
      <c r="L1232" t="s">
        <v>959</v>
      </c>
      <c r="M1232" t="s">
        <v>960</v>
      </c>
      <c r="N1232" t="s">
        <v>961</v>
      </c>
      <c r="O1232" t="s">
        <v>962</v>
      </c>
      <c r="P1232" t="s">
        <v>85</v>
      </c>
      <c r="Q1232" t="s">
        <v>963</v>
      </c>
      <c r="R1232" t="s">
        <v>634</v>
      </c>
      <c r="S1232" t="s">
        <v>46</v>
      </c>
      <c r="T1232" t="s">
        <v>964</v>
      </c>
      <c r="U1232" t="s">
        <v>133</v>
      </c>
      <c r="V1232" t="s">
        <v>37</v>
      </c>
      <c r="W1232" s="1">
        <f>sales_data_sample[[#This Row],[QUANTITYORDERED]]*sales_data_sample[[#This Row],[PRICEEACH]]</f>
        <v>1863.4</v>
      </c>
      <c r="X1232" s="3">
        <v>44075</v>
      </c>
    </row>
    <row r="1233" spans="1:24" x14ac:dyDescent="0.25">
      <c r="A1233">
        <v>10307</v>
      </c>
      <c r="B1233">
        <v>48</v>
      </c>
      <c r="C1233" t="s">
        <v>1258</v>
      </c>
      <c r="D1233">
        <v>6</v>
      </c>
      <c r="E1233" s="1">
        <f>sales_data_sample[[#This Row],[QUANTITYORDERED]]*sales_data_sample[[#This Row],[PRICEEACH]]</f>
        <v>4166.88</v>
      </c>
      <c r="F1233" t="s">
        <v>533</v>
      </c>
      <c r="G1233" t="s">
        <v>24</v>
      </c>
      <c r="H1233">
        <v>4</v>
      </c>
      <c r="I1233">
        <v>2020</v>
      </c>
      <c r="J1233" t="s">
        <v>874</v>
      </c>
      <c r="K1233" t="s">
        <v>1254</v>
      </c>
      <c r="L1233" t="s">
        <v>288</v>
      </c>
      <c r="M1233" t="s">
        <v>289</v>
      </c>
      <c r="N1233" t="s">
        <v>290</v>
      </c>
      <c r="O1233" t="s">
        <v>291</v>
      </c>
      <c r="P1233" t="s">
        <v>190</v>
      </c>
      <c r="Q1233" t="s">
        <v>292</v>
      </c>
      <c r="R1233" t="s">
        <v>33</v>
      </c>
      <c r="S1233" t="s">
        <v>34</v>
      </c>
      <c r="T1233" t="s">
        <v>293</v>
      </c>
      <c r="U1233" t="s">
        <v>294</v>
      </c>
      <c r="V1233" t="s">
        <v>58</v>
      </c>
      <c r="W1233" s="1">
        <f>sales_data_sample[[#This Row],[QUANTITYORDERED]]*sales_data_sample[[#This Row],[PRICEEACH]]</f>
        <v>4166.88</v>
      </c>
      <c r="X1233" s="3">
        <v>44105</v>
      </c>
    </row>
    <row r="1234" spans="1:24" x14ac:dyDescent="0.25">
      <c r="A1234">
        <v>10316</v>
      </c>
      <c r="B1234">
        <v>47</v>
      </c>
      <c r="C1234" t="s">
        <v>1258</v>
      </c>
      <c r="D1234">
        <v>14</v>
      </c>
      <c r="E1234" s="1">
        <f>sales_data_sample[[#This Row],[QUANTITYORDERED]]*sales_data_sample[[#This Row],[PRICEEACH]]</f>
        <v>4080.07</v>
      </c>
      <c r="F1234" t="s">
        <v>534</v>
      </c>
      <c r="G1234" t="s">
        <v>24</v>
      </c>
      <c r="H1234">
        <v>4</v>
      </c>
      <c r="I1234">
        <v>2020</v>
      </c>
      <c r="J1234" t="s">
        <v>874</v>
      </c>
      <c r="K1234" t="s">
        <v>1254</v>
      </c>
      <c r="L1234" t="s">
        <v>535</v>
      </c>
      <c r="M1234" t="s">
        <v>536</v>
      </c>
      <c r="N1234" t="s">
        <v>537</v>
      </c>
      <c r="O1234" t="s">
        <v>538</v>
      </c>
      <c r="P1234" t="s">
        <v>539</v>
      </c>
      <c r="Q1234" t="s">
        <v>540</v>
      </c>
      <c r="R1234" t="s">
        <v>231</v>
      </c>
      <c r="S1234" t="s">
        <v>46</v>
      </c>
      <c r="T1234" t="s">
        <v>541</v>
      </c>
      <c r="U1234" t="s">
        <v>542</v>
      </c>
      <c r="V1234" t="s">
        <v>58</v>
      </c>
      <c r="W1234" s="1">
        <f>sales_data_sample[[#This Row],[QUANTITYORDERED]]*sales_data_sample[[#This Row],[PRICEEACH]]</f>
        <v>4080.07</v>
      </c>
      <c r="X1234" s="3">
        <v>44136</v>
      </c>
    </row>
    <row r="1235" spans="1:24" x14ac:dyDescent="0.25">
      <c r="A1235">
        <v>10328</v>
      </c>
      <c r="B1235">
        <v>34</v>
      </c>
      <c r="C1235" t="s">
        <v>69</v>
      </c>
      <c r="D1235">
        <v>6</v>
      </c>
      <c r="E1235" s="1">
        <f>sales_data_sample[[#This Row],[QUANTITYORDERED]]*sales_data_sample[[#This Row],[PRICEEACH]]</f>
        <v>3400</v>
      </c>
      <c r="F1235" t="s">
        <v>1259</v>
      </c>
      <c r="G1235" t="s">
        <v>24</v>
      </c>
      <c r="H1235">
        <v>4</v>
      </c>
      <c r="I1235">
        <v>2020</v>
      </c>
      <c r="J1235" t="s">
        <v>874</v>
      </c>
      <c r="K1235" t="s">
        <v>1254</v>
      </c>
      <c r="L1235" t="s">
        <v>883</v>
      </c>
      <c r="M1235" t="s">
        <v>884</v>
      </c>
      <c r="N1235" t="s">
        <v>885</v>
      </c>
      <c r="O1235" t="s">
        <v>886</v>
      </c>
      <c r="P1235" t="s">
        <v>85</v>
      </c>
      <c r="Q1235" t="s">
        <v>887</v>
      </c>
      <c r="R1235" t="s">
        <v>348</v>
      </c>
      <c r="S1235" t="s">
        <v>46</v>
      </c>
      <c r="T1235" t="s">
        <v>888</v>
      </c>
      <c r="U1235" t="s">
        <v>889</v>
      </c>
      <c r="V1235" t="s">
        <v>58</v>
      </c>
      <c r="W1235" s="1">
        <f>sales_data_sample[[#This Row],[QUANTITYORDERED]]*sales_data_sample[[#This Row],[PRICEEACH]]</f>
        <v>3400</v>
      </c>
      <c r="X1235" s="3">
        <v>44136</v>
      </c>
    </row>
    <row r="1236" spans="1:24" x14ac:dyDescent="0.25">
      <c r="A1236">
        <v>10338</v>
      </c>
      <c r="B1236">
        <v>45</v>
      </c>
      <c r="C1236" t="s">
        <v>69</v>
      </c>
      <c r="D1236">
        <v>2</v>
      </c>
      <c r="E1236" s="1">
        <f>sales_data_sample[[#This Row],[QUANTITYORDERED]]*sales_data_sample[[#This Row],[PRICEEACH]]</f>
        <v>4500</v>
      </c>
      <c r="F1236" t="s">
        <v>966</v>
      </c>
      <c r="G1236" t="s">
        <v>24</v>
      </c>
      <c r="H1236">
        <v>4</v>
      </c>
      <c r="I1236">
        <v>2020</v>
      </c>
      <c r="J1236" t="s">
        <v>874</v>
      </c>
      <c r="K1236" t="s">
        <v>1254</v>
      </c>
      <c r="L1236" t="s">
        <v>967</v>
      </c>
      <c r="M1236" t="s">
        <v>968</v>
      </c>
      <c r="N1236" t="s">
        <v>969</v>
      </c>
      <c r="O1236" t="s">
        <v>970</v>
      </c>
      <c r="P1236" t="s">
        <v>85</v>
      </c>
      <c r="Q1236" t="s">
        <v>971</v>
      </c>
      <c r="R1236" t="s">
        <v>516</v>
      </c>
      <c r="S1236" t="s">
        <v>46</v>
      </c>
      <c r="T1236" t="s">
        <v>972</v>
      </c>
      <c r="U1236" t="s">
        <v>973</v>
      </c>
      <c r="V1236" t="s">
        <v>58</v>
      </c>
      <c r="W1236" s="1">
        <f>sales_data_sample[[#This Row],[QUANTITYORDERED]]*sales_data_sample[[#This Row],[PRICEEACH]]</f>
        <v>4500</v>
      </c>
      <c r="X1236" s="3">
        <v>44136</v>
      </c>
    </row>
    <row r="1237" spans="1:24" x14ac:dyDescent="0.25">
      <c r="A1237">
        <v>10351</v>
      </c>
      <c r="B1237">
        <v>20</v>
      </c>
      <c r="C1237" t="s">
        <v>69</v>
      </c>
      <c r="D1237">
        <v>2</v>
      </c>
      <c r="E1237" s="1">
        <f>sales_data_sample[[#This Row],[QUANTITYORDERED]]*sales_data_sample[[#This Row],[PRICEEACH]]</f>
        <v>2000</v>
      </c>
      <c r="F1237" t="s">
        <v>975</v>
      </c>
      <c r="G1237" t="s">
        <v>24</v>
      </c>
      <c r="H1237">
        <v>4</v>
      </c>
      <c r="I1237">
        <v>2020</v>
      </c>
      <c r="J1237" t="s">
        <v>874</v>
      </c>
      <c r="K1237" t="s">
        <v>1254</v>
      </c>
      <c r="L1237" t="s">
        <v>458</v>
      </c>
      <c r="M1237" t="s">
        <v>459</v>
      </c>
      <c r="N1237" t="s">
        <v>460</v>
      </c>
      <c r="O1237" t="s">
        <v>461</v>
      </c>
      <c r="P1237" t="s">
        <v>85</v>
      </c>
      <c r="Q1237" t="s">
        <v>462</v>
      </c>
      <c r="R1237" t="s">
        <v>231</v>
      </c>
      <c r="S1237" t="s">
        <v>46</v>
      </c>
      <c r="T1237" t="s">
        <v>75</v>
      </c>
      <c r="U1237" t="s">
        <v>463</v>
      </c>
      <c r="V1237" t="s">
        <v>58</v>
      </c>
      <c r="W1237" s="1">
        <f>sales_data_sample[[#This Row],[QUANTITYORDERED]]*sales_data_sample[[#This Row],[PRICEEACH]]</f>
        <v>2000</v>
      </c>
      <c r="X1237" s="3">
        <v>44166</v>
      </c>
    </row>
    <row r="1238" spans="1:24" x14ac:dyDescent="0.25">
      <c r="A1238">
        <v>10373</v>
      </c>
      <c r="B1238">
        <v>50</v>
      </c>
      <c r="C1238" t="s">
        <v>1260</v>
      </c>
      <c r="D1238">
        <v>6</v>
      </c>
      <c r="E1238" s="1">
        <f>sales_data_sample[[#This Row],[QUANTITYORDERED]]*sales_data_sample[[#This Row],[PRICEEACH]]</f>
        <v>3024.5</v>
      </c>
      <c r="F1238" t="s">
        <v>551</v>
      </c>
      <c r="G1238" t="s">
        <v>24</v>
      </c>
      <c r="H1238">
        <v>1</v>
      </c>
      <c r="I1238">
        <v>2021</v>
      </c>
      <c r="J1238" t="s">
        <v>874</v>
      </c>
      <c r="K1238" t="s">
        <v>1254</v>
      </c>
      <c r="L1238" t="s">
        <v>552</v>
      </c>
      <c r="M1238" t="s">
        <v>553</v>
      </c>
      <c r="N1238" t="s">
        <v>554</v>
      </c>
      <c r="O1238" t="s">
        <v>555</v>
      </c>
      <c r="P1238" t="s">
        <v>85</v>
      </c>
      <c r="Q1238" t="s">
        <v>556</v>
      </c>
      <c r="R1238" t="s">
        <v>174</v>
      </c>
      <c r="S1238" t="s">
        <v>46</v>
      </c>
      <c r="T1238" t="s">
        <v>557</v>
      </c>
      <c r="U1238" t="s">
        <v>558</v>
      </c>
      <c r="V1238" t="s">
        <v>58</v>
      </c>
      <c r="W1238" s="1">
        <f>sales_data_sample[[#This Row],[QUANTITYORDERED]]*sales_data_sample[[#This Row],[PRICEEACH]]</f>
        <v>3024.5</v>
      </c>
      <c r="X1238" s="3">
        <v>44197</v>
      </c>
    </row>
    <row r="1239" spans="1:24" x14ac:dyDescent="0.25">
      <c r="A1239">
        <v>10386</v>
      </c>
      <c r="B1239">
        <v>22</v>
      </c>
      <c r="C1239" t="s">
        <v>976</v>
      </c>
      <c r="D1239">
        <v>6</v>
      </c>
      <c r="E1239" s="1">
        <f>sales_data_sample[[#This Row],[QUANTITYORDERED]]*sales_data_sample[[#This Row],[PRICEEACH]]</f>
        <v>1266.0999999999999</v>
      </c>
      <c r="F1239" t="s">
        <v>978</v>
      </c>
      <c r="G1239" t="s">
        <v>578</v>
      </c>
      <c r="H1239">
        <v>1</v>
      </c>
      <c r="I1239">
        <v>2021</v>
      </c>
      <c r="J1239" t="s">
        <v>874</v>
      </c>
      <c r="K1239" t="s">
        <v>1254</v>
      </c>
      <c r="L1239" t="s">
        <v>236</v>
      </c>
      <c r="M1239" t="s">
        <v>237</v>
      </c>
      <c r="N1239" t="s">
        <v>238</v>
      </c>
      <c r="O1239" t="s">
        <v>239</v>
      </c>
      <c r="P1239" t="s">
        <v>85</v>
      </c>
      <c r="Q1239" t="s">
        <v>240</v>
      </c>
      <c r="R1239" t="s">
        <v>241</v>
      </c>
      <c r="S1239" t="s">
        <v>46</v>
      </c>
      <c r="T1239" t="s">
        <v>242</v>
      </c>
      <c r="U1239" t="s">
        <v>243</v>
      </c>
      <c r="V1239" t="s">
        <v>37</v>
      </c>
      <c r="W1239" s="1">
        <f>sales_data_sample[[#This Row],[QUANTITYORDERED]]*sales_data_sample[[#This Row],[PRICEEACH]]</f>
        <v>1266.0999999999999</v>
      </c>
      <c r="X1239" s="3">
        <v>44256</v>
      </c>
    </row>
    <row r="1240" spans="1:24" x14ac:dyDescent="0.25">
      <c r="A1240">
        <v>10398</v>
      </c>
      <c r="B1240">
        <v>45</v>
      </c>
      <c r="C1240" t="s">
        <v>69</v>
      </c>
      <c r="D1240">
        <v>17</v>
      </c>
      <c r="E1240" s="1">
        <f>sales_data_sample[[#This Row],[QUANTITYORDERED]]*sales_data_sample[[#This Row],[PRICEEACH]]</f>
        <v>4500</v>
      </c>
      <c r="F1240" t="s">
        <v>979</v>
      </c>
      <c r="G1240" t="s">
        <v>24</v>
      </c>
      <c r="H1240">
        <v>1</v>
      </c>
      <c r="I1240">
        <v>2021</v>
      </c>
      <c r="J1240" t="s">
        <v>874</v>
      </c>
      <c r="K1240" t="s">
        <v>1254</v>
      </c>
      <c r="L1240" t="s">
        <v>40</v>
      </c>
      <c r="M1240" t="s">
        <v>41</v>
      </c>
      <c r="N1240" t="s">
        <v>42</v>
      </c>
      <c r="O1240" t="s">
        <v>43</v>
      </c>
      <c r="P1240" t="s">
        <v>85</v>
      </c>
      <c r="Q1240" t="s">
        <v>44</v>
      </c>
      <c r="R1240" t="s">
        <v>45</v>
      </c>
      <c r="S1240" t="s">
        <v>46</v>
      </c>
      <c r="T1240" t="s">
        <v>47</v>
      </c>
      <c r="U1240" t="s">
        <v>48</v>
      </c>
      <c r="V1240" t="s">
        <v>58</v>
      </c>
      <c r="W1240" s="1">
        <f>sales_data_sample[[#This Row],[QUANTITYORDERED]]*sales_data_sample[[#This Row],[PRICEEACH]]</f>
        <v>4500</v>
      </c>
      <c r="X1240" s="3">
        <v>44256</v>
      </c>
    </row>
    <row r="1241" spans="1:24" x14ac:dyDescent="0.25">
      <c r="A1241">
        <v>10400</v>
      </c>
      <c r="B1241">
        <v>58</v>
      </c>
      <c r="C1241" t="s">
        <v>69</v>
      </c>
      <c r="D1241">
        <v>6</v>
      </c>
      <c r="E1241" s="1">
        <f>sales_data_sample[[#This Row],[QUANTITYORDERED]]*sales_data_sample[[#This Row],[PRICEEACH]]</f>
        <v>5800</v>
      </c>
      <c r="F1241" t="s">
        <v>561</v>
      </c>
      <c r="G1241" t="s">
        <v>24</v>
      </c>
      <c r="H1241">
        <v>2</v>
      </c>
      <c r="I1241">
        <v>2021</v>
      </c>
      <c r="J1241" t="s">
        <v>874</v>
      </c>
      <c r="K1241" t="s">
        <v>1254</v>
      </c>
      <c r="L1241" t="s">
        <v>562</v>
      </c>
      <c r="M1241" t="s">
        <v>563</v>
      </c>
      <c r="N1241" t="s">
        <v>564</v>
      </c>
      <c r="O1241" t="s">
        <v>565</v>
      </c>
      <c r="P1241" t="s">
        <v>65</v>
      </c>
      <c r="Q1241" t="s">
        <v>82</v>
      </c>
      <c r="R1241" t="s">
        <v>33</v>
      </c>
      <c r="S1241" t="s">
        <v>34</v>
      </c>
      <c r="T1241" t="s">
        <v>132</v>
      </c>
      <c r="U1241" t="s">
        <v>566</v>
      </c>
      <c r="V1241" t="s">
        <v>203</v>
      </c>
      <c r="W1241" s="1">
        <f>sales_data_sample[[#This Row],[QUANTITYORDERED]]*sales_data_sample[[#This Row],[PRICEEACH]]</f>
        <v>5800</v>
      </c>
      <c r="X1241" s="3">
        <v>44287</v>
      </c>
    </row>
    <row r="1242" spans="1:24" x14ac:dyDescent="0.25">
      <c r="A1242">
        <v>10415</v>
      </c>
      <c r="B1242">
        <v>51</v>
      </c>
      <c r="C1242" t="s">
        <v>69</v>
      </c>
      <c r="D1242">
        <v>5</v>
      </c>
      <c r="E1242" s="1">
        <f>sales_data_sample[[#This Row],[QUANTITYORDERED]]*sales_data_sample[[#This Row],[PRICEEACH]]</f>
        <v>5100</v>
      </c>
      <c r="F1242" t="s">
        <v>1261</v>
      </c>
      <c r="G1242" t="s">
        <v>235</v>
      </c>
      <c r="H1242">
        <v>2</v>
      </c>
      <c r="I1242">
        <v>2021</v>
      </c>
      <c r="J1242" t="s">
        <v>874</v>
      </c>
      <c r="K1242" t="s">
        <v>1254</v>
      </c>
      <c r="L1242" t="s">
        <v>892</v>
      </c>
      <c r="M1242" t="s">
        <v>893</v>
      </c>
      <c r="N1242" t="s">
        <v>894</v>
      </c>
      <c r="O1242" t="s">
        <v>895</v>
      </c>
      <c r="P1242" t="s">
        <v>122</v>
      </c>
      <c r="Q1242" t="s">
        <v>896</v>
      </c>
      <c r="R1242" t="s">
        <v>124</v>
      </c>
      <c r="S1242" t="s">
        <v>125</v>
      </c>
      <c r="T1242" t="s">
        <v>897</v>
      </c>
      <c r="U1242" t="s">
        <v>898</v>
      </c>
      <c r="V1242" t="s">
        <v>58</v>
      </c>
      <c r="W1242" s="1">
        <f>sales_data_sample[[#This Row],[QUANTITYORDERED]]*sales_data_sample[[#This Row],[PRICEEACH]]</f>
        <v>5100</v>
      </c>
      <c r="X1242" s="3">
        <v>44317</v>
      </c>
    </row>
    <row r="1243" spans="1:24" x14ac:dyDescent="0.25">
      <c r="A1243">
        <v>10104</v>
      </c>
      <c r="B1243">
        <v>38</v>
      </c>
      <c r="C1243" t="s">
        <v>69</v>
      </c>
      <c r="D1243">
        <v>3</v>
      </c>
      <c r="E1243" s="1">
        <f>sales_data_sample[[#This Row],[QUANTITYORDERED]]*sales_data_sample[[#This Row],[PRICEEACH]]</f>
        <v>3800</v>
      </c>
      <c r="F1243" t="s">
        <v>749</v>
      </c>
      <c r="G1243" t="s">
        <v>24</v>
      </c>
      <c r="H1243">
        <v>1</v>
      </c>
      <c r="I1243">
        <v>2019</v>
      </c>
      <c r="J1243" t="s">
        <v>245</v>
      </c>
      <c r="K1243" t="s">
        <v>1262</v>
      </c>
      <c r="L1243" t="s">
        <v>236</v>
      </c>
      <c r="M1243" t="s">
        <v>237</v>
      </c>
      <c r="N1243" t="s">
        <v>238</v>
      </c>
      <c r="O1243" t="s">
        <v>239</v>
      </c>
      <c r="P1243" t="s">
        <v>85</v>
      </c>
      <c r="Q1243" t="s">
        <v>240</v>
      </c>
      <c r="R1243" t="s">
        <v>241</v>
      </c>
      <c r="S1243" t="s">
        <v>46</v>
      </c>
      <c r="T1243" t="s">
        <v>242</v>
      </c>
      <c r="U1243" t="s">
        <v>243</v>
      </c>
      <c r="V1243" t="s">
        <v>58</v>
      </c>
      <c r="W1243" s="1">
        <f>sales_data_sample[[#This Row],[QUANTITYORDERED]]*sales_data_sample[[#This Row],[PRICEEACH]]</f>
        <v>3800</v>
      </c>
      <c r="X1243" s="3">
        <v>43466</v>
      </c>
    </row>
    <row r="1244" spans="1:24" x14ac:dyDescent="0.25">
      <c r="A1244">
        <v>10117</v>
      </c>
      <c r="B1244">
        <v>22</v>
      </c>
      <c r="C1244" t="s">
        <v>69</v>
      </c>
      <c r="D1244">
        <v>12</v>
      </c>
      <c r="E1244" s="1">
        <f>sales_data_sample[[#This Row],[QUANTITYORDERED]]*sales_data_sample[[#This Row],[PRICEEACH]]</f>
        <v>2200</v>
      </c>
      <c r="F1244" t="s">
        <v>687</v>
      </c>
      <c r="G1244" t="s">
        <v>24</v>
      </c>
      <c r="H1244">
        <v>2</v>
      </c>
      <c r="I1244">
        <v>2019</v>
      </c>
      <c r="J1244" t="s">
        <v>245</v>
      </c>
      <c r="K1244" t="s">
        <v>1262</v>
      </c>
      <c r="L1244" t="s">
        <v>265</v>
      </c>
      <c r="M1244" t="s">
        <v>266</v>
      </c>
      <c r="N1244" t="s">
        <v>267</v>
      </c>
      <c r="O1244" t="s">
        <v>268</v>
      </c>
      <c r="P1244" t="s">
        <v>85</v>
      </c>
      <c r="Q1244" t="s">
        <v>269</v>
      </c>
      <c r="R1244" t="s">
        <v>268</v>
      </c>
      <c r="S1244" t="s">
        <v>270</v>
      </c>
      <c r="T1244" t="s">
        <v>271</v>
      </c>
      <c r="U1244" t="s">
        <v>272</v>
      </c>
      <c r="V1244" t="s">
        <v>37</v>
      </c>
      <c r="W1244" s="1">
        <f>sales_data_sample[[#This Row],[QUANTITYORDERED]]*sales_data_sample[[#This Row],[PRICEEACH]]</f>
        <v>2200</v>
      </c>
      <c r="X1244" s="3">
        <v>43556</v>
      </c>
    </row>
    <row r="1245" spans="1:24" x14ac:dyDescent="0.25">
      <c r="A1245">
        <v>10127</v>
      </c>
      <c r="B1245">
        <v>25</v>
      </c>
      <c r="C1245" t="s">
        <v>69</v>
      </c>
      <c r="D1245">
        <v>5</v>
      </c>
      <c r="E1245" s="1">
        <f>sales_data_sample[[#This Row],[QUANTITYORDERED]]*sales_data_sample[[#This Row],[PRICEEACH]]</f>
        <v>2500</v>
      </c>
      <c r="F1245" t="s">
        <v>688</v>
      </c>
      <c r="G1245" t="s">
        <v>24</v>
      </c>
      <c r="H1245">
        <v>2</v>
      </c>
      <c r="I1245">
        <v>2019</v>
      </c>
      <c r="J1245" t="s">
        <v>245</v>
      </c>
      <c r="K1245" t="s">
        <v>1262</v>
      </c>
      <c r="L1245" t="s">
        <v>689</v>
      </c>
      <c r="M1245" t="s">
        <v>690</v>
      </c>
      <c r="N1245" t="s">
        <v>691</v>
      </c>
      <c r="O1245" t="s">
        <v>30</v>
      </c>
      <c r="P1245" t="s">
        <v>31</v>
      </c>
      <c r="Q1245" t="s">
        <v>32</v>
      </c>
      <c r="R1245" t="s">
        <v>33</v>
      </c>
      <c r="S1245" t="s">
        <v>34</v>
      </c>
      <c r="T1245" t="s">
        <v>67</v>
      </c>
      <c r="U1245" t="s">
        <v>692</v>
      </c>
      <c r="V1245" t="s">
        <v>58</v>
      </c>
      <c r="W1245" s="1">
        <f>sales_data_sample[[#This Row],[QUANTITYORDERED]]*sales_data_sample[[#This Row],[PRICEEACH]]</f>
        <v>2500</v>
      </c>
      <c r="X1245" s="3">
        <v>43617</v>
      </c>
    </row>
    <row r="1246" spans="1:24" x14ac:dyDescent="0.25">
      <c r="A1246">
        <v>10142</v>
      </c>
      <c r="B1246">
        <v>24</v>
      </c>
      <c r="C1246" t="s">
        <v>69</v>
      </c>
      <c r="D1246">
        <v>15</v>
      </c>
      <c r="E1246" s="1">
        <f>sales_data_sample[[#This Row],[QUANTITYORDERED]]*sales_data_sample[[#This Row],[PRICEEACH]]</f>
        <v>2400</v>
      </c>
      <c r="F1246" t="s">
        <v>693</v>
      </c>
      <c r="G1246" t="s">
        <v>24</v>
      </c>
      <c r="H1246">
        <v>3</v>
      </c>
      <c r="I1246">
        <v>2019</v>
      </c>
      <c r="J1246" t="s">
        <v>245</v>
      </c>
      <c r="K1246" t="s">
        <v>1262</v>
      </c>
      <c r="L1246" t="s">
        <v>366</v>
      </c>
      <c r="M1246" t="s">
        <v>367</v>
      </c>
      <c r="N1246" t="s">
        <v>368</v>
      </c>
      <c r="O1246" t="s">
        <v>369</v>
      </c>
      <c r="P1246" t="s">
        <v>65</v>
      </c>
      <c r="Q1246" t="s">
        <v>148</v>
      </c>
      <c r="R1246" t="s">
        <v>33</v>
      </c>
      <c r="S1246" t="s">
        <v>34</v>
      </c>
      <c r="T1246" t="s">
        <v>370</v>
      </c>
      <c r="U1246" t="s">
        <v>371</v>
      </c>
      <c r="V1246" t="s">
        <v>58</v>
      </c>
      <c r="W1246" s="1">
        <f>sales_data_sample[[#This Row],[QUANTITYORDERED]]*sales_data_sample[[#This Row],[PRICEEACH]]</f>
        <v>2400</v>
      </c>
      <c r="X1246" s="3">
        <v>43678</v>
      </c>
    </row>
    <row r="1247" spans="1:24" x14ac:dyDescent="0.25">
      <c r="A1247">
        <v>10152</v>
      </c>
      <c r="B1247">
        <v>35</v>
      </c>
      <c r="C1247" t="s">
        <v>69</v>
      </c>
      <c r="D1247">
        <v>1</v>
      </c>
      <c r="E1247" s="1">
        <f>sales_data_sample[[#This Row],[QUANTITYORDERED]]*sales_data_sample[[#This Row],[PRICEEACH]]</f>
        <v>3500</v>
      </c>
      <c r="F1247" t="s">
        <v>1263</v>
      </c>
      <c r="G1247" t="s">
        <v>24</v>
      </c>
      <c r="H1247">
        <v>3</v>
      </c>
      <c r="I1247">
        <v>2019</v>
      </c>
      <c r="J1247" t="s">
        <v>245</v>
      </c>
      <c r="K1247" t="s">
        <v>1262</v>
      </c>
      <c r="L1247" t="s">
        <v>279</v>
      </c>
      <c r="M1247" t="s">
        <v>280</v>
      </c>
      <c r="N1247" t="s">
        <v>281</v>
      </c>
      <c r="O1247" t="s">
        <v>282</v>
      </c>
      <c r="P1247" t="s">
        <v>283</v>
      </c>
      <c r="Q1247" t="s">
        <v>284</v>
      </c>
      <c r="R1247" t="s">
        <v>124</v>
      </c>
      <c r="S1247" t="s">
        <v>125</v>
      </c>
      <c r="T1247" t="s">
        <v>285</v>
      </c>
      <c r="U1247" t="s">
        <v>286</v>
      </c>
      <c r="V1247" t="s">
        <v>58</v>
      </c>
      <c r="W1247" s="1">
        <f>sales_data_sample[[#This Row],[QUANTITYORDERED]]*sales_data_sample[[#This Row],[PRICEEACH]]</f>
        <v>3500</v>
      </c>
      <c r="X1247" s="3">
        <v>43709</v>
      </c>
    </row>
    <row r="1248" spans="1:24" x14ac:dyDescent="0.25">
      <c r="A1248">
        <v>10165</v>
      </c>
      <c r="B1248">
        <v>28</v>
      </c>
      <c r="C1248" t="s">
        <v>69</v>
      </c>
      <c r="D1248">
        <v>6</v>
      </c>
      <c r="E1248" s="1">
        <f>sales_data_sample[[#This Row],[QUANTITYORDERED]]*sales_data_sample[[#This Row],[PRICEEACH]]</f>
        <v>2800</v>
      </c>
      <c r="F1248" t="s">
        <v>695</v>
      </c>
      <c r="G1248" t="s">
        <v>24</v>
      </c>
      <c r="H1248">
        <v>4</v>
      </c>
      <c r="I1248">
        <v>2019</v>
      </c>
      <c r="J1248" t="s">
        <v>245</v>
      </c>
      <c r="K1248" t="s">
        <v>1262</v>
      </c>
      <c r="L1248" t="s">
        <v>265</v>
      </c>
      <c r="M1248" t="s">
        <v>266</v>
      </c>
      <c r="N1248" t="s">
        <v>267</v>
      </c>
      <c r="O1248" t="s">
        <v>268</v>
      </c>
      <c r="P1248" t="s">
        <v>85</v>
      </c>
      <c r="Q1248" t="s">
        <v>269</v>
      </c>
      <c r="R1248" t="s">
        <v>268</v>
      </c>
      <c r="S1248" t="s">
        <v>270</v>
      </c>
      <c r="T1248" t="s">
        <v>271</v>
      </c>
      <c r="U1248" t="s">
        <v>272</v>
      </c>
      <c r="V1248" t="s">
        <v>58</v>
      </c>
      <c r="W1248" s="1">
        <f>sales_data_sample[[#This Row],[QUANTITYORDERED]]*sales_data_sample[[#This Row],[PRICEEACH]]</f>
        <v>2800</v>
      </c>
      <c r="X1248" s="3">
        <v>43739</v>
      </c>
    </row>
    <row r="1249" spans="1:24" x14ac:dyDescent="0.25">
      <c r="A1249">
        <v>10176</v>
      </c>
      <c r="B1249">
        <v>36</v>
      </c>
      <c r="C1249" t="s">
        <v>69</v>
      </c>
      <c r="D1249">
        <v>5</v>
      </c>
      <c r="E1249" s="1">
        <f>sales_data_sample[[#This Row],[QUANTITYORDERED]]*sales_data_sample[[#This Row],[PRICEEACH]]</f>
        <v>3600</v>
      </c>
      <c r="F1249" t="s">
        <v>278</v>
      </c>
      <c r="G1249" t="s">
        <v>24</v>
      </c>
      <c r="H1249">
        <v>4</v>
      </c>
      <c r="I1249">
        <v>2019</v>
      </c>
      <c r="J1249" t="s">
        <v>245</v>
      </c>
      <c r="K1249" t="s">
        <v>1262</v>
      </c>
      <c r="L1249" t="s">
        <v>649</v>
      </c>
      <c r="M1249" t="s">
        <v>650</v>
      </c>
      <c r="N1249" t="s">
        <v>651</v>
      </c>
      <c r="O1249" t="s">
        <v>652</v>
      </c>
      <c r="P1249" t="s">
        <v>85</v>
      </c>
      <c r="Q1249" t="s">
        <v>653</v>
      </c>
      <c r="R1249" t="s">
        <v>348</v>
      </c>
      <c r="S1249" t="s">
        <v>46</v>
      </c>
      <c r="T1249" t="s">
        <v>654</v>
      </c>
      <c r="U1249" t="s">
        <v>655</v>
      </c>
      <c r="V1249" t="s">
        <v>58</v>
      </c>
      <c r="W1249" s="1">
        <f>sales_data_sample[[#This Row],[QUANTITYORDERED]]*sales_data_sample[[#This Row],[PRICEEACH]]</f>
        <v>3600</v>
      </c>
      <c r="X1249" s="3">
        <v>43770</v>
      </c>
    </row>
    <row r="1250" spans="1:24" x14ac:dyDescent="0.25">
      <c r="A1250">
        <v>10185</v>
      </c>
      <c r="B1250">
        <v>39</v>
      </c>
      <c r="C1250" t="s">
        <v>69</v>
      </c>
      <c r="D1250">
        <v>16</v>
      </c>
      <c r="E1250" s="1">
        <f>sales_data_sample[[#This Row],[QUANTITYORDERED]]*sales_data_sample[[#This Row],[PRICEEACH]]</f>
        <v>3900</v>
      </c>
      <c r="F1250" t="s">
        <v>481</v>
      </c>
      <c r="G1250" t="s">
        <v>24</v>
      </c>
      <c r="H1250">
        <v>4</v>
      </c>
      <c r="I1250">
        <v>2019</v>
      </c>
      <c r="J1250" t="s">
        <v>245</v>
      </c>
      <c r="K1250" t="s">
        <v>1262</v>
      </c>
      <c r="L1250" t="s">
        <v>465</v>
      </c>
      <c r="M1250" t="s">
        <v>466</v>
      </c>
      <c r="N1250" t="s">
        <v>467</v>
      </c>
      <c r="O1250" t="s">
        <v>221</v>
      </c>
      <c r="P1250" t="s">
        <v>164</v>
      </c>
      <c r="Q1250" t="s">
        <v>222</v>
      </c>
      <c r="R1250" t="s">
        <v>33</v>
      </c>
      <c r="S1250" t="s">
        <v>34</v>
      </c>
      <c r="T1250" t="s">
        <v>468</v>
      </c>
      <c r="U1250" t="s">
        <v>469</v>
      </c>
      <c r="V1250" t="s">
        <v>58</v>
      </c>
      <c r="W1250" s="1">
        <f>sales_data_sample[[#This Row],[QUANTITYORDERED]]*sales_data_sample[[#This Row],[PRICEEACH]]</f>
        <v>3900</v>
      </c>
      <c r="X1250" s="3">
        <v>43770</v>
      </c>
    </row>
    <row r="1251" spans="1:24" x14ac:dyDescent="0.25">
      <c r="A1251">
        <v>10196</v>
      </c>
      <c r="B1251">
        <v>27</v>
      </c>
      <c r="C1251" t="s">
        <v>69</v>
      </c>
      <c r="D1251">
        <v>8</v>
      </c>
      <c r="E1251" s="1">
        <f>sales_data_sample[[#This Row],[QUANTITYORDERED]]*sales_data_sample[[#This Row],[PRICEEACH]]</f>
        <v>2700</v>
      </c>
      <c r="F1251" t="s">
        <v>488</v>
      </c>
      <c r="G1251" t="s">
        <v>24</v>
      </c>
      <c r="H1251">
        <v>4</v>
      </c>
      <c r="I1251">
        <v>2019</v>
      </c>
      <c r="J1251" t="s">
        <v>245</v>
      </c>
      <c r="K1251" t="s">
        <v>1262</v>
      </c>
      <c r="L1251" t="s">
        <v>326</v>
      </c>
      <c r="M1251" t="s">
        <v>327</v>
      </c>
      <c r="N1251" t="s">
        <v>328</v>
      </c>
      <c r="O1251" t="s">
        <v>329</v>
      </c>
      <c r="P1251" t="s">
        <v>147</v>
      </c>
      <c r="Q1251" t="s">
        <v>330</v>
      </c>
      <c r="R1251" t="s">
        <v>33</v>
      </c>
      <c r="S1251" t="s">
        <v>34</v>
      </c>
      <c r="T1251" t="s">
        <v>109</v>
      </c>
      <c r="U1251" t="s">
        <v>331</v>
      </c>
      <c r="V1251" t="s">
        <v>58</v>
      </c>
      <c r="W1251" s="1">
        <f>sales_data_sample[[#This Row],[QUANTITYORDERED]]*sales_data_sample[[#This Row],[PRICEEACH]]</f>
        <v>2700</v>
      </c>
      <c r="X1251" s="3">
        <v>43770</v>
      </c>
    </row>
    <row r="1252" spans="1:24" x14ac:dyDescent="0.25">
      <c r="A1252">
        <v>10207</v>
      </c>
      <c r="B1252">
        <v>40</v>
      </c>
      <c r="C1252" t="s">
        <v>69</v>
      </c>
      <c r="D1252">
        <v>1</v>
      </c>
      <c r="E1252" s="1">
        <f>sales_data_sample[[#This Row],[QUANTITYORDERED]]*sales_data_sample[[#This Row],[PRICEEACH]]</f>
        <v>4000</v>
      </c>
      <c r="F1252" t="s">
        <v>586</v>
      </c>
      <c r="G1252" t="s">
        <v>24</v>
      </c>
      <c r="H1252">
        <v>4</v>
      </c>
      <c r="I1252">
        <v>2019</v>
      </c>
      <c r="J1252" t="s">
        <v>245</v>
      </c>
      <c r="K1252" t="s">
        <v>1262</v>
      </c>
      <c r="L1252" t="s">
        <v>587</v>
      </c>
      <c r="M1252" t="s">
        <v>588</v>
      </c>
      <c r="N1252" t="s">
        <v>589</v>
      </c>
      <c r="O1252" t="s">
        <v>530</v>
      </c>
      <c r="P1252" t="s">
        <v>164</v>
      </c>
      <c r="Q1252" t="s">
        <v>531</v>
      </c>
      <c r="R1252" t="s">
        <v>33</v>
      </c>
      <c r="S1252" t="s">
        <v>34</v>
      </c>
      <c r="T1252" t="s">
        <v>590</v>
      </c>
      <c r="U1252" t="s">
        <v>371</v>
      </c>
      <c r="V1252" t="s">
        <v>58</v>
      </c>
      <c r="W1252" s="1">
        <f>sales_data_sample[[#This Row],[QUANTITYORDERED]]*sales_data_sample[[#This Row],[PRICEEACH]]</f>
        <v>4000</v>
      </c>
      <c r="X1252" s="3">
        <v>43800</v>
      </c>
    </row>
    <row r="1253" spans="1:24" x14ac:dyDescent="0.25">
      <c r="A1253">
        <v>10220</v>
      </c>
      <c r="B1253">
        <v>50</v>
      </c>
      <c r="C1253" t="s">
        <v>69</v>
      </c>
      <c r="D1253">
        <v>5</v>
      </c>
      <c r="E1253" s="1">
        <f>sales_data_sample[[#This Row],[QUANTITYORDERED]]*sales_data_sample[[#This Row],[PRICEEACH]]</f>
        <v>5000</v>
      </c>
      <c r="F1253" t="s">
        <v>697</v>
      </c>
      <c r="G1253" t="s">
        <v>24</v>
      </c>
      <c r="H1253">
        <v>1</v>
      </c>
      <c r="I1253">
        <v>2020</v>
      </c>
      <c r="J1253" t="s">
        <v>245</v>
      </c>
      <c r="K1253" t="s">
        <v>1262</v>
      </c>
      <c r="L1253" t="s">
        <v>698</v>
      </c>
      <c r="M1253" t="s">
        <v>699</v>
      </c>
      <c r="N1253" t="s">
        <v>700</v>
      </c>
      <c r="O1253" t="s">
        <v>701</v>
      </c>
      <c r="P1253" t="s">
        <v>85</v>
      </c>
      <c r="Q1253" t="s">
        <v>702</v>
      </c>
      <c r="R1253" t="s">
        <v>703</v>
      </c>
      <c r="S1253" t="s">
        <v>46</v>
      </c>
      <c r="T1253" t="s">
        <v>704</v>
      </c>
      <c r="U1253" t="s">
        <v>705</v>
      </c>
      <c r="V1253" t="s">
        <v>203</v>
      </c>
      <c r="W1253" s="1">
        <f>sales_data_sample[[#This Row],[QUANTITYORDERED]]*sales_data_sample[[#This Row],[PRICEEACH]]</f>
        <v>5000</v>
      </c>
      <c r="X1253" s="3">
        <v>43862</v>
      </c>
    </row>
    <row r="1254" spans="1:24" x14ac:dyDescent="0.25">
      <c r="A1254">
        <v>10230</v>
      </c>
      <c r="B1254">
        <v>42</v>
      </c>
      <c r="C1254" t="s">
        <v>69</v>
      </c>
      <c r="D1254">
        <v>3</v>
      </c>
      <c r="E1254" s="1">
        <f>sales_data_sample[[#This Row],[QUANTITYORDERED]]*sales_data_sample[[#This Row],[PRICEEACH]]</f>
        <v>4200</v>
      </c>
      <c r="F1254" t="s">
        <v>751</v>
      </c>
      <c r="G1254" t="s">
        <v>24</v>
      </c>
      <c r="H1254">
        <v>1</v>
      </c>
      <c r="I1254">
        <v>2020</v>
      </c>
      <c r="J1254" t="s">
        <v>245</v>
      </c>
      <c r="K1254" t="s">
        <v>1262</v>
      </c>
      <c r="L1254" t="s">
        <v>664</v>
      </c>
      <c r="M1254" t="s">
        <v>665</v>
      </c>
      <c r="N1254" t="s">
        <v>666</v>
      </c>
      <c r="O1254" t="s">
        <v>667</v>
      </c>
      <c r="P1254" t="s">
        <v>85</v>
      </c>
      <c r="Q1254" t="s">
        <v>668</v>
      </c>
      <c r="R1254" t="s">
        <v>634</v>
      </c>
      <c r="S1254" t="s">
        <v>46</v>
      </c>
      <c r="T1254" t="s">
        <v>669</v>
      </c>
      <c r="U1254" t="s">
        <v>585</v>
      </c>
      <c r="V1254" t="s">
        <v>203</v>
      </c>
      <c r="W1254" s="1">
        <f>sales_data_sample[[#This Row],[QUANTITYORDERED]]*sales_data_sample[[#This Row],[PRICEEACH]]</f>
        <v>4200</v>
      </c>
      <c r="X1254" s="3">
        <v>43891</v>
      </c>
    </row>
    <row r="1255" spans="1:24" x14ac:dyDescent="0.25">
      <c r="A1255">
        <v>10247</v>
      </c>
      <c r="B1255">
        <v>48</v>
      </c>
      <c r="C1255" t="s">
        <v>69</v>
      </c>
      <c r="D1255">
        <v>5</v>
      </c>
      <c r="E1255" s="1">
        <f>sales_data_sample[[#This Row],[QUANTITYORDERED]]*sales_data_sample[[#This Row],[PRICEEACH]]</f>
        <v>4800</v>
      </c>
      <c r="F1255" t="s">
        <v>712</v>
      </c>
      <c r="G1255" t="s">
        <v>24</v>
      </c>
      <c r="H1255">
        <v>2</v>
      </c>
      <c r="I1255">
        <v>2020</v>
      </c>
      <c r="J1255" t="s">
        <v>245</v>
      </c>
      <c r="K1255" t="s">
        <v>1262</v>
      </c>
      <c r="L1255" t="s">
        <v>676</v>
      </c>
      <c r="M1255" t="s">
        <v>677</v>
      </c>
      <c r="N1255" t="s">
        <v>678</v>
      </c>
      <c r="O1255" t="s">
        <v>679</v>
      </c>
      <c r="P1255" t="s">
        <v>85</v>
      </c>
      <c r="Q1255" t="s">
        <v>680</v>
      </c>
      <c r="R1255" t="s">
        <v>174</v>
      </c>
      <c r="S1255" t="s">
        <v>46</v>
      </c>
      <c r="T1255" t="s">
        <v>681</v>
      </c>
      <c r="U1255" t="s">
        <v>682</v>
      </c>
      <c r="V1255" t="s">
        <v>58</v>
      </c>
      <c r="W1255" s="1">
        <f>sales_data_sample[[#This Row],[QUANTITYORDERED]]*sales_data_sample[[#This Row],[PRICEEACH]]</f>
        <v>4800</v>
      </c>
      <c r="X1255" s="3">
        <v>43952</v>
      </c>
    </row>
    <row r="1256" spans="1:24" x14ac:dyDescent="0.25">
      <c r="A1256">
        <v>10272</v>
      </c>
      <c r="B1256">
        <v>25</v>
      </c>
      <c r="C1256" t="s">
        <v>69</v>
      </c>
      <c r="D1256">
        <v>5</v>
      </c>
      <c r="E1256" s="1">
        <f>sales_data_sample[[#This Row],[QUANTITYORDERED]]*sales_data_sample[[#This Row],[PRICEEACH]]</f>
        <v>2500</v>
      </c>
      <c r="F1256" t="s">
        <v>713</v>
      </c>
      <c r="G1256" t="s">
        <v>24</v>
      </c>
      <c r="H1256">
        <v>3</v>
      </c>
      <c r="I1256">
        <v>2020</v>
      </c>
      <c r="J1256" t="s">
        <v>245</v>
      </c>
      <c r="K1256" t="s">
        <v>1262</v>
      </c>
      <c r="L1256" t="s">
        <v>186</v>
      </c>
      <c r="M1256" t="s">
        <v>187</v>
      </c>
      <c r="N1256" t="s">
        <v>188</v>
      </c>
      <c r="O1256" t="s">
        <v>189</v>
      </c>
      <c r="P1256" t="s">
        <v>190</v>
      </c>
      <c r="Q1256" t="s">
        <v>191</v>
      </c>
      <c r="R1256" t="s">
        <v>33</v>
      </c>
      <c r="S1256" t="s">
        <v>34</v>
      </c>
      <c r="T1256" t="s">
        <v>35</v>
      </c>
      <c r="U1256" t="s">
        <v>192</v>
      </c>
      <c r="V1256" t="s">
        <v>58</v>
      </c>
      <c r="W1256" s="1">
        <f>sales_data_sample[[#This Row],[QUANTITYORDERED]]*sales_data_sample[[#This Row],[PRICEEACH]]</f>
        <v>2500</v>
      </c>
      <c r="X1256" s="3">
        <v>44013</v>
      </c>
    </row>
    <row r="1257" spans="1:24" x14ac:dyDescent="0.25">
      <c r="A1257">
        <v>10282</v>
      </c>
      <c r="B1257">
        <v>31</v>
      </c>
      <c r="C1257" t="s">
        <v>69</v>
      </c>
      <c r="D1257">
        <v>8</v>
      </c>
      <c r="E1257" s="1">
        <f>sales_data_sample[[#This Row],[QUANTITYORDERED]]*sales_data_sample[[#This Row],[PRICEEACH]]</f>
        <v>3100</v>
      </c>
      <c r="F1257" t="s">
        <v>519</v>
      </c>
      <c r="G1257" t="s">
        <v>24</v>
      </c>
      <c r="H1257">
        <v>3</v>
      </c>
      <c r="I1257">
        <v>2020</v>
      </c>
      <c r="J1257" t="s">
        <v>245</v>
      </c>
      <c r="K1257" t="s">
        <v>1262</v>
      </c>
      <c r="L1257" t="s">
        <v>366</v>
      </c>
      <c r="M1257" t="s">
        <v>367</v>
      </c>
      <c r="N1257" t="s">
        <v>368</v>
      </c>
      <c r="O1257" t="s">
        <v>369</v>
      </c>
      <c r="P1257" t="s">
        <v>65</v>
      </c>
      <c r="Q1257" t="s">
        <v>148</v>
      </c>
      <c r="R1257" t="s">
        <v>33</v>
      </c>
      <c r="S1257" t="s">
        <v>34</v>
      </c>
      <c r="T1257" t="s">
        <v>370</v>
      </c>
      <c r="U1257" t="s">
        <v>371</v>
      </c>
      <c r="V1257" t="s">
        <v>58</v>
      </c>
      <c r="W1257" s="1">
        <f>sales_data_sample[[#This Row],[QUANTITYORDERED]]*sales_data_sample[[#This Row],[PRICEEACH]]</f>
        <v>3100</v>
      </c>
      <c r="X1257" s="3">
        <v>44044</v>
      </c>
    </row>
    <row r="1258" spans="1:24" x14ac:dyDescent="0.25">
      <c r="A1258">
        <v>10292</v>
      </c>
      <c r="B1258">
        <v>44</v>
      </c>
      <c r="C1258" t="s">
        <v>69</v>
      </c>
      <c r="D1258">
        <v>2</v>
      </c>
      <c r="E1258" s="1">
        <f>sales_data_sample[[#This Row],[QUANTITYORDERED]]*sales_data_sample[[#This Row],[PRICEEACH]]</f>
        <v>4400</v>
      </c>
      <c r="F1258" t="s">
        <v>351</v>
      </c>
      <c r="G1258" t="s">
        <v>24</v>
      </c>
      <c r="H1258">
        <v>3</v>
      </c>
      <c r="I1258">
        <v>2020</v>
      </c>
      <c r="J1258" t="s">
        <v>245</v>
      </c>
      <c r="K1258" t="s">
        <v>1262</v>
      </c>
      <c r="L1258" t="s">
        <v>27</v>
      </c>
      <c r="M1258" t="s">
        <v>28</v>
      </c>
      <c r="N1258" t="s">
        <v>29</v>
      </c>
      <c r="O1258" t="s">
        <v>30</v>
      </c>
      <c r="P1258" t="s">
        <v>31</v>
      </c>
      <c r="Q1258" t="s">
        <v>32</v>
      </c>
      <c r="R1258" t="s">
        <v>33</v>
      </c>
      <c r="S1258" t="s">
        <v>34</v>
      </c>
      <c r="T1258" t="s">
        <v>35</v>
      </c>
      <c r="U1258" t="s">
        <v>36</v>
      </c>
      <c r="V1258" t="s">
        <v>203</v>
      </c>
      <c r="W1258" s="1">
        <f>sales_data_sample[[#This Row],[QUANTITYORDERED]]*sales_data_sample[[#This Row],[PRICEEACH]]</f>
        <v>4400</v>
      </c>
      <c r="X1258" s="3">
        <v>44075</v>
      </c>
    </row>
    <row r="1259" spans="1:24" x14ac:dyDescent="0.25">
      <c r="A1259">
        <v>10306</v>
      </c>
      <c r="B1259">
        <v>23</v>
      </c>
      <c r="C1259" t="s">
        <v>69</v>
      </c>
      <c r="D1259">
        <v>16</v>
      </c>
      <c r="E1259" s="1">
        <f>sales_data_sample[[#This Row],[QUANTITYORDERED]]*sales_data_sample[[#This Row],[PRICEEACH]]</f>
        <v>2300</v>
      </c>
      <c r="F1259" t="s">
        <v>533</v>
      </c>
      <c r="G1259" t="s">
        <v>24</v>
      </c>
      <c r="H1259">
        <v>4</v>
      </c>
      <c r="I1259">
        <v>2020</v>
      </c>
      <c r="J1259" t="s">
        <v>245</v>
      </c>
      <c r="K1259" t="s">
        <v>1262</v>
      </c>
      <c r="L1259" t="s">
        <v>715</v>
      </c>
      <c r="M1259" t="s">
        <v>716</v>
      </c>
      <c r="N1259" t="s">
        <v>717</v>
      </c>
      <c r="O1259" t="s">
        <v>718</v>
      </c>
      <c r="P1259" t="s">
        <v>85</v>
      </c>
      <c r="Q1259" t="s">
        <v>719</v>
      </c>
      <c r="R1259" t="s">
        <v>231</v>
      </c>
      <c r="S1259" t="s">
        <v>46</v>
      </c>
      <c r="T1259" t="s">
        <v>720</v>
      </c>
      <c r="U1259" t="s">
        <v>122</v>
      </c>
      <c r="V1259" t="s">
        <v>58</v>
      </c>
      <c r="W1259" s="1">
        <f>sales_data_sample[[#This Row],[QUANTITYORDERED]]*sales_data_sample[[#This Row],[PRICEEACH]]</f>
        <v>2300</v>
      </c>
      <c r="X1259" s="3">
        <v>44105</v>
      </c>
    </row>
    <row r="1260" spans="1:24" x14ac:dyDescent="0.25">
      <c r="A1260">
        <v>10314</v>
      </c>
      <c r="B1260">
        <v>29</v>
      </c>
      <c r="C1260" t="s">
        <v>69</v>
      </c>
      <c r="D1260">
        <v>8</v>
      </c>
      <c r="E1260" s="1">
        <f>sales_data_sample[[#This Row],[QUANTITYORDERED]]*sales_data_sample[[#This Row],[PRICEEACH]]</f>
        <v>2900</v>
      </c>
      <c r="F1260" t="s">
        <v>601</v>
      </c>
      <c r="G1260" t="s">
        <v>24</v>
      </c>
      <c r="H1260">
        <v>4</v>
      </c>
      <c r="I1260">
        <v>2020</v>
      </c>
      <c r="J1260" t="s">
        <v>245</v>
      </c>
      <c r="K1260" t="s">
        <v>1262</v>
      </c>
      <c r="L1260" t="s">
        <v>721</v>
      </c>
      <c r="M1260" t="s">
        <v>722</v>
      </c>
      <c r="N1260" t="s">
        <v>723</v>
      </c>
      <c r="O1260" t="s">
        <v>724</v>
      </c>
      <c r="P1260" t="s">
        <v>85</v>
      </c>
      <c r="Q1260" t="s">
        <v>725</v>
      </c>
      <c r="R1260" t="s">
        <v>453</v>
      </c>
      <c r="S1260" t="s">
        <v>46</v>
      </c>
      <c r="T1260" t="s">
        <v>726</v>
      </c>
      <c r="U1260" t="s">
        <v>727</v>
      </c>
      <c r="V1260" t="s">
        <v>58</v>
      </c>
      <c r="W1260" s="1">
        <f>sales_data_sample[[#This Row],[QUANTITYORDERED]]*sales_data_sample[[#This Row],[PRICEEACH]]</f>
        <v>2900</v>
      </c>
      <c r="X1260" s="3">
        <v>44105</v>
      </c>
    </row>
    <row r="1261" spans="1:24" x14ac:dyDescent="0.25">
      <c r="A1261">
        <v>10324</v>
      </c>
      <c r="B1261">
        <v>49</v>
      </c>
      <c r="C1261" t="s">
        <v>69</v>
      </c>
      <c r="D1261">
        <v>13</v>
      </c>
      <c r="E1261" s="1">
        <f>sales_data_sample[[#This Row],[QUANTITYORDERED]]*sales_data_sample[[#This Row],[PRICEEACH]]</f>
        <v>4900</v>
      </c>
      <c r="F1261" t="s">
        <v>544</v>
      </c>
      <c r="G1261" t="s">
        <v>24</v>
      </c>
      <c r="H1261">
        <v>4</v>
      </c>
      <c r="I1261">
        <v>2020</v>
      </c>
      <c r="J1261" t="s">
        <v>245</v>
      </c>
      <c r="K1261" t="s">
        <v>1262</v>
      </c>
      <c r="L1261" t="s">
        <v>129</v>
      </c>
      <c r="M1261" t="s">
        <v>130</v>
      </c>
      <c r="N1261" t="s">
        <v>131</v>
      </c>
      <c r="O1261" t="s">
        <v>30</v>
      </c>
      <c r="P1261" t="s">
        <v>31</v>
      </c>
      <c r="Q1261" t="s">
        <v>32</v>
      </c>
      <c r="R1261" t="s">
        <v>33</v>
      </c>
      <c r="S1261" t="s">
        <v>34</v>
      </c>
      <c r="T1261" t="s">
        <v>132</v>
      </c>
      <c r="U1261" t="s">
        <v>133</v>
      </c>
      <c r="V1261" t="s">
        <v>58</v>
      </c>
      <c r="W1261" s="1">
        <f>sales_data_sample[[#This Row],[QUANTITYORDERED]]*sales_data_sample[[#This Row],[PRICEEACH]]</f>
        <v>4900</v>
      </c>
      <c r="X1261" s="3">
        <v>44136</v>
      </c>
    </row>
    <row r="1262" spans="1:24" x14ac:dyDescent="0.25">
      <c r="A1262">
        <v>10337</v>
      </c>
      <c r="B1262">
        <v>36</v>
      </c>
      <c r="C1262" t="s">
        <v>69</v>
      </c>
      <c r="D1262">
        <v>3</v>
      </c>
      <c r="E1262" s="1">
        <f>sales_data_sample[[#This Row],[QUANTITYORDERED]]*sales_data_sample[[#This Row],[PRICEEACH]]</f>
        <v>3600</v>
      </c>
      <c r="F1262" t="s">
        <v>546</v>
      </c>
      <c r="G1262" t="s">
        <v>24</v>
      </c>
      <c r="H1262">
        <v>4</v>
      </c>
      <c r="I1262">
        <v>2020</v>
      </c>
      <c r="J1262" t="s">
        <v>245</v>
      </c>
      <c r="K1262" t="s">
        <v>1262</v>
      </c>
      <c r="L1262" t="s">
        <v>274</v>
      </c>
      <c r="M1262" t="s">
        <v>275</v>
      </c>
      <c r="N1262" t="s">
        <v>276</v>
      </c>
      <c r="O1262" t="s">
        <v>30</v>
      </c>
      <c r="P1262" t="s">
        <v>31</v>
      </c>
      <c r="Q1262" t="s">
        <v>32</v>
      </c>
      <c r="R1262" t="s">
        <v>33</v>
      </c>
      <c r="S1262" t="s">
        <v>34</v>
      </c>
      <c r="T1262" t="s">
        <v>166</v>
      </c>
      <c r="U1262" t="s">
        <v>277</v>
      </c>
      <c r="V1262" t="s">
        <v>58</v>
      </c>
      <c r="W1262" s="1">
        <f>sales_data_sample[[#This Row],[QUANTITYORDERED]]*sales_data_sample[[#This Row],[PRICEEACH]]</f>
        <v>3600</v>
      </c>
      <c r="X1262" s="3">
        <v>44136</v>
      </c>
    </row>
    <row r="1263" spans="1:24" x14ac:dyDescent="0.25">
      <c r="A1263">
        <v>10349</v>
      </c>
      <c r="B1263">
        <v>34</v>
      </c>
      <c r="C1263" t="s">
        <v>69</v>
      </c>
      <c r="D1263">
        <v>5</v>
      </c>
      <c r="E1263" s="1">
        <f>sales_data_sample[[#This Row],[QUANTITYORDERED]]*sales_data_sample[[#This Row],[PRICEEACH]]</f>
        <v>3400</v>
      </c>
      <c r="F1263" t="s">
        <v>771</v>
      </c>
      <c r="G1263" t="s">
        <v>24</v>
      </c>
      <c r="H1263">
        <v>4</v>
      </c>
      <c r="I1263">
        <v>2020</v>
      </c>
      <c r="J1263" t="s">
        <v>245</v>
      </c>
      <c r="K1263" t="s">
        <v>1262</v>
      </c>
      <c r="L1263" t="s">
        <v>689</v>
      </c>
      <c r="M1263" t="s">
        <v>690</v>
      </c>
      <c r="N1263" t="s">
        <v>691</v>
      </c>
      <c r="O1263" t="s">
        <v>30</v>
      </c>
      <c r="P1263" t="s">
        <v>31</v>
      </c>
      <c r="Q1263" t="s">
        <v>32</v>
      </c>
      <c r="R1263" t="s">
        <v>33</v>
      </c>
      <c r="S1263" t="s">
        <v>34</v>
      </c>
      <c r="T1263" t="s">
        <v>67</v>
      </c>
      <c r="U1263" t="s">
        <v>692</v>
      </c>
      <c r="V1263" t="s">
        <v>58</v>
      </c>
      <c r="W1263" s="1">
        <f>sales_data_sample[[#This Row],[QUANTITYORDERED]]*sales_data_sample[[#This Row],[PRICEEACH]]</f>
        <v>3400</v>
      </c>
      <c r="X1263" s="3">
        <v>44166</v>
      </c>
    </row>
    <row r="1264" spans="1:24" x14ac:dyDescent="0.25">
      <c r="A1264">
        <v>10358</v>
      </c>
      <c r="B1264">
        <v>25</v>
      </c>
      <c r="C1264" t="s">
        <v>69</v>
      </c>
      <c r="D1264">
        <v>13</v>
      </c>
      <c r="E1264" s="1">
        <f>sales_data_sample[[#This Row],[QUANTITYORDERED]]*sales_data_sample[[#This Row],[PRICEEACH]]</f>
        <v>2500</v>
      </c>
      <c r="F1264" t="s">
        <v>381</v>
      </c>
      <c r="G1264" t="s">
        <v>24</v>
      </c>
      <c r="H1264">
        <v>4</v>
      </c>
      <c r="I1264">
        <v>2020</v>
      </c>
      <c r="J1264" t="s">
        <v>245</v>
      </c>
      <c r="K1264" t="s">
        <v>1262</v>
      </c>
      <c r="L1264" t="s">
        <v>236</v>
      </c>
      <c r="M1264" t="s">
        <v>237</v>
      </c>
      <c r="N1264" t="s">
        <v>238</v>
      </c>
      <c r="O1264" t="s">
        <v>239</v>
      </c>
      <c r="P1264" t="s">
        <v>85</v>
      </c>
      <c r="Q1264" t="s">
        <v>240</v>
      </c>
      <c r="R1264" t="s">
        <v>241</v>
      </c>
      <c r="S1264" t="s">
        <v>46</v>
      </c>
      <c r="T1264" t="s">
        <v>242</v>
      </c>
      <c r="U1264" t="s">
        <v>243</v>
      </c>
      <c r="V1264" t="s">
        <v>37</v>
      </c>
      <c r="W1264" s="1">
        <f>sales_data_sample[[#This Row],[QUANTITYORDERED]]*sales_data_sample[[#This Row],[PRICEEACH]]</f>
        <v>2500</v>
      </c>
      <c r="X1264" s="3">
        <v>44166</v>
      </c>
    </row>
    <row r="1265" spans="1:24" x14ac:dyDescent="0.25">
      <c r="A1265">
        <v>10372</v>
      </c>
      <c r="B1265">
        <v>48</v>
      </c>
      <c r="C1265" t="s">
        <v>69</v>
      </c>
      <c r="D1265">
        <v>6</v>
      </c>
      <c r="E1265" s="1">
        <f>sales_data_sample[[#This Row],[QUANTITYORDERED]]*sales_data_sample[[#This Row],[PRICEEACH]]</f>
        <v>4800</v>
      </c>
      <c r="F1265" t="s">
        <v>754</v>
      </c>
      <c r="G1265" t="s">
        <v>24</v>
      </c>
      <c r="H1265">
        <v>1</v>
      </c>
      <c r="I1265">
        <v>2021</v>
      </c>
      <c r="J1265" t="s">
        <v>245</v>
      </c>
      <c r="K1265" t="s">
        <v>1262</v>
      </c>
      <c r="L1265" t="s">
        <v>333</v>
      </c>
      <c r="M1265" t="s">
        <v>334</v>
      </c>
      <c r="N1265" t="s">
        <v>335</v>
      </c>
      <c r="O1265" t="s">
        <v>336</v>
      </c>
      <c r="P1265" t="s">
        <v>337</v>
      </c>
      <c r="Q1265" t="s">
        <v>338</v>
      </c>
      <c r="R1265" t="s">
        <v>270</v>
      </c>
      <c r="S1265" t="s">
        <v>270</v>
      </c>
      <c r="T1265" t="s">
        <v>339</v>
      </c>
      <c r="U1265" t="s">
        <v>340</v>
      </c>
      <c r="V1265" t="s">
        <v>203</v>
      </c>
      <c r="W1265" s="1">
        <f>sales_data_sample[[#This Row],[QUANTITYORDERED]]*sales_data_sample[[#This Row],[PRICEEACH]]</f>
        <v>4800</v>
      </c>
      <c r="X1265" s="3">
        <v>44197</v>
      </c>
    </row>
    <row r="1266" spans="1:24" x14ac:dyDescent="0.25">
      <c r="A1266">
        <v>10383</v>
      </c>
      <c r="B1266">
        <v>38</v>
      </c>
      <c r="C1266" t="s">
        <v>69</v>
      </c>
      <c r="D1266">
        <v>1</v>
      </c>
      <c r="E1266" s="1">
        <f>sales_data_sample[[#This Row],[QUANTITYORDERED]]*sales_data_sample[[#This Row],[PRICEEACH]]</f>
        <v>3800</v>
      </c>
      <c r="F1266" t="s">
        <v>1037</v>
      </c>
      <c r="G1266" t="s">
        <v>24</v>
      </c>
      <c r="H1266">
        <v>1</v>
      </c>
      <c r="I1266">
        <v>2021</v>
      </c>
      <c r="J1266" t="s">
        <v>245</v>
      </c>
      <c r="K1266" t="s">
        <v>1262</v>
      </c>
      <c r="L1266" t="s">
        <v>236</v>
      </c>
      <c r="M1266" t="s">
        <v>237</v>
      </c>
      <c r="N1266" t="s">
        <v>238</v>
      </c>
      <c r="O1266" t="s">
        <v>239</v>
      </c>
      <c r="P1266" t="s">
        <v>85</v>
      </c>
      <c r="Q1266" t="s">
        <v>240</v>
      </c>
      <c r="R1266" t="s">
        <v>241</v>
      </c>
      <c r="S1266" t="s">
        <v>46</v>
      </c>
      <c r="T1266" t="s">
        <v>242</v>
      </c>
      <c r="U1266" t="s">
        <v>243</v>
      </c>
      <c r="V1266" t="s">
        <v>58</v>
      </c>
      <c r="W1266" s="1">
        <f>sales_data_sample[[#This Row],[QUANTITYORDERED]]*sales_data_sample[[#This Row],[PRICEEACH]]</f>
        <v>3800</v>
      </c>
      <c r="X1266" s="3">
        <v>44228</v>
      </c>
    </row>
    <row r="1267" spans="1:24" x14ac:dyDescent="0.25">
      <c r="A1267">
        <v>10394</v>
      </c>
      <c r="B1267">
        <v>37</v>
      </c>
      <c r="C1267" t="s">
        <v>69</v>
      </c>
      <c r="D1267">
        <v>1</v>
      </c>
      <c r="E1267" s="1">
        <f>sales_data_sample[[#This Row],[QUANTITYORDERED]]*sales_data_sample[[#This Row],[PRICEEACH]]</f>
        <v>3700</v>
      </c>
      <c r="F1267" t="s">
        <v>1181</v>
      </c>
      <c r="G1267" t="s">
        <v>24</v>
      </c>
      <c r="H1267">
        <v>1</v>
      </c>
      <c r="I1267">
        <v>2021</v>
      </c>
      <c r="J1267" t="s">
        <v>245</v>
      </c>
      <c r="K1267" t="s">
        <v>1262</v>
      </c>
      <c r="L1267" t="s">
        <v>236</v>
      </c>
      <c r="M1267" t="s">
        <v>237</v>
      </c>
      <c r="N1267" t="s">
        <v>238</v>
      </c>
      <c r="O1267" t="s">
        <v>239</v>
      </c>
      <c r="P1267" t="s">
        <v>85</v>
      </c>
      <c r="Q1267" t="s">
        <v>240</v>
      </c>
      <c r="R1267" t="s">
        <v>241</v>
      </c>
      <c r="S1267" t="s">
        <v>46</v>
      </c>
      <c r="T1267" t="s">
        <v>242</v>
      </c>
      <c r="U1267" t="s">
        <v>243</v>
      </c>
      <c r="V1267" t="s">
        <v>58</v>
      </c>
      <c r="W1267" s="1">
        <f>sales_data_sample[[#This Row],[QUANTITYORDERED]]*sales_data_sample[[#This Row],[PRICEEACH]]</f>
        <v>3700</v>
      </c>
      <c r="X1267" s="3">
        <v>44256</v>
      </c>
    </row>
    <row r="1268" spans="1:24" x14ac:dyDescent="0.25">
      <c r="A1268">
        <v>10413</v>
      </c>
      <c r="B1268">
        <v>49</v>
      </c>
      <c r="C1268" t="s">
        <v>69</v>
      </c>
      <c r="D1268">
        <v>5</v>
      </c>
      <c r="E1268" s="1">
        <f>sales_data_sample[[#This Row],[QUANTITYORDERED]]*sales_data_sample[[#This Row],[PRICEEACH]]</f>
        <v>4900</v>
      </c>
      <c r="F1268" t="s">
        <v>734</v>
      </c>
      <c r="G1268" t="s">
        <v>24</v>
      </c>
      <c r="H1268">
        <v>2</v>
      </c>
      <c r="I1268">
        <v>2021</v>
      </c>
      <c r="J1268" t="s">
        <v>245</v>
      </c>
      <c r="K1268" t="s">
        <v>1262</v>
      </c>
      <c r="L1268" t="s">
        <v>143</v>
      </c>
      <c r="M1268" t="s">
        <v>144</v>
      </c>
      <c r="N1268" t="s">
        <v>145</v>
      </c>
      <c r="O1268" t="s">
        <v>146</v>
      </c>
      <c r="P1268" t="s">
        <v>147</v>
      </c>
      <c r="Q1268" t="s">
        <v>148</v>
      </c>
      <c r="R1268" t="s">
        <v>33</v>
      </c>
      <c r="S1268" t="s">
        <v>34</v>
      </c>
      <c r="T1268" t="s">
        <v>149</v>
      </c>
      <c r="U1268" t="s">
        <v>68</v>
      </c>
      <c r="V1268" t="s">
        <v>58</v>
      </c>
      <c r="W1268" s="1">
        <f>sales_data_sample[[#This Row],[QUANTITYORDERED]]*sales_data_sample[[#This Row],[PRICEEACH]]</f>
        <v>4900</v>
      </c>
      <c r="X1268" s="3">
        <v>44317</v>
      </c>
    </row>
    <row r="1269" spans="1:24" x14ac:dyDescent="0.25">
      <c r="A1269">
        <v>10100</v>
      </c>
      <c r="B1269">
        <v>22</v>
      </c>
      <c r="C1269" t="s">
        <v>1264</v>
      </c>
      <c r="D1269">
        <v>4</v>
      </c>
      <c r="E1269" s="1">
        <f>sales_data_sample[[#This Row],[QUANTITYORDERED]]*sales_data_sample[[#This Row],[PRICEEACH]]</f>
        <v>1903.22</v>
      </c>
      <c r="F1269" t="s">
        <v>981</v>
      </c>
      <c r="G1269" t="s">
        <v>24</v>
      </c>
      <c r="H1269">
        <v>1</v>
      </c>
      <c r="I1269">
        <v>2019</v>
      </c>
      <c r="J1269" t="s">
        <v>874</v>
      </c>
      <c r="K1269" t="s">
        <v>1265</v>
      </c>
      <c r="L1269" t="s">
        <v>373</v>
      </c>
      <c r="M1269" t="s">
        <v>374</v>
      </c>
      <c r="N1269" t="s">
        <v>375</v>
      </c>
      <c r="O1269" t="s">
        <v>376</v>
      </c>
      <c r="P1269" t="s">
        <v>377</v>
      </c>
      <c r="Q1269" t="s">
        <v>378</v>
      </c>
      <c r="R1269" t="s">
        <v>33</v>
      </c>
      <c r="S1269" t="s">
        <v>34</v>
      </c>
      <c r="T1269" t="s">
        <v>67</v>
      </c>
      <c r="U1269" t="s">
        <v>371</v>
      </c>
      <c r="V1269" t="s">
        <v>37</v>
      </c>
      <c r="W1269" s="1">
        <f>sales_data_sample[[#This Row],[QUANTITYORDERED]]*sales_data_sample[[#This Row],[PRICEEACH]]</f>
        <v>1903.22</v>
      </c>
      <c r="X1269" s="3">
        <v>43466</v>
      </c>
    </row>
    <row r="1270" spans="1:24" x14ac:dyDescent="0.25">
      <c r="A1270">
        <v>10110</v>
      </c>
      <c r="B1270">
        <v>28</v>
      </c>
      <c r="C1270" t="s">
        <v>1266</v>
      </c>
      <c r="D1270">
        <v>8</v>
      </c>
      <c r="E1270" s="1">
        <f>sales_data_sample[[#This Row],[QUANTITYORDERED]]*sales_data_sample[[#This Row],[PRICEEACH]]</f>
        <v>2499.56</v>
      </c>
      <c r="F1270" t="s">
        <v>932</v>
      </c>
      <c r="G1270" t="s">
        <v>24</v>
      </c>
      <c r="H1270">
        <v>1</v>
      </c>
      <c r="I1270">
        <v>2019</v>
      </c>
      <c r="J1270" t="s">
        <v>874</v>
      </c>
      <c r="K1270" t="s">
        <v>1265</v>
      </c>
      <c r="L1270" t="s">
        <v>715</v>
      </c>
      <c r="M1270" t="s">
        <v>716</v>
      </c>
      <c r="N1270" t="s">
        <v>717</v>
      </c>
      <c r="O1270" t="s">
        <v>718</v>
      </c>
      <c r="P1270" t="s">
        <v>85</v>
      </c>
      <c r="Q1270" t="s">
        <v>719</v>
      </c>
      <c r="R1270" t="s">
        <v>231</v>
      </c>
      <c r="S1270" t="s">
        <v>46</v>
      </c>
      <c r="T1270" t="s">
        <v>720</v>
      </c>
      <c r="U1270" t="s">
        <v>122</v>
      </c>
      <c r="V1270" t="s">
        <v>37</v>
      </c>
      <c r="W1270" s="1">
        <f>sales_data_sample[[#This Row],[QUANTITYORDERED]]*sales_data_sample[[#This Row],[PRICEEACH]]</f>
        <v>2499.56</v>
      </c>
      <c r="X1270" s="3">
        <v>43525</v>
      </c>
    </row>
    <row r="1271" spans="1:24" x14ac:dyDescent="0.25">
      <c r="A1271">
        <v>10124</v>
      </c>
      <c r="B1271">
        <v>36</v>
      </c>
      <c r="C1271" t="s">
        <v>1267</v>
      </c>
      <c r="D1271">
        <v>7</v>
      </c>
      <c r="E1271" s="1">
        <f>sales_data_sample[[#This Row],[QUANTITYORDERED]]*sales_data_sample[[#This Row],[PRICEEACH]]</f>
        <v>3081.2400000000002</v>
      </c>
      <c r="F1271" t="s">
        <v>878</v>
      </c>
      <c r="G1271" t="s">
        <v>24</v>
      </c>
      <c r="H1271">
        <v>2</v>
      </c>
      <c r="I1271">
        <v>2019</v>
      </c>
      <c r="J1271" t="s">
        <v>874</v>
      </c>
      <c r="K1271" t="s">
        <v>1265</v>
      </c>
      <c r="L1271" t="s">
        <v>851</v>
      </c>
      <c r="M1271" t="s">
        <v>852</v>
      </c>
      <c r="N1271" t="s">
        <v>853</v>
      </c>
      <c r="O1271" t="s">
        <v>854</v>
      </c>
      <c r="P1271" t="s">
        <v>855</v>
      </c>
      <c r="Q1271" t="s">
        <v>856</v>
      </c>
      <c r="R1271" t="s">
        <v>33</v>
      </c>
      <c r="S1271" t="s">
        <v>34</v>
      </c>
      <c r="T1271" t="s">
        <v>149</v>
      </c>
      <c r="U1271" t="s">
        <v>566</v>
      </c>
      <c r="V1271" t="s">
        <v>58</v>
      </c>
      <c r="W1271" s="1">
        <f>sales_data_sample[[#This Row],[QUANTITYORDERED]]*sales_data_sample[[#This Row],[PRICEEACH]]</f>
        <v>3081.2400000000002</v>
      </c>
      <c r="X1271" s="3">
        <v>43586</v>
      </c>
    </row>
    <row r="1272" spans="1:24" x14ac:dyDescent="0.25">
      <c r="A1272">
        <v>10148</v>
      </c>
      <c r="B1272">
        <v>34</v>
      </c>
      <c r="C1272" t="s">
        <v>69</v>
      </c>
      <c r="D1272">
        <v>1</v>
      </c>
      <c r="E1272" s="1">
        <f>sales_data_sample[[#This Row],[QUANTITYORDERED]]*sales_data_sample[[#This Row],[PRICEEACH]]</f>
        <v>3400</v>
      </c>
      <c r="F1272" t="s">
        <v>846</v>
      </c>
      <c r="G1272" t="s">
        <v>24</v>
      </c>
      <c r="H1272">
        <v>3</v>
      </c>
      <c r="I1272">
        <v>2019</v>
      </c>
      <c r="J1272" t="s">
        <v>874</v>
      </c>
      <c r="K1272" t="s">
        <v>1265</v>
      </c>
      <c r="L1272" t="s">
        <v>390</v>
      </c>
      <c r="M1272" t="s">
        <v>391</v>
      </c>
      <c r="N1272" t="s">
        <v>392</v>
      </c>
      <c r="O1272" t="s">
        <v>393</v>
      </c>
      <c r="P1272" t="s">
        <v>210</v>
      </c>
      <c r="Q1272" t="s">
        <v>394</v>
      </c>
      <c r="R1272" t="s">
        <v>124</v>
      </c>
      <c r="S1272" t="s">
        <v>125</v>
      </c>
      <c r="T1272" t="s">
        <v>395</v>
      </c>
      <c r="U1272" t="s">
        <v>396</v>
      </c>
      <c r="V1272" t="s">
        <v>58</v>
      </c>
      <c r="W1272" s="1">
        <f>sales_data_sample[[#This Row],[QUANTITYORDERED]]*sales_data_sample[[#This Row],[PRICEEACH]]</f>
        <v>3400</v>
      </c>
      <c r="X1272" s="3">
        <v>43709</v>
      </c>
    </row>
    <row r="1273" spans="1:24" x14ac:dyDescent="0.25">
      <c r="A1273">
        <v>10162</v>
      </c>
      <c r="B1273">
        <v>39</v>
      </c>
      <c r="C1273" t="s">
        <v>69</v>
      </c>
      <c r="D1273">
        <v>10</v>
      </c>
      <c r="E1273" s="1">
        <f>sales_data_sample[[#This Row],[QUANTITYORDERED]]*sales_data_sample[[#This Row],[PRICEEACH]]</f>
        <v>3900</v>
      </c>
      <c r="F1273" t="s">
        <v>882</v>
      </c>
      <c r="G1273" t="s">
        <v>24</v>
      </c>
      <c r="H1273">
        <v>4</v>
      </c>
      <c r="I1273">
        <v>2019</v>
      </c>
      <c r="J1273" t="s">
        <v>874</v>
      </c>
      <c r="K1273" t="s">
        <v>1265</v>
      </c>
      <c r="L1273" t="s">
        <v>71</v>
      </c>
      <c r="M1273" t="s">
        <v>72</v>
      </c>
      <c r="N1273" t="s">
        <v>73</v>
      </c>
      <c r="O1273" t="s">
        <v>74</v>
      </c>
      <c r="P1273" t="s">
        <v>65</v>
      </c>
      <c r="Q1273" t="s">
        <v>85</v>
      </c>
      <c r="R1273" t="s">
        <v>33</v>
      </c>
      <c r="S1273" t="s">
        <v>34</v>
      </c>
      <c r="T1273" t="s">
        <v>75</v>
      </c>
      <c r="U1273" t="s">
        <v>68</v>
      </c>
      <c r="V1273" t="s">
        <v>58</v>
      </c>
      <c r="W1273" s="1">
        <f>sales_data_sample[[#This Row],[QUANTITYORDERED]]*sales_data_sample[[#This Row],[PRICEEACH]]</f>
        <v>3900</v>
      </c>
      <c r="X1273" s="3">
        <v>43739</v>
      </c>
    </row>
    <row r="1274" spans="1:24" x14ac:dyDescent="0.25">
      <c r="A1274">
        <v>10173</v>
      </c>
      <c r="B1274">
        <v>21</v>
      </c>
      <c r="C1274" t="s">
        <v>1268</v>
      </c>
      <c r="D1274">
        <v>14</v>
      </c>
      <c r="E1274" s="1">
        <f>sales_data_sample[[#This Row],[QUANTITYORDERED]]*sales_data_sample[[#This Row],[PRICEEACH]]</f>
        <v>1584.6599999999999</v>
      </c>
      <c r="F1274" t="s">
        <v>848</v>
      </c>
      <c r="G1274" t="s">
        <v>24</v>
      </c>
      <c r="H1274">
        <v>4</v>
      </c>
      <c r="I1274">
        <v>2019</v>
      </c>
      <c r="J1274" t="s">
        <v>874</v>
      </c>
      <c r="K1274" t="s">
        <v>1265</v>
      </c>
      <c r="L1274" t="s">
        <v>883</v>
      </c>
      <c r="M1274" t="s">
        <v>884</v>
      </c>
      <c r="N1274" t="s">
        <v>885</v>
      </c>
      <c r="O1274" t="s">
        <v>886</v>
      </c>
      <c r="P1274" t="s">
        <v>85</v>
      </c>
      <c r="Q1274" t="s">
        <v>887</v>
      </c>
      <c r="R1274" t="s">
        <v>348</v>
      </c>
      <c r="S1274" t="s">
        <v>46</v>
      </c>
      <c r="T1274" t="s">
        <v>888</v>
      </c>
      <c r="U1274" t="s">
        <v>889</v>
      </c>
      <c r="V1274" t="s">
        <v>37</v>
      </c>
      <c r="W1274" s="1">
        <f>sales_data_sample[[#This Row],[QUANTITYORDERED]]*sales_data_sample[[#This Row],[PRICEEACH]]</f>
        <v>1584.6599999999999</v>
      </c>
      <c r="X1274" s="3">
        <v>43770</v>
      </c>
    </row>
    <row r="1275" spans="1:24" x14ac:dyDescent="0.25">
      <c r="A1275">
        <v>10182</v>
      </c>
      <c r="B1275">
        <v>36</v>
      </c>
      <c r="C1275" t="s">
        <v>69</v>
      </c>
      <c r="D1275">
        <v>11</v>
      </c>
      <c r="E1275" s="1">
        <f>sales_data_sample[[#This Row],[QUANTITYORDERED]]*sales_data_sample[[#This Row],[PRICEEACH]]</f>
        <v>3600</v>
      </c>
      <c r="F1275" t="s">
        <v>627</v>
      </c>
      <c r="G1275" t="s">
        <v>24</v>
      </c>
      <c r="H1275">
        <v>4</v>
      </c>
      <c r="I1275">
        <v>2019</v>
      </c>
      <c r="J1275" t="s">
        <v>874</v>
      </c>
      <c r="K1275" t="s">
        <v>1265</v>
      </c>
      <c r="L1275" t="s">
        <v>366</v>
      </c>
      <c r="M1275" t="s">
        <v>367</v>
      </c>
      <c r="N1275" t="s">
        <v>368</v>
      </c>
      <c r="O1275" t="s">
        <v>369</v>
      </c>
      <c r="P1275" t="s">
        <v>65</v>
      </c>
      <c r="Q1275" t="s">
        <v>148</v>
      </c>
      <c r="R1275" t="s">
        <v>33</v>
      </c>
      <c r="S1275" t="s">
        <v>34</v>
      </c>
      <c r="T1275" t="s">
        <v>370</v>
      </c>
      <c r="U1275" t="s">
        <v>371</v>
      </c>
      <c r="V1275" t="s">
        <v>58</v>
      </c>
      <c r="W1275" s="1">
        <f>sales_data_sample[[#This Row],[QUANTITYORDERED]]*sales_data_sample[[#This Row],[PRICEEACH]]</f>
        <v>3600</v>
      </c>
      <c r="X1275" s="3">
        <v>43770</v>
      </c>
    </row>
    <row r="1276" spans="1:24" x14ac:dyDescent="0.25">
      <c r="A1276">
        <v>10193</v>
      </c>
      <c r="B1276">
        <v>24</v>
      </c>
      <c r="C1276" t="s">
        <v>1269</v>
      </c>
      <c r="D1276">
        <v>15</v>
      </c>
      <c r="E1276" s="1">
        <f>sales_data_sample[[#This Row],[QUANTITYORDERED]]*sales_data_sample[[#This Row],[PRICEEACH]]</f>
        <v>2341.1999999999998</v>
      </c>
      <c r="F1276" t="s">
        <v>891</v>
      </c>
      <c r="G1276" t="s">
        <v>24</v>
      </c>
      <c r="H1276">
        <v>4</v>
      </c>
      <c r="I1276">
        <v>2019</v>
      </c>
      <c r="J1276" t="s">
        <v>874</v>
      </c>
      <c r="K1276" t="s">
        <v>1265</v>
      </c>
      <c r="L1276" t="s">
        <v>892</v>
      </c>
      <c r="M1276" t="s">
        <v>893</v>
      </c>
      <c r="N1276" t="s">
        <v>894</v>
      </c>
      <c r="O1276" t="s">
        <v>895</v>
      </c>
      <c r="P1276" t="s">
        <v>122</v>
      </c>
      <c r="Q1276" t="s">
        <v>896</v>
      </c>
      <c r="R1276" t="s">
        <v>124</v>
      </c>
      <c r="S1276" t="s">
        <v>125</v>
      </c>
      <c r="T1276" t="s">
        <v>897</v>
      </c>
      <c r="U1276" t="s">
        <v>898</v>
      </c>
      <c r="V1276" t="s">
        <v>37</v>
      </c>
      <c r="W1276" s="1">
        <f>sales_data_sample[[#This Row],[QUANTITYORDERED]]*sales_data_sample[[#This Row],[PRICEEACH]]</f>
        <v>2341.1999999999998</v>
      </c>
      <c r="X1276" s="3">
        <v>43770</v>
      </c>
    </row>
    <row r="1277" spans="1:24" x14ac:dyDescent="0.25">
      <c r="A1277">
        <v>10204</v>
      </c>
      <c r="B1277">
        <v>29</v>
      </c>
      <c r="C1277" t="s">
        <v>1267</v>
      </c>
      <c r="D1277">
        <v>5</v>
      </c>
      <c r="E1277" s="1">
        <f>sales_data_sample[[#This Row],[QUANTITYORDERED]]*sales_data_sample[[#This Row],[PRICEEACH]]</f>
        <v>2482.11</v>
      </c>
      <c r="F1277" t="s">
        <v>637</v>
      </c>
      <c r="G1277" t="s">
        <v>24</v>
      </c>
      <c r="H1277">
        <v>4</v>
      </c>
      <c r="I1277">
        <v>2019</v>
      </c>
      <c r="J1277" t="s">
        <v>874</v>
      </c>
      <c r="K1277" t="s">
        <v>1265</v>
      </c>
      <c r="L1277" t="s">
        <v>689</v>
      </c>
      <c r="M1277" t="s">
        <v>690</v>
      </c>
      <c r="N1277" t="s">
        <v>691</v>
      </c>
      <c r="O1277" t="s">
        <v>30</v>
      </c>
      <c r="P1277" t="s">
        <v>31</v>
      </c>
      <c r="Q1277" t="s">
        <v>32</v>
      </c>
      <c r="R1277" t="s">
        <v>33</v>
      </c>
      <c r="S1277" t="s">
        <v>34</v>
      </c>
      <c r="T1277" t="s">
        <v>67</v>
      </c>
      <c r="U1277" t="s">
        <v>692</v>
      </c>
      <c r="V1277" t="s">
        <v>37</v>
      </c>
      <c r="W1277" s="1">
        <f>sales_data_sample[[#This Row],[QUANTITYORDERED]]*sales_data_sample[[#This Row],[PRICEEACH]]</f>
        <v>2482.11</v>
      </c>
      <c r="X1277" s="3">
        <v>43800</v>
      </c>
    </row>
    <row r="1278" spans="1:24" x14ac:dyDescent="0.25">
      <c r="A1278">
        <v>10213</v>
      </c>
      <c r="B1278">
        <v>38</v>
      </c>
      <c r="C1278" t="s">
        <v>1101</v>
      </c>
      <c r="D1278">
        <v>1</v>
      </c>
      <c r="E1278" s="1">
        <f>sales_data_sample[[#This Row],[QUANTITYORDERED]]*sales_data_sample[[#This Row],[PRICEEACH]]</f>
        <v>3602.0200000000004</v>
      </c>
      <c r="F1278" t="s">
        <v>1270</v>
      </c>
      <c r="G1278" t="s">
        <v>24</v>
      </c>
      <c r="H1278">
        <v>1</v>
      </c>
      <c r="I1278">
        <v>2020</v>
      </c>
      <c r="J1278" t="s">
        <v>874</v>
      </c>
      <c r="K1278" t="s">
        <v>1265</v>
      </c>
      <c r="L1278" t="s">
        <v>482</v>
      </c>
      <c r="M1278" t="s">
        <v>483</v>
      </c>
      <c r="N1278" t="s">
        <v>484</v>
      </c>
      <c r="O1278" t="s">
        <v>461</v>
      </c>
      <c r="P1278" t="s">
        <v>85</v>
      </c>
      <c r="Q1278" t="s">
        <v>485</v>
      </c>
      <c r="R1278" t="s">
        <v>231</v>
      </c>
      <c r="S1278" t="s">
        <v>46</v>
      </c>
      <c r="T1278" t="s">
        <v>486</v>
      </c>
      <c r="U1278" t="s">
        <v>487</v>
      </c>
      <c r="V1278" t="s">
        <v>58</v>
      </c>
      <c r="W1278" s="1">
        <f>sales_data_sample[[#This Row],[QUANTITYORDERED]]*sales_data_sample[[#This Row],[PRICEEACH]]</f>
        <v>3602.0200000000004</v>
      </c>
      <c r="X1278" s="3">
        <v>43831</v>
      </c>
    </row>
    <row r="1279" spans="1:24" x14ac:dyDescent="0.25">
      <c r="A1279">
        <v>10227</v>
      </c>
      <c r="B1279">
        <v>34</v>
      </c>
      <c r="C1279" t="s">
        <v>69</v>
      </c>
      <c r="D1279">
        <v>11</v>
      </c>
      <c r="E1279" s="1">
        <f>sales_data_sample[[#This Row],[QUANTITYORDERED]]*sales_data_sample[[#This Row],[PRICEEACH]]</f>
        <v>3400</v>
      </c>
      <c r="F1279" t="s">
        <v>900</v>
      </c>
      <c r="G1279" t="s">
        <v>24</v>
      </c>
      <c r="H1279">
        <v>1</v>
      </c>
      <c r="I1279">
        <v>2020</v>
      </c>
      <c r="J1279" t="s">
        <v>874</v>
      </c>
      <c r="K1279" t="s">
        <v>1265</v>
      </c>
      <c r="L1279" t="s">
        <v>296</v>
      </c>
      <c r="M1279" t="s">
        <v>297</v>
      </c>
      <c r="N1279" t="s">
        <v>298</v>
      </c>
      <c r="O1279" t="s">
        <v>299</v>
      </c>
      <c r="P1279" t="s">
        <v>85</v>
      </c>
      <c r="Q1279" t="s">
        <v>300</v>
      </c>
      <c r="R1279" t="s">
        <v>45</v>
      </c>
      <c r="S1279" t="s">
        <v>46</v>
      </c>
      <c r="T1279" t="s">
        <v>301</v>
      </c>
      <c r="U1279" t="s">
        <v>302</v>
      </c>
      <c r="V1279" t="s">
        <v>58</v>
      </c>
      <c r="W1279" s="1">
        <f>sales_data_sample[[#This Row],[QUANTITYORDERED]]*sales_data_sample[[#This Row],[PRICEEACH]]</f>
        <v>3400</v>
      </c>
      <c r="X1279" s="3">
        <v>43891</v>
      </c>
    </row>
    <row r="1280" spans="1:24" x14ac:dyDescent="0.25">
      <c r="A1280">
        <v>10241</v>
      </c>
      <c r="B1280">
        <v>42</v>
      </c>
      <c r="C1280" t="s">
        <v>1271</v>
      </c>
      <c r="D1280">
        <v>3</v>
      </c>
      <c r="E1280" s="1">
        <f>sales_data_sample[[#This Row],[QUANTITYORDERED]]*sales_data_sample[[#This Row],[PRICEEACH]]</f>
        <v>3787.98</v>
      </c>
      <c r="F1280" t="s">
        <v>849</v>
      </c>
      <c r="G1280" t="s">
        <v>24</v>
      </c>
      <c r="H1280">
        <v>2</v>
      </c>
      <c r="I1280">
        <v>2020</v>
      </c>
      <c r="J1280" t="s">
        <v>874</v>
      </c>
      <c r="K1280" t="s">
        <v>1265</v>
      </c>
      <c r="L1280" t="s">
        <v>828</v>
      </c>
      <c r="M1280" t="s">
        <v>829</v>
      </c>
      <c r="N1280" t="s">
        <v>830</v>
      </c>
      <c r="O1280" t="s">
        <v>831</v>
      </c>
      <c r="P1280" t="s">
        <v>85</v>
      </c>
      <c r="Q1280" t="s">
        <v>832</v>
      </c>
      <c r="R1280" t="s">
        <v>45</v>
      </c>
      <c r="S1280" t="s">
        <v>46</v>
      </c>
      <c r="T1280" t="s">
        <v>833</v>
      </c>
      <c r="U1280" t="s">
        <v>834</v>
      </c>
      <c r="V1280" t="s">
        <v>58</v>
      </c>
      <c r="W1280" s="1">
        <f>sales_data_sample[[#This Row],[QUANTITYORDERED]]*sales_data_sample[[#This Row],[PRICEEACH]]</f>
        <v>3787.98</v>
      </c>
      <c r="X1280" s="3">
        <v>43922</v>
      </c>
    </row>
    <row r="1281" spans="1:24" x14ac:dyDescent="0.25">
      <c r="A1281">
        <v>10280</v>
      </c>
      <c r="B1281">
        <v>35</v>
      </c>
      <c r="C1281" t="s">
        <v>69</v>
      </c>
      <c r="D1281">
        <v>17</v>
      </c>
      <c r="E1281" s="1">
        <f>sales_data_sample[[#This Row],[QUANTITYORDERED]]*sales_data_sample[[#This Row],[PRICEEACH]]</f>
        <v>3500</v>
      </c>
      <c r="F1281" t="s">
        <v>342</v>
      </c>
      <c r="G1281" t="s">
        <v>24</v>
      </c>
      <c r="H1281">
        <v>3</v>
      </c>
      <c r="I1281">
        <v>2020</v>
      </c>
      <c r="J1281" t="s">
        <v>874</v>
      </c>
      <c r="K1281" t="s">
        <v>1265</v>
      </c>
      <c r="L1281" t="s">
        <v>343</v>
      </c>
      <c r="M1281" t="s">
        <v>344</v>
      </c>
      <c r="N1281" t="s">
        <v>345</v>
      </c>
      <c r="O1281" t="s">
        <v>346</v>
      </c>
      <c r="P1281" t="s">
        <v>85</v>
      </c>
      <c r="Q1281" t="s">
        <v>347</v>
      </c>
      <c r="R1281" t="s">
        <v>348</v>
      </c>
      <c r="S1281" t="s">
        <v>46</v>
      </c>
      <c r="T1281" t="s">
        <v>349</v>
      </c>
      <c r="U1281" t="s">
        <v>350</v>
      </c>
      <c r="V1281" t="s">
        <v>58</v>
      </c>
      <c r="W1281" s="1">
        <f>sales_data_sample[[#This Row],[QUANTITYORDERED]]*sales_data_sample[[#This Row],[PRICEEACH]]</f>
        <v>3500</v>
      </c>
      <c r="X1281" s="3">
        <v>44044</v>
      </c>
    </row>
    <row r="1282" spans="1:24" x14ac:dyDescent="0.25">
      <c r="A1282">
        <v>10288</v>
      </c>
      <c r="B1282">
        <v>35</v>
      </c>
      <c r="C1282" t="s">
        <v>1272</v>
      </c>
      <c r="D1282">
        <v>6</v>
      </c>
      <c r="E1282" s="1">
        <f>sales_data_sample[[#This Row],[QUANTITYORDERED]]*sales_data_sample[[#This Row],[PRICEEACH]]</f>
        <v>2834.6499999999996</v>
      </c>
      <c r="F1282" t="s">
        <v>938</v>
      </c>
      <c r="G1282" t="s">
        <v>24</v>
      </c>
      <c r="H1282">
        <v>3</v>
      </c>
      <c r="I1282">
        <v>2020</v>
      </c>
      <c r="J1282" t="s">
        <v>874</v>
      </c>
      <c r="K1282" t="s">
        <v>1265</v>
      </c>
      <c r="L1282" t="s">
        <v>592</v>
      </c>
      <c r="M1282" t="s">
        <v>593</v>
      </c>
      <c r="N1282" t="s">
        <v>594</v>
      </c>
      <c r="O1282" t="s">
        <v>268</v>
      </c>
      <c r="P1282" t="s">
        <v>85</v>
      </c>
      <c r="Q1282" t="s">
        <v>595</v>
      </c>
      <c r="R1282" t="s">
        <v>268</v>
      </c>
      <c r="S1282" t="s">
        <v>125</v>
      </c>
      <c r="T1282" t="s">
        <v>596</v>
      </c>
      <c r="U1282" t="s">
        <v>597</v>
      </c>
      <c r="V1282" t="s">
        <v>37</v>
      </c>
      <c r="W1282" s="1">
        <f>sales_data_sample[[#This Row],[QUANTITYORDERED]]*sales_data_sample[[#This Row],[PRICEEACH]]</f>
        <v>2834.6499999999996</v>
      </c>
      <c r="X1282" s="3">
        <v>44075</v>
      </c>
    </row>
    <row r="1283" spans="1:24" x14ac:dyDescent="0.25">
      <c r="A1283">
        <v>10302</v>
      </c>
      <c r="B1283">
        <v>38</v>
      </c>
      <c r="C1283" t="s">
        <v>1266</v>
      </c>
      <c r="D1283">
        <v>2</v>
      </c>
      <c r="E1283" s="1">
        <f>sales_data_sample[[#This Row],[QUANTITYORDERED]]*sales_data_sample[[#This Row],[PRICEEACH]]</f>
        <v>3392.2599999999998</v>
      </c>
      <c r="F1283" t="s">
        <v>470</v>
      </c>
      <c r="G1283" t="s">
        <v>24</v>
      </c>
      <c r="H1283">
        <v>4</v>
      </c>
      <c r="I1283">
        <v>2019</v>
      </c>
      <c r="J1283" t="s">
        <v>874</v>
      </c>
      <c r="K1283" t="s">
        <v>1265</v>
      </c>
      <c r="L1283" t="s">
        <v>226</v>
      </c>
      <c r="M1283" t="s">
        <v>227</v>
      </c>
      <c r="N1283" t="s">
        <v>228</v>
      </c>
      <c r="O1283" t="s">
        <v>229</v>
      </c>
      <c r="P1283" t="s">
        <v>85</v>
      </c>
      <c r="Q1283" t="s">
        <v>230</v>
      </c>
      <c r="R1283" t="s">
        <v>231</v>
      </c>
      <c r="S1283" t="s">
        <v>46</v>
      </c>
      <c r="T1283" t="s">
        <v>232</v>
      </c>
      <c r="U1283" t="s">
        <v>233</v>
      </c>
      <c r="V1283" t="s">
        <v>58</v>
      </c>
      <c r="W1283" s="1">
        <f>sales_data_sample[[#This Row],[QUANTITYORDERED]]*sales_data_sample[[#This Row],[PRICEEACH]]</f>
        <v>3392.2599999999998</v>
      </c>
      <c r="X1283" s="3">
        <v>43739</v>
      </c>
    </row>
    <row r="1284" spans="1:24" x14ac:dyDescent="0.25">
      <c r="A1284">
        <v>10311</v>
      </c>
      <c r="B1284">
        <v>41</v>
      </c>
      <c r="C1284" t="s">
        <v>1273</v>
      </c>
      <c r="D1284">
        <v>1</v>
      </c>
      <c r="E1284" s="1">
        <f>sales_data_sample[[#This Row],[QUANTITYORDERED]]*sales_data_sample[[#This Row],[PRICEEACH]]</f>
        <v>3358.31</v>
      </c>
      <c r="F1284" t="s">
        <v>670</v>
      </c>
      <c r="G1284" t="s">
        <v>24</v>
      </c>
      <c r="H1284">
        <v>4</v>
      </c>
      <c r="I1284">
        <v>2020</v>
      </c>
      <c r="J1284" t="s">
        <v>874</v>
      </c>
      <c r="K1284" t="s">
        <v>1265</v>
      </c>
      <c r="L1284" t="s">
        <v>236</v>
      </c>
      <c r="M1284" t="s">
        <v>237</v>
      </c>
      <c r="N1284" t="s">
        <v>238</v>
      </c>
      <c r="O1284" t="s">
        <v>239</v>
      </c>
      <c r="P1284" t="s">
        <v>85</v>
      </c>
      <c r="Q1284" t="s">
        <v>240</v>
      </c>
      <c r="R1284" t="s">
        <v>241</v>
      </c>
      <c r="S1284" t="s">
        <v>46</v>
      </c>
      <c r="T1284" t="s">
        <v>242</v>
      </c>
      <c r="U1284" t="s">
        <v>243</v>
      </c>
      <c r="V1284" t="s">
        <v>58</v>
      </c>
      <c r="W1284" s="1">
        <f>sales_data_sample[[#This Row],[QUANTITYORDERED]]*sales_data_sample[[#This Row],[PRICEEACH]]</f>
        <v>3358.31</v>
      </c>
      <c r="X1284" s="3">
        <v>44105</v>
      </c>
    </row>
    <row r="1285" spans="1:24" x14ac:dyDescent="0.25">
      <c r="A1285">
        <v>10332</v>
      </c>
      <c r="B1285">
        <v>50</v>
      </c>
      <c r="C1285" t="s">
        <v>69</v>
      </c>
      <c r="D1285">
        <v>2</v>
      </c>
      <c r="E1285" s="1">
        <f>sales_data_sample[[#This Row],[QUANTITYORDERED]]*sales_data_sample[[#This Row],[PRICEEACH]]</f>
        <v>5000</v>
      </c>
      <c r="F1285" t="s">
        <v>865</v>
      </c>
      <c r="G1285" t="s">
        <v>24</v>
      </c>
      <c r="H1285">
        <v>4</v>
      </c>
      <c r="I1285">
        <v>2020</v>
      </c>
      <c r="J1285" t="s">
        <v>874</v>
      </c>
      <c r="K1285" t="s">
        <v>1265</v>
      </c>
      <c r="L1285" t="s">
        <v>715</v>
      </c>
      <c r="M1285" t="s">
        <v>716</v>
      </c>
      <c r="N1285" t="s">
        <v>717</v>
      </c>
      <c r="O1285" t="s">
        <v>718</v>
      </c>
      <c r="P1285" t="s">
        <v>85</v>
      </c>
      <c r="Q1285" t="s">
        <v>719</v>
      </c>
      <c r="R1285" t="s">
        <v>231</v>
      </c>
      <c r="S1285" t="s">
        <v>46</v>
      </c>
      <c r="T1285" t="s">
        <v>720</v>
      </c>
      <c r="U1285" t="s">
        <v>122</v>
      </c>
      <c r="V1285" t="s">
        <v>203</v>
      </c>
      <c r="W1285" s="1">
        <f>sales_data_sample[[#This Row],[QUANTITYORDERED]]*sales_data_sample[[#This Row],[PRICEEACH]]</f>
        <v>5000</v>
      </c>
      <c r="X1285" s="3">
        <v>44136</v>
      </c>
    </row>
    <row r="1286" spans="1:24" x14ac:dyDescent="0.25">
      <c r="A1286">
        <v>10344</v>
      </c>
      <c r="B1286">
        <v>21</v>
      </c>
      <c r="C1286" t="s">
        <v>69</v>
      </c>
      <c r="D1286">
        <v>4</v>
      </c>
      <c r="E1286" s="1">
        <f>sales_data_sample[[#This Row],[QUANTITYORDERED]]*sales_data_sample[[#This Row],[PRICEEACH]]</f>
        <v>2100</v>
      </c>
      <c r="F1286" t="s">
        <v>985</v>
      </c>
      <c r="G1286" t="s">
        <v>24</v>
      </c>
      <c r="H1286">
        <v>4</v>
      </c>
      <c r="I1286">
        <v>2020</v>
      </c>
      <c r="J1286" t="s">
        <v>874</v>
      </c>
      <c r="K1286" t="s">
        <v>1265</v>
      </c>
      <c r="L1286" t="s">
        <v>617</v>
      </c>
      <c r="M1286" t="s">
        <v>618</v>
      </c>
      <c r="N1286" t="s">
        <v>619</v>
      </c>
      <c r="O1286" t="s">
        <v>620</v>
      </c>
      <c r="P1286" t="s">
        <v>85</v>
      </c>
      <c r="Q1286" t="s">
        <v>621</v>
      </c>
      <c r="R1286" t="s">
        <v>45</v>
      </c>
      <c r="S1286" t="s">
        <v>46</v>
      </c>
      <c r="T1286" t="s">
        <v>622</v>
      </c>
      <c r="U1286" t="s">
        <v>623</v>
      </c>
      <c r="V1286" t="s">
        <v>37</v>
      </c>
      <c r="W1286" s="1">
        <f>sales_data_sample[[#This Row],[QUANTITYORDERED]]*sales_data_sample[[#This Row],[PRICEEACH]]</f>
        <v>2100</v>
      </c>
      <c r="X1286" s="3">
        <v>44136</v>
      </c>
    </row>
    <row r="1287" spans="1:24" x14ac:dyDescent="0.25">
      <c r="A1287">
        <v>10367</v>
      </c>
      <c r="B1287">
        <v>43</v>
      </c>
      <c r="C1287" t="s">
        <v>1274</v>
      </c>
      <c r="D1287">
        <v>8</v>
      </c>
      <c r="E1287" s="1">
        <f>sales_data_sample[[#This Row],[QUANTITYORDERED]]*sales_data_sample[[#This Row],[PRICEEACH]]</f>
        <v>2696.96</v>
      </c>
      <c r="F1287" t="s">
        <v>940</v>
      </c>
      <c r="G1287" t="s">
        <v>578</v>
      </c>
      <c r="H1287">
        <v>1</v>
      </c>
      <c r="I1287">
        <v>2021</v>
      </c>
      <c r="J1287" t="s">
        <v>874</v>
      </c>
      <c r="K1287" t="s">
        <v>1265</v>
      </c>
      <c r="L1287" t="s">
        <v>61</v>
      </c>
      <c r="M1287" t="s">
        <v>62</v>
      </c>
      <c r="N1287" t="s">
        <v>63</v>
      </c>
      <c r="O1287" t="s">
        <v>64</v>
      </c>
      <c r="P1287" t="s">
        <v>65</v>
      </c>
      <c r="Q1287" t="s">
        <v>66</v>
      </c>
      <c r="R1287" t="s">
        <v>33</v>
      </c>
      <c r="S1287" t="s">
        <v>34</v>
      </c>
      <c r="T1287" t="s">
        <v>67</v>
      </c>
      <c r="U1287" t="s">
        <v>68</v>
      </c>
      <c r="V1287" t="s">
        <v>37</v>
      </c>
      <c r="W1287" s="1">
        <f>sales_data_sample[[#This Row],[QUANTITYORDERED]]*sales_data_sample[[#This Row],[PRICEEACH]]</f>
        <v>2696.96</v>
      </c>
      <c r="X1287" s="3">
        <v>44197</v>
      </c>
    </row>
    <row r="1288" spans="1:24" x14ac:dyDescent="0.25">
      <c r="A1288">
        <v>10380</v>
      </c>
      <c r="B1288">
        <v>32</v>
      </c>
      <c r="C1288" t="s">
        <v>69</v>
      </c>
      <c r="D1288">
        <v>1</v>
      </c>
      <c r="E1288" s="1">
        <f>sales_data_sample[[#This Row],[QUANTITYORDERED]]*sales_data_sample[[#This Row],[PRICEEACH]]</f>
        <v>3200</v>
      </c>
      <c r="F1288" t="s">
        <v>910</v>
      </c>
      <c r="G1288" t="s">
        <v>24</v>
      </c>
      <c r="H1288">
        <v>1</v>
      </c>
      <c r="I1288">
        <v>2021</v>
      </c>
      <c r="J1288" t="s">
        <v>874</v>
      </c>
      <c r="K1288" t="s">
        <v>1265</v>
      </c>
      <c r="L1288" t="s">
        <v>236</v>
      </c>
      <c r="M1288" t="s">
        <v>237</v>
      </c>
      <c r="N1288" t="s">
        <v>238</v>
      </c>
      <c r="O1288" t="s">
        <v>239</v>
      </c>
      <c r="P1288" t="s">
        <v>85</v>
      </c>
      <c r="Q1288" t="s">
        <v>240</v>
      </c>
      <c r="R1288" t="s">
        <v>241</v>
      </c>
      <c r="S1288" t="s">
        <v>46</v>
      </c>
      <c r="T1288" t="s">
        <v>242</v>
      </c>
      <c r="U1288" t="s">
        <v>243</v>
      </c>
      <c r="V1288" t="s">
        <v>58</v>
      </c>
      <c r="W1288" s="1">
        <f>sales_data_sample[[#This Row],[QUANTITYORDERED]]*sales_data_sample[[#This Row],[PRICEEACH]]</f>
        <v>3200</v>
      </c>
      <c r="X1288" s="3">
        <v>44228</v>
      </c>
    </row>
    <row r="1289" spans="1:24" x14ac:dyDescent="0.25">
      <c r="A1289">
        <v>10407</v>
      </c>
      <c r="B1289">
        <v>6</v>
      </c>
      <c r="C1289" t="s">
        <v>1271</v>
      </c>
      <c r="D1289">
        <v>3</v>
      </c>
      <c r="E1289" s="1">
        <f>sales_data_sample[[#This Row],[QUANTITYORDERED]]*sales_data_sample[[#This Row],[PRICEEACH]]</f>
        <v>541.14</v>
      </c>
      <c r="F1289" t="s">
        <v>943</v>
      </c>
      <c r="G1289" t="s">
        <v>568</v>
      </c>
      <c r="H1289">
        <v>2</v>
      </c>
      <c r="I1289">
        <v>2021</v>
      </c>
      <c r="J1289" t="s">
        <v>874</v>
      </c>
      <c r="K1289" t="s">
        <v>1265</v>
      </c>
      <c r="L1289" t="s">
        <v>562</v>
      </c>
      <c r="M1289" t="s">
        <v>563</v>
      </c>
      <c r="N1289" t="s">
        <v>564</v>
      </c>
      <c r="O1289" t="s">
        <v>565</v>
      </c>
      <c r="P1289" t="s">
        <v>65</v>
      </c>
      <c r="Q1289" t="s">
        <v>82</v>
      </c>
      <c r="R1289" t="s">
        <v>33</v>
      </c>
      <c r="S1289" t="s">
        <v>34</v>
      </c>
      <c r="T1289" t="s">
        <v>132</v>
      </c>
      <c r="U1289" t="s">
        <v>566</v>
      </c>
      <c r="V1289" t="s">
        <v>37</v>
      </c>
      <c r="W1289" s="1">
        <f>sales_data_sample[[#This Row],[QUANTITYORDERED]]*sales_data_sample[[#This Row],[PRICEEACH]]</f>
        <v>541.14</v>
      </c>
      <c r="X1289" s="3">
        <v>44287</v>
      </c>
    </row>
    <row r="1290" spans="1:24" x14ac:dyDescent="0.25">
      <c r="A1290">
        <v>10420</v>
      </c>
      <c r="B1290">
        <v>66</v>
      </c>
      <c r="C1290" t="s">
        <v>1275</v>
      </c>
      <c r="D1290">
        <v>6</v>
      </c>
      <c r="E1290" s="1">
        <f>sales_data_sample[[#This Row],[QUANTITYORDERED]]*sales_data_sample[[#This Row],[PRICEEACH]]</f>
        <v>6134.7</v>
      </c>
      <c r="F1290" t="s">
        <v>986</v>
      </c>
      <c r="G1290" t="s">
        <v>407</v>
      </c>
      <c r="H1290">
        <v>2</v>
      </c>
      <c r="I1290">
        <v>2021</v>
      </c>
      <c r="J1290" t="s">
        <v>874</v>
      </c>
      <c r="K1290" t="s">
        <v>1265</v>
      </c>
      <c r="L1290" t="s">
        <v>206</v>
      </c>
      <c r="M1290" t="s">
        <v>207</v>
      </c>
      <c r="N1290" t="s">
        <v>208</v>
      </c>
      <c r="O1290" t="s">
        <v>209</v>
      </c>
      <c r="P1290" t="s">
        <v>210</v>
      </c>
      <c r="Q1290" t="s">
        <v>211</v>
      </c>
      <c r="R1290" t="s">
        <v>124</v>
      </c>
      <c r="S1290" t="s">
        <v>125</v>
      </c>
      <c r="T1290" t="s">
        <v>212</v>
      </c>
      <c r="U1290" t="s">
        <v>213</v>
      </c>
      <c r="V1290" t="s">
        <v>58</v>
      </c>
      <c r="W1290" s="1">
        <f>sales_data_sample[[#This Row],[QUANTITYORDERED]]*sales_data_sample[[#This Row],[PRICEEACH]]</f>
        <v>6134.7</v>
      </c>
      <c r="X1290" s="3">
        <v>44317</v>
      </c>
    </row>
    <row r="1291" spans="1:24" x14ac:dyDescent="0.25">
      <c r="A1291">
        <v>10105</v>
      </c>
      <c r="B1291">
        <v>41</v>
      </c>
      <c r="C1291" t="s">
        <v>1276</v>
      </c>
      <c r="D1291">
        <v>10</v>
      </c>
      <c r="E1291" s="1">
        <f>sales_data_sample[[#This Row],[QUANTITYORDERED]]*sales_data_sample[[#This Row],[PRICEEACH]]</f>
        <v>3382.5</v>
      </c>
      <c r="F1291" t="s">
        <v>446</v>
      </c>
      <c r="G1291" t="s">
        <v>24</v>
      </c>
      <c r="H1291">
        <v>1</v>
      </c>
      <c r="I1291">
        <v>2019</v>
      </c>
      <c r="J1291" t="s">
        <v>874</v>
      </c>
      <c r="K1291" t="s">
        <v>1277</v>
      </c>
      <c r="L1291" t="s">
        <v>448</v>
      </c>
      <c r="M1291" t="s">
        <v>449</v>
      </c>
      <c r="N1291" t="s">
        <v>450</v>
      </c>
      <c r="O1291" t="s">
        <v>451</v>
      </c>
      <c r="P1291" t="s">
        <v>85</v>
      </c>
      <c r="Q1291" t="s">
        <v>452</v>
      </c>
      <c r="R1291" t="s">
        <v>453</v>
      </c>
      <c r="S1291" t="s">
        <v>46</v>
      </c>
      <c r="T1291" t="s">
        <v>454</v>
      </c>
      <c r="U1291" t="s">
        <v>455</v>
      </c>
      <c r="V1291" t="s">
        <v>58</v>
      </c>
      <c r="W1291" s="1">
        <f>sales_data_sample[[#This Row],[QUANTITYORDERED]]*sales_data_sample[[#This Row],[PRICEEACH]]</f>
        <v>3382.5</v>
      </c>
      <c r="X1291" s="3">
        <v>43497</v>
      </c>
    </row>
    <row r="1292" spans="1:24" x14ac:dyDescent="0.25">
      <c r="A1292">
        <v>10117</v>
      </c>
      <c r="B1292">
        <v>23</v>
      </c>
      <c r="C1292" t="s">
        <v>1278</v>
      </c>
      <c r="D1292">
        <v>4</v>
      </c>
      <c r="E1292" s="1">
        <f>sales_data_sample[[#This Row],[QUANTITYORDERED]]*sales_data_sample[[#This Row],[PRICEEACH]]</f>
        <v>2240.66</v>
      </c>
      <c r="F1292" t="s">
        <v>687</v>
      </c>
      <c r="G1292" t="s">
        <v>24</v>
      </c>
      <c r="H1292">
        <v>2</v>
      </c>
      <c r="I1292">
        <v>2019</v>
      </c>
      <c r="J1292" t="s">
        <v>874</v>
      </c>
      <c r="K1292" t="s">
        <v>1277</v>
      </c>
      <c r="L1292" t="s">
        <v>265</v>
      </c>
      <c r="M1292" t="s">
        <v>266</v>
      </c>
      <c r="N1292" t="s">
        <v>267</v>
      </c>
      <c r="O1292" t="s">
        <v>268</v>
      </c>
      <c r="P1292" t="s">
        <v>85</v>
      </c>
      <c r="Q1292" t="s">
        <v>269</v>
      </c>
      <c r="R1292" t="s">
        <v>268</v>
      </c>
      <c r="S1292" t="s">
        <v>270</v>
      </c>
      <c r="T1292" t="s">
        <v>271</v>
      </c>
      <c r="U1292" t="s">
        <v>272</v>
      </c>
      <c r="V1292" t="s">
        <v>37</v>
      </c>
      <c r="W1292" s="1">
        <f>sales_data_sample[[#This Row],[QUANTITYORDERED]]*sales_data_sample[[#This Row],[PRICEEACH]]</f>
        <v>2240.66</v>
      </c>
      <c r="X1292" s="3">
        <v>43556</v>
      </c>
    </row>
    <row r="1293" spans="1:24" x14ac:dyDescent="0.25">
      <c r="A1293">
        <v>10128</v>
      </c>
      <c r="B1293">
        <v>43</v>
      </c>
      <c r="C1293" t="s">
        <v>1279</v>
      </c>
      <c r="D1293">
        <v>1</v>
      </c>
      <c r="E1293" s="1">
        <f>sales_data_sample[[#This Row],[QUANTITYORDERED]]*sales_data_sample[[#This Row],[PRICEEACH]]</f>
        <v>3962.8799999999997</v>
      </c>
      <c r="F1293" t="s">
        <v>1173</v>
      </c>
      <c r="G1293" t="s">
        <v>24</v>
      </c>
      <c r="H1293">
        <v>2</v>
      </c>
      <c r="I1293">
        <v>2019</v>
      </c>
      <c r="J1293" t="s">
        <v>874</v>
      </c>
      <c r="K1293" t="s">
        <v>1277</v>
      </c>
      <c r="L1293" t="s">
        <v>236</v>
      </c>
      <c r="M1293" t="s">
        <v>237</v>
      </c>
      <c r="N1293" t="s">
        <v>238</v>
      </c>
      <c r="O1293" t="s">
        <v>239</v>
      </c>
      <c r="P1293" t="s">
        <v>85</v>
      </c>
      <c r="Q1293" t="s">
        <v>240</v>
      </c>
      <c r="R1293" t="s">
        <v>241</v>
      </c>
      <c r="S1293" t="s">
        <v>46</v>
      </c>
      <c r="T1293" t="s">
        <v>242</v>
      </c>
      <c r="U1293" t="s">
        <v>243</v>
      </c>
      <c r="V1293" t="s">
        <v>58</v>
      </c>
      <c r="W1293" s="1">
        <f>sales_data_sample[[#This Row],[QUANTITYORDERED]]*sales_data_sample[[#This Row],[PRICEEACH]]</f>
        <v>3962.8799999999997</v>
      </c>
      <c r="X1293" s="3">
        <v>43617</v>
      </c>
    </row>
    <row r="1294" spans="1:24" x14ac:dyDescent="0.25">
      <c r="A1294">
        <v>10142</v>
      </c>
      <c r="B1294">
        <v>24</v>
      </c>
      <c r="C1294" t="s">
        <v>1280</v>
      </c>
      <c r="D1294">
        <v>7</v>
      </c>
      <c r="E1294" s="1">
        <f>sales_data_sample[[#This Row],[QUANTITYORDERED]]*sales_data_sample[[#This Row],[PRICEEACH]]</f>
        <v>1685.28</v>
      </c>
      <c r="F1294" t="s">
        <v>693</v>
      </c>
      <c r="G1294" t="s">
        <v>24</v>
      </c>
      <c r="H1294">
        <v>3</v>
      </c>
      <c r="I1294">
        <v>2019</v>
      </c>
      <c r="J1294" t="s">
        <v>874</v>
      </c>
      <c r="K1294" t="s">
        <v>1277</v>
      </c>
      <c r="L1294" t="s">
        <v>366</v>
      </c>
      <c r="M1294" t="s">
        <v>367</v>
      </c>
      <c r="N1294" t="s">
        <v>368</v>
      </c>
      <c r="O1294" t="s">
        <v>369</v>
      </c>
      <c r="P1294" t="s">
        <v>65</v>
      </c>
      <c r="Q1294" t="s">
        <v>148</v>
      </c>
      <c r="R1294" t="s">
        <v>33</v>
      </c>
      <c r="S1294" t="s">
        <v>34</v>
      </c>
      <c r="T1294" t="s">
        <v>370</v>
      </c>
      <c r="U1294" t="s">
        <v>371</v>
      </c>
      <c r="V1294" t="s">
        <v>37</v>
      </c>
      <c r="W1294" s="1">
        <f>sales_data_sample[[#This Row],[QUANTITYORDERED]]*sales_data_sample[[#This Row],[PRICEEACH]]</f>
        <v>1685.28</v>
      </c>
      <c r="X1294" s="3">
        <v>43678</v>
      </c>
    </row>
    <row r="1295" spans="1:24" x14ac:dyDescent="0.25">
      <c r="A1295">
        <v>10153</v>
      </c>
      <c r="B1295">
        <v>22</v>
      </c>
      <c r="C1295" t="s">
        <v>1281</v>
      </c>
      <c r="D1295">
        <v>6</v>
      </c>
      <c r="E1295" s="1">
        <f>sales_data_sample[[#This Row],[QUANTITYORDERED]]*sales_data_sample[[#This Row],[PRICEEACH]]</f>
        <v>1834.36</v>
      </c>
      <c r="F1295" t="s">
        <v>694</v>
      </c>
      <c r="G1295" t="s">
        <v>24</v>
      </c>
      <c r="H1295">
        <v>3</v>
      </c>
      <c r="I1295">
        <v>2019</v>
      </c>
      <c r="J1295" t="s">
        <v>874</v>
      </c>
      <c r="K1295" t="s">
        <v>1277</v>
      </c>
      <c r="L1295" t="s">
        <v>236</v>
      </c>
      <c r="M1295" t="s">
        <v>237</v>
      </c>
      <c r="N1295" t="s">
        <v>238</v>
      </c>
      <c r="O1295" t="s">
        <v>239</v>
      </c>
      <c r="P1295" t="s">
        <v>85</v>
      </c>
      <c r="Q1295" t="s">
        <v>240</v>
      </c>
      <c r="R1295" t="s">
        <v>241</v>
      </c>
      <c r="S1295" t="s">
        <v>46</v>
      </c>
      <c r="T1295" t="s">
        <v>242</v>
      </c>
      <c r="U1295" t="s">
        <v>243</v>
      </c>
      <c r="V1295" t="s">
        <v>37</v>
      </c>
      <c r="W1295" s="1">
        <f>sales_data_sample[[#This Row],[QUANTITYORDERED]]*sales_data_sample[[#This Row],[PRICEEACH]]</f>
        <v>1834.36</v>
      </c>
      <c r="X1295" s="3">
        <v>43709</v>
      </c>
    </row>
    <row r="1296" spans="1:24" x14ac:dyDescent="0.25">
      <c r="A1296">
        <v>10166</v>
      </c>
      <c r="B1296">
        <v>26</v>
      </c>
      <c r="C1296" t="s">
        <v>1282</v>
      </c>
      <c r="D1296">
        <v>1</v>
      </c>
      <c r="E1296" s="1">
        <f>sales_data_sample[[#This Row],[QUANTITYORDERED]]*sales_data_sample[[#This Row],[PRICEEACH]]</f>
        <v>1916.98</v>
      </c>
      <c r="F1296" t="s">
        <v>577</v>
      </c>
      <c r="G1296" t="s">
        <v>24</v>
      </c>
      <c r="H1296">
        <v>4</v>
      </c>
      <c r="I1296">
        <v>2019</v>
      </c>
      <c r="J1296" t="s">
        <v>874</v>
      </c>
      <c r="K1296" t="s">
        <v>1277</v>
      </c>
      <c r="L1296" t="s">
        <v>218</v>
      </c>
      <c r="M1296" t="s">
        <v>219</v>
      </c>
      <c r="N1296" t="s">
        <v>220</v>
      </c>
      <c r="O1296" t="s">
        <v>221</v>
      </c>
      <c r="P1296" t="s">
        <v>164</v>
      </c>
      <c r="Q1296" t="s">
        <v>222</v>
      </c>
      <c r="R1296" t="s">
        <v>33</v>
      </c>
      <c r="S1296" t="s">
        <v>34</v>
      </c>
      <c r="T1296" t="s">
        <v>223</v>
      </c>
      <c r="U1296" t="s">
        <v>224</v>
      </c>
      <c r="V1296" t="s">
        <v>37</v>
      </c>
      <c r="W1296" s="1">
        <f>sales_data_sample[[#This Row],[QUANTITYORDERED]]*sales_data_sample[[#This Row],[PRICEEACH]]</f>
        <v>1916.98</v>
      </c>
      <c r="X1296" s="3">
        <v>43739</v>
      </c>
    </row>
    <row r="1297" spans="1:24" x14ac:dyDescent="0.25">
      <c r="A1297">
        <v>10177</v>
      </c>
      <c r="B1297">
        <v>35</v>
      </c>
      <c r="C1297" t="s">
        <v>1283</v>
      </c>
      <c r="D1297">
        <v>8</v>
      </c>
      <c r="E1297" s="1">
        <f>sales_data_sample[[#This Row],[QUANTITYORDERED]]*sales_data_sample[[#This Row],[PRICEEACH]]</f>
        <v>2611</v>
      </c>
      <c r="F1297" t="s">
        <v>1174</v>
      </c>
      <c r="G1297" t="s">
        <v>24</v>
      </c>
      <c r="H1297">
        <v>4</v>
      </c>
      <c r="I1297">
        <v>2019</v>
      </c>
      <c r="J1297" t="s">
        <v>874</v>
      </c>
      <c r="K1297" t="s">
        <v>1277</v>
      </c>
      <c r="L1297" t="s">
        <v>707</v>
      </c>
      <c r="M1297" t="s">
        <v>708</v>
      </c>
      <c r="N1297" t="s">
        <v>709</v>
      </c>
      <c r="O1297" t="s">
        <v>239</v>
      </c>
      <c r="P1297" t="s">
        <v>85</v>
      </c>
      <c r="Q1297" t="s">
        <v>260</v>
      </c>
      <c r="R1297" t="s">
        <v>241</v>
      </c>
      <c r="S1297" t="s">
        <v>46</v>
      </c>
      <c r="T1297" t="s">
        <v>710</v>
      </c>
      <c r="U1297" t="s">
        <v>711</v>
      </c>
      <c r="V1297" t="s">
        <v>37</v>
      </c>
      <c r="W1297" s="1">
        <f>sales_data_sample[[#This Row],[QUANTITYORDERED]]*sales_data_sample[[#This Row],[PRICEEACH]]</f>
        <v>2611</v>
      </c>
      <c r="X1297" s="3">
        <v>43770</v>
      </c>
    </row>
    <row r="1298" spans="1:24" x14ac:dyDescent="0.25">
      <c r="A1298">
        <v>10185</v>
      </c>
      <c r="B1298">
        <v>47</v>
      </c>
      <c r="C1298" t="s">
        <v>1284</v>
      </c>
      <c r="D1298">
        <v>8</v>
      </c>
      <c r="E1298" s="1">
        <f>sales_data_sample[[#This Row],[QUANTITYORDERED]]*sales_data_sample[[#This Row],[PRICEEACH]]</f>
        <v>3630.2799999999997</v>
      </c>
      <c r="F1298" t="s">
        <v>481</v>
      </c>
      <c r="G1298" t="s">
        <v>24</v>
      </c>
      <c r="H1298">
        <v>4</v>
      </c>
      <c r="I1298">
        <v>2019</v>
      </c>
      <c r="J1298" t="s">
        <v>874</v>
      </c>
      <c r="K1298" t="s">
        <v>1277</v>
      </c>
      <c r="L1298" t="s">
        <v>465</v>
      </c>
      <c r="M1298" t="s">
        <v>466</v>
      </c>
      <c r="N1298" t="s">
        <v>467</v>
      </c>
      <c r="O1298" t="s">
        <v>221</v>
      </c>
      <c r="P1298" t="s">
        <v>164</v>
      </c>
      <c r="Q1298" t="s">
        <v>222</v>
      </c>
      <c r="R1298" t="s">
        <v>33</v>
      </c>
      <c r="S1298" t="s">
        <v>34</v>
      </c>
      <c r="T1298" t="s">
        <v>468</v>
      </c>
      <c r="U1298" t="s">
        <v>469</v>
      </c>
      <c r="V1298" t="s">
        <v>58</v>
      </c>
      <c r="W1298" s="1">
        <f>sales_data_sample[[#This Row],[QUANTITYORDERED]]*sales_data_sample[[#This Row],[PRICEEACH]]</f>
        <v>3630.2799999999997</v>
      </c>
      <c r="X1298" s="3">
        <v>43770</v>
      </c>
    </row>
    <row r="1299" spans="1:24" x14ac:dyDescent="0.25">
      <c r="A1299">
        <v>10197</v>
      </c>
      <c r="B1299">
        <v>50</v>
      </c>
      <c r="C1299" t="s">
        <v>69</v>
      </c>
      <c r="D1299">
        <v>14</v>
      </c>
      <c r="E1299" s="1">
        <f>sales_data_sample[[#This Row],[QUANTITYORDERED]]*sales_data_sample[[#This Row],[PRICEEACH]]</f>
        <v>5000</v>
      </c>
      <c r="F1299" t="s">
        <v>488</v>
      </c>
      <c r="G1299" t="s">
        <v>24</v>
      </c>
      <c r="H1299">
        <v>4</v>
      </c>
      <c r="I1299">
        <v>2019</v>
      </c>
      <c r="J1299" t="s">
        <v>874</v>
      </c>
      <c r="K1299" t="s">
        <v>1277</v>
      </c>
      <c r="L1299" t="s">
        <v>489</v>
      </c>
      <c r="M1299" t="s">
        <v>490</v>
      </c>
      <c r="N1299" t="s">
        <v>491</v>
      </c>
      <c r="O1299" t="s">
        <v>492</v>
      </c>
      <c r="P1299" t="s">
        <v>85</v>
      </c>
      <c r="Q1299" t="s">
        <v>493</v>
      </c>
      <c r="R1299" t="s">
        <v>241</v>
      </c>
      <c r="S1299" t="s">
        <v>46</v>
      </c>
      <c r="T1299" t="s">
        <v>494</v>
      </c>
      <c r="U1299" t="s">
        <v>495</v>
      </c>
      <c r="V1299" t="s">
        <v>58</v>
      </c>
      <c r="W1299" s="1">
        <f>sales_data_sample[[#This Row],[QUANTITYORDERED]]*sales_data_sample[[#This Row],[PRICEEACH]]</f>
        <v>5000</v>
      </c>
      <c r="X1299" s="3">
        <v>43770</v>
      </c>
    </row>
    <row r="1300" spans="1:24" x14ac:dyDescent="0.25">
      <c r="A1300">
        <v>10208</v>
      </c>
      <c r="B1300">
        <v>45</v>
      </c>
      <c r="C1300" t="s">
        <v>1285</v>
      </c>
      <c r="D1300">
        <v>8</v>
      </c>
      <c r="E1300" s="1">
        <f>sales_data_sample[[#This Row],[QUANTITYORDERED]]*sales_data_sample[[#This Row],[PRICEEACH]]</f>
        <v>3949.6499999999996</v>
      </c>
      <c r="F1300" t="s">
        <v>696</v>
      </c>
      <c r="G1300" t="s">
        <v>24</v>
      </c>
      <c r="H1300">
        <v>1</v>
      </c>
      <c r="I1300">
        <v>2020</v>
      </c>
      <c r="J1300" t="s">
        <v>874</v>
      </c>
      <c r="K1300" t="s">
        <v>1277</v>
      </c>
      <c r="L1300" t="s">
        <v>296</v>
      </c>
      <c r="M1300" t="s">
        <v>297</v>
      </c>
      <c r="N1300" t="s">
        <v>298</v>
      </c>
      <c r="O1300" t="s">
        <v>299</v>
      </c>
      <c r="P1300" t="s">
        <v>85</v>
      </c>
      <c r="Q1300" t="s">
        <v>300</v>
      </c>
      <c r="R1300" t="s">
        <v>45</v>
      </c>
      <c r="S1300" t="s">
        <v>46</v>
      </c>
      <c r="T1300" t="s">
        <v>301</v>
      </c>
      <c r="U1300" t="s">
        <v>302</v>
      </c>
      <c r="V1300" t="s">
        <v>58</v>
      </c>
      <c r="W1300" s="1">
        <f>sales_data_sample[[#This Row],[QUANTITYORDERED]]*sales_data_sample[[#This Row],[PRICEEACH]]</f>
        <v>3949.6499999999996</v>
      </c>
      <c r="X1300" s="3">
        <v>43831</v>
      </c>
    </row>
    <row r="1301" spans="1:24" x14ac:dyDescent="0.25">
      <c r="A1301">
        <v>10221</v>
      </c>
      <c r="B1301">
        <v>39</v>
      </c>
      <c r="C1301" t="s">
        <v>1286</v>
      </c>
      <c r="D1301">
        <v>2</v>
      </c>
      <c r="E1301" s="1">
        <f>sales_data_sample[[#This Row],[QUANTITYORDERED]]*sales_data_sample[[#This Row],[PRICEEACH]]</f>
        <v>3491.67</v>
      </c>
      <c r="F1301" t="s">
        <v>1175</v>
      </c>
      <c r="G1301" t="s">
        <v>24</v>
      </c>
      <c r="H1301">
        <v>1</v>
      </c>
      <c r="I1301">
        <v>2020</v>
      </c>
      <c r="J1301" t="s">
        <v>874</v>
      </c>
      <c r="K1301" t="s">
        <v>1277</v>
      </c>
      <c r="L1301" t="s">
        <v>511</v>
      </c>
      <c r="M1301" t="s">
        <v>512</v>
      </c>
      <c r="N1301" t="s">
        <v>513</v>
      </c>
      <c r="O1301" t="s">
        <v>514</v>
      </c>
      <c r="P1301" t="s">
        <v>85</v>
      </c>
      <c r="Q1301" t="s">
        <v>515</v>
      </c>
      <c r="R1301" t="s">
        <v>516</v>
      </c>
      <c r="S1301" t="s">
        <v>46</v>
      </c>
      <c r="T1301" t="s">
        <v>517</v>
      </c>
      <c r="U1301" t="s">
        <v>518</v>
      </c>
      <c r="V1301" t="s">
        <v>58</v>
      </c>
      <c r="W1301" s="1">
        <f>sales_data_sample[[#This Row],[QUANTITYORDERED]]*sales_data_sample[[#This Row],[PRICEEACH]]</f>
        <v>3491.67</v>
      </c>
      <c r="X1301" s="3">
        <v>43862</v>
      </c>
    </row>
    <row r="1302" spans="1:24" x14ac:dyDescent="0.25">
      <c r="A1302">
        <v>10232</v>
      </c>
      <c r="B1302">
        <v>23</v>
      </c>
      <c r="C1302" t="s">
        <v>1286</v>
      </c>
      <c r="D1302">
        <v>5</v>
      </c>
      <c r="E1302" s="1">
        <f>sales_data_sample[[#This Row],[QUANTITYORDERED]]*sales_data_sample[[#This Row],[PRICEEACH]]</f>
        <v>2059.19</v>
      </c>
      <c r="F1302" t="s">
        <v>1176</v>
      </c>
      <c r="G1302" t="s">
        <v>24</v>
      </c>
      <c r="H1302">
        <v>1</v>
      </c>
      <c r="I1302">
        <v>2020</v>
      </c>
      <c r="J1302" t="s">
        <v>874</v>
      </c>
      <c r="K1302" t="s">
        <v>1277</v>
      </c>
      <c r="L1302" t="s">
        <v>535</v>
      </c>
      <c r="M1302" t="s">
        <v>536</v>
      </c>
      <c r="N1302" t="s">
        <v>537</v>
      </c>
      <c r="O1302" t="s">
        <v>538</v>
      </c>
      <c r="P1302" t="s">
        <v>539</v>
      </c>
      <c r="Q1302" t="s">
        <v>540</v>
      </c>
      <c r="R1302" t="s">
        <v>231</v>
      </c>
      <c r="S1302" t="s">
        <v>46</v>
      </c>
      <c r="T1302" t="s">
        <v>541</v>
      </c>
      <c r="U1302" t="s">
        <v>542</v>
      </c>
      <c r="V1302" t="s">
        <v>37</v>
      </c>
      <c r="W1302" s="1">
        <f>sales_data_sample[[#This Row],[QUANTITYORDERED]]*sales_data_sample[[#This Row],[PRICEEACH]]</f>
        <v>2059.19</v>
      </c>
      <c r="X1302" s="3">
        <v>43891</v>
      </c>
    </row>
    <row r="1303" spans="1:24" x14ac:dyDescent="0.25">
      <c r="A1303">
        <v>10248</v>
      </c>
      <c r="B1303">
        <v>42</v>
      </c>
      <c r="C1303" t="s">
        <v>1287</v>
      </c>
      <c r="D1303">
        <v>11</v>
      </c>
      <c r="E1303" s="1">
        <f>sales_data_sample[[#This Row],[QUANTITYORDERED]]*sales_data_sample[[#This Row],[PRICEEACH]]</f>
        <v>3170.1600000000003</v>
      </c>
      <c r="F1303" t="s">
        <v>508</v>
      </c>
      <c r="G1303" t="s">
        <v>472</v>
      </c>
      <c r="H1303">
        <v>2</v>
      </c>
      <c r="I1303">
        <v>2020</v>
      </c>
      <c r="J1303" t="s">
        <v>874</v>
      </c>
      <c r="K1303" t="s">
        <v>1277</v>
      </c>
      <c r="L1303" t="s">
        <v>27</v>
      </c>
      <c r="M1303" t="s">
        <v>28</v>
      </c>
      <c r="N1303" t="s">
        <v>29</v>
      </c>
      <c r="O1303" t="s">
        <v>30</v>
      </c>
      <c r="P1303" t="s">
        <v>31</v>
      </c>
      <c r="Q1303" t="s">
        <v>32</v>
      </c>
      <c r="R1303" t="s">
        <v>33</v>
      </c>
      <c r="S1303" t="s">
        <v>34</v>
      </c>
      <c r="T1303" t="s">
        <v>35</v>
      </c>
      <c r="U1303" t="s">
        <v>36</v>
      </c>
      <c r="V1303" t="s">
        <v>58</v>
      </c>
      <c r="W1303" s="1">
        <f>sales_data_sample[[#This Row],[QUANTITYORDERED]]*sales_data_sample[[#This Row],[PRICEEACH]]</f>
        <v>3170.1600000000003</v>
      </c>
      <c r="X1303" s="3">
        <v>43952</v>
      </c>
    </row>
    <row r="1304" spans="1:24" x14ac:dyDescent="0.25">
      <c r="A1304">
        <v>10261</v>
      </c>
      <c r="B1304">
        <v>20</v>
      </c>
      <c r="C1304" t="s">
        <v>1286</v>
      </c>
      <c r="D1304">
        <v>9</v>
      </c>
      <c r="E1304" s="1">
        <f>sales_data_sample[[#This Row],[QUANTITYORDERED]]*sales_data_sample[[#This Row],[PRICEEACH]]</f>
        <v>1790.6</v>
      </c>
      <c r="F1304" t="s">
        <v>509</v>
      </c>
      <c r="G1304" t="s">
        <v>24</v>
      </c>
      <c r="H1304">
        <v>2</v>
      </c>
      <c r="I1304">
        <v>2020</v>
      </c>
      <c r="J1304" t="s">
        <v>874</v>
      </c>
      <c r="K1304" t="s">
        <v>1277</v>
      </c>
      <c r="L1304" t="s">
        <v>398</v>
      </c>
      <c r="M1304" t="s">
        <v>399</v>
      </c>
      <c r="N1304" t="s">
        <v>400</v>
      </c>
      <c r="O1304" t="s">
        <v>401</v>
      </c>
      <c r="P1304" t="s">
        <v>402</v>
      </c>
      <c r="Q1304" t="s">
        <v>403</v>
      </c>
      <c r="R1304" t="s">
        <v>310</v>
      </c>
      <c r="S1304" t="s">
        <v>34</v>
      </c>
      <c r="T1304" t="s">
        <v>404</v>
      </c>
      <c r="U1304" t="s">
        <v>405</v>
      </c>
      <c r="V1304" t="s">
        <v>37</v>
      </c>
      <c r="W1304" s="1">
        <f>sales_data_sample[[#This Row],[QUANTITYORDERED]]*sales_data_sample[[#This Row],[PRICEEACH]]</f>
        <v>1790.6</v>
      </c>
      <c r="X1304" s="3">
        <v>43983</v>
      </c>
    </row>
    <row r="1305" spans="1:24" x14ac:dyDescent="0.25">
      <c r="A1305">
        <v>10273</v>
      </c>
      <c r="B1305">
        <v>33</v>
      </c>
      <c r="C1305" t="s">
        <v>1288</v>
      </c>
      <c r="D1305">
        <v>12</v>
      </c>
      <c r="E1305" s="1">
        <f>sales_data_sample[[#This Row],[QUANTITYORDERED]]*sales_data_sample[[#This Row],[PRICEEACH]]</f>
        <v>2345.9700000000003</v>
      </c>
      <c r="F1305" t="s">
        <v>510</v>
      </c>
      <c r="G1305" t="s">
        <v>24</v>
      </c>
      <c r="H1305">
        <v>3</v>
      </c>
      <c r="I1305">
        <v>2020</v>
      </c>
      <c r="J1305" t="s">
        <v>874</v>
      </c>
      <c r="K1305" t="s">
        <v>1277</v>
      </c>
      <c r="L1305" t="s">
        <v>511</v>
      </c>
      <c r="M1305" t="s">
        <v>512</v>
      </c>
      <c r="N1305" t="s">
        <v>513</v>
      </c>
      <c r="O1305" t="s">
        <v>514</v>
      </c>
      <c r="P1305" t="s">
        <v>85</v>
      </c>
      <c r="Q1305" t="s">
        <v>515</v>
      </c>
      <c r="R1305" t="s">
        <v>516</v>
      </c>
      <c r="S1305" t="s">
        <v>46</v>
      </c>
      <c r="T1305" t="s">
        <v>517</v>
      </c>
      <c r="U1305" t="s">
        <v>518</v>
      </c>
      <c r="V1305" t="s">
        <v>37</v>
      </c>
      <c r="W1305" s="1">
        <f>sales_data_sample[[#This Row],[QUANTITYORDERED]]*sales_data_sample[[#This Row],[PRICEEACH]]</f>
        <v>2345.9700000000003</v>
      </c>
      <c r="X1305" s="3">
        <v>44013</v>
      </c>
    </row>
    <row r="1306" spans="1:24" x14ac:dyDescent="0.25">
      <c r="A1306">
        <v>10283</v>
      </c>
      <c r="B1306">
        <v>34</v>
      </c>
      <c r="C1306" t="s">
        <v>69</v>
      </c>
      <c r="D1306">
        <v>14</v>
      </c>
      <c r="E1306" s="1">
        <f>sales_data_sample[[#This Row],[QUANTITYORDERED]]*sales_data_sample[[#This Row],[PRICEEACH]]</f>
        <v>3400</v>
      </c>
      <c r="F1306" t="s">
        <v>519</v>
      </c>
      <c r="G1306" t="s">
        <v>24</v>
      </c>
      <c r="H1306">
        <v>3</v>
      </c>
      <c r="I1306">
        <v>2020</v>
      </c>
      <c r="J1306" t="s">
        <v>874</v>
      </c>
      <c r="K1306" t="s">
        <v>1277</v>
      </c>
      <c r="L1306" t="s">
        <v>520</v>
      </c>
      <c r="M1306" t="s">
        <v>521</v>
      </c>
      <c r="N1306" t="s">
        <v>522</v>
      </c>
      <c r="O1306" t="s">
        <v>523</v>
      </c>
      <c r="P1306" t="s">
        <v>308</v>
      </c>
      <c r="Q1306" t="s">
        <v>524</v>
      </c>
      <c r="R1306" t="s">
        <v>310</v>
      </c>
      <c r="S1306" t="s">
        <v>34</v>
      </c>
      <c r="T1306" t="s">
        <v>525</v>
      </c>
      <c r="U1306" t="s">
        <v>233</v>
      </c>
      <c r="V1306" t="s">
        <v>58</v>
      </c>
      <c r="W1306" s="1">
        <f>sales_data_sample[[#This Row],[QUANTITYORDERED]]*sales_data_sample[[#This Row],[PRICEEACH]]</f>
        <v>3400</v>
      </c>
      <c r="X1306" s="3">
        <v>44044</v>
      </c>
    </row>
    <row r="1307" spans="1:24" x14ac:dyDescent="0.25">
      <c r="A1307">
        <v>10293</v>
      </c>
      <c r="B1307">
        <v>49</v>
      </c>
      <c r="C1307" t="s">
        <v>69</v>
      </c>
      <c r="D1307">
        <v>3</v>
      </c>
      <c r="E1307" s="1">
        <f>sales_data_sample[[#This Row],[QUANTITYORDERED]]*sales_data_sample[[#This Row],[PRICEEACH]]</f>
        <v>4900</v>
      </c>
      <c r="F1307" t="s">
        <v>714</v>
      </c>
      <c r="G1307" t="s">
        <v>24</v>
      </c>
      <c r="H1307">
        <v>3</v>
      </c>
      <c r="I1307">
        <v>2020</v>
      </c>
      <c r="J1307" t="s">
        <v>874</v>
      </c>
      <c r="K1307" t="s">
        <v>1277</v>
      </c>
      <c r="L1307" t="s">
        <v>343</v>
      </c>
      <c r="M1307" t="s">
        <v>344</v>
      </c>
      <c r="N1307" t="s">
        <v>345</v>
      </c>
      <c r="O1307" t="s">
        <v>346</v>
      </c>
      <c r="P1307" t="s">
        <v>85</v>
      </c>
      <c r="Q1307" t="s">
        <v>347</v>
      </c>
      <c r="R1307" t="s">
        <v>348</v>
      </c>
      <c r="S1307" t="s">
        <v>46</v>
      </c>
      <c r="T1307" t="s">
        <v>349</v>
      </c>
      <c r="U1307" t="s">
        <v>350</v>
      </c>
      <c r="V1307" t="s">
        <v>58</v>
      </c>
      <c r="W1307" s="1">
        <f>sales_data_sample[[#This Row],[QUANTITYORDERED]]*sales_data_sample[[#This Row],[PRICEEACH]]</f>
        <v>4900</v>
      </c>
      <c r="X1307" s="3">
        <v>44075</v>
      </c>
    </row>
    <row r="1308" spans="1:24" x14ac:dyDescent="0.25">
      <c r="A1308">
        <v>10306</v>
      </c>
      <c r="B1308">
        <v>39</v>
      </c>
      <c r="C1308" t="s">
        <v>1289</v>
      </c>
      <c r="D1308">
        <v>8</v>
      </c>
      <c r="E1308" s="1">
        <f>sales_data_sample[[#This Row],[QUANTITYORDERED]]*sales_data_sample[[#This Row],[PRICEEACH]]</f>
        <v>3525.6000000000004</v>
      </c>
      <c r="F1308" t="s">
        <v>533</v>
      </c>
      <c r="G1308" t="s">
        <v>24</v>
      </c>
      <c r="H1308">
        <v>4</v>
      </c>
      <c r="I1308">
        <v>2020</v>
      </c>
      <c r="J1308" t="s">
        <v>874</v>
      </c>
      <c r="K1308" t="s">
        <v>1277</v>
      </c>
      <c r="L1308" t="s">
        <v>715</v>
      </c>
      <c r="M1308" t="s">
        <v>716</v>
      </c>
      <c r="N1308" t="s">
        <v>717</v>
      </c>
      <c r="O1308" t="s">
        <v>718</v>
      </c>
      <c r="P1308" t="s">
        <v>85</v>
      </c>
      <c r="Q1308" t="s">
        <v>719</v>
      </c>
      <c r="R1308" t="s">
        <v>231</v>
      </c>
      <c r="S1308" t="s">
        <v>46</v>
      </c>
      <c r="T1308" t="s">
        <v>720</v>
      </c>
      <c r="U1308" t="s">
        <v>122</v>
      </c>
      <c r="V1308" t="s">
        <v>58</v>
      </c>
      <c r="W1308" s="1">
        <f>sales_data_sample[[#This Row],[QUANTITYORDERED]]*sales_data_sample[[#This Row],[PRICEEACH]]</f>
        <v>3525.6000000000004</v>
      </c>
      <c r="X1308" s="3">
        <v>44105</v>
      </c>
    </row>
    <row r="1309" spans="1:24" x14ac:dyDescent="0.25">
      <c r="A1309">
        <v>10315</v>
      </c>
      <c r="B1309">
        <v>36</v>
      </c>
      <c r="C1309" t="s">
        <v>69</v>
      </c>
      <c r="D1309">
        <v>7</v>
      </c>
      <c r="E1309" s="1">
        <f>sales_data_sample[[#This Row],[QUANTITYORDERED]]*sales_data_sample[[#This Row],[PRICEEACH]]</f>
        <v>3600</v>
      </c>
      <c r="F1309" t="s">
        <v>1290</v>
      </c>
      <c r="G1309" t="s">
        <v>24</v>
      </c>
      <c r="H1309">
        <v>4</v>
      </c>
      <c r="I1309">
        <v>2020</v>
      </c>
      <c r="J1309" t="s">
        <v>874</v>
      </c>
      <c r="K1309" t="s">
        <v>1277</v>
      </c>
      <c r="L1309" t="s">
        <v>152</v>
      </c>
      <c r="M1309" t="s">
        <v>153</v>
      </c>
      <c r="N1309" t="s">
        <v>154</v>
      </c>
      <c r="O1309" t="s">
        <v>155</v>
      </c>
      <c r="P1309" t="s">
        <v>85</v>
      </c>
      <c r="Q1309" t="s">
        <v>156</v>
      </c>
      <c r="R1309" t="s">
        <v>45</v>
      </c>
      <c r="S1309" t="s">
        <v>46</v>
      </c>
      <c r="T1309" t="s">
        <v>157</v>
      </c>
      <c r="U1309" t="s">
        <v>158</v>
      </c>
      <c r="V1309" t="s">
        <v>58</v>
      </c>
      <c r="W1309" s="1">
        <f>sales_data_sample[[#This Row],[QUANTITYORDERED]]*sales_data_sample[[#This Row],[PRICEEACH]]</f>
        <v>3600</v>
      </c>
      <c r="X1309" s="3">
        <v>44105</v>
      </c>
    </row>
    <row r="1310" spans="1:24" x14ac:dyDescent="0.25">
      <c r="A1310">
        <v>10326</v>
      </c>
      <c r="B1310">
        <v>50</v>
      </c>
      <c r="C1310" t="s">
        <v>1291</v>
      </c>
      <c r="D1310">
        <v>5</v>
      </c>
      <c r="E1310" s="1">
        <f>sales_data_sample[[#This Row],[QUANTITYORDERED]]*sales_data_sample[[#This Row],[PRICEEACH]]</f>
        <v>4300.5</v>
      </c>
      <c r="F1310" t="s">
        <v>1189</v>
      </c>
      <c r="G1310" t="s">
        <v>24</v>
      </c>
      <c r="H1310">
        <v>4</v>
      </c>
      <c r="I1310">
        <v>2020</v>
      </c>
      <c r="J1310" t="s">
        <v>874</v>
      </c>
      <c r="K1310" t="s">
        <v>1277</v>
      </c>
      <c r="L1310" t="s">
        <v>248</v>
      </c>
      <c r="M1310" t="s">
        <v>249</v>
      </c>
      <c r="N1310" t="s">
        <v>250</v>
      </c>
      <c r="O1310" t="s">
        <v>251</v>
      </c>
      <c r="P1310" t="s">
        <v>85</v>
      </c>
      <c r="Q1310" t="s">
        <v>252</v>
      </c>
      <c r="R1310" t="s">
        <v>253</v>
      </c>
      <c r="S1310" t="s">
        <v>46</v>
      </c>
      <c r="T1310" t="s">
        <v>254</v>
      </c>
      <c r="U1310" t="s">
        <v>255</v>
      </c>
      <c r="V1310" t="s">
        <v>58</v>
      </c>
      <c r="W1310" s="1">
        <f>sales_data_sample[[#This Row],[QUANTITYORDERED]]*sales_data_sample[[#This Row],[PRICEEACH]]</f>
        <v>4300.5</v>
      </c>
      <c r="X1310" s="3">
        <v>44136</v>
      </c>
    </row>
    <row r="1311" spans="1:24" x14ac:dyDescent="0.25">
      <c r="A1311">
        <v>10337</v>
      </c>
      <c r="B1311">
        <v>29</v>
      </c>
      <c r="C1311" t="s">
        <v>69</v>
      </c>
      <c r="D1311">
        <v>2</v>
      </c>
      <c r="E1311" s="1">
        <f>sales_data_sample[[#This Row],[QUANTITYORDERED]]*sales_data_sample[[#This Row],[PRICEEACH]]</f>
        <v>2900</v>
      </c>
      <c r="F1311" t="s">
        <v>546</v>
      </c>
      <c r="G1311" t="s">
        <v>24</v>
      </c>
      <c r="H1311">
        <v>4</v>
      </c>
      <c r="I1311">
        <v>2020</v>
      </c>
      <c r="J1311" t="s">
        <v>874</v>
      </c>
      <c r="K1311" t="s">
        <v>1277</v>
      </c>
      <c r="L1311" t="s">
        <v>274</v>
      </c>
      <c r="M1311" t="s">
        <v>275</v>
      </c>
      <c r="N1311" t="s">
        <v>276</v>
      </c>
      <c r="O1311" t="s">
        <v>30</v>
      </c>
      <c r="P1311" t="s">
        <v>31</v>
      </c>
      <c r="Q1311" t="s">
        <v>32</v>
      </c>
      <c r="R1311" t="s">
        <v>33</v>
      </c>
      <c r="S1311" t="s">
        <v>34</v>
      </c>
      <c r="T1311" t="s">
        <v>166</v>
      </c>
      <c r="U1311" t="s">
        <v>277</v>
      </c>
      <c r="V1311" t="s">
        <v>58</v>
      </c>
      <c r="W1311" s="1">
        <f>sales_data_sample[[#This Row],[QUANTITYORDERED]]*sales_data_sample[[#This Row],[PRICEEACH]]</f>
        <v>2900</v>
      </c>
      <c r="X1311" s="3">
        <v>44136</v>
      </c>
    </row>
    <row r="1312" spans="1:24" x14ac:dyDescent="0.25">
      <c r="A1312">
        <v>10350</v>
      </c>
      <c r="B1312">
        <v>30</v>
      </c>
      <c r="C1312" t="s">
        <v>69</v>
      </c>
      <c r="D1312">
        <v>3</v>
      </c>
      <c r="E1312" s="1">
        <f>sales_data_sample[[#This Row],[QUANTITYORDERED]]*sales_data_sample[[#This Row],[PRICEEACH]]</f>
        <v>3000</v>
      </c>
      <c r="F1312" t="s">
        <v>548</v>
      </c>
      <c r="G1312" t="s">
        <v>24</v>
      </c>
      <c r="H1312">
        <v>4</v>
      </c>
      <c r="I1312">
        <v>2020</v>
      </c>
      <c r="J1312" t="s">
        <v>874</v>
      </c>
      <c r="K1312" t="s">
        <v>1277</v>
      </c>
      <c r="L1312" t="s">
        <v>236</v>
      </c>
      <c r="M1312" t="s">
        <v>237</v>
      </c>
      <c r="N1312" t="s">
        <v>238</v>
      </c>
      <c r="O1312" t="s">
        <v>239</v>
      </c>
      <c r="P1312" t="s">
        <v>85</v>
      </c>
      <c r="Q1312" t="s">
        <v>240</v>
      </c>
      <c r="R1312" t="s">
        <v>241</v>
      </c>
      <c r="S1312" t="s">
        <v>46</v>
      </c>
      <c r="T1312" t="s">
        <v>242</v>
      </c>
      <c r="U1312" t="s">
        <v>243</v>
      </c>
      <c r="V1312" t="s">
        <v>58</v>
      </c>
      <c r="W1312" s="1">
        <f>sales_data_sample[[#This Row],[QUANTITYORDERED]]*sales_data_sample[[#This Row],[PRICEEACH]]</f>
        <v>3000</v>
      </c>
      <c r="X1312" s="3">
        <v>44166</v>
      </c>
    </row>
    <row r="1313" spans="1:24" x14ac:dyDescent="0.25">
      <c r="A1313">
        <v>10372</v>
      </c>
      <c r="B1313">
        <v>41</v>
      </c>
      <c r="C1313" t="s">
        <v>1292</v>
      </c>
      <c r="D1313">
        <v>7</v>
      </c>
      <c r="E1313" s="1">
        <f>sales_data_sample[[#This Row],[QUANTITYORDERED]]*sales_data_sample[[#This Row],[PRICEEACH]]</f>
        <v>3562.4900000000002</v>
      </c>
      <c r="F1313" t="s">
        <v>754</v>
      </c>
      <c r="G1313" t="s">
        <v>24</v>
      </c>
      <c r="H1313">
        <v>1</v>
      </c>
      <c r="I1313">
        <v>2021</v>
      </c>
      <c r="J1313" t="s">
        <v>874</v>
      </c>
      <c r="K1313" t="s">
        <v>1277</v>
      </c>
      <c r="L1313" t="s">
        <v>333</v>
      </c>
      <c r="M1313" t="s">
        <v>334</v>
      </c>
      <c r="N1313" t="s">
        <v>335</v>
      </c>
      <c r="O1313" t="s">
        <v>336</v>
      </c>
      <c r="P1313" t="s">
        <v>337</v>
      </c>
      <c r="Q1313" t="s">
        <v>338</v>
      </c>
      <c r="R1313" t="s">
        <v>270</v>
      </c>
      <c r="S1313" t="s">
        <v>270</v>
      </c>
      <c r="T1313" t="s">
        <v>339</v>
      </c>
      <c r="U1313" t="s">
        <v>340</v>
      </c>
      <c r="V1313" t="s">
        <v>58</v>
      </c>
      <c r="W1313" s="1">
        <f>sales_data_sample[[#This Row],[QUANTITYORDERED]]*sales_data_sample[[#This Row],[PRICEEACH]]</f>
        <v>3562.4900000000002</v>
      </c>
      <c r="X1313" s="3">
        <v>44197</v>
      </c>
    </row>
    <row r="1314" spans="1:24" x14ac:dyDescent="0.25">
      <c r="A1314">
        <v>10383</v>
      </c>
      <c r="B1314">
        <v>28</v>
      </c>
      <c r="C1314" t="s">
        <v>1293</v>
      </c>
      <c r="D1314">
        <v>7</v>
      </c>
      <c r="E1314" s="1">
        <f>sales_data_sample[[#This Row],[QUANTITYORDERED]]*sales_data_sample[[#This Row],[PRICEEACH]]</f>
        <v>1640.24</v>
      </c>
      <c r="F1314" t="s">
        <v>1037</v>
      </c>
      <c r="G1314" t="s">
        <v>24</v>
      </c>
      <c r="H1314">
        <v>1</v>
      </c>
      <c r="I1314">
        <v>2021</v>
      </c>
      <c r="J1314" t="s">
        <v>874</v>
      </c>
      <c r="K1314" t="s">
        <v>1277</v>
      </c>
      <c r="L1314" t="s">
        <v>236</v>
      </c>
      <c r="M1314" t="s">
        <v>237</v>
      </c>
      <c r="N1314" t="s">
        <v>238</v>
      </c>
      <c r="O1314" t="s">
        <v>239</v>
      </c>
      <c r="P1314" t="s">
        <v>85</v>
      </c>
      <c r="Q1314" t="s">
        <v>240</v>
      </c>
      <c r="R1314" t="s">
        <v>241</v>
      </c>
      <c r="S1314" t="s">
        <v>46</v>
      </c>
      <c r="T1314" t="s">
        <v>242</v>
      </c>
      <c r="U1314" t="s">
        <v>243</v>
      </c>
      <c r="V1314" t="s">
        <v>37</v>
      </c>
      <c r="W1314" s="1">
        <f>sales_data_sample[[#This Row],[QUANTITYORDERED]]*sales_data_sample[[#This Row],[PRICEEACH]]</f>
        <v>1640.24</v>
      </c>
      <c r="X1314" s="3">
        <v>44228</v>
      </c>
    </row>
    <row r="1315" spans="1:24" x14ac:dyDescent="0.25">
      <c r="A1315">
        <v>10396</v>
      </c>
      <c r="B1315">
        <v>45</v>
      </c>
      <c r="C1315" t="s">
        <v>69</v>
      </c>
      <c r="D1315">
        <v>5</v>
      </c>
      <c r="E1315" s="1">
        <f>sales_data_sample[[#This Row],[QUANTITYORDERED]]*sales_data_sample[[#This Row],[PRICEEACH]]</f>
        <v>4500</v>
      </c>
      <c r="F1315" t="s">
        <v>774</v>
      </c>
      <c r="G1315" t="s">
        <v>24</v>
      </c>
      <c r="H1315">
        <v>1</v>
      </c>
      <c r="I1315">
        <v>2021</v>
      </c>
      <c r="J1315" t="s">
        <v>874</v>
      </c>
      <c r="K1315" t="s">
        <v>1277</v>
      </c>
      <c r="L1315" t="s">
        <v>366</v>
      </c>
      <c r="M1315" t="s">
        <v>367</v>
      </c>
      <c r="N1315" t="s">
        <v>368</v>
      </c>
      <c r="O1315" t="s">
        <v>369</v>
      </c>
      <c r="P1315" t="s">
        <v>65</v>
      </c>
      <c r="Q1315" t="s">
        <v>148</v>
      </c>
      <c r="R1315" t="s">
        <v>33</v>
      </c>
      <c r="S1315" t="s">
        <v>34</v>
      </c>
      <c r="T1315" t="s">
        <v>370</v>
      </c>
      <c r="U1315" t="s">
        <v>371</v>
      </c>
      <c r="V1315" t="s">
        <v>58</v>
      </c>
      <c r="W1315" s="1">
        <f>sales_data_sample[[#This Row],[QUANTITYORDERED]]*sales_data_sample[[#This Row],[PRICEEACH]]</f>
        <v>4500</v>
      </c>
      <c r="X1315" s="3">
        <v>44256</v>
      </c>
    </row>
    <row r="1316" spans="1:24" x14ac:dyDescent="0.25">
      <c r="A1316">
        <v>10414</v>
      </c>
      <c r="B1316">
        <v>16</v>
      </c>
      <c r="C1316" t="s">
        <v>1287</v>
      </c>
      <c r="D1316">
        <v>11</v>
      </c>
      <c r="E1316" s="1">
        <f>sales_data_sample[[#This Row],[QUANTITYORDERED]]*sales_data_sample[[#This Row],[PRICEEACH]]</f>
        <v>1207.68</v>
      </c>
      <c r="F1316" t="s">
        <v>567</v>
      </c>
      <c r="G1316" t="s">
        <v>568</v>
      </c>
      <c r="H1316">
        <v>2</v>
      </c>
      <c r="I1316">
        <v>2021</v>
      </c>
      <c r="J1316" t="s">
        <v>874</v>
      </c>
      <c r="K1316" t="s">
        <v>1277</v>
      </c>
      <c r="L1316" t="s">
        <v>527</v>
      </c>
      <c r="M1316" t="s">
        <v>528</v>
      </c>
      <c r="N1316" t="s">
        <v>529</v>
      </c>
      <c r="O1316" t="s">
        <v>530</v>
      </c>
      <c r="P1316" t="s">
        <v>164</v>
      </c>
      <c r="Q1316" t="s">
        <v>531</v>
      </c>
      <c r="R1316" t="s">
        <v>33</v>
      </c>
      <c r="S1316" t="s">
        <v>34</v>
      </c>
      <c r="T1316" t="s">
        <v>532</v>
      </c>
      <c r="U1316" t="s">
        <v>84</v>
      </c>
      <c r="V1316" t="s">
        <v>37</v>
      </c>
      <c r="W1316" s="1">
        <f>sales_data_sample[[#This Row],[QUANTITYORDERED]]*sales_data_sample[[#This Row],[PRICEEACH]]</f>
        <v>1207.68</v>
      </c>
      <c r="X1316" s="3">
        <v>44317</v>
      </c>
    </row>
    <row r="1317" spans="1:24" x14ac:dyDescent="0.25">
      <c r="A1317">
        <v>10103</v>
      </c>
      <c r="B1317">
        <v>36</v>
      </c>
      <c r="C1317" t="s">
        <v>69</v>
      </c>
      <c r="D1317">
        <v>5</v>
      </c>
      <c r="E1317" s="1">
        <f>sales_data_sample[[#This Row],[QUANTITYORDERED]]*sales_data_sample[[#This Row],[PRICEEACH]]</f>
        <v>3600</v>
      </c>
      <c r="F1317" t="s">
        <v>244</v>
      </c>
      <c r="G1317" t="s">
        <v>24</v>
      </c>
      <c r="H1317">
        <v>1</v>
      </c>
      <c r="I1317">
        <v>2019</v>
      </c>
      <c r="J1317" t="s">
        <v>735</v>
      </c>
      <c r="K1317" t="s">
        <v>1294</v>
      </c>
      <c r="L1317" t="s">
        <v>178</v>
      </c>
      <c r="M1317" t="s">
        <v>179</v>
      </c>
      <c r="N1317" t="s">
        <v>180</v>
      </c>
      <c r="O1317" t="s">
        <v>181</v>
      </c>
      <c r="P1317" t="s">
        <v>85</v>
      </c>
      <c r="Q1317" t="s">
        <v>182</v>
      </c>
      <c r="R1317" t="s">
        <v>101</v>
      </c>
      <c r="S1317" t="s">
        <v>46</v>
      </c>
      <c r="T1317" t="s">
        <v>183</v>
      </c>
      <c r="U1317" t="s">
        <v>184</v>
      </c>
      <c r="V1317" t="s">
        <v>58</v>
      </c>
      <c r="W1317" s="1">
        <f>sales_data_sample[[#This Row],[QUANTITYORDERED]]*sales_data_sample[[#This Row],[PRICEEACH]]</f>
        <v>3600</v>
      </c>
      <c r="X1317" s="3">
        <v>43466</v>
      </c>
    </row>
    <row r="1318" spans="1:24" x14ac:dyDescent="0.25">
      <c r="A1318">
        <v>10114</v>
      </c>
      <c r="B1318">
        <v>41</v>
      </c>
      <c r="C1318" t="s">
        <v>69</v>
      </c>
      <c r="D1318">
        <v>9</v>
      </c>
      <c r="E1318" s="1">
        <f>sales_data_sample[[#This Row],[QUANTITYORDERED]]*sales_data_sample[[#This Row],[PRICEEACH]]</f>
        <v>4100</v>
      </c>
      <c r="F1318" t="s">
        <v>570</v>
      </c>
      <c r="G1318" t="s">
        <v>24</v>
      </c>
      <c r="H1318">
        <v>2</v>
      </c>
      <c r="I1318">
        <v>2019</v>
      </c>
      <c r="J1318" t="s">
        <v>735</v>
      </c>
      <c r="K1318" t="s">
        <v>1294</v>
      </c>
      <c r="L1318" t="s">
        <v>571</v>
      </c>
      <c r="M1318" t="s">
        <v>572</v>
      </c>
      <c r="N1318" t="s">
        <v>573</v>
      </c>
      <c r="O1318" t="s">
        <v>54</v>
      </c>
      <c r="P1318" t="s">
        <v>85</v>
      </c>
      <c r="Q1318" t="s">
        <v>574</v>
      </c>
      <c r="R1318" t="s">
        <v>45</v>
      </c>
      <c r="S1318" t="s">
        <v>46</v>
      </c>
      <c r="T1318" t="s">
        <v>575</v>
      </c>
      <c r="U1318" t="s">
        <v>576</v>
      </c>
      <c r="V1318" t="s">
        <v>58</v>
      </c>
      <c r="W1318" s="1">
        <f>sales_data_sample[[#This Row],[QUANTITYORDERED]]*sales_data_sample[[#This Row],[PRICEEACH]]</f>
        <v>4100</v>
      </c>
      <c r="X1318" s="3">
        <v>43556</v>
      </c>
    </row>
    <row r="1319" spans="1:24" x14ac:dyDescent="0.25">
      <c r="A1319">
        <v>10126</v>
      </c>
      <c r="B1319">
        <v>50</v>
      </c>
      <c r="C1319" t="s">
        <v>69</v>
      </c>
      <c r="D1319">
        <v>5</v>
      </c>
      <c r="E1319" s="1">
        <f>sales_data_sample[[#This Row],[QUANTITYORDERED]]*sales_data_sample[[#This Row],[PRICEEACH]]</f>
        <v>5000</v>
      </c>
      <c r="F1319" t="s">
        <v>256</v>
      </c>
      <c r="G1319" t="s">
        <v>24</v>
      </c>
      <c r="H1319">
        <v>2</v>
      </c>
      <c r="I1319">
        <v>2019</v>
      </c>
      <c r="J1319" t="s">
        <v>735</v>
      </c>
      <c r="K1319" t="s">
        <v>1294</v>
      </c>
      <c r="L1319" t="s">
        <v>257</v>
      </c>
      <c r="M1319" t="s">
        <v>258</v>
      </c>
      <c r="N1319" t="s">
        <v>259</v>
      </c>
      <c r="O1319" t="s">
        <v>239</v>
      </c>
      <c r="P1319" t="s">
        <v>85</v>
      </c>
      <c r="Q1319" t="s">
        <v>260</v>
      </c>
      <c r="R1319" t="s">
        <v>241</v>
      </c>
      <c r="S1319" t="s">
        <v>46</v>
      </c>
      <c r="T1319" t="s">
        <v>261</v>
      </c>
      <c r="U1319" t="s">
        <v>262</v>
      </c>
      <c r="V1319" t="s">
        <v>203</v>
      </c>
      <c r="W1319" s="1">
        <f>sales_data_sample[[#This Row],[QUANTITYORDERED]]*sales_data_sample[[#This Row],[PRICEEACH]]</f>
        <v>5000</v>
      </c>
      <c r="X1319" s="3">
        <v>43586</v>
      </c>
    </row>
    <row r="1320" spans="1:24" x14ac:dyDescent="0.25">
      <c r="A1320">
        <v>10140</v>
      </c>
      <c r="B1320">
        <v>40</v>
      </c>
      <c r="C1320" t="s">
        <v>69</v>
      </c>
      <c r="D1320">
        <v>5</v>
      </c>
      <c r="E1320" s="1">
        <f>sales_data_sample[[#This Row],[QUANTITYORDERED]]*sales_data_sample[[#This Row],[PRICEEACH]]</f>
        <v>4000</v>
      </c>
      <c r="F1320" t="s">
        <v>263</v>
      </c>
      <c r="G1320" t="s">
        <v>24</v>
      </c>
      <c r="H1320">
        <v>3</v>
      </c>
      <c r="I1320">
        <v>2019</v>
      </c>
      <c r="J1320" t="s">
        <v>735</v>
      </c>
      <c r="K1320" t="s">
        <v>1294</v>
      </c>
      <c r="L1320" t="s">
        <v>78</v>
      </c>
      <c r="M1320" t="s">
        <v>79</v>
      </c>
      <c r="N1320" t="s">
        <v>80</v>
      </c>
      <c r="O1320" t="s">
        <v>81</v>
      </c>
      <c r="P1320" t="s">
        <v>65</v>
      </c>
      <c r="Q1320" t="s">
        <v>82</v>
      </c>
      <c r="R1320" t="s">
        <v>33</v>
      </c>
      <c r="S1320" t="s">
        <v>34</v>
      </c>
      <c r="T1320" t="s">
        <v>83</v>
      </c>
      <c r="U1320" t="s">
        <v>84</v>
      </c>
      <c r="V1320" t="s">
        <v>58</v>
      </c>
      <c r="W1320" s="1">
        <f>sales_data_sample[[#This Row],[QUANTITYORDERED]]*sales_data_sample[[#This Row],[PRICEEACH]]</f>
        <v>4000</v>
      </c>
      <c r="X1320" s="3">
        <v>43647</v>
      </c>
    </row>
    <row r="1321" spans="1:24" x14ac:dyDescent="0.25">
      <c r="A1321">
        <v>10150</v>
      </c>
      <c r="B1321">
        <v>49</v>
      </c>
      <c r="C1321" t="s">
        <v>69</v>
      </c>
      <c r="D1321">
        <v>2</v>
      </c>
      <c r="E1321" s="1">
        <f>sales_data_sample[[#This Row],[QUANTITYORDERED]]*sales_data_sample[[#This Row],[PRICEEACH]]</f>
        <v>4900</v>
      </c>
      <c r="F1321" t="s">
        <v>264</v>
      </c>
      <c r="G1321" t="s">
        <v>24</v>
      </c>
      <c r="H1321">
        <v>3</v>
      </c>
      <c r="I1321">
        <v>2019</v>
      </c>
      <c r="J1321" t="s">
        <v>735</v>
      </c>
      <c r="K1321" t="s">
        <v>1294</v>
      </c>
      <c r="L1321" t="s">
        <v>265</v>
      </c>
      <c r="M1321" t="s">
        <v>266</v>
      </c>
      <c r="N1321" t="s">
        <v>267</v>
      </c>
      <c r="O1321" t="s">
        <v>268</v>
      </c>
      <c r="P1321" t="s">
        <v>85</v>
      </c>
      <c r="Q1321" t="s">
        <v>269</v>
      </c>
      <c r="R1321" t="s">
        <v>268</v>
      </c>
      <c r="S1321" t="s">
        <v>270</v>
      </c>
      <c r="T1321" t="s">
        <v>271</v>
      </c>
      <c r="U1321" t="s">
        <v>272</v>
      </c>
      <c r="V1321" t="s">
        <v>58</v>
      </c>
      <c r="W1321" s="1">
        <f>sales_data_sample[[#This Row],[QUANTITYORDERED]]*sales_data_sample[[#This Row],[PRICEEACH]]</f>
        <v>4900</v>
      </c>
      <c r="X1321" s="3">
        <v>43709</v>
      </c>
    </row>
    <row r="1322" spans="1:24" x14ac:dyDescent="0.25">
      <c r="A1322">
        <v>10164</v>
      </c>
      <c r="B1322">
        <v>45</v>
      </c>
      <c r="C1322" t="s">
        <v>69</v>
      </c>
      <c r="D1322">
        <v>3</v>
      </c>
      <c r="E1322" s="1">
        <f>sales_data_sample[[#This Row],[QUANTITYORDERED]]*sales_data_sample[[#This Row],[PRICEEACH]]</f>
        <v>4500</v>
      </c>
      <c r="F1322" t="s">
        <v>577</v>
      </c>
      <c r="G1322" t="s">
        <v>578</v>
      </c>
      <c r="H1322">
        <v>4</v>
      </c>
      <c r="I1322">
        <v>2019</v>
      </c>
      <c r="J1322" t="s">
        <v>735</v>
      </c>
      <c r="K1322" t="s">
        <v>1294</v>
      </c>
      <c r="L1322" t="s">
        <v>579</v>
      </c>
      <c r="M1322" t="s">
        <v>580</v>
      </c>
      <c r="N1322" t="s">
        <v>581</v>
      </c>
      <c r="O1322" t="s">
        <v>582</v>
      </c>
      <c r="P1322" t="s">
        <v>85</v>
      </c>
      <c r="Q1322" t="s">
        <v>583</v>
      </c>
      <c r="R1322" t="s">
        <v>200</v>
      </c>
      <c r="S1322" t="s">
        <v>46</v>
      </c>
      <c r="T1322" t="s">
        <v>584</v>
      </c>
      <c r="U1322" t="s">
        <v>585</v>
      </c>
      <c r="V1322" t="s">
        <v>58</v>
      </c>
      <c r="W1322" s="1">
        <f>sales_data_sample[[#This Row],[QUANTITYORDERED]]*sales_data_sample[[#This Row],[PRICEEACH]]</f>
        <v>4500</v>
      </c>
      <c r="X1322" s="3">
        <v>43739</v>
      </c>
    </row>
    <row r="1323" spans="1:24" x14ac:dyDescent="0.25">
      <c r="A1323">
        <v>10175</v>
      </c>
      <c r="B1323">
        <v>47</v>
      </c>
      <c r="C1323" t="s">
        <v>69</v>
      </c>
      <c r="D1323">
        <v>10</v>
      </c>
      <c r="E1323" s="1">
        <f>sales_data_sample[[#This Row],[QUANTITYORDERED]]*sales_data_sample[[#This Row],[PRICEEACH]]</f>
        <v>4700</v>
      </c>
      <c r="F1323" t="s">
        <v>278</v>
      </c>
      <c r="G1323" t="s">
        <v>24</v>
      </c>
      <c r="H1323">
        <v>4</v>
      </c>
      <c r="I1323">
        <v>2019</v>
      </c>
      <c r="J1323" t="s">
        <v>735</v>
      </c>
      <c r="K1323" t="s">
        <v>1294</v>
      </c>
      <c r="L1323" t="s">
        <v>458</v>
      </c>
      <c r="M1323" t="s">
        <v>459</v>
      </c>
      <c r="N1323" t="s">
        <v>460</v>
      </c>
      <c r="O1323" t="s">
        <v>461</v>
      </c>
      <c r="P1323" t="s">
        <v>85</v>
      </c>
      <c r="Q1323" t="s">
        <v>462</v>
      </c>
      <c r="R1323" t="s">
        <v>231</v>
      </c>
      <c r="S1323" t="s">
        <v>46</v>
      </c>
      <c r="T1323" t="s">
        <v>75</v>
      </c>
      <c r="U1323" t="s">
        <v>463</v>
      </c>
      <c r="V1323" t="s">
        <v>58</v>
      </c>
      <c r="W1323" s="1">
        <f>sales_data_sample[[#This Row],[QUANTITYORDERED]]*sales_data_sample[[#This Row],[PRICEEACH]]</f>
        <v>4700</v>
      </c>
      <c r="X1323" s="3">
        <v>43770</v>
      </c>
    </row>
    <row r="1324" spans="1:24" x14ac:dyDescent="0.25">
      <c r="A1324">
        <v>10183</v>
      </c>
      <c r="B1324">
        <v>21</v>
      </c>
      <c r="C1324" t="s">
        <v>69</v>
      </c>
      <c r="D1324">
        <v>2</v>
      </c>
      <c r="E1324" s="1">
        <f>sales_data_sample[[#This Row],[QUANTITYORDERED]]*sales_data_sample[[#This Row],[PRICEEACH]]</f>
        <v>2100</v>
      </c>
      <c r="F1324" t="s">
        <v>287</v>
      </c>
      <c r="G1324" t="s">
        <v>24</v>
      </c>
      <c r="H1324">
        <v>4</v>
      </c>
      <c r="I1324">
        <v>2019</v>
      </c>
      <c r="J1324" t="s">
        <v>735</v>
      </c>
      <c r="K1324" t="s">
        <v>1294</v>
      </c>
      <c r="L1324" t="s">
        <v>288</v>
      </c>
      <c r="M1324" t="s">
        <v>289</v>
      </c>
      <c r="N1324" t="s">
        <v>290</v>
      </c>
      <c r="O1324" t="s">
        <v>291</v>
      </c>
      <c r="P1324" t="s">
        <v>190</v>
      </c>
      <c r="Q1324" t="s">
        <v>292</v>
      </c>
      <c r="R1324" t="s">
        <v>33</v>
      </c>
      <c r="S1324" t="s">
        <v>34</v>
      </c>
      <c r="T1324" t="s">
        <v>293</v>
      </c>
      <c r="U1324" t="s">
        <v>294</v>
      </c>
      <c r="V1324" t="s">
        <v>37</v>
      </c>
      <c r="W1324" s="1">
        <f>sales_data_sample[[#This Row],[QUANTITYORDERED]]*sales_data_sample[[#This Row],[PRICEEACH]]</f>
        <v>2100</v>
      </c>
      <c r="X1324" s="3">
        <v>43770</v>
      </c>
    </row>
    <row r="1325" spans="1:24" x14ac:dyDescent="0.25">
      <c r="A1325">
        <v>10194</v>
      </c>
      <c r="B1325">
        <v>32</v>
      </c>
      <c r="C1325" t="s">
        <v>69</v>
      </c>
      <c r="D1325">
        <v>5</v>
      </c>
      <c r="E1325" s="1">
        <f>sales_data_sample[[#This Row],[QUANTITYORDERED]]*sales_data_sample[[#This Row],[PRICEEACH]]</f>
        <v>3200</v>
      </c>
      <c r="F1325" t="s">
        <v>295</v>
      </c>
      <c r="G1325" t="s">
        <v>24</v>
      </c>
      <c r="H1325">
        <v>4</v>
      </c>
      <c r="I1325">
        <v>2019</v>
      </c>
      <c r="J1325" t="s">
        <v>735</v>
      </c>
      <c r="K1325" t="s">
        <v>1294</v>
      </c>
      <c r="L1325" t="s">
        <v>296</v>
      </c>
      <c r="M1325" t="s">
        <v>297</v>
      </c>
      <c r="N1325" t="s">
        <v>298</v>
      </c>
      <c r="O1325" t="s">
        <v>299</v>
      </c>
      <c r="P1325" t="s">
        <v>85</v>
      </c>
      <c r="Q1325" t="s">
        <v>300</v>
      </c>
      <c r="R1325" t="s">
        <v>45</v>
      </c>
      <c r="S1325" t="s">
        <v>46</v>
      </c>
      <c r="T1325" t="s">
        <v>301</v>
      </c>
      <c r="U1325" t="s">
        <v>302</v>
      </c>
      <c r="V1325" t="s">
        <v>58</v>
      </c>
      <c r="W1325" s="1">
        <f>sales_data_sample[[#This Row],[QUANTITYORDERED]]*sales_data_sample[[#This Row],[PRICEEACH]]</f>
        <v>3200</v>
      </c>
      <c r="X1325" s="3">
        <v>43770</v>
      </c>
    </row>
    <row r="1326" spans="1:24" x14ac:dyDescent="0.25">
      <c r="A1326">
        <v>10207</v>
      </c>
      <c r="B1326">
        <v>47</v>
      </c>
      <c r="C1326" t="s">
        <v>69</v>
      </c>
      <c r="D1326">
        <v>16</v>
      </c>
      <c r="E1326" s="1">
        <f>sales_data_sample[[#This Row],[QUANTITYORDERED]]*sales_data_sample[[#This Row],[PRICEEACH]]</f>
        <v>4700</v>
      </c>
      <c r="F1326" t="s">
        <v>586</v>
      </c>
      <c r="G1326" t="s">
        <v>24</v>
      </c>
      <c r="H1326">
        <v>4</v>
      </c>
      <c r="I1326">
        <v>2019</v>
      </c>
      <c r="J1326" t="s">
        <v>735</v>
      </c>
      <c r="K1326" t="s">
        <v>1294</v>
      </c>
      <c r="L1326" t="s">
        <v>587</v>
      </c>
      <c r="M1326" t="s">
        <v>588</v>
      </c>
      <c r="N1326" t="s">
        <v>589</v>
      </c>
      <c r="O1326" t="s">
        <v>530</v>
      </c>
      <c r="P1326" t="s">
        <v>164</v>
      </c>
      <c r="Q1326" t="s">
        <v>531</v>
      </c>
      <c r="R1326" t="s">
        <v>33</v>
      </c>
      <c r="S1326" t="s">
        <v>34</v>
      </c>
      <c r="T1326" t="s">
        <v>590</v>
      </c>
      <c r="U1326" t="s">
        <v>371</v>
      </c>
      <c r="V1326" t="s">
        <v>58</v>
      </c>
      <c r="W1326" s="1">
        <f>sales_data_sample[[#This Row],[QUANTITYORDERED]]*sales_data_sample[[#This Row],[PRICEEACH]]</f>
        <v>4700</v>
      </c>
      <c r="X1326" s="3">
        <v>43800</v>
      </c>
    </row>
    <row r="1327" spans="1:24" x14ac:dyDescent="0.25">
      <c r="A1327">
        <v>10217</v>
      </c>
      <c r="B1327">
        <v>38</v>
      </c>
      <c r="C1327" t="s">
        <v>69</v>
      </c>
      <c r="D1327">
        <v>5</v>
      </c>
      <c r="E1327" s="1">
        <f>sales_data_sample[[#This Row],[QUANTITYORDERED]]*sales_data_sample[[#This Row],[PRICEEACH]]</f>
        <v>3800</v>
      </c>
      <c r="F1327" t="s">
        <v>591</v>
      </c>
      <c r="G1327" t="s">
        <v>24</v>
      </c>
      <c r="H1327">
        <v>1</v>
      </c>
      <c r="I1327">
        <v>2020</v>
      </c>
      <c r="J1327" t="s">
        <v>735</v>
      </c>
      <c r="K1327" t="s">
        <v>1294</v>
      </c>
      <c r="L1327" t="s">
        <v>592</v>
      </c>
      <c r="M1327" t="s">
        <v>593</v>
      </c>
      <c r="N1327" t="s">
        <v>594</v>
      </c>
      <c r="O1327" t="s">
        <v>268</v>
      </c>
      <c r="P1327" t="s">
        <v>85</v>
      </c>
      <c r="Q1327" t="s">
        <v>595</v>
      </c>
      <c r="R1327" t="s">
        <v>268</v>
      </c>
      <c r="S1327" t="s">
        <v>125</v>
      </c>
      <c r="T1327" t="s">
        <v>596</v>
      </c>
      <c r="U1327" t="s">
        <v>597</v>
      </c>
      <c r="V1327" t="s">
        <v>58</v>
      </c>
      <c r="W1327" s="1">
        <f>sales_data_sample[[#This Row],[QUANTITYORDERED]]*sales_data_sample[[#This Row],[PRICEEACH]]</f>
        <v>3800</v>
      </c>
      <c r="X1327" s="3">
        <v>43862</v>
      </c>
    </row>
    <row r="1328" spans="1:24" x14ac:dyDescent="0.25">
      <c r="A1328">
        <v>10229</v>
      </c>
      <c r="B1328">
        <v>41</v>
      </c>
      <c r="C1328" t="s">
        <v>69</v>
      </c>
      <c r="D1328">
        <v>10</v>
      </c>
      <c r="E1328" s="1">
        <f>sales_data_sample[[#This Row],[QUANTITYORDERED]]*sales_data_sample[[#This Row],[PRICEEACH]]</f>
        <v>4100</v>
      </c>
      <c r="F1328" t="s">
        <v>598</v>
      </c>
      <c r="G1328" t="s">
        <v>24</v>
      </c>
      <c r="H1328">
        <v>1</v>
      </c>
      <c r="I1328">
        <v>2020</v>
      </c>
      <c r="J1328" t="s">
        <v>735</v>
      </c>
      <c r="K1328" t="s">
        <v>1294</v>
      </c>
      <c r="L1328" t="s">
        <v>366</v>
      </c>
      <c r="M1328" t="s">
        <v>367</v>
      </c>
      <c r="N1328" t="s">
        <v>368</v>
      </c>
      <c r="O1328" t="s">
        <v>369</v>
      </c>
      <c r="P1328" t="s">
        <v>65</v>
      </c>
      <c r="Q1328" t="s">
        <v>148</v>
      </c>
      <c r="R1328" t="s">
        <v>33</v>
      </c>
      <c r="S1328" t="s">
        <v>34</v>
      </c>
      <c r="T1328" t="s">
        <v>370</v>
      </c>
      <c r="U1328" t="s">
        <v>371</v>
      </c>
      <c r="V1328" t="s">
        <v>58</v>
      </c>
      <c r="W1328" s="1">
        <f>sales_data_sample[[#This Row],[QUANTITYORDERED]]*sales_data_sample[[#This Row],[PRICEEACH]]</f>
        <v>4100</v>
      </c>
      <c r="X1328" s="3">
        <v>43891</v>
      </c>
    </row>
    <row r="1329" spans="1:24" x14ac:dyDescent="0.25">
      <c r="A1329">
        <v>10245</v>
      </c>
      <c r="B1329">
        <v>21</v>
      </c>
      <c r="C1329" t="s">
        <v>69</v>
      </c>
      <c r="D1329">
        <v>3</v>
      </c>
      <c r="E1329" s="1">
        <f>sales_data_sample[[#This Row],[QUANTITYORDERED]]*sales_data_sample[[#This Row],[PRICEEACH]]</f>
        <v>2100</v>
      </c>
      <c r="F1329" t="s">
        <v>325</v>
      </c>
      <c r="G1329" t="s">
        <v>24</v>
      </c>
      <c r="H1329">
        <v>2</v>
      </c>
      <c r="I1329">
        <v>2020</v>
      </c>
      <c r="J1329" t="s">
        <v>735</v>
      </c>
      <c r="K1329" t="s">
        <v>1294</v>
      </c>
      <c r="L1329" t="s">
        <v>326</v>
      </c>
      <c r="M1329" t="s">
        <v>327</v>
      </c>
      <c r="N1329" t="s">
        <v>328</v>
      </c>
      <c r="O1329" t="s">
        <v>329</v>
      </c>
      <c r="P1329" t="s">
        <v>147</v>
      </c>
      <c r="Q1329" t="s">
        <v>330</v>
      </c>
      <c r="R1329" t="s">
        <v>33</v>
      </c>
      <c r="S1329" t="s">
        <v>34</v>
      </c>
      <c r="T1329" t="s">
        <v>109</v>
      </c>
      <c r="U1329" t="s">
        <v>331</v>
      </c>
      <c r="V1329" t="s">
        <v>37</v>
      </c>
      <c r="W1329" s="1">
        <f>sales_data_sample[[#This Row],[QUANTITYORDERED]]*sales_data_sample[[#This Row],[PRICEEACH]]</f>
        <v>2100</v>
      </c>
      <c r="X1329" s="3">
        <v>43952</v>
      </c>
    </row>
    <row r="1330" spans="1:24" x14ac:dyDescent="0.25">
      <c r="A1330">
        <v>10259</v>
      </c>
      <c r="B1330">
        <v>41</v>
      </c>
      <c r="C1330" t="s">
        <v>69</v>
      </c>
      <c r="D1330">
        <v>13</v>
      </c>
      <c r="E1330" s="1">
        <f>sales_data_sample[[#This Row],[QUANTITYORDERED]]*sales_data_sample[[#This Row],[PRICEEACH]]</f>
        <v>4100</v>
      </c>
      <c r="F1330" t="s">
        <v>332</v>
      </c>
      <c r="G1330" t="s">
        <v>24</v>
      </c>
      <c r="H1330">
        <v>2</v>
      </c>
      <c r="I1330">
        <v>2020</v>
      </c>
      <c r="J1330" t="s">
        <v>735</v>
      </c>
      <c r="K1330" t="s">
        <v>1294</v>
      </c>
      <c r="L1330" t="s">
        <v>592</v>
      </c>
      <c r="M1330" t="s">
        <v>593</v>
      </c>
      <c r="N1330" t="s">
        <v>594</v>
      </c>
      <c r="O1330" t="s">
        <v>268</v>
      </c>
      <c r="P1330" t="s">
        <v>85</v>
      </c>
      <c r="Q1330" t="s">
        <v>595</v>
      </c>
      <c r="R1330" t="s">
        <v>268</v>
      </c>
      <c r="S1330" t="s">
        <v>125</v>
      </c>
      <c r="T1330" t="s">
        <v>596</v>
      </c>
      <c r="U1330" t="s">
        <v>597</v>
      </c>
      <c r="V1330" t="s">
        <v>58</v>
      </c>
      <c r="W1330" s="1">
        <f>sales_data_sample[[#This Row],[QUANTITYORDERED]]*sales_data_sample[[#This Row],[PRICEEACH]]</f>
        <v>4100</v>
      </c>
      <c r="X1330" s="3">
        <v>43983</v>
      </c>
    </row>
    <row r="1331" spans="1:24" x14ac:dyDescent="0.25">
      <c r="A1331">
        <v>10270</v>
      </c>
      <c r="B1331">
        <v>38</v>
      </c>
      <c r="C1331" t="s">
        <v>69</v>
      </c>
      <c r="D1331">
        <v>3</v>
      </c>
      <c r="E1331" s="1">
        <f>sales_data_sample[[#This Row],[QUANTITYORDERED]]*sales_data_sample[[#This Row],[PRICEEACH]]</f>
        <v>3800</v>
      </c>
      <c r="F1331" t="s">
        <v>341</v>
      </c>
      <c r="G1331" t="s">
        <v>24</v>
      </c>
      <c r="H1331">
        <v>3</v>
      </c>
      <c r="I1331">
        <v>2020</v>
      </c>
      <c r="J1331" t="s">
        <v>735</v>
      </c>
      <c r="K1331" t="s">
        <v>1294</v>
      </c>
      <c r="L1331" t="s">
        <v>206</v>
      </c>
      <c r="M1331" t="s">
        <v>207</v>
      </c>
      <c r="N1331" t="s">
        <v>208</v>
      </c>
      <c r="O1331" t="s">
        <v>209</v>
      </c>
      <c r="P1331" t="s">
        <v>210</v>
      </c>
      <c r="Q1331" t="s">
        <v>211</v>
      </c>
      <c r="R1331" t="s">
        <v>124</v>
      </c>
      <c r="S1331" t="s">
        <v>125</v>
      </c>
      <c r="T1331" t="s">
        <v>212</v>
      </c>
      <c r="U1331" t="s">
        <v>213</v>
      </c>
      <c r="V1331" t="s">
        <v>58</v>
      </c>
      <c r="W1331" s="1">
        <f>sales_data_sample[[#This Row],[QUANTITYORDERED]]*sales_data_sample[[#This Row],[PRICEEACH]]</f>
        <v>3800</v>
      </c>
      <c r="X1331" s="3">
        <v>44013</v>
      </c>
    </row>
    <row r="1332" spans="1:24" x14ac:dyDescent="0.25">
      <c r="A1332">
        <v>10281</v>
      </c>
      <c r="B1332">
        <v>25</v>
      </c>
      <c r="C1332" t="s">
        <v>1295</v>
      </c>
      <c r="D1332">
        <v>10</v>
      </c>
      <c r="E1332" s="1">
        <f>sales_data_sample[[#This Row],[QUANTITYORDERED]]*sales_data_sample[[#This Row],[PRICEEACH]]</f>
        <v>2482.25</v>
      </c>
      <c r="F1332" t="s">
        <v>599</v>
      </c>
      <c r="G1332" t="s">
        <v>24</v>
      </c>
      <c r="H1332">
        <v>3</v>
      </c>
      <c r="I1332">
        <v>2020</v>
      </c>
      <c r="J1332" t="s">
        <v>735</v>
      </c>
      <c r="K1332" t="s">
        <v>1294</v>
      </c>
      <c r="L1332" t="s">
        <v>186</v>
      </c>
      <c r="M1332" t="s">
        <v>187</v>
      </c>
      <c r="N1332" t="s">
        <v>188</v>
      </c>
      <c r="O1332" t="s">
        <v>189</v>
      </c>
      <c r="P1332" t="s">
        <v>190</v>
      </c>
      <c r="Q1332" t="s">
        <v>191</v>
      </c>
      <c r="R1332" t="s">
        <v>33</v>
      </c>
      <c r="S1332" t="s">
        <v>34</v>
      </c>
      <c r="T1332" t="s">
        <v>35</v>
      </c>
      <c r="U1332" t="s">
        <v>192</v>
      </c>
      <c r="V1332" t="s">
        <v>37</v>
      </c>
      <c r="W1332" s="1">
        <f>sales_data_sample[[#This Row],[QUANTITYORDERED]]*sales_data_sample[[#This Row],[PRICEEACH]]</f>
        <v>2482.25</v>
      </c>
      <c r="X1332" s="3">
        <v>44044</v>
      </c>
    </row>
    <row r="1333" spans="1:24" x14ac:dyDescent="0.25">
      <c r="A1333">
        <v>10291</v>
      </c>
      <c r="B1333">
        <v>48</v>
      </c>
      <c r="C1333" t="s">
        <v>69</v>
      </c>
      <c r="D1333">
        <v>5</v>
      </c>
      <c r="E1333" s="1">
        <f>sales_data_sample[[#This Row],[QUANTITYORDERED]]*sales_data_sample[[#This Row],[PRICEEACH]]</f>
        <v>4800</v>
      </c>
      <c r="F1333" t="s">
        <v>351</v>
      </c>
      <c r="G1333" t="s">
        <v>24</v>
      </c>
      <c r="H1333">
        <v>3</v>
      </c>
      <c r="I1333">
        <v>2020</v>
      </c>
      <c r="J1333" t="s">
        <v>735</v>
      </c>
      <c r="K1333" t="s">
        <v>1294</v>
      </c>
      <c r="L1333" t="s">
        <v>352</v>
      </c>
      <c r="M1333" t="s">
        <v>353</v>
      </c>
      <c r="N1333" t="s">
        <v>354</v>
      </c>
      <c r="O1333" t="s">
        <v>355</v>
      </c>
      <c r="P1333" t="s">
        <v>85</v>
      </c>
      <c r="Q1333" t="s">
        <v>356</v>
      </c>
      <c r="R1333" t="s">
        <v>253</v>
      </c>
      <c r="S1333" t="s">
        <v>46</v>
      </c>
      <c r="T1333" t="s">
        <v>357</v>
      </c>
      <c r="U1333" t="s">
        <v>277</v>
      </c>
      <c r="V1333" t="s">
        <v>58</v>
      </c>
      <c r="W1333" s="1">
        <f>sales_data_sample[[#This Row],[QUANTITYORDERED]]*sales_data_sample[[#This Row],[PRICEEACH]]</f>
        <v>4800</v>
      </c>
      <c r="X1333" s="3">
        <v>44075</v>
      </c>
    </row>
    <row r="1334" spans="1:24" x14ac:dyDescent="0.25">
      <c r="A1334">
        <v>10305</v>
      </c>
      <c r="B1334">
        <v>22</v>
      </c>
      <c r="C1334" t="s">
        <v>1295</v>
      </c>
      <c r="D1334">
        <v>14</v>
      </c>
      <c r="E1334" s="1">
        <f>sales_data_sample[[#This Row],[QUANTITYORDERED]]*sales_data_sample[[#This Row],[PRICEEACH]]</f>
        <v>2184.38</v>
      </c>
      <c r="F1334" t="s">
        <v>600</v>
      </c>
      <c r="G1334" t="s">
        <v>24</v>
      </c>
      <c r="H1334">
        <v>4</v>
      </c>
      <c r="I1334">
        <v>2020</v>
      </c>
      <c r="J1334" t="s">
        <v>735</v>
      </c>
      <c r="K1334" t="s">
        <v>1294</v>
      </c>
      <c r="L1334" t="s">
        <v>160</v>
      </c>
      <c r="M1334" t="s">
        <v>161</v>
      </c>
      <c r="N1334" t="s">
        <v>162</v>
      </c>
      <c r="O1334" t="s">
        <v>163</v>
      </c>
      <c r="P1334" t="s">
        <v>164</v>
      </c>
      <c r="Q1334" t="s">
        <v>165</v>
      </c>
      <c r="R1334" t="s">
        <v>33</v>
      </c>
      <c r="S1334" t="s">
        <v>34</v>
      </c>
      <c r="T1334" t="s">
        <v>166</v>
      </c>
      <c r="U1334" t="s">
        <v>167</v>
      </c>
      <c r="V1334" t="s">
        <v>37</v>
      </c>
      <c r="W1334" s="1">
        <f>sales_data_sample[[#This Row],[QUANTITYORDERED]]*sales_data_sample[[#This Row],[PRICEEACH]]</f>
        <v>2184.38</v>
      </c>
      <c r="X1334" s="3">
        <v>44105</v>
      </c>
    </row>
    <row r="1335" spans="1:24" x14ac:dyDescent="0.25">
      <c r="A1335">
        <v>10313</v>
      </c>
      <c r="B1335">
        <v>28</v>
      </c>
      <c r="C1335" t="s">
        <v>69</v>
      </c>
      <c r="D1335">
        <v>8</v>
      </c>
      <c r="E1335" s="1">
        <f>sales_data_sample[[#This Row],[QUANTITYORDERED]]*sales_data_sample[[#This Row],[PRICEEACH]]</f>
        <v>2800</v>
      </c>
      <c r="F1335" t="s">
        <v>601</v>
      </c>
      <c r="G1335" t="s">
        <v>24</v>
      </c>
      <c r="H1335">
        <v>4</v>
      </c>
      <c r="I1335">
        <v>2020</v>
      </c>
      <c r="J1335" t="s">
        <v>735</v>
      </c>
      <c r="K1335" t="s">
        <v>1294</v>
      </c>
      <c r="L1335" t="s">
        <v>304</v>
      </c>
      <c r="M1335" t="s">
        <v>305</v>
      </c>
      <c r="N1335" t="s">
        <v>306</v>
      </c>
      <c r="O1335" t="s">
        <v>307</v>
      </c>
      <c r="P1335" t="s">
        <v>308</v>
      </c>
      <c r="Q1335" t="s">
        <v>309</v>
      </c>
      <c r="R1335" t="s">
        <v>310</v>
      </c>
      <c r="S1335" t="s">
        <v>34</v>
      </c>
      <c r="T1335" t="s">
        <v>311</v>
      </c>
      <c r="U1335" t="s">
        <v>312</v>
      </c>
      <c r="V1335" t="s">
        <v>37</v>
      </c>
      <c r="W1335" s="1">
        <f>sales_data_sample[[#This Row],[QUANTITYORDERED]]*sales_data_sample[[#This Row],[PRICEEACH]]</f>
        <v>2800</v>
      </c>
      <c r="X1335" s="3">
        <v>44105</v>
      </c>
    </row>
    <row r="1336" spans="1:24" x14ac:dyDescent="0.25">
      <c r="A1336">
        <v>10323</v>
      </c>
      <c r="B1336">
        <v>47</v>
      </c>
      <c r="C1336" t="s">
        <v>69</v>
      </c>
      <c r="D1336">
        <v>1</v>
      </c>
      <c r="E1336" s="1">
        <f>sales_data_sample[[#This Row],[QUANTITYORDERED]]*sales_data_sample[[#This Row],[PRICEEACH]]</f>
        <v>4700</v>
      </c>
      <c r="F1336" t="s">
        <v>544</v>
      </c>
      <c r="G1336" t="s">
        <v>24</v>
      </c>
      <c r="H1336">
        <v>4</v>
      </c>
      <c r="I1336">
        <v>2020</v>
      </c>
      <c r="J1336" t="s">
        <v>735</v>
      </c>
      <c r="K1336" t="s">
        <v>1294</v>
      </c>
      <c r="L1336" t="s">
        <v>664</v>
      </c>
      <c r="M1336" t="s">
        <v>665</v>
      </c>
      <c r="N1336" t="s">
        <v>666</v>
      </c>
      <c r="O1336" t="s">
        <v>667</v>
      </c>
      <c r="P1336" t="s">
        <v>85</v>
      </c>
      <c r="Q1336" t="s">
        <v>668</v>
      </c>
      <c r="R1336" t="s">
        <v>634</v>
      </c>
      <c r="S1336" t="s">
        <v>46</v>
      </c>
      <c r="T1336" t="s">
        <v>669</v>
      </c>
      <c r="U1336" t="s">
        <v>585</v>
      </c>
      <c r="V1336" t="s">
        <v>58</v>
      </c>
      <c r="W1336" s="1">
        <f>sales_data_sample[[#This Row],[QUANTITYORDERED]]*sales_data_sample[[#This Row],[PRICEEACH]]</f>
        <v>4700</v>
      </c>
      <c r="X1336" s="3">
        <v>44136</v>
      </c>
    </row>
    <row r="1337" spans="1:24" x14ac:dyDescent="0.25">
      <c r="A1337">
        <v>10334</v>
      </c>
      <c r="B1337">
        <v>49</v>
      </c>
      <c r="C1337" t="s">
        <v>69</v>
      </c>
      <c r="D1337">
        <v>4</v>
      </c>
      <c r="E1337" s="1">
        <f>sales_data_sample[[#This Row],[QUANTITYORDERED]]*sales_data_sample[[#This Row],[PRICEEACH]]</f>
        <v>4900</v>
      </c>
      <c r="F1337" t="s">
        <v>603</v>
      </c>
      <c r="G1337" t="s">
        <v>568</v>
      </c>
      <c r="H1337">
        <v>4</v>
      </c>
      <c r="I1337">
        <v>2020</v>
      </c>
      <c r="J1337" t="s">
        <v>735</v>
      </c>
      <c r="K1337" t="s">
        <v>1294</v>
      </c>
      <c r="L1337" t="s">
        <v>248</v>
      </c>
      <c r="M1337" t="s">
        <v>249</v>
      </c>
      <c r="N1337" t="s">
        <v>250</v>
      </c>
      <c r="O1337" t="s">
        <v>251</v>
      </c>
      <c r="P1337" t="s">
        <v>85</v>
      </c>
      <c r="Q1337" t="s">
        <v>252</v>
      </c>
      <c r="R1337" t="s">
        <v>253</v>
      </c>
      <c r="S1337" t="s">
        <v>46</v>
      </c>
      <c r="T1337" t="s">
        <v>254</v>
      </c>
      <c r="U1337" t="s">
        <v>255</v>
      </c>
      <c r="V1337" t="s">
        <v>58</v>
      </c>
      <c r="W1337" s="1">
        <f>sales_data_sample[[#This Row],[QUANTITYORDERED]]*sales_data_sample[[#This Row],[PRICEEACH]]</f>
        <v>4900</v>
      </c>
      <c r="X1337" s="3">
        <v>44136</v>
      </c>
    </row>
    <row r="1338" spans="1:24" x14ac:dyDescent="0.25">
      <c r="A1338">
        <v>10347</v>
      </c>
      <c r="B1338">
        <v>45</v>
      </c>
      <c r="C1338" t="s">
        <v>69</v>
      </c>
      <c r="D1338">
        <v>4</v>
      </c>
      <c r="E1338" s="1">
        <f>sales_data_sample[[#This Row],[QUANTITYORDERED]]*sales_data_sample[[#This Row],[PRICEEACH]]</f>
        <v>4500</v>
      </c>
      <c r="F1338" t="s">
        <v>380</v>
      </c>
      <c r="G1338" t="s">
        <v>24</v>
      </c>
      <c r="H1338">
        <v>4</v>
      </c>
      <c r="I1338">
        <v>2020</v>
      </c>
      <c r="J1338" t="s">
        <v>735</v>
      </c>
      <c r="K1338" t="s">
        <v>1294</v>
      </c>
      <c r="L1338" t="s">
        <v>118</v>
      </c>
      <c r="M1338" t="s">
        <v>119</v>
      </c>
      <c r="N1338" t="s">
        <v>120</v>
      </c>
      <c r="O1338" t="s">
        <v>121</v>
      </c>
      <c r="P1338" t="s">
        <v>122</v>
      </c>
      <c r="Q1338" t="s">
        <v>123</v>
      </c>
      <c r="R1338" t="s">
        <v>124</v>
      </c>
      <c r="S1338" t="s">
        <v>125</v>
      </c>
      <c r="T1338" t="s">
        <v>126</v>
      </c>
      <c r="U1338" t="s">
        <v>127</v>
      </c>
      <c r="V1338" t="s">
        <v>58</v>
      </c>
      <c r="W1338" s="1">
        <f>sales_data_sample[[#This Row],[QUANTITYORDERED]]*sales_data_sample[[#This Row],[PRICEEACH]]</f>
        <v>4500</v>
      </c>
      <c r="X1338" s="3">
        <v>44136</v>
      </c>
    </row>
    <row r="1339" spans="1:24" x14ac:dyDescent="0.25">
      <c r="A1339">
        <v>10357</v>
      </c>
      <c r="B1339">
        <v>28</v>
      </c>
      <c r="C1339" t="s">
        <v>69</v>
      </c>
      <c r="D1339">
        <v>2</v>
      </c>
      <c r="E1339" s="1">
        <f>sales_data_sample[[#This Row],[QUANTITYORDERED]]*sales_data_sample[[#This Row],[PRICEEACH]]</f>
        <v>2800</v>
      </c>
      <c r="F1339" t="s">
        <v>381</v>
      </c>
      <c r="G1339" t="s">
        <v>24</v>
      </c>
      <c r="H1339">
        <v>4</v>
      </c>
      <c r="I1339">
        <v>2020</v>
      </c>
      <c r="J1339" t="s">
        <v>735</v>
      </c>
      <c r="K1339" t="s">
        <v>1294</v>
      </c>
      <c r="L1339" t="s">
        <v>366</v>
      </c>
      <c r="M1339" t="s">
        <v>367</v>
      </c>
      <c r="N1339" t="s">
        <v>368</v>
      </c>
      <c r="O1339" t="s">
        <v>369</v>
      </c>
      <c r="P1339" t="s">
        <v>65</v>
      </c>
      <c r="Q1339" t="s">
        <v>148</v>
      </c>
      <c r="R1339" t="s">
        <v>33</v>
      </c>
      <c r="S1339" t="s">
        <v>34</v>
      </c>
      <c r="T1339" t="s">
        <v>370</v>
      </c>
      <c r="U1339" t="s">
        <v>371</v>
      </c>
      <c r="V1339" t="s">
        <v>58</v>
      </c>
      <c r="W1339" s="1">
        <f>sales_data_sample[[#This Row],[QUANTITYORDERED]]*sales_data_sample[[#This Row],[PRICEEACH]]</f>
        <v>2800</v>
      </c>
      <c r="X1339" s="3">
        <v>44166</v>
      </c>
    </row>
    <row r="1340" spans="1:24" x14ac:dyDescent="0.25">
      <c r="A1340">
        <v>10370</v>
      </c>
      <c r="B1340">
        <v>29</v>
      </c>
      <c r="C1340" t="s">
        <v>1296</v>
      </c>
      <c r="D1340">
        <v>6</v>
      </c>
      <c r="E1340" s="1">
        <f>sales_data_sample[[#This Row],[QUANTITYORDERED]]*sales_data_sample[[#This Row],[PRICEEACH]]</f>
        <v>1668.3700000000001</v>
      </c>
      <c r="F1340" t="s">
        <v>382</v>
      </c>
      <c r="G1340" t="s">
        <v>24</v>
      </c>
      <c r="H1340">
        <v>1</v>
      </c>
      <c r="I1340">
        <v>2021</v>
      </c>
      <c r="J1340" t="s">
        <v>735</v>
      </c>
      <c r="K1340" t="s">
        <v>1294</v>
      </c>
      <c r="L1340" t="s">
        <v>390</v>
      </c>
      <c r="M1340" t="s">
        <v>391</v>
      </c>
      <c r="N1340" t="s">
        <v>392</v>
      </c>
      <c r="O1340" t="s">
        <v>393</v>
      </c>
      <c r="P1340" t="s">
        <v>210</v>
      </c>
      <c r="Q1340" t="s">
        <v>394</v>
      </c>
      <c r="R1340" t="s">
        <v>124</v>
      </c>
      <c r="S1340" t="s">
        <v>125</v>
      </c>
      <c r="T1340" t="s">
        <v>395</v>
      </c>
      <c r="U1340" t="s">
        <v>396</v>
      </c>
      <c r="V1340" t="s">
        <v>37</v>
      </c>
      <c r="W1340" s="1">
        <f>sales_data_sample[[#This Row],[QUANTITYORDERED]]*sales_data_sample[[#This Row],[PRICEEACH]]</f>
        <v>1668.3700000000001</v>
      </c>
      <c r="X1340" s="3">
        <v>44197</v>
      </c>
    </row>
    <row r="1341" spans="1:24" x14ac:dyDescent="0.25">
      <c r="A1341">
        <v>10382</v>
      </c>
      <c r="B1341">
        <v>39</v>
      </c>
      <c r="C1341" t="s">
        <v>69</v>
      </c>
      <c r="D1341">
        <v>1</v>
      </c>
      <c r="E1341" s="1">
        <f>sales_data_sample[[#This Row],[QUANTITYORDERED]]*sales_data_sample[[#This Row],[PRICEEACH]]</f>
        <v>3900</v>
      </c>
      <c r="F1341" t="s">
        <v>388</v>
      </c>
      <c r="G1341" t="s">
        <v>24</v>
      </c>
      <c r="H1341">
        <v>1</v>
      </c>
      <c r="I1341">
        <v>2021</v>
      </c>
      <c r="J1341" t="s">
        <v>735</v>
      </c>
      <c r="K1341" t="s">
        <v>1294</v>
      </c>
      <c r="L1341" t="s">
        <v>366</v>
      </c>
      <c r="M1341" t="s">
        <v>367</v>
      </c>
      <c r="N1341" t="s">
        <v>368</v>
      </c>
      <c r="O1341" t="s">
        <v>369</v>
      </c>
      <c r="P1341" t="s">
        <v>65</v>
      </c>
      <c r="Q1341" t="s">
        <v>148</v>
      </c>
      <c r="R1341" t="s">
        <v>33</v>
      </c>
      <c r="S1341" t="s">
        <v>34</v>
      </c>
      <c r="T1341" t="s">
        <v>370</v>
      </c>
      <c r="U1341" t="s">
        <v>371</v>
      </c>
      <c r="V1341" t="s">
        <v>58</v>
      </c>
      <c r="W1341" s="1">
        <f>sales_data_sample[[#This Row],[QUANTITYORDERED]]*sales_data_sample[[#This Row],[PRICEEACH]]</f>
        <v>3900</v>
      </c>
      <c r="X1341" s="3">
        <v>44228</v>
      </c>
    </row>
    <row r="1342" spans="1:24" x14ac:dyDescent="0.25">
      <c r="A1342">
        <v>10411</v>
      </c>
      <c r="B1342">
        <v>46</v>
      </c>
      <c r="C1342" t="s">
        <v>69</v>
      </c>
      <c r="D1342">
        <v>3</v>
      </c>
      <c r="E1342" s="1">
        <f>sales_data_sample[[#This Row],[QUANTITYORDERED]]*sales_data_sample[[#This Row],[PRICEEACH]]</f>
        <v>4600</v>
      </c>
      <c r="F1342" t="s">
        <v>397</v>
      </c>
      <c r="G1342" t="s">
        <v>24</v>
      </c>
      <c r="H1342">
        <v>2</v>
      </c>
      <c r="I1342">
        <v>2021</v>
      </c>
      <c r="J1342" t="s">
        <v>735</v>
      </c>
      <c r="K1342" t="s">
        <v>1294</v>
      </c>
      <c r="L1342" t="s">
        <v>398</v>
      </c>
      <c r="M1342" t="s">
        <v>399</v>
      </c>
      <c r="N1342" t="s">
        <v>400</v>
      </c>
      <c r="O1342" t="s">
        <v>401</v>
      </c>
      <c r="P1342" t="s">
        <v>402</v>
      </c>
      <c r="Q1342" t="s">
        <v>403</v>
      </c>
      <c r="R1342" t="s">
        <v>310</v>
      </c>
      <c r="S1342" t="s">
        <v>34</v>
      </c>
      <c r="T1342" t="s">
        <v>404</v>
      </c>
      <c r="U1342" t="s">
        <v>405</v>
      </c>
      <c r="V1342" t="s">
        <v>58</v>
      </c>
      <c r="W1342" s="1">
        <f>sales_data_sample[[#This Row],[QUANTITYORDERED]]*sales_data_sample[[#This Row],[PRICEEACH]]</f>
        <v>4600</v>
      </c>
      <c r="X1342" s="3">
        <v>44317</v>
      </c>
    </row>
    <row r="1343" spans="1:24" x14ac:dyDescent="0.25">
      <c r="A1343">
        <v>10425</v>
      </c>
      <c r="B1343">
        <v>38</v>
      </c>
      <c r="C1343" t="s">
        <v>69</v>
      </c>
      <c r="D1343">
        <v>13</v>
      </c>
      <c r="E1343" s="1">
        <f>sales_data_sample[[#This Row],[QUANTITYORDERED]]*sales_data_sample[[#This Row],[PRICEEACH]]</f>
        <v>3800</v>
      </c>
      <c r="F1343" t="s">
        <v>406</v>
      </c>
      <c r="G1343" t="s">
        <v>407</v>
      </c>
      <c r="H1343">
        <v>2</v>
      </c>
      <c r="I1343">
        <v>2021</v>
      </c>
      <c r="J1343" t="s">
        <v>735</v>
      </c>
      <c r="K1343" t="s">
        <v>1294</v>
      </c>
      <c r="L1343" t="s">
        <v>152</v>
      </c>
      <c r="M1343" t="s">
        <v>153</v>
      </c>
      <c r="N1343" t="s">
        <v>154</v>
      </c>
      <c r="O1343" t="s">
        <v>155</v>
      </c>
      <c r="P1343" t="s">
        <v>85</v>
      </c>
      <c r="Q1343" t="s">
        <v>156</v>
      </c>
      <c r="R1343" t="s">
        <v>45</v>
      </c>
      <c r="S1343" t="s">
        <v>46</v>
      </c>
      <c r="T1343" t="s">
        <v>157</v>
      </c>
      <c r="U1343" t="s">
        <v>158</v>
      </c>
      <c r="V1343" t="s">
        <v>58</v>
      </c>
      <c r="W1343" s="1">
        <f>sales_data_sample[[#This Row],[QUANTITYORDERED]]*sales_data_sample[[#This Row],[PRICEEACH]]</f>
        <v>3800</v>
      </c>
      <c r="X1343" s="3">
        <v>44317</v>
      </c>
    </row>
    <row r="1344" spans="1:24" x14ac:dyDescent="0.25">
      <c r="A1344">
        <v>10103</v>
      </c>
      <c r="B1344">
        <v>41</v>
      </c>
      <c r="C1344" t="s">
        <v>1297</v>
      </c>
      <c r="D1344">
        <v>9</v>
      </c>
      <c r="E1344" s="1">
        <f>sales_data_sample[[#This Row],[QUANTITYORDERED]]*sales_data_sample[[#This Row],[PRICEEACH]]</f>
        <v>1938.8899999999999</v>
      </c>
      <c r="F1344" t="s">
        <v>244</v>
      </c>
      <c r="G1344" t="s">
        <v>24</v>
      </c>
      <c r="H1344">
        <v>1</v>
      </c>
      <c r="I1344">
        <v>2019</v>
      </c>
      <c r="J1344" t="s">
        <v>874</v>
      </c>
      <c r="K1344" t="s">
        <v>1298</v>
      </c>
      <c r="L1344" t="s">
        <v>178</v>
      </c>
      <c r="M1344" t="s">
        <v>179</v>
      </c>
      <c r="N1344" t="s">
        <v>180</v>
      </c>
      <c r="O1344" t="s">
        <v>181</v>
      </c>
      <c r="P1344" t="s">
        <v>85</v>
      </c>
      <c r="Q1344" t="s">
        <v>182</v>
      </c>
      <c r="R1344" t="s">
        <v>101</v>
      </c>
      <c r="S1344" t="s">
        <v>46</v>
      </c>
      <c r="T1344" t="s">
        <v>183</v>
      </c>
      <c r="U1344" t="s">
        <v>184</v>
      </c>
      <c r="V1344" t="s">
        <v>37</v>
      </c>
      <c r="W1344" s="1">
        <f>sales_data_sample[[#This Row],[QUANTITYORDERED]]*sales_data_sample[[#This Row],[PRICEEACH]]</f>
        <v>1938.8899999999999</v>
      </c>
      <c r="X1344" s="3">
        <v>43466</v>
      </c>
    </row>
    <row r="1345" spans="1:24" x14ac:dyDescent="0.25">
      <c r="A1345">
        <v>10113</v>
      </c>
      <c r="B1345">
        <v>50</v>
      </c>
      <c r="C1345" t="s">
        <v>1299</v>
      </c>
      <c r="D1345">
        <v>3</v>
      </c>
      <c r="E1345" s="1">
        <f>sales_data_sample[[#This Row],[QUANTITYORDERED]]*sales_data_sample[[#This Row],[PRICEEACH]]</f>
        <v>2490.5</v>
      </c>
      <c r="F1345" t="s">
        <v>737</v>
      </c>
      <c r="G1345" t="s">
        <v>24</v>
      </c>
      <c r="H1345">
        <v>1</v>
      </c>
      <c r="I1345">
        <v>2019</v>
      </c>
      <c r="J1345" t="s">
        <v>874</v>
      </c>
      <c r="K1345" t="s">
        <v>1298</v>
      </c>
      <c r="L1345" t="s">
        <v>366</v>
      </c>
      <c r="M1345" t="s">
        <v>367</v>
      </c>
      <c r="N1345" t="s">
        <v>368</v>
      </c>
      <c r="O1345" t="s">
        <v>369</v>
      </c>
      <c r="P1345" t="s">
        <v>65</v>
      </c>
      <c r="Q1345" t="s">
        <v>148</v>
      </c>
      <c r="R1345" t="s">
        <v>33</v>
      </c>
      <c r="S1345" t="s">
        <v>34</v>
      </c>
      <c r="T1345" t="s">
        <v>370</v>
      </c>
      <c r="U1345" t="s">
        <v>371</v>
      </c>
      <c r="V1345" t="s">
        <v>37</v>
      </c>
      <c r="W1345" s="1">
        <f>sales_data_sample[[#This Row],[QUANTITYORDERED]]*sales_data_sample[[#This Row],[PRICEEACH]]</f>
        <v>2490.5</v>
      </c>
      <c r="X1345" s="3">
        <v>43525</v>
      </c>
    </row>
    <row r="1346" spans="1:24" x14ac:dyDescent="0.25">
      <c r="A1346">
        <v>10126</v>
      </c>
      <c r="B1346">
        <v>43</v>
      </c>
      <c r="C1346" t="s">
        <v>1300</v>
      </c>
      <c r="D1346">
        <v>9</v>
      </c>
      <c r="E1346" s="1">
        <f>sales_data_sample[[#This Row],[QUANTITYORDERED]]*sales_data_sample[[#This Row],[PRICEEACH]]</f>
        <v>2314.69</v>
      </c>
      <c r="F1346" t="s">
        <v>256</v>
      </c>
      <c r="G1346" t="s">
        <v>24</v>
      </c>
      <c r="H1346">
        <v>2</v>
      </c>
      <c r="I1346">
        <v>2019</v>
      </c>
      <c r="J1346" t="s">
        <v>874</v>
      </c>
      <c r="K1346" t="s">
        <v>1298</v>
      </c>
      <c r="L1346" t="s">
        <v>257</v>
      </c>
      <c r="M1346" t="s">
        <v>258</v>
      </c>
      <c r="N1346" t="s">
        <v>259</v>
      </c>
      <c r="O1346" t="s">
        <v>239</v>
      </c>
      <c r="P1346" t="s">
        <v>85</v>
      </c>
      <c r="Q1346" t="s">
        <v>260</v>
      </c>
      <c r="R1346" t="s">
        <v>241</v>
      </c>
      <c r="S1346" t="s">
        <v>46</v>
      </c>
      <c r="T1346" t="s">
        <v>261</v>
      </c>
      <c r="U1346" t="s">
        <v>262</v>
      </c>
      <c r="V1346" t="s">
        <v>37</v>
      </c>
      <c r="W1346" s="1">
        <f>sales_data_sample[[#This Row],[QUANTITYORDERED]]*sales_data_sample[[#This Row],[PRICEEACH]]</f>
        <v>2314.69</v>
      </c>
      <c r="X1346" s="3">
        <v>43586</v>
      </c>
    </row>
    <row r="1347" spans="1:24" x14ac:dyDescent="0.25">
      <c r="A1347">
        <v>10140</v>
      </c>
      <c r="B1347">
        <v>29</v>
      </c>
      <c r="C1347" t="s">
        <v>1301</v>
      </c>
      <c r="D1347">
        <v>9</v>
      </c>
      <c r="E1347" s="1">
        <f>sales_data_sample[[#This Row],[QUANTITYORDERED]]*sales_data_sample[[#This Row],[PRICEEACH]]</f>
        <v>1254.8300000000002</v>
      </c>
      <c r="F1347" t="s">
        <v>263</v>
      </c>
      <c r="G1347" t="s">
        <v>24</v>
      </c>
      <c r="H1347">
        <v>3</v>
      </c>
      <c r="I1347">
        <v>2019</v>
      </c>
      <c r="J1347" t="s">
        <v>874</v>
      </c>
      <c r="K1347" t="s">
        <v>1298</v>
      </c>
      <c r="L1347" t="s">
        <v>78</v>
      </c>
      <c r="M1347" t="s">
        <v>79</v>
      </c>
      <c r="N1347" t="s">
        <v>80</v>
      </c>
      <c r="O1347" t="s">
        <v>81</v>
      </c>
      <c r="P1347" t="s">
        <v>65</v>
      </c>
      <c r="Q1347" t="s">
        <v>82</v>
      </c>
      <c r="R1347" t="s">
        <v>33</v>
      </c>
      <c r="S1347" t="s">
        <v>34</v>
      </c>
      <c r="T1347" t="s">
        <v>83</v>
      </c>
      <c r="U1347" t="s">
        <v>84</v>
      </c>
      <c r="V1347" t="s">
        <v>37</v>
      </c>
      <c r="W1347" s="1">
        <f>sales_data_sample[[#This Row],[QUANTITYORDERED]]*sales_data_sample[[#This Row],[PRICEEACH]]</f>
        <v>1254.8300000000002</v>
      </c>
      <c r="X1347" s="3">
        <v>43647</v>
      </c>
    </row>
    <row r="1348" spans="1:24" x14ac:dyDescent="0.25">
      <c r="A1348">
        <v>10150</v>
      </c>
      <c r="B1348">
        <v>30</v>
      </c>
      <c r="C1348" t="s">
        <v>1302</v>
      </c>
      <c r="D1348">
        <v>6</v>
      </c>
      <c r="E1348" s="1">
        <f>sales_data_sample[[#This Row],[QUANTITYORDERED]]*sales_data_sample[[#This Row],[PRICEEACH]]</f>
        <v>1282.8</v>
      </c>
      <c r="F1348" t="s">
        <v>264</v>
      </c>
      <c r="G1348" t="s">
        <v>24</v>
      </c>
      <c r="H1348">
        <v>3</v>
      </c>
      <c r="I1348">
        <v>2019</v>
      </c>
      <c r="J1348" t="s">
        <v>874</v>
      </c>
      <c r="K1348" t="s">
        <v>1298</v>
      </c>
      <c r="L1348" t="s">
        <v>265</v>
      </c>
      <c r="M1348" t="s">
        <v>266</v>
      </c>
      <c r="N1348" t="s">
        <v>267</v>
      </c>
      <c r="O1348" t="s">
        <v>268</v>
      </c>
      <c r="P1348" t="s">
        <v>85</v>
      </c>
      <c r="Q1348" t="s">
        <v>269</v>
      </c>
      <c r="R1348" t="s">
        <v>268</v>
      </c>
      <c r="S1348" t="s">
        <v>270</v>
      </c>
      <c r="T1348" t="s">
        <v>271</v>
      </c>
      <c r="U1348" t="s">
        <v>272</v>
      </c>
      <c r="V1348" t="s">
        <v>37</v>
      </c>
      <c r="W1348" s="1">
        <f>sales_data_sample[[#This Row],[QUANTITYORDERED]]*sales_data_sample[[#This Row],[PRICEEACH]]</f>
        <v>1282.8</v>
      </c>
      <c r="X1348" s="3">
        <v>43709</v>
      </c>
    </row>
    <row r="1349" spans="1:24" x14ac:dyDescent="0.25">
      <c r="A1349">
        <v>10164</v>
      </c>
      <c r="B1349">
        <v>25</v>
      </c>
      <c r="C1349" t="s">
        <v>1300</v>
      </c>
      <c r="D1349">
        <v>7</v>
      </c>
      <c r="E1349" s="1">
        <f>sales_data_sample[[#This Row],[QUANTITYORDERED]]*sales_data_sample[[#This Row],[PRICEEACH]]</f>
        <v>1345.75</v>
      </c>
      <c r="F1349" t="s">
        <v>577</v>
      </c>
      <c r="G1349" t="s">
        <v>578</v>
      </c>
      <c r="H1349">
        <v>4</v>
      </c>
      <c r="I1349">
        <v>2019</v>
      </c>
      <c r="J1349" t="s">
        <v>874</v>
      </c>
      <c r="K1349" t="s">
        <v>1298</v>
      </c>
      <c r="L1349" t="s">
        <v>579</v>
      </c>
      <c r="M1349" t="s">
        <v>580</v>
      </c>
      <c r="N1349" t="s">
        <v>581</v>
      </c>
      <c r="O1349" t="s">
        <v>582</v>
      </c>
      <c r="P1349" t="s">
        <v>85</v>
      </c>
      <c r="Q1349" t="s">
        <v>583</v>
      </c>
      <c r="R1349" t="s">
        <v>200</v>
      </c>
      <c r="S1349" t="s">
        <v>46</v>
      </c>
      <c r="T1349" t="s">
        <v>584</v>
      </c>
      <c r="U1349" t="s">
        <v>585</v>
      </c>
      <c r="V1349" t="s">
        <v>37</v>
      </c>
      <c r="W1349" s="1">
        <f>sales_data_sample[[#This Row],[QUANTITYORDERED]]*sales_data_sample[[#This Row],[PRICEEACH]]</f>
        <v>1345.75</v>
      </c>
      <c r="X1349" s="3">
        <v>43739</v>
      </c>
    </row>
    <row r="1350" spans="1:24" x14ac:dyDescent="0.25">
      <c r="A1350">
        <v>10174</v>
      </c>
      <c r="B1350">
        <v>49</v>
      </c>
      <c r="C1350" t="s">
        <v>1303</v>
      </c>
      <c r="D1350">
        <v>2</v>
      </c>
      <c r="E1350" s="1">
        <f>sales_data_sample[[#This Row],[QUANTITYORDERED]]*sales_data_sample[[#This Row],[PRICEEACH]]</f>
        <v>2194.2200000000003</v>
      </c>
      <c r="F1350" t="s">
        <v>278</v>
      </c>
      <c r="G1350" t="s">
        <v>24</v>
      </c>
      <c r="H1350">
        <v>4</v>
      </c>
      <c r="I1350">
        <v>2019</v>
      </c>
      <c r="J1350" t="s">
        <v>874</v>
      </c>
      <c r="K1350" t="s">
        <v>1298</v>
      </c>
      <c r="L1350" t="s">
        <v>279</v>
      </c>
      <c r="M1350" t="s">
        <v>280</v>
      </c>
      <c r="N1350" t="s">
        <v>281</v>
      </c>
      <c r="O1350" t="s">
        <v>282</v>
      </c>
      <c r="P1350" t="s">
        <v>283</v>
      </c>
      <c r="Q1350" t="s">
        <v>284</v>
      </c>
      <c r="R1350" t="s">
        <v>124</v>
      </c>
      <c r="S1350" t="s">
        <v>125</v>
      </c>
      <c r="T1350" t="s">
        <v>285</v>
      </c>
      <c r="U1350" t="s">
        <v>286</v>
      </c>
      <c r="V1350" t="s">
        <v>37</v>
      </c>
      <c r="W1350" s="1">
        <f>sales_data_sample[[#This Row],[QUANTITYORDERED]]*sales_data_sample[[#This Row],[PRICEEACH]]</f>
        <v>2194.2200000000003</v>
      </c>
      <c r="X1350" s="3">
        <v>43770</v>
      </c>
    </row>
    <row r="1351" spans="1:24" x14ac:dyDescent="0.25">
      <c r="A1351">
        <v>10183</v>
      </c>
      <c r="B1351">
        <v>40</v>
      </c>
      <c r="C1351" t="s">
        <v>1030</v>
      </c>
      <c r="D1351">
        <v>6</v>
      </c>
      <c r="E1351" s="1">
        <f>sales_data_sample[[#This Row],[QUANTITYORDERED]]*sales_data_sample[[#This Row],[PRICEEACH]]</f>
        <v>1972</v>
      </c>
      <c r="F1351" t="s">
        <v>287</v>
      </c>
      <c r="G1351" t="s">
        <v>24</v>
      </c>
      <c r="H1351">
        <v>4</v>
      </c>
      <c r="I1351">
        <v>2019</v>
      </c>
      <c r="J1351" t="s">
        <v>874</v>
      </c>
      <c r="K1351" t="s">
        <v>1298</v>
      </c>
      <c r="L1351" t="s">
        <v>288</v>
      </c>
      <c r="M1351" t="s">
        <v>289</v>
      </c>
      <c r="N1351" t="s">
        <v>290</v>
      </c>
      <c r="O1351" t="s">
        <v>291</v>
      </c>
      <c r="P1351" t="s">
        <v>190</v>
      </c>
      <c r="Q1351" t="s">
        <v>292</v>
      </c>
      <c r="R1351" t="s">
        <v>33</v>
      </c>
      <c r="S1351" t="s">
        <v>34</v>
      </c>
      <c r="T1351" t="s">
        <v>293</v>
      </c>
      <c r="U1351" t="s">
        <v>294</v>
      </c>
      <c r="V1351" t="s">
        <v>37</v>
      </c>
      <c r="W1351" s="1">
        <f>sales_data_sample[[#This Row],[QUANTITYORDERED]]*sales_data_sample[[#This Row],[PRICEEACH]]</f>
        <v>1972</v>
      </c>
      <c r="X1351" s="3">
        <v>43770</v>
      </c>
    </row>
    <row r="1352" spans="1:24" x14ac:dyDescent="0.25">
      <c r="A1352">
        <v>10194</v>
      </c>
      <c r="B1352">
        <v>41</v>
      </c>
      <c r="C1352" t="s">
        <v>1303</v>
      </c>
      <c r="D1352">
        <v>9</v>
      </c>
      <c r="E1352" s="1">
        <f>sales_data_sample[[#This Row],[QUANTITYORDERED]]*sales_data_sample[[#This Row],[PRICEEACH]]</f>
        <v>1835.98</v>
      </c>
      <c r="F1352" t="s">
        <v>295</v>
      </c>
      <c r="G1352" t="s">
        <v>24</v>
      </c>
      <c r="H1352">
        <v>4</v>
      </c>
      <c r="I1352">
        <v>2019</v>
      </c>
      <c r="J1352" t="s">
        <v>874</v>
      </c>
      <c r="K1352" t="s">
        <v>1298</v>
      </c>
      <c r="L1352" t="s">
        <v>296</v>
      </c>
      <c r="M1352" t="s">
        <v>297</v>
      </c>
      <c r="N1352" t="s">
        <v>298</v>
      </c>
      <c r="O1352" t="s">
        <v>299</v>
      </c>
      <c r="P1352" t="s">
        <v>85</v>
      </c>
      <c r="Q1352" t="s">
        <v>300</v>
      </c>
      <c r="R1352" t="s">
        <v>45</v>
      </c>
      <c r="S1352" t="s">
        <v>46</v>
      </c>
      <c r="T1352" t="s">
        <v>301</v>
      </c>
      <c r="U1352" t="s">
        <v>302</v>
      </c>
      <c r="V1352" t="s">
        <v>37</v>
      </c>
      <c r="W1352" s="1">
        <f>sales_data_sample[[#This Row],[QUANTITYORDERED]]*sales_data_sample[[#This Row],[PRICEEACH]]</f>
        <v>1835.98</v>
      </c>
      <c r="X1352" s="3">
        <v>43770</v>
      </c>
    </row>
    <row r="1353" spans="1:24" x14ac:dyDescent="0.25">
      <c r="A1353">
        <v>10206</v>
      </c>
      <c r="B1353">
        <v>21</v>
      </c>
      <c r="C1353" t="s">
        <v>1304</v>
      </c>
      <c r="D1353">
        <v>4</v>
      </c>
      <c r="E1353" s="1">
        <f>sales_data_sample[[#This Row],[QUANTITYORDERED]]*sales_data_sample[[#This Row],[PRICEEACH]]</f>
        <v>1119.93</v>
      </c>
      <c r="F1353" t="s">
        <v>303</v>
      </c>
      <c r="G1353" t="s">
        <v>24</v>
      </c>
      <c r="H1353">
        <v>4</v>
      </c>
      <c r="I1353">
        <v>2019</v>
      </c>
      <c r="J1353" t="s">
        <v>874</v>
      </c>
      <c r="K1353" t="s">
        <v>1298</v>
      </c>
      <c r="L1353" t="s">
        <v>304</v>
      </c>
      <c r="M1353" t="s">
        <v>305</v>
      </c>
      <c r="N1353" t="s">
        <v>306</v>
      </c>
      <c r="O1353" t="s">
        <v>307</v>
      </c>
      <c r="P1353" t="s">
        <v>308</v>
      </c>
      <c r="Q1353" t="s">
        <v>309</v>
      </c>
      <c r="R1353" t="s">
        <v>310</v>
      </c>
      <c r="S1353" t="s">
        <v>34</v>
      </c>
      <c r="T1353" t="s">
        <v>311</v>
      </c>
      <c r="U1353" t="s">
        <v>312</v>
      </c>
      <c r="V1353" t="s">
        <v>37</v>
      </c>
      <c r="W1353" s="1">
        <f>sales_data_sample[[#This Row],[QUANTITYORDERED]]*sales_data_sample[[#This Row],[PRICEEACH]]</f>
        <v>1119.93</v>
      </c>
      <c r="X1353" s="3">
        <v>43800</v>
      </c>
    </row>
    <row r="1354" spans="1:24" x14ac:dyDescent="0.25">
      <c r="A1354">
        <v>10215</v>
      </c>
      <c r="B1354">
        <v>46</v>
      </c>
      <c r="C1354" t="s">
        <v>1305</v>
      </c>
      <c r="D1354">
        <v>1</v>
      </c>
      <c r="E1354" s="1">
        <f>sales_data_sample[[#This Row],[QUANTITYORDERED]]*sales_data_sample[[#This Row],[PRICEEACH]]</f>
        <v>2082.88</v>
      </c>
      <c r="F1354" t="s">
        <v>313</v>
      </c>
      <c r="G1354" t="s">
        <v>24</v>
      </c>
      <c r="H1354">
        <v>1</v>
      </c>
      <c r="I1354">
        <v>2020</v>
      </c>
      <c r="J1354" t="s">
        <v>874</v>
      </c>
      <c r="K1354" t="s">
        <v>1298</v>
      </c>
      <c r="L1354" t="s">
        <v>314</v>
      </c>
      <c r="M1354" t="s">
        <v>315</v>
      </c>
      <c r="N1354" t="s">
        <v>316</v>
      </c>
      <c r="O1354" t="s">
        <v>317</v>
      </c>
      <c r="P1354" t="s">
        <v>65</v>
      </c>
      <c r="Q1354" t="s">
        <v>140</v>
      </c>
      <c r="R1354" t="s">
        <v>33</v>
      </c>
      <c r="S1354" t="s">
        <v>34</v>
      </c>
      <c r="T1354" t="s">
        <v>318</v>
      </c>
      <c r="U1354" t="s">
        <v>319</v>
      </c>
      <c r="V1354" t="s">
        <v>37</v>
      </c>
      <c r="W1354" s="1">
        <f>sales_data_sample[[#This Row],[QUANTITYORDERED]]*sales_data_sample[[#This Row],[PRICEEACH]]</f>
        <v>2082.88</v>
      </c>
      <c r="X1354" s="3">
        <v>43831</v>
      </c>
    </row>
    <row r="1355" spans="1:24" x14ac:dyDescent="0.25">
      <c r="A1355">
        <v>10229</v>
      </c>
      <c r="B1355">
        <v>39</v>
      </c>
      <c r="C1355" t="s">
        <v>840</v>
      </c>
      <c r="D1355">
        <v>14</v>
      </c>
      <c r="E1355" s="1">
        <f>sales_data_sample[[#This Row],[QUANTITYORDERED]]*sales_data_sample[[#This Row],[PRICEEACH]]</f>
        <v>1569.75</v>
      </c>
      <c r="F1355" t="s">
        <v>598</v>
      </c>
      <c r="G1355" t="s">
        <v>24</v>
      </c>
      <c r="H1355">
        <v>1</v>
      </c>
      <c r="I1355">
        <v>2020</v>
      </c>
      <c r="J1355" t="s">
        <v>874</v>
      </c>
      <c r="K1355" t="s">
        <v>1298</v>
      </c>
      <c r="L1355" t="s">
        <v>366</v>
      </c>
      <c r="M1355" t="s">
        <v>367</v>
      </c>
      <c r="N1355" t="s">
        <v>368</v>
      </c>
      <c r="O1355" t="s">
        <v>369</v>
      </c>
      <c r="P1355" t="s">
        <v>65</v>
      </c>
      <c r="Q1355" t="s">
        <v>148</v>
      </c>
      <c r="R1355" t="s">
        <v>33</v>
      </c>
      <c r="S1355" t="s">
        <v>34</v>
      </c>
      <c r="T1355" t="s">
        <v>370</v>
      </c>
      <c r="U1355" t="s">
        <v>371</v>
      </c>
      <c r="V1355" t="s">
        <v>37</v>
      </c>
      <c r="W1355" s="1">
        <f>sales_data_sample[[#This Row],[QUANTITYORDERED]]*sales_data_sample[[#This Row],[PRICEEACH]]</f>
        <v>1569.75</v>
      </c>
      <c r="X1355" s="3">
        <v>43891</v>
      </c>
    </row>
    <row r="1356" spans="1:24" x14ac:dyDescent="0.25">
      <c r="A1356">
        <v>10245</v>
      </c>
      <c r="B1356">
        <v>45</v>
      </c>
      <c r="C1356" t="s">
        <v>1306</v>
      </c>
      <c r="D1356">
        <v>7</v>
      </c>
      <c r="E1356" s="1">
        <f>sales_data_sample[[#This Row],[QUANTITYORDERED]]*sales_data_sample[[#This Row],[PRICEEACH]]</f>
        <v>2694.15</v>
      </c>
      <c r="F1356" t="s">
        <v>325</v>
      </c>
      <c r="G1356" t="s">
        <v>24</v>
      </c>
      <c r="H1356">
        <v>2</v>
      </c>
      <c r="I1356">
        <v>2020</v>
      </c>
      <c r="J1356" t="s">
        <v>874</v>
      </c>
      <c r="K1356" t="s">
        <v>1298</v>
      </c>
      <c r="L1356" t="s">
        <v>326</v>
      </c>
      <c r="M1356" t="s">
        <v>327</v>
      </c>
      <c r="N1356" t="s">
        <v>328</v>
      </c>
      <c r="O1356" t="s">
        <v>329</v>
      </c>
      <c r="P1356" t="s">
        <v>147</v>
      </c>
      <c r="Q1356" t="s">
        <v>330</v>
      </c>
      <c r="R1356" t="s">
        <v>33</v>
      </c>
      <c r="S1356" t="s">
        <v>34</v>
      </c>
      <c r="T1356" t="s">
        <v>109</v>
      </c>
      <c r="U1356" t="s">
        <v>331</v>
      </c>
      <c r="V1356" t="s">
        <v>37</v>
      </c>
      <c r="W1356" s="1">
        <f>sales_data_sample[[#This Row],[QUANTITYORDERED]]*sales_data_sample[[#This Row],[PRICEEACH]]</f>
        <v>2694.15</v>
      </c>
      <c r="X1356" s="3">
        <v>43952</v>
      </c>
    </row>
    <row r="1357" spans="1:24" x14ac:dyDescent="0.25">
      <c r="A1357">
        <v>10258</v>
      </c>
      <c r="B1357">
        <v>21</v>
      </c>
      <c r="C1357" t="s">
        <v>1306</v>
      </c>
      <c r="D1357">
        <v>4</v>
      </c>
      <c r="E1357" s="1">
        <f>sales_data_sample[[#This Row],[QUANTITYORDERED]]*sales_data_sample[[#This Row],[PRICEEACH]]</f>
        <v>1257.27</v>
      </c>
      <c r="F1357" t="s">
        <v>332</v>
      </c>
      <c r="G1357" t="s">
        <v>24</v>
      </c>
      <c r="H1357">
        <v>2</v>
      </c>
      <c r="I1357">
        <v>2020</v>
      </c>
      <c r="J1357" t="s">
        <v>874</v>
      </c>
      <c r="K1357" t="s">
        <v>1298</v>
      </c>
      <c r="L1357" t="s">
        <v>333</v>
      </c>
      <c r="M1357" t="s">
        <v>334</v>
      </c>
      <c r="N1357" t="s">
        <v>335</v>
      </c>
      <c r="O1357" t="s">
        <v>336</v>
      </c>
      <c r="P1357" t="s">
        <v>337</v>
      </c>
      <c r="Q1357" t="s">
        <v>338</v>
      </c>
      <c r="R1357" t="s">
        <v>270</v>
      </c>
      <c r="S1357" t="s">
        <v>270</v>
      </c>
      <c r="T1357" t="s">
        <v>339</v>
      </c>
      <c r="U1357" t="s">
        <v>340</v>
      </c>
      <c r="V1357" t="s">
        <v>37</v>
      </c>
      <c r="W1357" s="1">
        <f>sales_data_sample[[#This Row],[QUANTITYORDERED]]*sales_data_sample[[#This Row],[PRICEEACH]]</f>
        <v>1257.27</v>
      </c>
      <c r="X1357" s="3">
        <v>43983</v>
      </c>
    </row>
    <row r="1358" spans="1:24" x14ac:dyDescent="0.25">
      <c r="A1358">
        <v>10270</v>
      </c>
      <c r="B1358">
        <v>44</v>
      </c>
      <c r="C1358" t="s">
        <v>1307</v>
      </c>
      <c r="D1358">
        <v>7</v>
      </c>
      <c r="E1358" s="1">
        <f>sales_data_sample[[#This Row],[QUANTITYORDERED]]*sales_data_sample[[#This Row],[PRICEEACH]]</f>
        <v>2567.84</v>
      </c>
      <c r="F1358" t="s">
        <v>341</v>
      </c>
      <c r="G1358" t="s">
        <v>24</v>
      </c>
      <c r="H1358">
        <v>3</v>
      </c>
      <c r="I1358">
        <v>2020</v>
      </c>
      <c r="J1358" t="s">
        <v>874</v>
      </c>
      <c r="K1358" t="s">
        <v>1298</v>
      </c>
      <c r="L1358" t="s">
        <v>206</v>
      </c>
      <c r="M1358" t="s">
        <v>207</v>
      </c>
      <c r="N1358" t="s">
        <v>208</v>
      </c>
      <c r="O1358" t="s">
        <v>209</v>
      </c>
      <c r="P1358" t="s">
        <v>210</v>
      </c>
      <c r="Q1358" t="s">
        <v>211</v>
      </c>
      <c r="R1358" t="s">
        <v>124</v>
      </c>
      <c r="S1358" t="s">
        <v>125</v>
      </c>
      <c r="T1358" t="s">
        <v>212</v>
      </c>
      <c r="U1358" t="s">
        <v>213</v>
      </c>
      <c r="V1358" t="s">
        <v>37</v>
      </c>
      <c r="W1358" s="1">
        <f>sales_data_sample[[#This Row],[QUANTITYORDERED]]*sales_data_sample[[#This Row],[PRICEEACH]]</f>
        <v>2567.84</v>
      </c>
      <c r="X1358" s="3">
        <v>44013</v>
      </c>
    </row>
    <row r="1359" spans="1:24" x14ac:dyDescent="0.25">
      <c r="A1359">
        <v>10281</v>
      </c>
      <c r="B1359">
        <v>44</v>
      </c>
      <c r="C1359" t="s">
        <v>1306</v>
      </c>
      <c r="D1359">
        <v>14</v>
      </c>
      <c r="E1359" s="1">
        <f>sales_data_sample[[#This Row],[QUANTITYORDERED]]*sales_data_sample[[#This Row],[PRICEEACH]]</f>
        <v>2634.2799999999997</v>
      </c>
      <c r="F1359" t="s">
        <v>599</v>
      </c>
      <c r="G1359" t="s">
        <v>24</v>
      </c>
      <c r="H1359">
        <v>3</v>
      </c>
      <c r="I1359">
        <v>2020</v>
      </c>
      <c r="J1359" t="s">
        <v>874</v>
      </c>
      <c r="K1359" t="s">
        <v>1298</v>
      </c>
      <c r="L1359" t="s">
        <v>186</v>
      </c>
      <c r="M1359" t="s">
        <v>187</v>
      </c>
      <c r="N1359" t="s">
        <v>188</v>
      </c>
      <c r="O1359" t="s">
        <v>189</v>
      </c>
      <c r="P1359" t="s">
        <v>190</v>
      </c>
      <c r="Q1359" t="s">
        <v>191</v>
      </c>
      <c r="R1359" t="s">
        <v>33</v>
      </c>
      <c r="S1359" t="s">
        <v>34</v>
      </c>
      <c r="T1359" t="s">
        <v>35</v>
      </c>
      <c r="U1359" t="s">
        <v>192</v>
      </c>
      <c r="V1359" t="s">
        <v>37</v>
      </c>
      <c r="W1359" s="1">
        <f>sales_data_sample[[#This Row],[QUANTITYORDERED]]*sales_data_sample[[#This Row],[PRICEEACH]]</f>
        <v>2634.2799999999997</v>
      </c>
      <c r="X1359" s="3">
        <v>44044</v>
      </c>
    </row>
    <row r="1360" spans="1:24" x14ac:dyDescent="0.25">
      <c r="A1360">
        <v>10291</v>
      </c>
      <c r="B1360">
        <v>29</v>
      </c>
      <c r="C1360" t="s">
        <v>1308</v>
      </c>
      <c r="D1360">
        <v>9</v>
      </c>
      <c r="E1360" s="1">
        <f>sales_data_sample[[#This Row],[QUANTITYORDERED]]*sales_data_sample[[#This Row],[PRICEEACH]]</f>
        <v>1502.78</v>
      </c>
      <c r="F1360" t="s">
        <v>351</v>
      </c>
      <c r="G1360" t="s">
        <v>24</v>
      </c>
      <c r="H1360">
        <v>3</v>
      </c>
      <c r="I1360">
        <v>2020</v>
      </c>
      <c r="J1360" t="s">
        <v>874</v>
      </c>
      <c r="K1360" t="s">
        <v>1298</v>
      </c>
      <c r="L1360" t="s">
        <v>352</v>
      </c>
      <c r="M1360" t="s">
        <v>353</v>
      </c>
      <c r="N1360" t="s">
        <v>354</v>
      </c>
      <c r="O1360" t="s">
        <v>355</v>
      </c>
      <c r="P1360" t="s">
        <v>85</v>
      </c>
      <c r="Q1360" t="s">
        <v>356</v>
      </c>
      <c r="R1360" t="s">
        <v>253</v>
      </c>
      <c r="S1360" t="s">
        <v>46</v>
      </c>
      <c r="T1360" t="s">
        <v>357</v>
      </c>
      <c r="U1360" t="s">
        <v>277</v>
      </c>
      <c r="V1360" t="s">
        <v>37</v>
      </c>
      <c r="W1360" s="1">
        <f>sales_data_sample[[#This Row],[QUANTITYORDERED]]*sales_data_sample[[#This Row],[PRICEEACH]]</f>
        <v>1502.78</v>
      </c>
      <c r="X1360" s="3">
        <v>44075</v>
      </c>
    </row>
    <row r="1361" spans="1:24" x14ac:dyDescent="0.25">
      <c r="A1361">
        <v>10304</v>
      </c>
      <c r="B1361">
        <v>34</v>
      </c>
      <c r="C1361" t="s">
        <v>1030</v>
      </c>
      <c r="D1361">
        <v>4</v>
      </c>
      <c r="E1361" s="1">
        <f>sales_data_sample[[#This Row],[QUANTITYORDERED]]*sales_data_sample[[#This Row],[PRICEEACH]]</f>
        <v>1676.1999999999998</v>
      </c>
      <c r="F1361" t="s">
        <v>358</v>
      </c>
      <c r="G1361" t="s">
        <v>24</v>
      </c>
      <c r="H1361">
        <v>4</v>
      </c>
      <c r="I1361">
        <v>2020</v>
      </c>
      <c r="J1361" t="s">
        <v>874</v>
      </c>
      <c r="K1361" t="s">
        <v>1298</v>
      </c>
      <c r="L1361" t="s">
        <v>359</v>
      </c>
      <c r="M1361" t="s">
        <v>360</v>
      </c>
      <c r="N1361" t="s">
        <v>361</v>
      </c>
      <c r="O1361" t="s">
        <v>362</v>
      </c>
      <c r="P1361" t="s">
        <v>85</v>
      </c>
      <c r="Q1361" t="s">
        <v>363</v>
      </c>
      <c r="R1361" t="s">
        <v>45</v>
      </c>
      <c r="S1361" t="s">
        <v>46</v>
      </c>
      <c r="T1361" t="s">
        <v>364</v>
      </c>
      <c r="U1361" t="s">
        <v>57</v>
      </c>
      <c r="V1361" t="s">
        <v>37</v>
      </c>
      <c r="W1361" s="1">
        <f>sales_data_sample[[#This Row],[QUANTITYORDERED]]*sales_data_sample[[#This Row],[PRICEEACH]]</f>
        <v>1676.1999999999998</v>
      </c>
      <c r="X1361" s="3">
        <v>44105</v>
      </c>
    </row>
    <row r="1362" spans="1:24" x14ac:dyDescent="0.25">
      <c r="A1362">
        <v>10312</v>
      </c>
      <c r="B1362">
        <v>39</v>
      </c>
      <c r="C1362" t="s">
        <v>1180</v>
      </c>
      <c r="D1362">
        <v>1</v>
      </c>
      <c r="E1362" s="1">
        <f>sales_data_sample[[#This Row],[QUANTITYORDERED]]*sales_data_sample[[#This Row],[PRICEEACH]]</f>
        <v>2217.15</v>
      </c>
      <c r="F1362" t="s">
        <v>365</v>
      </c>
      <c r="G1362" t="s">
        <v>24</v>
      </c>
      <c r="H1362">
        <v>4</v>
      </c>
      <c r="I1362">
        <v>2020</v>
      </c>
      <c r="J1362" t="s">
        <v>874</v>
      </c>
      <c r="K1362" t="s">
        <v>1298</v>
      </c>
      <c r="L1362" t="s">
        <v>366</v>
      </c>
      <c r="M1362" t="s">
        <v>367</v>
      </c>
      <c r="N1362" t="s">
        <v>368</v>
      </c>
      <c r="O1362" t="s">
        <v>369</v>
      </c>
      <c r="P1362" t="s">
        <v>65</v>
      </c>
      <c r="Q1362" t="s">
        <v>148</v>
      </c>
      <c r="R1362" t="s">
        <v>33</v>
      </c>
      <c r="S1362" t="s">
        <v>34</v>
      </c>
      <c r="T1362" t="s">
        <v>370</v>
      </c>
      <c r="U1362" t="s">
        <v>371</v>
      </c>
      <c r="V1362" t="s">
        <v>37</v>
      </c>
      <c r="W1362" s="1">
        <f>sales_data_sample[[#This Row],[QUANTITYORDERED]]*sales_data_sample[[#This Row],[PRICEEACH]]</f>
        <v>2217.15</v>
      </c>
      <c r="X1362" s="3">
        <v>44105</v>
      </c>
    </row>
    <row r="1363" spans="1:24" x14ac:dyDescent="0.25">
      <c r="A1363">
        <v>10324</v>
      </c>
      <c r="B1363">
        <v>38</v>
      </c>
      <c r="C1363" t="s">
        <v>69</v>
      </c>
      <c r="D1363">
        <v>6</v>
      </c>
      <c r="E1363" s="1">
        <f>sales_data_sample[[#This Row],[QUANTITYORDERED]]*sales_data_sample[[#This Row],[PRICEEACH]]</f>
        <v>3800</v>
      </c>
      <c r="F1363" t="s">
        <v>544</v>
      </c>
      <c r="G1363" t="s">
        <v>24</v>
      </c>
      <c r="H1363">
        <v>4</v>
      </c>
      <c r="I1363">
        <v>2020</v>
      </c>
      <c r="J1363" t="s">
        <v>874</v>
      </c>
      <c r="K1363" t="s">
        <v>1298</v>
      </c>
      <c r="L1363" t="s">
        <v>129</v>
      </c>
      <c r="M1363" t="s">
        <v>130</v>
      </c>
      <c r="N1363" t="s">
        <v>131</v>
      </c>
      <c r="O1363" t="s">
        <v>30</v>
      </c>
      <c r="P1363" t="s">
        <v>31</v>
      </c>
      <c r="Q1363" t="s">
        <v>32</v>
      </c>
      <c r="R1363" t="s">
        <v>33</v>
      </c>
      <c r="S1363" t="s">
        <v>34</v>
      </c>
      <c r="T1363" t="s">
        <v>132</v>
      </c>
      <c r="U1363" t="s">
        <v>133</v>
      </c>
      <c r="V1363" t="s">
        <v>58</v>
      </c>
      <c r="W1363" s="1">
        <f>sales_data_sample[[#This Row],[QUANTITYORDERED]]*sales_data_sample[[#This Row],[PRICEEACH]]</f>
        <v>3800</v>
      </c>
      <c r="X1363" s="3">
        <v>44136</v>
      </c>
    </row>
    <row r="1364" spans="1:24" x14ac:dyDescent="0.25">
      <c r="A1364">
        <v>10333</v>
      </c>
      <c r="B1364">
        <v>24</v>
      </c>
      <c r="C1364" t="s">
        <v>1309</v>
      </c>
      <c r="D1364">
        <v>8</v>
      </c>
      <c r="E1364" s="1">
        <f>sales_data_sample[[#This Row],[QUANTITYORDERED]]*sales_data_sample[[#This Row],[PRICEEACH]]</f>
        <v>1916.6399999999999</v>
      </c>
      <c r="F1364" t="s">
        <v>379</v>
      </c>
      <c r="G1364" t="s">
        <v>24</v>
      </c>
      <c r="H1364">
        <v>4</v>
      </c>
      <c r="I1364">
        <v>2020</v>
      </c>
      <c r="J1364" t="s">
        <v>874</v>
      </c>
      <c r="K1364" t="s">
        <v>1298</v>
      </c>
      <c r="L1364" t="s">
        <v>106</v>
      </c>
      <c r="M1364" t="s">
        <v>107</v>
      </c>
      <c r="N1364" t="s">
        <v>108</v>
      </c>
      <c r="O1364" t="s">
        <v>74</v>
      </c>
      <c r="P1364" t="s">
        <v>65</v>
      </c>
      <c r="Q1364" t="s">
        <v>85</v>
      </c>
      <c r="R1364" t="s">
        <v>33</v>
      </c>
      <c r="S1364" t="s">
        <v>34</v>
      </c>
      <c r="T1364" t="s">
        <v>109</v>
      </c>
      <c r="U1364" t="s">
        <v>68</v>
      </c>
      <c r="V1364" t="s">
        <v>37</v>
      </c>
      <c r="W1364" s="1">
        <f>sales_data_sample[[#This Row],[QUANTITYORDERED]]*sales_data_sample[[#This Row],[PRICEEACH]]</f>
        <v>1916.6399999999999</v>
      </c>
      <c r="X1364" s="3">
        <v>44136</v>
      </c>
    </row>
    <row r="1365" spans="1:24" x14ac:dyDescent="0.25">
      <c r="A1365">
        <v>10348</v>
      </c>
      <c r="B1365">
        <v>29</v>
      </c>
      <c r="C1365" t="s">
        <v>69</v>
      </c>
      <c r="D1365">
        <v>6</v>
      </c>
      <c r="E1365" s="1">
        <f>sales_data_sample[[#This Row],[QUANTITYORDERED]]*sales_data_sample[[#This Row],[PRICEEACH]]</f>
        <v>2900</v>
      </c>
      <c r="F1365" t="s">
        <v>534</v>
      </c>
      <c r="G1365" t="s">
        <v>24</v>
      </c>
      <c r="H1365">
        <v>4</v>
      </c>
      <c r="I1365">
        <v>2020</v>
      </c>
      <c r="J1365" t="s">
        <v>874</v>
      </c>
      <c r="K1365" t="s">
        <v>1298</v>
      </c>
      <c r="L1365" t="s">
        <v>257</v>
      </c>
      <c r="M1365" t="s">
        <v>258</v>
      </c>
      <c r="N1365" t="s">
        <v>259</v>
      </c>
      <c r="O1365" t="s">
        <v>239</v>
      </c>
      <c r="P1365" t="s">
        <v>85</v>
      </c>
      <c r="Q1365" t="s">
        <v>260</v>
      </c>
      <c r="R1365" t="s">
        <v>241</v>
      </c>
      <c r="S1365" t="s">
        <v>46</v>
      </c>
      <c r="T1365" t="s">
        <v>261</v>
      </c>
      <c r="U1365" t="s">
        <v>262</v>
      </c>
      <c r="V1365" t="s">
        <v>203</v>
      </c>
      <c r="W1365" s="1">
        <f>sales_data_sample[[#This Row],[QUANTITYORDERED]]*sales_data_sample[[#This Row],[PRICEEACH]]</f>
        <v>2900</v>
      </c>
      <c r="X1365" s="3">
        <v>44136</v>
      </c>
    </row>
    <row r="1366" spans="1:24" x14ac:dyDescent="0.25">
      <c r="A1366">
        <v>10358</v>
      </c>
      <c r="B1366">
        <v>30</v>
      </c>
      <c r="C1366" t="s">
        <v>69</v>
      </c>
      <c r="D1366">
        <v>8</v>
      </c>
      <c r="E1366" s="1">
        <f>sales_data_sample[[#This Row],[QUANTITYORDERED]]*sales_data_sample[[#This Row],[PRICEEACH]]</f>
        <v>3000</v>
      </c>
      <c r="F1366" t="s">
        <v>381</v>
      </c>
      <c r="G1366" t="s">
        <v>24</v>
      </c>
      <c r="H1366">
        <v>4</v>
      </c>
      <c r="I1366">
        <v>2020</v>
      </c>
      <c r="J1366" t="s">
        <v>874</v>
      </c>
      <c r="K1366" t="s">
        <v>1298</v>
      </c>
      <c r="L1366" t="s">
        <v>236</v>
      </c>
      <c r="M1366" t="s">
        <v>237</v>
      </c>
      <c r="N1366" t="s">
        <v>238</v>
      </c>
      <c r="O1366" t="s">
        <v>239</v>
      </c>
      <c r="P1366" t="s">
        <v>85</v>
      </c>
      <c r="Q1366" t="s">
        <v>240</v>
      </c>
      <c r="R1366" t="s">
        <v>241</v>
      </c>
      <c r="S1366" t="s">
        <v>46</v>
      </c>
      <c r="T1366" t="s">
        <v>242</v>
      </c>
      <c r="U1366" t="s">
        <v>243</v>
      </c>
      <c r="V1366" t="s">
        <v>58</v>
      </c>
      <c r="W1366" s="1">
        <f>sales_data_sample[[#This Row],[QUANTITYORDERED]]*sales_data_sample[[#This Row],[PRICEEACH]]</f>
        <v>3000</v>
      </c>
      <c r="X1366" s="3">
        <v>44166</v>
      </c>
    </row>
    <row r="1367" spans="1:24" x14ac:dyDescent="0.25">
      <c r="A1367">
        <v>10370</v>
      </c>
      <c r="B1367">
        <v>20</v>
      </c>
      <c r="C1367" t="s">
        <v>69</v>
      </c>
      <c r="D1367">
        <v>2</v>
      </c>
      <c r="E1367" s="1">
        <f>sales_data_sample[[#This Row],[QUANTITYORDERED]]*sales_data_sample[[#This Row],[PRICEEACH]]</f>
        <v>2000</v>
      </c>
      <c r="F1367" t="s">
        <v>382</v>
      </c>
      <c r="G1367" t="s">
        <v>24</v>
      </c>
      <c r="H1367">
        <v>1</v>
      </c>
      <c r="I1367">
        <v>2021</v>
      </c>
      <c r="J1367" t="s">
        <v>874</v>
      </c>
      <c r="K1367" t="s">
        <v>1298</v>
      </c>
      <c r="L1367" t="s">
        <v>390</v>
      </c>
      <c r="M1367" t="s">
        <v>391</v>
      </c>
      <c r="N1367" t="s">
        <v>392</v>
      </c>
      <c r="O1367" t="s">
        <v>393</v>
      </c>
      <c r="P1367" t="s">
        <v>210</v>
      </c>
      <c r="Q1367" t="s">
        <v>394</v>
      </c>
      <c r="R1367" t="s">
        <v>124</v>
      </c>
      <c r="S1367" t="s">
        <v>125</v>
      </c>
      <c r="T1367" t="s">
        <v>395</v>
      </c>
      <c r="U1367" t="s">
        <v>396</v>
      </c>
      <c r="V1367" t="s">
        <v>37</v>
      </c>
      <c r="W1367" s="1">
        <f>sales_data_sample[[#This Row],[QUANTITYORDERED]]*sales_data_sample[[#This Row],[PRICEEACH]]</f>
        <v>2000</v>
      </c>
      <c r="X1367" s="3">
        <v>44197</v>
      </c>
    </row>
    <row r="1368" spans="1:24" x14ac:dyDescent="0.25">
      <c r="A1368">
        <v>10382</v>
      </c>
      <c r="B1368">
        <v>39</v>
      </c>
      <c r="C1368" t="s">
        <v>69</v>
      </c>
      <c r="D1368">
        <v>2</v>
      </c>
      <c r="E1368" s="1">
        <f>sales_data_sample[[#This Row],[QUANTITYORDERED]]*sales_data_sample[[#This Row],[PRICEEACH]]</f>
        <v>3900</v>
      </c>
      <c r="F1368" t="s">
        <v>388</v>
      </c>
      <c r="G1368" t="s">
        <v>24</v>
      </c>
      <c r="H1368">
        <v>1</v>
      </c>
      <c r="I1368">
        <v>2021</v>
      </c>
      <c r="J1368" t="s">
        <v>874</v>
      </c>
      <c r="K1368" t="s">
        <v>1298</v>
      </c>
      <c r="L1368" t="s">
        <v>366</v>
      </c>
      <c r="M1368" t="s">
        <v>367</v>
      </c>
      <c r="N1368" t="s">
        <v>368</v>
      </c>
      <c r="O1368" t="s">
        <v>369</v>
      </c>
      <c r="P1368" t="s">
        <v>65</v>
      </c>
      <c r="Q1368" t="s">
        <v>148</v>
      </c>
      <c r="R1368" t="s">
        <v>33</v>
      </c>
      <c r="S1368" t="s">
        <v>34</v>
      </c>
      <c r="T1368" t="s">
        <v>370</v>
      </c>
      <c r="U1368" t="s">
        <v>371</v>
      </c>
      <c r="V1368" t="s">
        <v>203</v>
      </c>
      <c r="W1368" s="1">
        <f>sales_data_sample[[#This Row],[QUANTITYORDERED]]*sales_data_sample[[#This Row],[PRICEEACH]]</f>
        <v>3900</v>
      </c>
      <c r="X1368" s="3">
        <v>44228</v>
      </c>
    </row>
    <row r="1369" spans="1:24" x14ac:dyDescent="0.25">
      <c r="A1369">
        <v>10411</v>
      </c>
      <c r="B1369">
        <v>35</v>
      </c>
      <c r="C1369" t="s">
        <v>1306</v>
      </c>
      <c r="D1369">
        <v>7</v>
      </c>
      <c r="E1369" s="1">
        <f>sales_data_sample[[#This Row],[QUANTITYORDERED]]*sales_data_sample[[#This Row],[PRICEEACH]]</f>
        <v>2095.4499999999998</v>
      </c>
      <c r="F1369" t="s">
        <v>397</v>
      </c>
      <c r="G1369" t="s">
        <v>24</v>
      </c>
      <c r="H1369">
        <v>2</v>
      </c>
      <c r="I1369">
        <v>2021</v>
      </c>
      <c r="J1369" t="s">
        <v>874</v>
      </c>
      <c r="K1369" t="s">
        <v>1298</v>
      </c>
      <c r="L1369" t="s">
        <v>398</v>
      </c>
      <c r="M1369" t="s">
        <v>399</v>
      </c>
      <c r="N1369" t="s">
        <v>400</v>
      </c>
      <c r="O1369" t="s">
        <v>401</v>
      </c>
      <c r="P1369" t="s">
        <v>402</v>
      </c>
      <c r="Q1369" t="s">
        <v>403</v>
      </c>
      <c r="R1369" t="s">
        <v>310</v>
      </c>
      <c r="S1369" t="s">
        <v>34</v>
      </c>
      <c r="T1369" t="s">
        <v>404</v>
      </c>
      <c r="U1369" t="s">
        <v>405</v>
      </c>
      <c r="V1369" t="s">
        <v>37</v>
      </c>
      <c r="W1369" s="1">
        <f>sales_data_sample[[#This Row],[QUANTITYORDERED]]*sales_data_sample[[#This Row],[PRICEEACH]]</f>
        <v>2095.4499999999998</v>
      </c>
      <c r="X1369" s="3">
        <v>44317</v>
      </c>
    </row>
    <row r="1370" spans="1:24" x14ac:dyDescent="0.25">
      <c r="A1370">
        <v>10424</v>
      </c>
      <c r="B1370">
        <v>26</v>
      </c>
      <c r="C1370" t="s">
        <v>1306</v>
      </c>
      <c r="D1370">
        <v>4</v>
      </c>
      <c r="E1370" s="1">
        <f>sales_data_sample[[#This Row],[QUANTITYORDERED]]*sales_data_sample[[#This Row],[PRICEEACH]]</f>
        <v>1556.62</v>
      </c>
      <c r="F1370" t="s">
        <v>406</v>
      </c>
      <c r="G1370" t="s">
        <v>407</v>
      </c>
      <c r="H1370">
        <v>2</v>
      </c>
      <c r="I1370">
        <v>2021</v>
      </c>
      <c r="J1370" t="s">
        <v>874</v>
      </c>
      <c r="K1370" t="s">
        <v>1298</v>
      </c>
      <c r="L1370" t="s">
        <v>236</v>
      </c>
      <c r="M1370" t="s">
        <v>237</v>
      </c>
      <c r="N1370" t="s">
        <v>238</v>
      </c>
      <c r="O1370" t="s">
        <v>239</v>
      </c>
      <c r="P1370" t="s">
        <v>85</v>
      </c>
      <c r="Q1370" t="s">
        <v>240</v>
      </c>
      <c r="R1370" t="s">
        <v>241</v>
      </c>
      <c r="S1370" t="s">
        <v>46</v>
      </c>
      <c r="T1370" t="s">
        <v>242</v>
      </c>
      <c r="U1370" t="s">
        <v>243</v>
      </c>
      <c r="V1370" t="s">
        <v>37</v>
      </c>
      <c r="W1370" s="1">
        <f>sales_data_sample[[#This Row],[QUANTITYORDERED]]*sales_data_sample[[#This Row],[PRICEEACH]]</f>
        <v>1556.62</v>
      </c>
      <c r="X1370" s="3">
        <v>44317</v>
      </c>
    </row>
    <row r="1371" spans="1:24" x14ac:dyDescent="0.25">
      <c r="A1371">
        <v>10108</v>
      </c>
      <c r="B1371">
        <v>44</v>
      </c>
      <c r="C1371" t="s">
        <v>69</v>
      </c>
      <c r="D1371">
        <v>11</v>
      </c>
      <c r="E1371" s="1">
        <f>sales_data_sample[[#This Row],[QUANTITYORDERED]]*sales_data_sample[[#This Row],[PRICEEACH]]</f>
        <v>4400</v>
      </c>
      <c r="F1371" t="s">
        <v>606</v>
      </c>
      <c r="G1371" t="s">
        <v>24</v>
      </c>
      <c r="H1371">
        <v>1</v>
      </c>
      <c r="I1371">
        <v>2019</v>
      </c>
      <c r="J1371" t="s">
        <v>245</v>
      </c>
      <c r="K1371" t="s">
        <v>1310</v>
      </c>
      <c r="L1371" t="s">
        <v>608</v>
      </c>
      <c r="M1371" t="s">
        <v>609</v>
      </c>
      <c r="N1371" t="s">
        <v>610</v>
      </c>
      <c r="O1371" t="s">
        <v>611</v>
      </c>
      <c r="P1371" t="s">
        <v>85</v>
      </c>
      <c r="Q1371" t="s">
        <v>612</v>
      </c>
      <c r="R1371" t="s">
        <v>613</v>
      </c>
      <c r="S1371" t="s">
        <v>270</v>
      </c>
      <c r="T1371" t="s">
        <v>614</v>
      </c>
      <c r="U1371" t="s">
        <v>615</v>
      </c>
      <c r="V1371" t="s">
        <v>58</v>
      </c>
      <c r="W1371" s="1">
        <f>sales_data_sample[[#This Row],[QUANTITYORDERED]]*sales_data_sample[[#This Row],[PRICEEACH]]</f>
        <v>4400</v>
      </c>
      <c r="X1371" s="3">
        <v>43525</v>
      </c>
    </row>
    <row r="1372" spans="1:24" x14ac:dyDescent="0.25">
      <c r="A1372">
        <v>10122</v>
      </c>
      <c r="B1372">
        <v>28</v>
      </c>
      <c r="C1372" t="s">
        <v>69</v>
      </c>
      <c r="D1372">
        <v>15</v>
      </c>
      <c r="E1372" s="1">
        <f>sales_data_sample[[#This Row],[QUANTITYORDERED]]*sales_data_sample[[#This Row],[PRICEEACH]]</f>
        <v>2800</v>
      </c>
      <c r="F1372" t="s">
        <v>616</v>
      </c>
      <c r="G1372" t="s">
        <v>24</v>
      </c>
      <c r="H1372">
        <v>2</v>
      </c>
      <c r="I1372">
        <v>2019</v>
      </c>
      <c r="J1372" t="s">
        <v>245</v>
      </c>
      <c r="K1372" t="s">
        <v>1310</v>
      </c>
      <c r="L1372" t="s">
        <v>617</v>
      </c>
      <c r="M1372" t="s">
        <v>618</v>
      </c>
      <c r="N1372" t="s">
        <v>619</v>
      </c>
      <c r="O1372" t="s">
        <v>620</v>
      </c>
      <c r="P1372" t="s">
        <v>85</v>
      </c>
      <c r="Q1372" t="s">
        <v>621</v>
      </c>
      <c r="R1372" t="s">
        <v>45</v>
      </c>
      <c r="S1372" t="s">
        <v>46</v>
      </c>
      <c r="T1372" t="s">
        <v>622</v>
      </c>
      <c r="U1372" t="s">
        <v>623</v>
      </c>
      <c r="V1372" t="s">
        <v>58</v>
      </c>
      <c r="W1372" s="1">
        <f>sales_data_sample[[#This Row],[QUANTITYORDERED]]*sales_data_sample[[#This Row],[PRICEEACH]]</f>
        <v>2800</v>
      </c>
      <c r="X1372" s="3">
        <v>43586</v>
      </c>
    </row>
    <row r="1373" spans="1:24" x14ac:dyDescent="0.25">
      <c r="A1373">
        <v>10135</v>
      </c>
      <c r="B1373">
        <v>31</v>
      </c>
      <c r="C1373" t="s">
        <v>69</v>
      </c>
      <c r="D1373">
        <v>12</v>
      </c>
      <c r="E1373" s="1">
        <f>sales_data_sample[[#This Row],[QUANTITYORDERED]]*sales_data_sample[[#This Row],[PRICEEACH]]</f>
        <v>3100</v>
      </c>
      <c r="F1373" t="s">
        <v>624</v>
      </c>
      <c r="G1373" t="s">
        <v>24</v>
      </c>
      <c r="H1373">
        <v>3</v>
      </c>
      <c r="I1373">
        <v>2019</v>
      </c>
      <c r="J1373" t="s">
        <v>245</v>
      </c>
      <c r="K1373" t="s">
        <v>1310</v>
      </c>
      <c r="L1373" t="s">
        <v>366</v>
      </c>
      <c r="M1373" t="s">
        <v>367</v>
      </c>
      <c r="N1373" t="s">
        <v>368</v>
      </c>
      <c r="O1373" t="s">
        <v>369</v>
      </c>
      <c r="P1373" t="s">
        <v>65</v>
      </c>
      <c r="Q1373" t="s">
        <v>148</v>
      </c>
      <c r="R1373" t="s">
        <v>33</v>
      </c>
      <c r="S1373" t="s">
        <v>34</v>
      </c>
      <c r="T1373" t="s">
        <v>370</v>
      </c>
      <c r="U1373" t="s">
        <v>371</v>
      </c>
      <c r="V1373" t="s">
        <v>58</v>
      </c>
      <c r="W1373" s="1">
        <f>sales_data_sample[[#This Row],[QUANTITYORDERED]]*sales_data_sample[[#This Row],[PRICEEACH]]</f>
        <v>3100</v>
      </c>
      <c r="X1373" s="3">
        <v>43647</v>
      </c>
    </row>
    <row r="1374" spans="1:24" x14ac:dyDescent="0.25">
      <c r="A1374">
        <v>10146</v>
      </c>
      <c r="B1374">
        <v>29</v>
      </c>
      <c r="C1374" t="s">
        <v>69</v>
      </c>
      <c r="D1374">
        <v>1</v>
      </c>
      <c r="E1374" s="1">
        <f>sales_data_sample[[#This Row],[QUANTITYORDERED]]*sales_data_sample[[#This Row],[PRICEEACH]]</f>
        <v>2900</v>
      </c>
      <c r="F1374" t="s">
        <v>1238</v>
      </c>
      <c r="G1374" t="s">
        <v>24</v>
      </c>
      <c r="H1374">
        <v>3</v>
      </c>
      <c r="I1374">
        <v>2019</v>
      </c>
      <c r="J1374" t="s">
        <v>245</v>
      </c>
      <c r="K1374" t="s">
        <v>1310</v>
      </c>
      <c r="L1374" t="s">
        <v>948</v>
      </c>
      <c r="M1374" t="s">
        <v>949</v>
      </c>
      <c r="N1374" t="s">
        <v>950</v>
      </c>
      <c r="O1374" t="s">
        <v>766</v>
      </c>
      <c r="P1374" t="s">
        <v>147</v>
      </c>
      <c r="Q1374" t="s">
        <v>951</v>
      </c>
      <c r="R1374" t="s">
        <v>33</v>
      </c>
      <c r="S1374" t="s">
        <v>34</v>
      </c>
      <c r="T1374" t="s">
        <v>952</v>
      </c>
      <c r="U1374" t="s">
        <v>953</v>
      </c>
      <c r="V1374" t="s">
        <v>58</v>
      </c>
      <c r="W1374" s="1">
        <f>sales_data_sample[[#This Row],[QUANTITYORDERED]]*sales_data_sample[[#This Row],[PRICEEACH]]</f>
        <v>2900</v>
      </c>
      <c r="X1374" s="3">
        <v>43709</v>
      </c>
    </row>
    <row r="1375" spans="1:24" x14ac:dyDescent="0.25">
      <c r="A1375">
        <v>10159</v>
      </c>
      <c r="B1375">
        <v>32</v>
      </c>
      <c r="C1375" t="s">
        <v>69</v>
      </c>
      <c r="D1375">
        <v>7</v>
      </c>
      <c r="E1375" s="1">
        <f>sales_data_sample[[#This Row],[QUANTITYORDERED]]*sales_data_sample[[#This Row],[PRICEEACH]]</f>
        <v>3200</v>
      </c>
      <c r="F1375" t="s">
        <v>70</v>
      </c>
      <c r="G1375" t="s">
        <v>24</v>
      </c>
      <c r="H1375">
        <v>4</v>
      </c>
      <c r="I1375">
        <v>2019</v>
      </c>
      <c r="J1375" t="s">
        <v>245</v>
      </c>
      <c r="K1375" t="s">
        <v>1310</v>
      </c>
      <c r="L1375" t="s">
        <v>71</v>
      </c>
      <c r="M1375" t="s">
        <v>72</v>
      </c>
      <c r="N1375" t="s">
        <v>73</v>
      </c>
      <c r="O1375" t="s">
        <v>74</v>
      </c>
      <c r="P1375" t="s">
        <v>65</v>
      </c>
      <c r="Q1375" t="s">
        <v>85</v>
      </c>
      <c r="R1375" t="s">
        <v>33</v>
      </c>
      <c r="S1375" t="s">
        <v>34</v>
      </c>
      <c r="T1375" t="s">
        <v>75</v>
      </c>
      <c r="U1375" t="s">
        <v>68</v>
      </c>
      <c r="V1375" t="s">
        <v>58</v>
      </c>
      <c r="W1375" s="1">
        <f>sales_data_sample[[#This Row],[QUANTITYORDERED]]*sales_data_sample[[#This Row],[PRICEEACH]]</f>
        <v>3200</v>
      </c>
      <c r="X1375" s="3">
        <v>43739</v>
      </c>
    </row>
    <row r="1376" spans="1:24" x14ac:dyDescent="0.25">
      <c r="A1376">
        <v>10169</v>
      </c>
      <c r="B1376">
        <v>33</v>
      </c>
      <c r="C1376" t="s">
        <v>69</v>
      </c>
      <c r="D1376">
        <v>7</v>
      </c>
      <c r="E1376" s="1">
        <f>sales_data_sample[[#This Row],[QUANTITYORDERED]]*sales_data_sample[[#This Row],[PRICEEACH]]</f>
        <v>3300</v>
      </c>
      <c r="F1376" t="s">
        <v>626</v>
      </c>
      <c r="G1376" t="s">
        <v>24</v>
      </c>
      <c r="H1376">
        <v>4</v>
      </c>
      <c r="I1376">
        <v>2019</v>
      </c>
      <c r="J1376" t="s">
        <v>245</v>
      </c>
      <c r="K1376" t="s">
        <v>1310</v>
      </c>
      <c r="L1376" t="s">
        <v>390</v>
      </c>
      <c r="M1376" t="s">
        <v>391</v>
      </c>
      <c r="N1376" t="s">
        <v>392</v>
      </c>
      <c r="O1376" t="s">
        <v>393</v>
      </c>
      <c r="P1376" t="s">
        <v>210</v>
      </c>
      <c r="Q1376" t="s">
        <v>394</v>
      </c>
      <c r="R1376" t="s">
        <v>124</v>
      </c>
      <c r="S1376" t="s">
        <v>125</v>
      </c>
      <c r="T1376" t="s">
        <v>395</v>
      </c>
      <c r="U1376" t="s">
        <v>396</v>
      </c>
      <c r="V1376" t="s">
        <v>58</v>
      </c>
      <c r="W1376" s="1">
        <f>sales_data_sample[[#This Row],[QUANTITYORDERED]]*sales_data_sample[[#This Row],[PRICEEACH]]</f>
        <v>3300</v>
      </c>
      <c r="X1376" s="3">
        <v>43770</v>
      </c>
    </row>
    <row r="1377" spans="1:24" x14ac:dyDescent="0.25">
      <c r="A1377">
        <v>10180</v>
      </c>
      <c r="B1377">
        <v>44</v>
      </c>
      <c r="C1377" t="s">
        <v>69</v>
      </c>
      <c r="D1377">
        <v>2</v>
      </c>
      <c r="E1377" s="1">
        <f>sales_data_sample[[#This Row],[QUANTITYORDERED]]*sales_data_sample[[#This Row],[PRICEEACH]]</f>
        <v>4400</v>
      </c>
      <c r="F1377" t="s">
        <v>87</v>
      </c>
      <c r="G1377" t="s">
        <v>24</v>
      </c>
      <c r="H1377">
        <v>4</v>
      </c>
      <c r="I1377">
        <v>2019</v>
      </c>
      <c r="J1377" t="s">
        <v>245</v>
      </c>
      <c r="K1377" t="s">
        <v>1310</v>
      </c>
      <c r="L1377" t="s">
        <v>88</v>
      </c>
      <c r="M1377" t="s">
        <v>89</v>
      </c>
      <c r="N1377" t="s">
        <v>90</v>
      </c>
      <c r="O1377" t="s">
        <v>91</v>
      </c>
      <c r="P1377" t="s">
        <v>85</v>
      </c>
      <c r="Q1377" t="s">
        <v>92</v>
      </c>
      <c r="R1377" t="s">
        <v>45</v>
      </c>
      <c r="S1377" t="s">
        <v>46</v>
      </c>
      <c r="T1377" t="s">
        <v>93</v>
      </c>
      <c r="U1377" t="s">
        <v>94</v>
      </c>
      <c r="V1377" t="s">
        <v>58</v>
      </c>
      <c r="W1377" s="1">
        <f>sales_data_sample[[#This Row],[QUANTITYORDERED]]*sales_data_sample[[#This Row],[PRICEEACH]]</f>
        <v>4400</v>
      </c>
      <c r="X1377" s="3">
        <v>43770</v>
      </c>
    </row>
    <row r="1378" spans="1:24" x14ac:dyDescent="0.25">
      <c r="A1378">
        <v>10191</v>
      </c>
      <c r="B1378">
        <v>32</v>
      </c>
      <c r="C1378" t="s">
        <v>69</v>
      </c>
      <c r="D1378">
        <v>8</v>
      </c>
      <c r="E1378" s="1">
        <f>sales_data_sample[[#This Row],[QUANTITYORDERED]]*sales_data_sample[[#This Row],[PRICEEACH]]</f>
        <v>3200</v>
      </c>
      <c r="F1378" t="s">
        <v>628</v>
      </c>
      <c r="G1378" t="s">
        <v>24</v>
      </c>
      <c r="H1378">
        <v>4</v>
      </c>
      <c r="I1378">
        <v>2019</v>
      </c>
      <c r="J1378" t="s">
        <v>245</v>
      </c>
      <c r="K1378" t="s">
        <v>1310</v>
      </c>
      <c r="L1378" t="s">
        <v>629</v>
      </c>
      <c r="M1378" t="s">
        <v>630</v>
      </c>
      <c r="N1378" t="s">
        <v>631</v>
      </c>
      <c r="O1378" t="s">
        <v>632</v>
      </c>
      <c r="P1378" t="s">
        <v>85</v>
      </c>
      <c r="Q1378" t="s">
        <v>633</v>
      </c>
      <c r="R1378" t="s">
        <v>634</v>
      </c>
      <c r="S1378" t="s">
        <v>46</v>
      </c>
      <c r="T1378" t="s">
        <v>635</v>
      </c>
      <c r="U1378" t="s">
        <v>636</v>
      </c>
      <c r="V1378" t="s">
        <v>58</v>
      </c>
      <c r="W1378" s="1">
        <f>sales_data_sample[[#This Row],[QUANTITYORDERED]]*sales_data_sample[[#This Row],[PRICEEACH]]</f>
        <v>3200</v>
      </c>
      <c r="X1378" s="3">
        <v>43770</v>
      </c>
    </row>
    <row r="1379" spans="1:24" x14ac:dyDescent="0.25">
      <c r="A1379">
        <v>10211</v>
      </c>
      <c r="B1379">
        <v>41</v>
      </c>
      <c r="C1379" t="s">
        <v>69</v>
      </c>
      <c r="D1379">
        <v>7</v>
      </c>
      <c r="E1379" s="1">
        <f>sales_data_sample[[#This Row],[QUANTITYORDERED]]*sales_data_sample[[#This Row],[PRICEEACH]]</f>
        <v>4100</v>
      </c>
      <c r="F1379" t="s">
        <v>110</v>
      </c>
      <c r="G1379" t="s">
        <v>24</v>
      </c>
      <c r="H1379">
        <v>1</v>
      </c>
      <c r="I1379">
        <v>2020</v>
      </c>
      <c r="J1379" t="s">
        <v>245</v>
      </c>
      <c r="K1379" t="s">
        <v>1310</v>
      </c>
      <c r="L1379" t="s">
        <v>111</v>
      </c>
      <c r="M1379" t="s">
        <v>112</v>
      </c>
      <c r="N1379" t="s">
        <v>113</v>
      </c>
      <c r="O1379" t="s">
        <v>54</v>
      </c>
      <c r="P1379" t="s">
        <v>85</v>
      </c>
      <c r="Q1379" t="s">
        <v>114</v>
      </c>
      <c r="R1379" t="s">
        <v>45</v>
      </c>
      <c r="S1379" t="s">
        <v>46</v>
      </c>
      <c r="T1379" t="s">
        <v>115</v>
      </c>
      <c r="U1379" t="s">
        <v>116</v>
      </c>
      <c r="V1379" t="s">
        <v>58</v>
      </c>
      <c r="W1379" s="1">
        <f>sales_data_sample[[#This Row],[QUANTITYORDERED]]*sales_data_sample[[#This Row],[PRICEEACH]]</f>
        <v>4100</v>
      </c>
      <c r="X1379" s="3">
        <v>43831</v>
      </c>
    </row>
    <row r="1380" spans="1:24" x14ac:dyDescent="0.25">
      <c r="A1380">
        <v>10225</v>
      </c>
      <c r="B1380">
        <v>35</v>
      </c>
      <c r="C1380" t="s">
        <v>69</v>
      </c>
      <c r="D1380">
        <v>14</v>
      </c>
      <c r="E1380" s="1">
        <f>sales_data_sample[[#This Row],[QUANTITYORDERED]]*sales_data_sample[[#This Row],[PRICEEACH]]</f>
        <v>3500</v>
      </c>
      <c r="F1380" t="s">
        <v>638</v>
      </c>
      <c r="G1380" t="s">
        <v>24</v>
      </c>
      <c r="H1380">
        <v>1</v>
      </c>
      <c r="I1380">
        <v>2020</v>
      </c>
      <c r="J1380" t="s">
        <v>245</v>
      </c>
      <c r="K1380" t="s">
        <v>1310</v>
      </c>
      <c r="L1380" t="s">
        <v>639</v>
      </c>
      <c r="M1380" t="s">
        <v>640</v>
      </c>
      <c r="N1380" t="s">
        <v>641</v>
      </c>
      <c r="O1380" t="s">
        <v>642</v>
      </c>
      <c r="P1380" t="s">
        <v>85</v>
      </c>
      <c r="Q1380" t="s">
        <v>643</v>
      </c>
      <c r="R1380" t="s">
        <v>644</v>
      </c>
      <c r="S1380" t="s">
        <v>46</v>
      </c>
      <c r="T1380" t="s">
        <v>645</v>
      </c>
      <c r="U1380" t="s">
        <v>133</v>
      </c>
      <c r="V1380" t="s">
        <v>58</v>
      </c>
      <c r="W1380" s="1">
        <f>sales_data_sample[[#This Row],[QUANTITYORDERED]]*sales_data_sample[[#This Row],[PRICEEACH]]</f>
        <v>3500</v>
      </c>
      <c r="X1380" s="3">
        <v>43862</v>
      </c>
    </row>
    <row r="1381" spans="1:24" x14ac:dyDescent="0.25">
      <c r="A1381">
        <v>10238</v>
      </c>
      <c r="B1381">
        <v>44</v>
      </c>
      <c r="C1381" t="s">
        <v>69</v>
      </c>
      <c r="D1381">
        <v>8</v>
      </c>
      <c r="E1381" s="1">
        <f>sales_data_sample[[#This Row],[QUANTITYORDERED]]*sales_data_sample[[#This Row],[PRICEEACH]]</f>
        <v>4400</v>
      </c>
      <c r="F1381" t="s">
        <v>646</v>
      </c>
      <c r="G1381" t="s">
        <v>24</v>
      </c>
      <c r="H1381">
        <v>2</v>
      </c>
      <c r="I1381">
        <v>2020</v>
      </c>
      <c r="J1381" t="s">
        <v>245</v>
      </c>
      <c r="K1381" t="s">
        <v>1310</v>
      </c>
      <c r="L1381" t="s">
        <v>448</v>
      </c>
      <c r="M1381" t="s">
        <v>449</v>
      </c>
      <c r="N1381" t="s">
        <v>450</v>
      </c>
      <c r="O1381" t="s">
        <v>451</v>
      </c>
      <c r="P1381" t="s">
        <v>85</v>
      </c>
      <c r="Q1381" t="s">
        <v>452</v>
      </c>
      <c r="R1381" t="s">
        <v>453</v>
      </c>
      <c r="S1381" t="s">
        <v>46</v>
      </c>
      <c r="T1381" t="s">
        <v>454</v>
      </c>
      <c r="U1381" t="s">
        <v>455</v>
      </c>
      <c r="V1381" t="s">
        <v>58</v>
      </c>
      <c r="W1381" s="1">
        <f>sales_data_sample[[#This Row],[QUANTITYORDERED]]*sales_data_sample[[#This Row],[PRICEEACH]]</f>
        <v>4400</v>
      </c>
      <c r="X1381" s="3">
        <v>43922</v>
      </c>
    </row>
    <row r="1382" spans="1:24" x14ac:dyDescent="0.25">
      <c r="A1382">
        <v>10252</v>
      </c>
      <c r="B1382">
        <v>26</v>
      </c>
      <c r="C1382" t="s">
        <v>69</v>
      </c>
      <c r="D1382">
        <v>4</v>
      </c>
      <c r="E1382" s="1">
        <f>sales_data_sample[[#This Row],[QUANTITYORDERED]]*sales_data_sample[[#This Row],[PRICEEACH]]</f>
        <v>2600</v>
      </c>
      <c r="F1382" t="s">
        <v>1204</v>
      </c>
      <c r="G1382" t="s">
        <v>24</v>
      </c>
      <c r="H1382">
        <v>2</v>
      </c>
      <c r="I1382">
        <v>2020</v>
      </c>
      <c r="J1382" t="s">
        <v>245</v>
      </c>
      <c r="K1382" t="s">
        <v>1310</v>
      </c>
      <c r="L1382" t="s">
        <v>111</v>
      </c>
      <c r="M1382" t="s">
        <v>112</v>
      </c>
      <c r="N1382" t="s">
        <v>113</v>
      </c>
      <c r="O1382" t="s">
        <v>54</v>
      </c>
      <c r="P1382" t="s">
        <v>85</v>
      </c>
      <c r="Q1382" t="s">
        <v>114</v>
      </c>
      <c r="R1382" t="s">
        <v>45</v>
      </c>
      <c r="S1382" t="s">
        <v>46</v>
      </c>
      <c r="T1382" t="s">
        <v>115</v>
      </c>
      <c r="U1382" t="s">
        <v>116</v>
      </c>
      <c r="V1382" t="s">
        <v>58</v>
      </c>
      <c r="W1382" s="1">
        <f>sales_data_sample[[#This Row],[QUANTITYORDERED]]*sales_data_sample[[#This Row],[PRICEEACH]]</f>
        <v>2600</v>
      </c>
      <c r="X1382" s="3">
        <v>43952</v>
      </c>
    </row>
    <row r="1383" spans="1:24" x14ac:dyDescent="0.25">
      <c r="A1383">
        <v>10264</v>
      </c>
      <c r="B1383">
        <v>20</v>
      </c>
      <c r="C1383" t="s">
        <v>69</v>
      </c>
      <c r="D1383">
        <v>2</v>
      </c>
      <c r="E1383" s="1">
        <f>sales_data_sample[[#This Row],[QUANTITYORDERED]]*sales_data_sample[[#This Row],[PRICEEACH]]</f>
        <v>2000</v>
      </c>
      <c r="F1383" t="s">
        <v>1246</v>
      </c>
      <c r="G1383" t="s">
        <v>24</v>
      </c>
      <c r="H1383">
        <v>2</v>
      </c>
      <c r="I1383">
        <v>2020</v>
      </c>
      <c r="J1383" t="s">
        <v>245</v>
      </c>
      <c r="K1383" t="s">
        <v>1310</v>
      </c>
      <c r="L1383" t="s">
        <v>527</v>
      </c>
      <c r="M1383" t="s">
        <v>528</v>
      </c>
      <c r="N1383" t="s">
        <v>529</v>
      </c>
      <c r="O1383" t="s">
        <v>530</v>
      </c>
      <c r="P1383" t="s">
        <v>164</v>
      </c>
      <c r="Q1383" t="s">
        <v>531</v>
      </c>
      <c r="R1383" t="s">
        <v>33</v>
      </c>
      <c r="S1383" t="s">
        <v>34</v>
      </c>
      <c r="T1383" t="s">
        <v>532</v>
      </c>
      <c r="U1383" t="s">
        <v>84</v>
      </c>
      <c r="V1383" t="s">
        <v>37</v>
      </c>
      <c r="W1383" s="1">
        <f>sales_data_sample[[#This Row],[QUANTITYORDERED]]*sales_data_sample[[#This Row],[PRICEEACH]]</f>
        <v>2000</v>
      </c>
      <c r="X1383" s="3">
        <v>43983</v>
      </c>
    </row>
    <row r="1384" spans="1:24" x14ac:dyDescent="0.25">
      <c r="A1384">
        <v>10276</v>
      </c>
      <c r="B1384">
        <v>48</v>
      </c>
      <c r="C1384" t="s">
        <v>69</v>
      </c>
      <c r="D1384">
        <v>8</v>
      </c>
      <c r="E1384" s="1">
        <f>sales_data_sample[[#This Row],[QUANTITYORDERED]]*sales_data_sample[[#This Row],[PRICEEACH]]</f>
        <v>4800</v>
      </c>
      <c r="F1384" t="s">
        <v>656</v>
      </c>
      <c r="G1384" t="s">
        <v>24</v>
      </c>
      <c r="H1384">
        <v>3</v>
      </c>
      <c r="I1384">
        <v>2020</v>
      </c>
      <c r="J1384" t="s">
        <v>245</v>
      </c>
      <c r="K1384" t="s">
        <v>1310</v>
      </c>
      <c r="L1384" t="s">
        <v>657</v>
      </c>
      <c r="M1384" t="s">
        <v>658</v>
      </c>
      <c r="N1384" t="s">
        <v>659</v>
      </c>
      <c r="O1384" t="s">
        <v>385</v>
      </c>
      <c r="P1384" t="s">
        <v>164</v>
      </c>
      <c r="Q1384" t="s">
        <v>386</v>
      </c>
      <c r="R1384" t="s">
        <v>33</v>
      </c>
      <c r="S1384" t="s">
        <v>34</v>
      </c>
      <c r="T1384" t="s">
        <v>660</v>
      </c>
      <c r="U1384" t="s">
        <v>661</v>
      </c>
      <c r="V1384" t="s">
        <v>58</v>
      </c>
      <c r="W1384" s="1">
        <f>sales_data_sample[[#This Row],[QUANTITYORDERED]]*sales_data_sample[[#This Row],[PRICEEACH]]</f>
        <v>4800</v>
      </c>
      <c r="X1384" s="3">
        <v>44044</v>
      </c>
    </row>
    <row r="1385" spans="1:24" x14ac:dyDescent="0.25">
      <c r="A1385">
        <v>10287</v>
      </c>
      <c r="B1385">
        <v>34</v>
      </c>
      <c r="C1385" t="s">
        <v>69</v>
      </c>
      <c r="D1385">
        <v>17</v>
      </c>
      <c r="E1385" s="1">
        <f>sales_data_sample[[#This Row],[QUANTITYORDERED]]*sales_data_sample[[#This Row],[PRICEEACH]]</f>
        <v>3400</v>
      </c>
      <c r="F1385" t="s">
        <v>662</v>
      </c>
      <c r="G1385" t="s">
        <v>24</v>
      </c>
      <c r="H1385">
        <v>3</v>
      </c>
      <c r="I1385">
        <v>2020</v>
      </c>
      <c r="J1385" t="s">
        <v>245</v>
      </c>
      <c r="K1385" t="s">
        <v>1310</v>
      </c>
      <c r="L1385" t="s">
        <v>639</v>
      </c>
      <c r="M1385" t="s">
        <v>640</v>
      </c>
      <c r="N1385" t="s">
        <v>641</v>
      </c>
      <c r="O1385" t="s">
        <v>642</v>
      </c>
      <c r="P1385" t="s">
        <v>85</v>
      </c>
      <c r="Q1385" t="s">
        <v>643</v>
      </c>
      <c r="R1385" t="s">
        <v>644</v>
      </c>
      <c r="S1385" t="s">
        <v>46</v>
      </c>
      <c r="T1385" t="s">
        <v>645</v>
      </c>
      <c r="U1385" t="s">
        <v>133</v>
      </c>
      <c r="V1385" t="s">
        <v>58</v>
      </c>
      <c r="W1385" s="1">
        <f>sales_data_sample[[#This Row],[QUANTITYORDERED]]*sales_data_sample[[#This Row],[PRICEEACH]]</f>
        <v>3400</v>
      </c>
      <c r="X1385" s="3">
        <v>44044</v>
      </c>
    </row>
    <row r="1386" spans="1:24" x14ac:dyDescent="0.25">
      <c r="A1386">
        <v>10299</v>
      </c>
      <c r="B1386">
        <v>49</v>
      </c>
      <c r="C1386" t="s">
        <v>69</v>
      </c>
      <c r="D1386">
        <v>2</v>
      </c>
      <c r="E1386" s="1">
        <f>sales_data_sample[[#This Row],[QUANTITYORDERED]]*sales_data_sample[[#This Row],[PRICEEACH]]</f>
        <v>4900</v>
      </c>
      <c r="F1386" t="s">
        <v>168</v>
      </c>
      <c r="G1386" t="s">
        <v>24</v>
      </c>
      <c r="H1386">
        <v>3</v>
      </c>
      <c r="I1386">
        <v>2020</v>
      </c>
      <c r="J1386" t="s">
        <v>245</v>
      </c>
      <c r="K1386" t="s">
        <v>1310</v>
      </c>
      <c r="L1386" t="s">
        <v>169</v>
      </c>
      <c r="M1386" t="s">
        <v>170</v>
      </c>
      <c r="N1386" t="s">
        <v>171</v>
      </c>
      <c r="O1386" t="s">
        <v>172</v>
      </c>
      <c r="P1386" t="s">
        <v>85</v>
      </c>
      <c r="Q1386" t="s">
        <v>173</v>
      </c>
      <c r="R1386" t="s">
        <v>174</v>
      </c>
      <c r="S1386" t="s">
        <v>46</v>
      </c>
      <c r="T1386" t="s">
        <v>175</v>
      </c>
      <c r="U1386" t="s">
        <v>176</v>
      </c>
      <c r="V1386" t="s">
        <v>203</v>
      </c>
      <c r="W1386" s="1">
        <f>sales_data_sample[[#This Row],[QUANTITYORDERED]]*sales_data_sample[[#This Row],[PRICEEACH]]</f>
        <v>4900</v>
      </c>
      <c r="X1386" s="3">
        <v>44075</v>
      </c>
    </row>
    <row r="1387" spans="1:24" x14ac:dyDescent="0.25">
      <c r="A1387">
        <v>10310</v>
      </c>
      <c r="B1387">
        <v>40</v>
      </c>
      <c r="C1387" t="s">
        <v>69</v>
      </c>
      <c r="D1387">
        <v>15</v>
      </c>
      <c r="E1387" s="1">
        <f>sales_data_sample[[#This Row],[QUANTITYORDERED]]*sales_data_sample[[#This Row],[PRICEEACH]]</f>
        <v>4000</v>
      </c>
      <c r="F1387" t="s">
        <v>670</v>
      </c>
      <c r="G1387" t="s">
        <v>24</v>
      </c>
      <c r="H1387">
        <v>4</v>
      </c>
      <c r="I1387">
        <v>2020</v>
      </c>
      <c r="J1387" t="s">
        <v>245</v>
      </c>
      <c r="K1387" t="s">
        <v>1310</v>
      </c>
      <c r="L1387" t="s">
        <v>629</v>
      </c>
      <c r="M1387" t="s">
        <v>630</v>
      </c>
      <c r="N1387" t="s">
        <v>631</v>
      </c>
      <c r="O1387" t="s">
        <v>632</v>
      </c>
      <c r="P1387" t="s">
        <v>85</v>
      </c>
      <c r="Q1387" t="s">
        <v>633</v>
      </c>
      <c r="R1387" t="s">
        <v>634</v>
      </c>
      <c r="S1387" t="s">
        <v>46</v>
      </c>
      <c r="T1387" t="s">
        <v>635</v>
      </c>
      <c r="U1387" t="s">
        <v>636</v>
      </c>
      <c r="V1387" t="s">
        <v>58</v>
      </c>
      <c r="W1387" s="1">
        <f>sales_data_sample[[#This Row],[QUANTITYORDERED]]*sales_data_sample[[#This Row],[PRICEEACH]]</f>
        <v>4000</v>
      </c>
      <c r="X1387" s="3">
        <v>44105</v>
      </c>
    </row>
    <row r="1388" spans="1:24" x14ac:dyDescent="0.25">
      <c r="A1388">
        <v>10319</v>
      </c>
      <c r="B1388">
        <v>45</v>
      </c>
      <c r="C1388" t="s">
        <v>69</v>
      </c>
      <c r="D1388">
        <v>3</v>
      </c>
      <c r="E1388" s="1">
        <f>sales_data_sample[[#This Row],[QUANTITYORDERED]]*sales_data_sample[[#This Row],[PRICEEACH]]</f>
        <v>4500</v>
      </c>
      <c r="F1388" t="s">
        <v>671</v>
      </c>
      <c r="G1388" t="s">
        <v>24</v>
      </c>
      <c r="H1388">
        <v>4</v>
      </c>
      <c r="I1388">
        <v>2020</v>
      </c>
      <c r="J1388" t="s">
        <v>245</v>
      </c>
      <c r="K1388" t="s">
        <v>1310</v>
      </c>
      <c r="L1388" t="s">
        <v>743</v>
      </c>
      <c r="M1388" t="s">
        <v>744</v>
      </c>
      <c r="N1388" t="s">
        <v>745</v>
      </c>
      <c r="O1388" t="s">
        <v>30</v>
      </c>
      <c r="P1388" t="s">
        <v>31</v>
      </c>
      <c r="Q1388" t="s">
        <v>32</v>
      </c>
      <c r="R1388" t="s">
        <v>33</v>
      </c>
      <c r="S1388" t="s">
        <v>34</v>
      </c>
      <c r="T1388" t="s">
        <v>746</v>
      </c>
      <c r="U1388" t="s">
        <v>747</v>
      </c>
      <c r="V1388" t="s">
        <v>203</v>
      </c>
      <c r="W1388" s="1">
        <f>sales_data_sample[[#This Row],[QUANTITYORDERED]]*sales_data_sample[[#This Row],[PRICEEACH]]</f>
        <v>4500</v>
      </c>
      <c r="X1388" s="3">
        <v>44136</v>
      </c>
    </row>
    <row r="1389" spans="1:24" x14ac:dyDescent="0.25">
      <c r="A1389">
        <v>10330</v>
      </c>
      <c r="B1389">
        <v>50</v>
      </c>
      <c r="C1389" t="s">
        <v>69</v>
      </c>
      <c r="D1389">
        <v>4</v>
      </c>
      <c r="E1389" s="1">
        <f>sales_data_sample[[#This Row],[QUANTITYORDERED]]*sales_data_sample[[#This Row],[PRICEEACH]]</f>
        <v>5000</v>
      </c>
      <c r="F1389" t="s">
        <v>1226</v>
      </c>
      <c r="G1389" t="s">
        <v>24</v>
      </c>
      <c r="H1389">
        <v>4</v>
      </c>
      <c r="I1389">
        <v>2020</v>
      </c>
      <c r="J1389" t="s">
        <v>245</v>
      </c>
      <c r="K1389" t="s">
        <v>1310</v>
      </c>
      <c r="L1389" t="s">
        <v>608</v>
      </c>
      <c r="M1389" t="s">
        <v>609</v>
      </c>
      <c r="N1389" t="s">
        <v>610</v>
      </c>
      <c r="O1389" t="s">
        <v>611</v>
      </c>
      <c r="P1389" t="s">
        <v>85</v>
      </c>
      <c r="Q1389" t="s">
        <v>612</v>
      </c>
      <c r="R1389" t="s">
        <v>613</v>
      </c>
      <c r="S1389" t="s">
        <v>270</v>
      </c>
      <c r="T1389" t="s">
        <v>614</v>
      </c>
      <c r="U1389" t="s">
        <v>615</v>
      </c>
      <c r="V1389" t="s">
        <v>58</v>
      </c>
      <c r="W1389" s="1">
        <f>sales_data_sample[[#This Row],[QUANTITYORDERED]]*sales_data_sample[[#This Row],[PRICEEACH]]</f>
        <v>5000</v>
      </c>
      <c r="X1389" s="3">
        <v>44136</v>
      </c>
    </row>
    <row r="1390" spans="1:24" x14ac:dyDescent="0.25">
      <c r="A1390">
        <v>10342</v>
      </c>
      <c r="B1390">
        <v>38</v>
      </c>
      <c r="C1390" t="s">
        <v>69</v>
      </c>
      <c r="D1390">
        <v>11</v>
      </c>
      <c r="E1390" s="1">
        <f>sales_data_sample[[#This Row],[QUANTITYORDERED]]*sales_data_sample[[#This Row],[PRICEEACH]]</f>
        <v>3800</v>
      </c>
      <c r="F1390" t="s">
        <v>194</v>
      </c>
      <c r="G1390" t="s">
        <v>24</v>
      </c>
      <c r="H1390">
        <v>4</v>
      </c>
      <c r="I1390">
        <v>2020</v>
      </c>
      <c r="J1390" t="s">
        <v>245</v>
      </c>
      <c r="K1390" t="s">
        <v>1310</v>
      </c>
      <c r="L1390" t="s">
        <v>118</v>
      </c>
      <c r="M1390" t="s">
        <v>119</v>
      </c>
      <c r="N1390" t="s">
        <v>120</v>
      </c>
      <c r="O1390" t="s">
        <v>121</v>
      </c>
      <c r="P1390" t="s">
        <v>122</v>
      </c>
      <c r="Q1390" t="s">
        <v>123</v>
      </c>
      <c r="R1390" t="s">
        <v>124</v>
      </c>
      <c r="S1390" t="s">
        <v>125</v>
      </c>
      <c r="T1390" t="s">
        <v>126</v>
      </c>
      <c r="U1390" t="s">
        <v>127</v>
      </c>
      <c r="V1390" t="s">
        <v>58</v>
      </c>
      <c r="W1390" s="1">
        <f>sales_data_sample[[#This Row],[QUANTITYORDERED]]*sales_data_sample[[#This Row],[PRICEEACH]]</f>
        <v>3800</v>
      </c>
      <c r="X1390" s="3">
        <v>44136</v>
      </c>
    </row>
    <row r="1391" spans="1:24" x14ac:dyDescent="0.25">
      <c r="A1391">
        <v>10355</v>
      </c>
      <c r="B1391">
        <v>25</v>
      </c>
      <c r="C1391" t="s">
        <v>69</v>
      </c>
      <c r="D1391">
        <v>2</v>
      </c>
      <c r="E1391" s="1">
        <f>sales_data_sample[[#This Row],[QUANTITYORDERED]]*sales_data_sample[[#This Row],[PRICEEACH]]</f>
        <v>2500</v>
      </c>
      <c r="F1391" t="s">
        <v>1227</v>
      </c>
      <c r="G1391" t="s">
        <v>24</v>
      </c>
      <c r="H1391">
        <v>4</v>
      </c>
      <c r="I1391">
        <v>2020</v>
      </c>
      <c r="J1391" t="s">
        <v>245</v>
      </c>
      <c r="K1391" t="s">
        <v>1310</v>
      </c>
      <c r="L1391" t="s">
        <v>236</v>
      </c>
      <c r="M1391" t="s">
        <v>237</v>
      </c>
      <c r="N1391" t="s">
        <v>238</v>
      </c>
      <c r="O1391" t="s">
        <v>239</v>
      </c>
      <c r="P1391" t="s">
        <v>85</v>
      </c>
      <c r="Q1391" t="s">
        <v>240</v>
      </c>
      <c r="R1391" t="s">
        <v>241</v>
      </c>
      <c r="S1391" t="s">
        <v>46</v>
      </c>
      <c r="T1391" t="s">
        <v>242</v>
      </c>
      <c r="U1391" t="s">
        <v>243</v>
      </c>
      <c r="V1391" t="s">
        <v>58</v>
      </c>
      <c r="W1391" s="1">
        <f>sales_data_sample[[#This Row],[QUANTITYORDERED]]*sales_data_sample[[#This Row],[PRICEEACH]]</f>
        <v>2500</v>
      </c>
      <c r="X1391" s="3">
        <v>44166</v>
      </c>
    </row>
    <row r="1392" spans="1:24" x14ac:dyDescent="0.25">
      <c r="A1392">
        <v>10363</v>
      </c>
      <c r="B1392">
        <v>28</v>
      </c>
      <c r="C1392" t="s">
        <v>1311</v>
      </c>
      <c r="D1392">
        <v>13</v>
      </c>
      <c r="E1392" s="1">
        <f>sales_data_sample[[#This Row],[QUANTITYORDERED]]*sales_data_sample[[#This Row],[PRICEEACH]]</f>
        <v>1629.04</v>
      </c>
      <c r="F1392" t="s">
        <v>675</v>
      </c>
      <c r="G1392" t="s">
        <v>24</v>
      </c>
      <c r="H1392">
        <v>1</v>
      </c>
      <c r="I1392">
        <v>2021</v>
      </c>
      <c r="J1392" t="s">
        <v>245</v>
      </c>
      <c r="K1392" t="s">
        <v>1310</v>
      </c>
      <c r="L1392" t="s">
        <v>676</v>
      </c>
      <c r="M1392" t="s">
        <v>677</v>
      </c>
      <c r="N1392" t="s">
        <v>678</v>
      </c>
      <c r="O1392" t="s">
        <v>679</v>
      </c>
      <c r="P1392" t="s">
        <v>85</v>
      </c>
      <c r="Q1392" t="s">
        <v>680</v>
      </c>
      <c r="R1392" t="s">
        <v>174</v>
      </c>
      <c r="S1392" t="s">
        <v>46</v>
      </c>
      <c r="T1392" t="s">
        <v>681</v>
      </c>
      <c r="U1392" t="s">
        <v>682</v>
      </c>
      <c r="V1392" t="s">
        <v>37</v>
      </c>
      <c r="W1392" s="1">
        <f>sales_data_sample[[#This Row],[QUANTITYORDERED]]*sales_data_sample[[#This Row],[PRICEEACH]]</f>
        <v>1629.04</v>
      </c>
      <c r="X1392" s="3">
        <v>44197</v>
      </c>
    </row>
    <row r="1393" spans="1:24" x14ac:dyDescent="0.25">
      <c r="A1393">
        <v>10378</v>
      </c>
      <c r="B1393">
        <v>49</v>
      </c>
      <c r="C1393" t="s">
        <v>1237</v>
      </c>
      <c r="D1393">
        <v>8</v>
      </c>
      <c r="E1393" s="1">
        <f>sales_data_sample[[#This Row],[QUANTITYORDERED]]*sales_data_sample[[#This Row],[PRICEEACH]]</f>
        <v>3289.86</v>
      </c>
      <c r="F1393" t="s">
        <v>942</v>
      </c>
      <c r="G1393" t="s">
        <v>24</v>
      </c>
      <c r="H1393">
        <v>1</v>
      </c>
      <c r="I1393">
        <v>2021</v>
      </c>
      <c r="J1393" t="s">
        <v>245</v>
      </c>
      <c r="K1393" t="s">
        <v>1310</v>
      </c>
      <c r="L1393" t="s">
        <v>236</v>
      </c>
      <c r="M1393" t="s">
        <v>237</v>
      </c>
      <c r="N1393" t="s">
        <v>238</v>
      </c>
      <c r="O1393" t="s">
        <v>239</v>
      </c>
      <c r="P1393" t="s">
        <v>85</v>
      </c>
      <c r="Q1393" t="s">
        <v>240</v>
      </c>
      <c r="R1393" t="s">
        <v>241</v>
      </c>
      <c r="S1393" t="s">
        <v>46</v>
      </c>
      <c r="T1393" t="s">
        <v>242</v>
      </c>
      <c r="U1393" t="s">
        <v>243</v>
      </c>
      <c r="V1393" t="s">
        <v>58</v>
      </c>
      <c r="W1393" s="1">
        <f>sales_data_sample[[#This Row],[QUANTITYORDERED]]*sales_data_sample[[#This Row],[PRICEEACH]]</f>
        <v>3289.86</v>
      </c>
      <c r="X1393" s="3">
        <v>44228</v>
      </c>
    </row>
    <row r="1394" spans="1:24" x14ac:dyDescent="0.25">
      <c r="A1394">
        <v>10390</v>
      </c>
      <c r="B1394">
        <v>49</v>
      </c>
      <c r="C1394" t="s">
        <v>69</v>
      </c>
      <c r="D1394">
        <v>3</v>
      </c>
      <c r="E1394" s="1">
        <f>sales_data_sample[[#This Row],[QUANTITYORDERED]]*sales_data_sample[[#This Row],[PRICEEACH]]</f>
        <v>4900</v>
      </c>
      <c r="F1394" t="s">
        <v>871</v>
      </c>
      <c r="G1394" t="s">
        <v>24</v>
      </c>
      <c r="H1394">
        <v>1</v>
      </c>
      <c r="I1394">
        <v>2021</v>
      </c>
      <c r="J1394" t="s">
        <v>245</v>
      </c>
      <c r="K1394" t="s">
        <v>1310</v>
      </c>
      <c r="L1394" t="s">
        <v>366</v>
      </c>
      <c r="M1394" t="s">
        <v>367</v>
      </c>
      <c r="N1394" t="s">
        <v>368</v>
      </c>
      <c r="O1394" t="s">
        <v>369</v>
      </c>
      <c r="P1394" t="s">
        <v>65</v>
      </c>
      <c r="Q1394" t="s">
        <v>148</v>
      </c>
      <c r="R1394" t="s">
        <v>33</v>
      </c>
      <c r="S1394" t="s">
        <v>34</v>
      </c>
      <c r="T1394" t="s">
        <v>370</v>
      </c>
      <c r="U1394" t="s">
        <v>371</v>
      </c>
      <c r="V1394" t="s">
        <v>58</v>
      </c>
      <c r="W1394" s="1">
        <f>sales_data_sample[[#This Row],[QUANTITYORDERED]]*sales_data_sample[[#This Row],[PRICEEACH]]</f>
        <v>4900</v>
      </c>
      <c r="X1394" s="3">
        <v>44256</v>
      </c>
    </row>
    <row r="1395" spans="1:24" x14ac:dyDescent="0.25">
      <c r="A1395">
        <v>10110</v>
      </c>
      <c r="B1395">
        <v>42</v>
      </c>
      <c r="C1395" t="s">
        <v>1312</v>
      </c>
      <c r="D1395">
        <v>9</v>
      </c>
      <c r="E1395" s="1">
        <f>sales_data_sample[[#This Row],[QUANTITYORDERED]]*sales_data_sample[[#This Row],[PRICEEACH]]</f>
        <v>2574.1799999999998</v>
      </c>
      <c r="F1395" t="s">
        <v>932</v>
      </c>
      <c r="G1395" t="s">
        <v>24</v>
      </c>
      <c r="H1395">
        <v>1</v>
      </c>
      <c r="I1395">
        <v>2019</v>
      </c>
      <c r="J1395" t="s">
        <v>245</v>
      </c>
      <c r="K1395" t="s">
        <v>1313</v>
      </c>
      <c r="L1395" t="s">
        <v>715</v>
      </c>
      <c r="M1395" t="s">
        <v>716</v>
      </c>
      <c r="N1395" t="s">
        <v>717</v>
      </c>
      <c r="O1395" t="s">
        <v>718</v>
      </c>
      <c r="P1395" t="s">
        <v>85</v>
      </c>
      <c r="Q1395" t="s">
        <v>719</v>
      </c>
      <c r="R1395" t="s">
        <v>231</v>
      </c>
      <c r="S1395" t="s">
        <v>46</v>
      </c>
      <c r="T1395" t="s">
        <v>720</v>
      </c>
      <c r="U1395" t="s">
        <v>122</v>
      </c>
      <c r="V1395" t="s">
        <v>37</v>
      </c>
      <c r="W1395" s="1">
        <f>sales_data_sample[[#This Row],[QUANTITYORDERED]]*sales_data_sample[[#This Row],[PRICEEACH]]</f>
        <v>2574.1799999999998</v>
      </c>
      <c r="X1395" s="3">
        <v>43525</v>
      </c>
    </row>
    <row r="1396" spans="1:24" x14ac:dyDescent="0.25">
      <c r="A1396">
        <v>10124</v>
      </c>
      <c r="B1396">
        <v>23</v>
      </c>
      <c r="C1396" t="s">
        <v>1055</v>
      </c>
      <c r="D1396">
        <v>8</v>
      </c>
      <c r="E1396" s="1">
        <f>sales_data_sample[[#This Row],[QUANTITYORDERED]]*sales_data_sample[[#This Row],[PRICEEACH]]</f>
        <v>1327.79</v>
      </c>
      <c r="F1396" t="s">
        <v>878</v>
      </c>
      <c r="G1396" t="s">
        <v>24</v>
      </c>
      <c r="H1396">
        <v>2</v>
      </c>
      <c r="I1396">
        <v>2019</v>
      </c>
      <c r="J1396" t="s">
        <v>245</v>
      </c>
      <c r="K1396" t="s">
        <v>1313</v>
      </c>
      <c r="L1396" t="s">
        <v>851</v>
      </c>
      <c r="M1396" t="s">
        <v>852</v>
      </c>
      <c r="N1396" t="s">
        <v>853</v>
      </c>
      <c r="O1396" t="s">
        <v>854</v>
      </c>
      <c r="P1396" t="s">
        <v>855</v>
      </c>
      <c r="Q1396" t="s">
        <v>856</v>
      </c>
      <c r="R1396" t="s">
        <v>33</v>
      </c>
      <c r="S1396" t="s">
        <v>34</v>
      </c>
      <c r="T1396" t="s">
        <v>149</v>
      </c>
      <c r="U1396" t="s">
        <v>566</v>
      </c>
      <c r="V1396" t="s">
        <v>37</v>
      </c>
      <c r="W1396" s="1">
        <f>sales_data_sample[[#This Row],[QUANTITYORDERED]]*sales_data_sample[[#This Row],[PRICEEACH]]</f>
        <v>1327.79</v>
      </c>
      <c r="X1396" s="3">
        <v>43586</v>
      </c>
    </row>
    <row r="1397" spans="1:24" x14ac:dyDescent="0.25">
      <c r="A1397">
        <v>10148</v>
      </c>
      <c r="B1397">
        <v>29</v>
      </c>
      <c r="C1397" t="s">
        <v>1314</v>
      </c>
      <c r="D1397">
        <v>2</v>
      </c>
      <c r="E1397" s="1">
        <f>sales_data_sample[[#This Row],[QUANTITYORDERED]]*sales_data_sample[[#This Row],[PRICEEACH]]</f>
        <v>2356.25</v>
      </c>
      <c r="F1397" t="s">
        <v>846</v>
      </c>
      <c r="G1397" t="s">
        <v>24</v>
      </c>
      <c r="H1397">
        <v>3</v>
      </c>
      <c r="I1397">
        <v>2019</v>
      </c>
      <c r="J1397" t="s">
        <v>245</v>
      </c>
      <c r="K1397" t="s">
        <v>1313</v>
      </c>
      <c r="L1397" t="s">
        <v>390</v>
      </c>
      <c r="M1397" t="s">
        <v>391</v>
      </c>
      <c r="N1397" t="s">
        <v>392</v>
      </c>
      <c r="O1397" t="s">
        <v>393</v>
      </c>
      <c r="P1397" t="s">
        <v>210</v>
      </c>
      <c r="Q1397" t="s">
        <v>394</v>
      </c>
      <c r="R1397" t="s">
        <v>124</v>
      </c>
      <c r="S1397" t="s">
        <v>125</v>
      </c>
      <c r="T1397" t="s">
        <v>395</v>
      </c>
      <c r="U1397" t="s">
        <v>396</v>
      </c>
      <c r="V1397" t="s">
        <v>37</v>
      </c>
      <c r="W1397" s="1">
        <f>sales_data_sample[[#This Row],[QUANTITYORDERED]]*sales_data_sample[[#This Row],[PRICEEACH]]</f>
        <v>2356.25</v>
      </c>
      <c r="X1397" s="3">
        <v>43709</v>
      </c>
    </row>
    <row r="1398" spans="1:24" x14ac:dyDescent="0.25">
      <c r="A1398">
        <v>10161</v>
      </c>
      <c r="B1398">
        <v>25</v>
      </c>
      <c r="C1398" t="s">
        <v>1315</v>
      </c>
      <c r="D1398">
        <v>1</v>
      </c>
      <c r="E1398" s="1">
        <f>sales_data_sample[[#This Row],[QUANTITYORDERED]]*sales_data_sample[[#This Row],[PRICEEACH]]</f>
        <v>2013.5000000000002</v>
      </c>
      <c r="F1398" t="s">
        <v>847</v>
      </c>
      <c r="G1398" t="s">
        <v>24</v>
      </c>
      <c r="H1398">
        <v>4</v>
      </c>
      <c r="I1398">
        <v>2019</v>
      </c>
      <c r="J1398" t="s">
        <v>245</v>
      </c>
      <c r="K1398" t="s">
        <v>1313</v>
      </c>
      <c r="L1398" t="s">
        <v>721</v>
      </c>
      <c r="M1398" t="s">
        <v>722</v>
      </c>
      <c r="N1398" t="s">
        <v>723</v>
      </c>
      <c r="O1398" t="s">
        <v>724</v>
      </c>
      <c r="P1398" t="s">
        <v>85</v>
      </c>
      <c r="Q1398" t="s">
        <v>725</v>
      </c>
      <c r="R1398" t="s">
        <v>453</v>
      </c>
      <c r="S1398" t="s">
        <v>46</v>
      </c>
      <c r="T1398" t="s">
        <v>726</v>
      </c>
      <c r="U1398" t="s">
        <v>727</v>
      </c>
      <c r="V1398" t="s">
        <v>37</v>
      </c>
      <c r="W1398" s="1">
        <f>sales_data_sample[[#This Row],[QUANTITYORDERED]]*sales_data_sample[[#This Row],[PRICEEACH]]</f>
        <v>2013.5000000000002</v>
      </c>
      <c r="X1398" s="3">
        <v>43739</v>
      </c>
    </row>
    <row r="1399" spans="1:24" x14ac:dyDescent="0.25">
      <c r="A1399">
        <v>10173</v>
      </c>
      <c r="B1399">
        <v>39</v>
      </c>
      <c r="C1399" t="s">
        <v>1316</v>
      </c>
      <c r="D1399">
        <v>15</v>
      </c>
      <c r="E1399" s="1">
        <f>sales_data_sample[[#This Row],[QUANTITYORDERED]]*sales_data_sample[[#This Row],[PRICEEACH]]</f>
        <v>2807.2200000000003</v>
      </c>
      <c r="F1399" t="s">
        <v>848</v>
      </c>
      <c r="G1399" t="s">
        <v>24</v>
      </c>
      <c r="H1399">
        <v>4</v>
      </c>
      <c r="I1399">
        <v>2019</v>
      </c>
      <c r="J1399" t="s">
        <v>245</v>
      </c>
      <c r="K1399" t="s">
        <v>1313</v>
      </c>
      <c r="L1399" t="s">
        <v>883</v>
      </c>
      <c r="M1399" t="s">
        <v>884</v>
      </c>
      <c r="N1399" t="s">
        <v>885</v>
      </c>
      <c r="O1399" t="s">
        <v>886</v>
      </c>
      <c r="P1399" t="s">
        <v>85</v>
      </c>
      <c r="Q1399" t="s">
        <v>887</v>
      </c>
      <c r="R1399" t="s">
        <v>348</v>
      </c>
      <c r="S1399" t="s">
        <v>46</v>
      </c>
      <c r="T1399" t="s">
        <v>888</v>
      </c>
      <c r="U1399" t="s">
        <v>889</v>
      </c>
      <c r="V1399" t="s">
        <v>37</v>
      </c>
      <c r="W1399" s="1">
        <f>sales_data_sample[[#This Row],[QUANTITYORDERED]]*sales_data_sample[[#This Row],[PRICEEACH]]</f>
        <v>2807.2200000000003</v>
      </c>
      <c r="X1399" s="3">
        <v>43770</v>
      </c>
    </row>
    <row r="1400" spans="1:24" x14ac:dyDescent="0.25">
      <c r="A1400">
        <v>10182</v>
      </c>
      <c r="B1400">
        <v>44</v>
      </c>
      <c r="C1400" t="s">
        <v>1317</v>
      </c>
      <c r="D1400">
        <v>12</v>
      </c>
      <c r="E1400" s="1">
        <f>sales_data_sample[[#This Row],[QUANTITYORDERED]]*sales_data_sample[[#This Row],[PRICEEACH]]</f>
        <v>3072.96</v>
      </c>
      <c r="F1400" t="s">
        <v>627</v>
      </c>
      <c r="G1400" t="s">
        <v>24</v>
      </c>
      <c r="H1400">
        <v>4</v>
      </c>
      <c r="I1400">
        <v>2019</v>
      </c>
      <c r="J1400" t="s">
        <v>245</v>
      </c>
      <c r="K1400" t="s">
        <v>1313</v>
      </c>
      <c r="L1400" t="s">
        <v>366</v>
      </c>
      <c r="M1400" t="s">
        <v>367</v>
      </c>
      <c r="N1400" t="s">
        <v>368</v>
      </c>
      <c r="O1400" t="s">
        <v>369</v>
      </c>
      <c r="P1400" t="s">
        <v>65</v>
      </c>
      <c r="Q1400" t="s">
        <v>148</v>
      </c>
      <c r="R1400" t="s">
        <v>33</v>
      </c>
      <c r="S1400" t="s">
        <v>34</v>
      </c>
      <c r="T1400" t="s">
        <v>370</v>
      </c>
      <c r="U1400" t="s">
        <v>371</v>
      </c>
      <c r="V1400" t="s">
        <v>58</v>
      </c>
      <c r="W1400" s="1">
        <f>sales_data_sample[[#This Row],[QUANTITYORDERED]]*sales_data_sample[[#This Row],[PRICEEACH]]</f>
        <v>3072.96</v>
      </c>
      <c r="X1400" s="3">
        <v>43770</v>
      </c>
    </row>
    <row r="1401" spans="1:24" x14ac:dyDescent="0.25">
      <c r="A1401">
        <v>10193</v>
      </c>
      <c r="B1401">
        <v>25</v>
      </c>
      <c r="C1401" t="s">
        <v>1318</v>
      </c>
      <c r="D1401">
        <v>16</v>
      </c>
      <c r="E1401" s="1">
        <f>sales_data_sample[[#This Row],[QUANTITYORDERED]]*sales_data_sample[[#This Row],[PRICEEACH]]</f>
        <v>1906.5000000000002</v>
      </c>
      <c r="F1401" t="s">
        <v>891</v>
      </c>
      <c r="G1401" t="s">
        <v>24</v>
      </c>
      <c r="H1401">
        <v>4</v>
      </c>
      <c r="I1401">
        <v>2019</v>
      </c>
      <c r="J1401" t="s">
        <v>245</v>
      </c>
      <c r="K1401" t="s">
        <v>1313</v>
      </c>
      <c r="L1401" t="s">
        <v>892</v>
      </c>
      <c r="M1401" t="s">
        <v>893</v>
      </c>
      <c r="N1401" t="s">
        <v>894</v>
      </c>
      <c r="O1401" t="s">
        <v>895</v>
      </c>
      <c r="P1401" t="s">
        <v>122</v>
      </c>
      <c r="Q1401" t="s">
        <v>896</v>
      </c>
      <c r="R1401" t="s">
        <v>124</v>
      </c>
      <c r="S1401" t="s">
        <v>125</v>
      </c>
      <c r="T1401" t="s">
        <v>897</v>
      </c>
      <c r="U1401" t="s">
        <v>898</v>
      </c>
      <c r="V1401" t="s">
        <v>37</v>
      </c>
      <c r="W1401" s="1">
        <f>sales_data_sample[[#This Row],[QUANTITYORDERED]]*sales_data_sample[[#This Row],[PRICEEACH]]</f>
        <v>1906.5000000000002</v>
      </c>
      <c r="X1401" s="3">
        <v>43770</v>
      </c>
    </row>
    <row r="1402" spans="1:24" x14ac:dyDescent="0.25">
      <c r="A1402">
        <v>10204</v>
      </c>
      <c r="B1402">
        <v>45</v>
      </c>
      <c r="C1402" t="s">
        <v>1318</v>
      </c>
      <c r="D1402">
        <v>6</v>
      </c>
      <c r="E1402" s="1">
        <f>sales_data_sample[[#This Row],[QUANTITYORDERED]]*sales_data_sample[[#This Row],[PRICEEACH]]</f>
        <v>3431.7000000000003</v>
      </c>
      <c r="F1402" t="s">
        <v>637</v>
      </c>
      <c r="G1402" t="s">
        <v>24</v>
      </c>
      <c r="H1402">
        <v>4</v>
      </c>
      <c r="I1402">
        <v>2019</v>
      </c>
      <c r="J1402" t="s">
        <v>245</v>
      </c>
      <c r="K1402" t="s">
        <v>1313</v>
      </c>
      <c r="L1402" t="s">
        <v>689</v>
      </c>
      <c r="M1402" t="s">
        <v>690</v>
      </c>
      <c r="N1402" t="s">
        <v>691</v>
      </c>
      <c r="O1402" t="s">
        <v>30</v>
      </c>
      <c r="P1402" t="s">
        <v>31</v>
      </c>
      <c r="Q1402" t="s">
        <v>32</v>
      </c>
      <c r="R1402" t="s">
        <v>33</v>
      </c>
      <c r="S1402" t="s">
        <v>34</v>
      </c>
      <c r="T1402" t="s">
        <v>67</v>
      </c>
      <c r="U1402" t="s">
        <v>692</v>
      </c>
      <c r="V1402" t="s">
        <v>58</v>
      </c>
      <c r="W1402" s="1">
        <f>sales_data_sample[[#This Row],[QUANTITYORDERED]]*sales_data_sample[[#This Row],[PRICEEACH]]</f>
        <v>3431.7000000000003</v>
      </c>
      <c r="X1402" s="3">
        <v>43800</v>
      </c>
    </row>
    <row r="1403" spans="1:24" x14ac:dyDescent="0.25">
      <c r="A1403">
        <v>10213</v>
      </c>
      <c r="B1403">
        <v>25</v>
      </c>
      <c r="C1403" t="s">
        <v>1319</v>
      </c>
      <c r="D1403">
        <v>2</v>
      </c>
      <c r="E1403" s="1">
        <f>sales_data_sample[[#This Row],[QUANTITYORDERED]]*sales_data_sample[[#This Row],[PRICEEACH]]</f>
        <v>2084.75</v>
      </c>
      <c r="F1403" t="s">
        <v>1270</v>
      </c>
      <c r="G1403" t="s">
        <v>24</v>
      </c>
      <c r="H1403">
        <v>1</v>
      </c>
      <c r="I1403">
        <v>2020</v>
      </c>
      <c r="J1403" t="s">
        <v>245</v>
      </c>
      <c r="K1403" t="s">
        <v>1313</v>
      </c>
      <c r="L1403" t="s">
        <v>482</v>
      </c>
      <c r="M1403" t="s">
        <v>483</v>
      </c>
      <c r="N1403" t="s">
        <v>484</v>
      </c>
      <c r="O1403" t="s">
        <v>461</v>
      </c>
      <c r="P1403" t="s">
        <v>85</v>
      </c>
      <c r="Q1403" t="s">
        <v>485</v>
      </c>
      <c r="R1403" t="s">
        <v>231</v>
      </c>
      <c r="S1403" t="s">
        <v>46</v>
      </c>
      <c r="T1403" t="s">
        <v>486</v>
      </c>
      <c r="U1403" t="s">
        <v>487</v>
      </c>
      <c r="V1403" t="s">
        <v>37</v>
      </c>
      <c r="W1403" s="1">
        <f>sales_data_sample[[#This Row],[QUANTITYORDERED]]*sales_data_sample[[#This Row],[PRICEEACH]]</f>
        <v>2084.75</v>
      </c>
      <c r="X1403" s="3">
        <v>43831</v>
      </c>
    </row>
    <row r="1404" spans="1:24" x14ac:dyDescent="0.25">
      <c r="A1404">
        <v>10227</v>
      </c>
      <c r="B1404">
        <v>37</v>
      </c>
      <c r="C1404" t="s">
        <v>1055</v>
      </c>
      <c r="D1404">
        <v>12</v>
      </c>
      <c r="E1404" s="1">
        <f>sales_data_sample[[#This Row],[QUANTITYORDERED]]*sales_data_sample[[#This Row],[PRICEEACH]]</f>
        <v>2136.0099999999998</v>
      </c>
      <c r="F1404" t="s">
        <v>900</v>
      </c>
      <c r="G1404" t="s">
        <v>24</v>
      </c>
      <c r="H1404">
        <v>1</v>
      </c>
      <c r="I1404">
        <v>2020</v>
      </c>
      <c r="J1404" t="s">
        <v>245</v>
      </c>
      <c r="K1404" t="s">
        <v>1313</v>
      </c>
      <c r="L1404" t="s">
        <v>296</v>
      </c>
      <c r="M1404" t="s">
        <v>297</v>
      </c>
      <c r="N1404" t="s">
        <v>298</v>
      </c>
      <c r="O1404" t="s">
        <v>299</v>
      </c>
      <c r="P1404" t="s">
        <v>85</v>
      </c>
      <c r="Q1404" t="s">
        <v>300</v>
      </c>
      <c r="R1404" t="s">
        <v>45</v>
      </c>
      <c r="S1404" t="s">
        <v>46</v>
      </c>
      <c r="T1404" t="s">
        <v>301</v>
      </c>
      <c r="U1404" t="s">
        <v>302</v>
      </c>
      <c r="V1404" t="s">
        <v>37</v>
      </c>
      <c r="W1404" s="1">
        <f>sales_data_sample[[#This Row],[QUANTITYORDERED]]*sales_data_sample[[#This Row],[PRICEEACH]]</f>
        <v>2136.0099999999998</v>
      </c>
      <c r="X1404" s="3">
        <v>43891</v>
      </c>
    </row>
    <row r="1405" spans="1:24" x14ac:dyDescent="0.25">
      <c r="A1405">
        <v>10241</v>
      </c>
      <c r="B1405">
        <v>30</v>
      </c>
      <c r="C1405" t="s">
        <v>995</v>
      </c>
      <c r="D1405">
        <v>4</v>
      </c>
      <c r="E1405" s="1">
        <f>sales_data_sample[[#This Row],[QUANTITYORDERED]]*sales_data_sample[[#This Row],[PRICEEACH]]</f>
        <v>2009.6999999999998</v>
      </c>
      <c r="F1405" t="s">
        <v>849</v>
      </c>
      <c r="G1405" t="s">
        <v>24</v>
      </c>
      <c r="H1405">
        <v>2</v>
      </c>
      <c r="I1405">
        <v>2020</v>
      </c>
      <c r="J1405" t="s">
        <v>245</v>
      </c>
      <c r="K1405" t="s">
        <v>1313</v>
      </c>
      <c r="L1405" t="s">
        <v>828</v>
      </c>
      <c r="M1405" t="s">
        <v>829</v>
      </c>
      <c r="N1405" t="s">
        <v>830</v>
      </c>
      <c r="O1405" t="s">
        <v>831</v>
      </c>
      <c r="P1405" t="s">
        <v>85</v>
      </c>
      <c r="Q1405" t="s">
        <v>832</v>
      </c>
      <c r="R1405" t="s">
        <v>45</v>
      </c>
      <c r="S1405" t="s">
        <v>46</v>
      </c>
      <c r="T1405" t="s">
        <v>833</v>
      </c>
      <c r="U1405" t="s">
        <v>834</v>
      </c>
      <c r="V1405" t="s">
        <v>37</v>
      </c>
      <c r="W1405" s="1">
        <f>sales_data_sample[[#This Row],[QUANTITYORDERED]]*sales_data_sample[[#This Row],[PRICEEACH]]</f>
        <v>2009.6999999999998</v>
      </c>
      <c r="X1405" s="3">
        <v>43922</v>
      </c>
    </row>
    <row r="1406" spans="1:24" x14ac:dyDescent="0.25">
      <c r="A1406">
        <v>10267</v>
      </c>
      <c r="B1406">
        <v>36</v>
      </c>
      <c r="C1406" t="s">
        <v>1320</v>
      </c>
      <c r="D1406">
        <v>1</v>
      </c>
      <c r="E1406" s="1">
        <f>sales_data_sample[[#This Row],[QUANTITYORDERED]]*sales_data_sample[[#This Row],[PRICEEACH]]</f>
        <v>2719.7999999999997</v>
      </c>
      <c r="F1406" t="s">
        <v>1321</v>
      </c>
      <c r="G1406" t="s">
        <v>24</v>
      </c>
      <c r="H1406">
        <v>3</v>
      </c>
      <c r="I1406">
        <v>2020</v>
      </c>
      <c r="J1406" t="s">
        <v>245</v>
      </c>
      <c r="K1406" t="s">
        <v>1313</v>
      </c>
      <c r="L1406" t="s">
        <v>689</v>
      </c>
      <c r="M1406" t="s">
        <v>690</v>
      </c>
      <c r="N1406" t="s">
        <v>691</v>
      </c>
      <c r="O1406" t="s">
        <v>30</v>
      </c>
      <c r="P1406" t="s">
        <v>31</v>
      </c>
      <c r="Q1406" t="s">
        <v>32</v>
      </c>
      <c r="R1406" t="s">
        <v>33</v>
      </c>
      <c r="S1406" t="s">
        <v>34</v>
      </c>
      <c r="T1406" t="s">
        <v>67</v>
      </c>
      <c r="U1406" t="s">
        <v>692</v>
      </c>
      <c r="V1406" t="s">
        <v>37</v>
      </c>
      <c r="W1406" s="1">
        <f>sales_data_sample[[#This Row],[QUANTITYORDERED]]*sales_data_sample[[#This Row],[PRICEEACH]]</f>
        <v>2719.7999999999997</v>
      </c>
      <c r="X1406" s="3">
        <v>44013</v>
      </c>
    </row>
    <row r="1407" spans="1:24" x14ac:dyDescent="0.25">
      <c r="A1407">
        <v>10279</v>
      </c>
      <c r="B1407">
        <v>26</v>
      </c>
      <c r="C1407" t="s">
        <v>1322</v>
      </c>
      <c r="D1407">
        <v>1</v>
      </c>
      <c r="E1407" s="1">
        <f>sales_data_sample[[#This Row],[QUANTITYORDERED]]*sales_data_sample[[#This Row],[PRICEEACH]]</f>
        <v>1575.08</v>
      </c>
      <c r="F1407" t="s">
        <v>1323</v>
      </c>
      <c r="G1407" t="s">
        <v>24</v>
      </c>
      <c r="H1407">
        <v>3</v>
      </c>
      <c r="I1407">
        <v>2020</v>
      </c>
      <c r="J1407" t="s">
        <v>245</v>
      </c>
      <c r="K1407" t="s">
        <v>1313</v>
      </c>
      <c r="L1407" t="s">
        <v>236</v>
      </c>
      <c r="M1407" t="s">
        <v>237</v>
      </c>
      <c r="N1407" t="s">
        <v>238</v>
      </c>
      <c r="O1407" t="s">
        <v>239</v>
      </c>
      <c r="P1407" t="s">
        <v>85</v>
      </c>
      <c r="Q1407" t="s">
        <v>240</v>
      </c>
      <c r="R1407" t="s">
        <v>241</v>
      </c>
      <c r="S1407" t="s">
        <v>46</v>
      </c>
      <c r="T1407" t="s">
        <v>242</v>
      </c>
      <c r="U1407" t="s">
        <v>243</v>
      </c>
      <c r="V1407" t="s">
        <v>37</v>
      </c>
      <c r="W1407" s="1">
        <f>sales_data_sample[[#This Row],[QUANTITYORDERED]]*sales_data_sample[[#This Row],[PRICEEACH]]</f>
        <v>1575.08</v>
      </c>
      <c r="X1407" s="3">
        <v>44044</v>
      </c>
    </row>
    <row r="1408" spans="1:24" x14ac:dyDescent="0.25">
      <c r="A1408">
        <v>10288</v>
      </c>
      <c r="B1408">
        <v>23</v>
      </c>
      <c r="C1408" t="s">
        <v>1324</v>
      </c>
      <c r="D1408">
        <v>7</v>
      </c>
      <c r="E1408" s="1">
        <f>sales_data_sample[[#This Row],[QUANTITYORDERED]]*sales_data_sample[[#This Row],[PRICEEACH]]</f>
        <v>1688.4299999999998</v>
      </c>
      <c r="F1408" t="s">
        <v>938</v>
      </c>
      <c r="G1408" t="s">
        <v>24</v>
      </c>
      <c r="H1408">
        <v>3</v>
      </c>
      <c r="I1408">
        <v>2020</v>
      </c>
      <c r="J1408" t="s">
        <v>245</v>
      </c>
      <c r="K1408" t="s">
        <v>1313</v>
      </c>
      <c r="L1408" t="s">
        <v>592</v>
      </c>
      <c r="M1408" t="s">
        <v>593</v>
      </c>
      <c r="N1408" t="s">
        <v>594</v>
      </c>
      <c r="O1408" t="s">
        <v>268</v>
      </c>
      <c r="P1408" t="s">
        <v>85</v>
      </c>
      <c r="Q1408" t="s">
        <v>595</v>
      </c>
      <c r="R1408" t="s">
        <v>268</v>
      </c>
      <c r="S1408" t="s">
        <v>125</v>
      </c>
      <c r="T1408" t="s">
        <v>596</v>
      </c>
      <c r="U1408" t="s">
        <v>597</v>
      </c>
      <c r="V1408" t="s">
        <v>37</v>
      </c>
      <c r="W1408" s="1">
        <f>sales_data_sample[[#This Row],[QUANTITYORDERED]]*sales_data_sample[[#This Row],[PRICEEACH]]</f>
        <v>1688.4299999999998</v>
      </c>
      <c r="X1408" s="3">
        <v>44075</v>
      </c>
    </row>
    <row r="1409" spans="1:24" x14ac:dyDescent="0.25">
      <c r="A1409">
        <v>10302</v>
      </c>
      <c r="B1409">
        <v>23</v>
      </c>
      <c r="C1409" t="s">
        <v>1325</v>
      </c>
      <c r="D1409">
        <v>3</v>
      </c>
      <c r="E1409" s="1">
        <f>sales_data_sample[[#This Row],[QUANTITYORDERED]]*sales_data_sample[[#This Row],[PRICEEACH]]</f>
        <v>1672.1000000000001</v>
      </c>
      <c r="F1409" t="s">
        <v>470</v>
      </c>
      <c r="G1409" t="s">
        <v>24</v>
      </c>
      <c r="H1409">
        <v>4</v>
      </c>
      <c r="I1409">
        <v>2019</v>
      </c>
      <c r="J1409" t="s">
        <v>245</v>
      </c>
      <c r="K1409" t="s">
        <v>1313</v>
      </c>
      <c r="L1409" t="s">
        <v>226</v>
      </c>
      <c r="M1409" t="s">
        <v>227</v>
      </c>
      <c r="N1409" t="s">
        <v>228</v>
      </c>
      <c r="O1409" t="s">
        <v>229</v>
      </c>
      <c r="P1409" t="s">
        <v>85</v>
      </c>
      <c r="Q1409" t="s">
        <v>230</v>
      </c>
      <c r="R1409" t="s">
        <v>231</v>
      </c>
      <c r="S1409" t="s">
        <v>46</v>
      </c>
      <c r="T1409" t="s">
        <v>232</v>
      </c>
      <c r="U1409" t="s">
        <v>233</v>
      </c>
      <c r="V1409" t="s">
        <v>37</v>
      </c>
      <c r="W1409" s="1">
        <f>sales_data_sample[[#This Row],[QUANTITYORDERED]]*sales_data_sample[[#This Row],[PRICEEACH]]</f>
        <v>1672.1000000000001</v>
      </c>
      <c r="X1409" s="3">
        <v>43739</v>
      </c>
    </row>
    <row r="1410" spans="1:24" x14ac:dyDescent="0.25">
      <c r="A1410">
        <v>10311</v>
      </c>
      <c r="B1410">
        <v>25</v>
      </c>
      <c r="C1410" t="s">
        <v>995</v>
      </c>
      <c r="D1410">
        <v>2</v>
      </c>
      <c r="E1410" s="1">
        <f>sales_data_sample[[#This Row],[QUANTITYORDERED]]*sales_data_sample[[#This Row],[PRICEEACH]]</f>
        <v>1674.7499999999998</v>
      </c>
      <c r="F1410" t="s">
        <v>670</v>
      </c>
      <c r="G1410" t="s">
        <v>24</v>
      </c>
      <c r="H1410">
        <v>4</v>
      </c>
      <c r="I1410">
        <v>2020</v>
      </c>
      <c r="J1410" t="s">
        <v>245</v>
      </c>
      <c r="K1410" t="s">
        <v>1313</v>
      </c>
      <c r="L1410" t="s">
        <v>236</v>
      </c>
      <c r="M1410" t="s">
        <v>237</v>
      </c>
      <c r="N1410" t="s">
        <v>238</v>
      </c>
      <c r="O1410" t="s">
        <v>239</v>
      </c>
      <c r="P1410" t="s">
        <v>85</v>
      </c>
      <c r="Q1410" t="s">
        <v>240</v>
      </c>
      <c r="R1410" t="s">
        <v>241</v>
      </c>
      <c r="S1410" t="s">
        <v>46</v>
      </c>
      <c r="T1410" t="s">
        <v>242</v>
      </c>
      <c r="U1410" t="s">
        <v>243</v>
      </c>
      <c r="V1410" t="s">
        <v>37</v>
      </c>
      <c r="W1410" s="1">
        <f>sales_data_sample[[#This Row],[QUANTITYORDERED]]*sales_data_sample[[#This Row],[PRICEEACH]]</f>
        <v>1674.7499999999998</v>
      </c>
      <c r="X1410" s="3">
        <v>44105</v>
      </c>
    </row>
    <row r="1411" spans="1:24" x14ac:dyDescent="0.25">
      <c r="A1411">
        <v>10332</v>
      </c>
      <c r="B1411">
        <v>21</v>
      </c>
      <c r="C1411" t="s">
        <v>69</v>
      </c>
      <c r="D1411">
        <v>3</v>
      </c>
      <c r="E1411" s="1">
        <f>sales_data_sample[[#This Row],[QUANTITYORDERED]]*sales_data_sample[[#This Row],[PRICEEACH]]</f>
        <v>2100</v>
      </c>
      <c r="F1411" t="s">
        <v>865</v>
      </c>
      <c r="G1411" t="s">
        <v>24</v>
      </c>
      <c r="H1411">
        <v>4</v>
      </c>
      <c r="I1411">
        <v>2020</v>
      </c>
      <c r="J1411" t="s">
        <v>245</v>
      </c>
      <c r="K1411" t="s">
        <v>1313</v>
      </c>
      <c r="L1411" t="s">
        <v>715</v>
      </c>
      <c r="M1411" t="s">
        <v>716</v>
      </c>
      <c r="N1411" t="s">
        <v>717</v>
      </c>
      <c r="O1411" t="s">
        <v>718</v>
      </c>
      <c r="P1411" t="s">
        <v>85</v>
      </c>
      <c r="Q1411" t="s">
        <v>719</v>
      </c>
      <c r="R1411" t="s">
        <v>231</v>
      </c>
      <c r="S1411" t="s">
        <v>46</v>
      </c>
      <c r="T1411" t="s">
        <v>720</v>
      </c>
      <c r="U1411" t="s">
        <v>122</v>
      </c>
      <c r="V1411" t="s">
        <v>58</v>
      </c>
      <c r="W1411" s="1">
        <f>sales_data_sample[[#This Row],[QUANTITYORDERED]]*sales_data_sample[[#This Row],[PRICEEACH]]</f>
        <v>2100</v>
      </c>
      <c r="X1411" s="3">
        <v>44136</v>
      </c>
    </row>
    <row r="1412" spans="1:24" x14ac:dyDescent="0.25">
      <c r="A1412">
        <v>10344</v>
      </c>
      <c r="B1412">
        <v>26</v>
      </c>
      <c r="C1412" t="s">
        <v>1326</v>
      </c>
      <c r="D1412">
        <v>5</v>
      </c>
      <c r="E1412" s="1">
        <f>sales_data_sample[[#This Row],[QUANTITYORDERED]]*sales_data_sample[[#This Row],[PRICEEACH]]</f>
        <v>1649.18</v>
      </c>
      <c r="F1412" t="s">
        <v>985</v>
      </c>
      <c r="G1412" t="s">
        <v>24</v>
      </c>
      <c r="H1412">
        <v>4</v>
      </c>
      <c r="I1412">
        <v>2020</v>
      </c>
      <c r="J1412" t="s">
        <v>245</v>
      </c>
      <c r="K1412" t="s">
        <v>1313</v>
      </c>
      <c r="L1412" t="s">
        <v>617</v>
      </c>
      <c r="M1412" t="s">
        <v>618</v>
      </c>
      <c r="N1412" t="s">
        <v>619</v>
      </c>
      <c r="O1412" t="s">
        <v>620</v>
      </c>
      <c r="P1412" t="s">
        <v>85</v>
      </c>
      <c r="Q1412" t="s">
        <v>621</v>
      </c>
      <c r="R1412" t="s">
        <v>45</v>
      </c>
      <c r="S1412" t="s">
        <v>46</v>
      </c>
      <c r="T1412" t="s">
        <v>622</v>
      </c>
      <c r="U1412" t="s">
        <v>623</v>
      </c>
      <c r="V1412" t="s">
        <v>37</v>
      </c>
      <c r="W1412" s="1">
        <f>sales_data_sample[[#This Row],[QUANTITYORDERED]]*sales_data_sample[[#This Row],[PRICEEACH]]</f>
        <v>1649.18</v>
      </c>
      <c r="X1412" s="3">
        <v>44136</v>
      </c>
    </row>
    <row r="1413" spans="1:24" x14ac:dyDescent="0.25">
      <c r="A1413">
        <v>10367</v>
      </c>
      <c r="B1413">
        <v>44</v>
      </c>
      <c r="C1413" t="s">
        <v>1327</v>
      </c>
      <c r="D1413">
        <v>9</v>
      </c>
      <c r="E1413" s="1">
        <f>sales_data_sample[[#This Row],[QUANTITYORDERED]]*sales_data_sample[[#This Row],[PRICEEACH]]</f>
        <v>3751</v>
      </c>
      <c r="F1413" t="s">
        <v>940</v>
      </c>
      <c r="G1413" t="s">
        <v>578</v>
      </c>
      <c r="H1413">
        <v>1</v>
      </c>
      <c r="I1413">
        <v>2021</v>
      </c>
      <c r="J1413" t="s">
        <v>245</v>
      </c>
      <c r="K1413" t="s">
        <v>1313</v>
      </c>
      <c r="L1413" t="s">
        <v>61</v>
      </c>
      <c r="M1413" t="s">
        <v>62</v>
      </c>
      <c r="N1413" t="s">
        <v>63</v>
      </c>
      <c r="O1413" t="s">
        <v>64</v>
      </c>
      <c r="P1413" t="s">
        <v>65</v>
      </c>
      <c r="Q1413" t="s">
        <v>66</v>
      </c>
      <c r="R1413" t="s">
        <v>33</v>
      </c>
      <c r="S1413" t="s">
        <v>34</v>
      </c>
      <c r="T1413" t="s">
        <v>67</v>
      </c>
      <c r="U1413" t="s">
        <v>68</v>
      </c>
      <c r="V1413" t="s">
        <v>58</v>
      </c>
      <c r="W1413" s="1">
        <f>sales_data_sample[[#This Row],[QUANTITYORDERED]]*sales_data_sample[[#This Row],[PRICEEACH]]</f>
        <v>3751</v>
      </c>
      <c r="X1413" s="3">
        <v>44197</v>
      </c>
    </row>
    <row r="1414" spans="1:24" x14ac:dyDescent="0.25">
      <c r="A1414">
        <v>10380</v>
      </c>
      <c r="B1414">
        <v>24</v>
      </c>
      <c r="C1414" t="s">
        <v>69</v>
      </c>
      <c r="D1414">
        <v>2</v>
      </c>
      <c r="E1414" s="1">
        <f>sales_data_sample[[#This Row],[QUANTITYORDERED]]*sales_data_sample[[#This Row],[PRICEEACH]]</f>
        <v>2400</v>
      </c>
      <c r="F1414" t="s">
        <v>910</v>
      </c>
      <c r="G1414" t="s">
        <v>24</v>
      </c>
      <c r="H1414">
        <v>1</v>
      </c>
      <c r="I1414">
        <v>2021</v>
      </c>
      <c r="J1414" t="s">
        <v>245</v>
      </c>
      <c r="K1414" t="s">
        <v>1313</v>
      </c>
      <c r="L1414" t="s">
        <v>236</v>
      </c>
      <c r="M1414" t="s">
        <v>237</v>
      </c>
      <c r="N1414" t="s">
        <v>238</v>
      </c>
      <c r="O1414" t="s">
        <v>239</v>
      </c>
      <c r="P1414" t="s">
        <v>85</v>
      </c>
      <c r="Q1414" t="s">
        <v>240</v>
      </c>
      <c r="R1414" t="s">
        <v>241</v>
      </c>
      <c r="S1414" t="s">
        <v>46</v>
      </c>
      <c r="T1414" t="s">
        <v>242</v>
      </c>
      <c r="U1414" t="s">
        <v>243</v>
      </c>
      <c r="V1414" t="s">
        <v>58</v>
      </c>
      <c r="W1414" s="1">
        <f>sales_data_sample[[#This Row],[QUANTITYORDERED]]*sales_data_sample[[#This Row],[PRICEEACH]]</f>
        <v>2400</v>
      </c>
      <c r="X1414" s="3">
        <v>44228</v>
      </c>
    </row>
    <row r="1415" spans="1:24" x14ac:dyDescent="0.25">
      <c r="A1415">
        <v>10407</v>
      </c>
      <c r="B1415">
        <v>66</v>
      </c>
      <c r="C1415" t="s">
        <v>995</v>
      </c>
      <c r="D1415">
        <v>4</v>
      </c>
      <c r="E1415" s="1">
        <f>sales_data_sample[[#This Row],[QUANTITYORDERED]]*sales_data_sample[[#This Row],[PRICEEACH]]</f>
        <v>4421.3399999999992</v>
      </c>
      <c r="F1415" t="s">
        <v>943</v>
      </c>
      <c r="G1415" t="s">
        <v>568</v>
      </c>
      <c r="H1415">
        <v>2</v>
      </c>
      <c r="I1415">
        <v>2021</v>
      </c>
      <c r="J1415" t="s">
        <v>245</v>
      </c>
      <c r="K1415" t="s">
        <v>1313</v>
      </c>
      <c r="L1415" t="s">
        <v>562</v>
      </c>
      <c r="M1415" t="s">
        <v>563</v>
      </c>
      <c r="N1415" t="s">
        <v>564</v>
      </c>
      <c r="O1415" t="s">
        <v>565</v>
      </c>
      <c r="P1415" t="s">
        <v>65</v>
      </c>
      <c r="Q1415" t="s">
        <v>82</v>
      </c>
      <c r="R1415" t="s">
        <v>33</v>
      </c>
      <c r="S1415" t="s">
        <v>34</v>
      </c>
      <c r="T1415" t="s">
        <v>132</v>
      </c>
      <c r="U1415" t="s">
        <v>566</v>
      </c>
      <c r="V1415" t="s">
        <v>58</v>
      </c>
      <c r="W1415" s="1">
        <f>sales_data_sample[[#This Row],[QUANTITYORDERED]]*sales_data_sample[[#This Row],[PRICEEACH]]</f>
        <v>4421.3399999999992</v>
      </c>
      <c r="X1415" s="3">
        <v>44287</v>
      </c>
    </row>
    <row r="1416" spans="1:24" x14ac:dyDescent="0.25">
      <c r="A1416">
        <v>10420</v>
      </c>
      <c r="B1416">
        <v>36</v>
      </c>
      <c r="C1416" t="s">
        <v>1055</v>
      </c>
      <c r="D1416">
        <v>7</v>
      </c>
      <c r="E1416" s="1">
        <f>sales_data_sample[[#This Row],[QUANTITYORDERED]]*sales_data_sample[[#This Row],[PRICEEACH]]</f>
        <v>2078.2799999999997</v>
      </c>
      <c r="F1416" t="s">
        <v>986</v>
      </c>
      <c r="G1416" t="s">
        <v>407</v>
      </c>
      <c r="H1416">
        <v>2</v>
      </c>
      <c r="I1416">
        <v>2021</v>
      </c>
      <c r="J1416" t="s">
        <v>245</v>
      </c>
      <c r="K1416" t="s">
        <v>1313</v>
      </c>
      <c r="L1416" t="s">
        <v>206</v>
      </c>
      <c r="M1416" t="s">
        <v>207</v>
      </c>
      <c r="N1416" t="s">
        <v>208</v>
      </c>
      <c r="O1416" t="s">
        <v>209</v>
      </c>
      <c r="P1416" t="s">
        <v>210</v>
      </c>
      <c r="Q1416" t="s">
        <v>211</v>
      </c>
      <c r="R1416" t="s">
        <v>124</v>
      </c>
      <c r="S1416" t="s">
        <v>125</v>
      </c>
      <c r="T1416" t="s">
        <v>212</v>
      </c>
      <c r="U1416" t="s">
        <v>213</v>
      </c>
      <c r="V1416" t="s">
        <v>37</v>
      </c>
      <c r="W1416" s="1">
        <f>sales_data_sample[[#This Row],[QUANTITYORDERED]]*sales_data_sample[[#This Row],[PRICEEACH]]</f>
        <v>2078.2799999999997</v>
      </c>
      <c r="X1416" s="3">
        <v>44317</v>
      </c>
    </row>
    <row r="1417" spans="1:24" x14ac:dyDescent="0.25">
      <c r="A1417">
        <v>10110</v>
      </c>
      <c r="B1417">
        <v>36</v>
      </c>
      <c r="C1417" t="s">
        <v>1327</v>
      </c>
      <c r="D1417">
        <v>13</v>
      </c>
      <c r="E1417" s="1">
        <f>sales_data_sample[[#This Row],[QUANTITYORDERED]]*sales_data_sample[[#This Row],[PRICEEACH]]</f>
        <v>3069</v>
      </c>
      <c r="F1417" t="s">
        <v>932</v>
      </c>
      <c r="G1417" t="s">
        <v>24</v>
      </c>
      <c r="H1417">
        <v>1</v>
      </c>
      <c r="I1417">
        <v>2019</v>
      </c>
      <c r="J1417" t="s">
        <v>245</v>
      </c>
      <c r="K1417" t="s">
        <v>1328</v>
      </c>
      <c r="L1417" t="s">
        <v>715</v>
      </c>
      <c r="M1417" t="s">
        <v>716</v>
      </c>
      <c r="N1417" t="s">
        <v>717</v>
      </c>
      <c r="O1417" t="s">
        <v>718</v>
      </c>
      <c r="P1417" t="s">
        <v>85</v>
      </c>
      <c r="Q1417" t="s">
        <v>719</v>
      </c>
      <c r="R1417" t="s">
        <v>231</v>
      </c>
      <c r="S1417" t="s">
        <v>46</v>
      </c>
      <c r="T1417" t="s">
        <v>720</v>
      </c>
      <c r="U1417" t="s">
        <v>122</v>
      </c>
      <c r="V1417" t="s">
        <v>58</v>
      </c>
      <c r="W1417" s="1">
        <f>sales_data_sample[[#This Row],[QUANTITYORDERED]]*sales_data_sample[[#This Row],[PRICEEACH]]</f>
        <v>3069</v>
      </c>
      <c r="X1417" s="3">
        <v>43525</v>
      </c>
    </row>
    <row r="1418" spans="1:24" x14ac:dyDescent="0.25">
      <c r="A1418">
        <v>10124</v>
      </c>
      <c r="B1418">
        <v>22</v>
      </c>
      <c r="C1418" t="s">
        <v>1329</v>
      </c>
      <c r="D1418">
        <v>12</v>
      </c>
      <c r="E1418" s="1">
        <f>sales_data_sample[[#This Row],[QUANTITYORDERED]]*sales_data_sample[[#This Row],[PRICEEACH]]</f>
        <v>1713.8000000000002</v>
      </c>
      <c r="F1418" t="s">
        <v>878</v>
      </c>
      <c r="G1418" t="s">
        <v>24</v>
      </c>
      <c r="H1418">
        <v>2</v>
      </c>
      <c r="I1418">
        <v>2019</v>
      </c>
      <c r="J1418" t="s">
        <v>245</v>
      </c>
      <c r="K1418" t="s">
        <v>1328</v>
      </c>
      <c r="L1418" t="s">
        <v>851</v>
      </c>
      <c r="M1418" t="s">
        <v>852</v>
      </c>
      <c r="N1418" t="s">
        <v>853</v>
      </c>
      <c r="O1418" t="s">
        <v>854</v>
      </c>
      <c r="P1418" t="s">
        <v>855</v>
      </c>
      <c r="Q1418" t="s">
        <v>856</v>
      </c>
      <c r="R1418" t="s">
        <v>33</v>
      </c>
      <c r="S1418" t="s">
        <v>34</v>
      </c>
      <c r="T1418" t="s">
        <v>149</v>
      </c>
      <c r="U1418" t="s">
        <v>566</v>
      </c>
      <c r="V1418" t="s">
        <v>37</v>
      </c>
      <c r="W1418" s="1">
        <f>sales_data_sample[[#This Row],[QUANTITYORDERED]]*sales_data_sample[[#This Row],[PRICEEACH]]</f>
        <v>1713.8000000000002</v>
      </c>
      <c r="X1418" s="3">
        <v>43586</v>
      </c>
    </row>
    <row r="1419" spans="1:24" x14ac:dyDescent="0.25">
      <c r="A1419">
        <v>10148</v>
      </c>
      <c r="B1419">
        <v>25</v>
      </c>
      <c r="C1419" t="s">
        <v>1330</v>
      </c>
      <c r="D1419">
        <v>6</v>
      </c>
      <c r="E1419" s="1">
        <f>sales_data_sample[[#This Row],[QUANTITYORDERED]]*sales_data_sample[[#This Row],[PRICEEACH]]</f>
        <v>1506.5</v>
      </c>
      <c r="F1419" t="s">
        <v>846</v>
      </c>
      <c r="G1419" t="s">
        <v>24</v>
      </c>
      <c r="H1419">
        <v>3</v>
      </c>
      <c r="I1419">
        <v>2019</v>
      </c>
      <c r="J1419" t="s">
        <v>245</v>
      </c>
      <c r="K1419" t="s">
        <v>1328</v>
      </c>
      <c r="L1419" t="s">
        <v>390</v>
      </c>
      <c r="M1419" t="s">
        <v>391</v>
      </c>
      <c r="N1419" t="s">
        <v>392</v>
      </c>
      <c r="O1419" t="s">
        <v>393</v>
      </c>
      <c r="P1419" t="s">
        <v>210</v>
      </c>
      <c r="Q1419" t="s">
        <v>394</v>
      </c>
      <c r="R1419" t="s">
        <v>124</v>
      </c>
      <c r="S1419" t="s">
        <v>125</v>
      </c>
      <c r="T1419" t="s">
        <v>395</v>
      </c>
      <c r="U1419" t="s">
        <v>396</v>
      </c>
      <c r="V1419" t="s">
        <v>37</v>
      </c>
      <c r="W1419" s="1">
        <f>sales_data_sample[[#This Row],[QUANTITYORDERED]]*sales_data_sample[[#This Row],[PRICEEACH]]</f>
        <v>1506.5</v>
      </c>
      <c r="X1419" s="3">
        <v>43709</v>
      </c>
    </row>
    <row r="1420" spans="1:24" x14ac:dyDescent="0.25">
      <c r="A1420">
        <v>10161</v>
      </c>
      <c r="B1420">
        <v>37</v>
      </c>
      <c r="C1420" t="s">
        <v>1331</v>
      </c>
      <c r="D1420">
        <v>5</v>
      </c>
      <c r="E1420" s="1">
        <f>sales_data_sample[[#This Row],[QUANTITYORDERED]]*sales_data_sample[[#This Row],[PRICEEACH]]</f>
        <v>2692.1200000000003</v>
      </c>
      <c r="F1420" t="s">
        <v>847</v>
      </c>
      <c r="G1420" t="s">
        <v>24</v>
      </c>
      <c r="H1420">
        <v>4</v>
      </c>
      <c r="I1420">
        <v>2019</v>
      </c>
      <c r="J1420" t="s">
        <v>245</v>
      </c>
      <c r="K1420" t="s">
        <v>1328</v>
      </c>
      <c r="L1420" t="s">
        <v>721</v>
      </c>
      <c r="M1420" t="s">
        <v>722</v>
      </c>
      <c r="N1420" t="s">
        <v>723</v>
      </c>
      <c r="O1420" t="s">
        <v>724</v>
      </c>
      <c r="P1420" t="s">
        <v>85</v>
      </c>
      <c r="Q1420" t="s">
        <v>725</v>
      </c>
      <c r="R1420" t="s">
        <v>453</v>
      </c>
      <c r="S1420" t="s">
        <v>46</v>
      </c>
      <c r="T1420" t="s">
        <v>726</v>
      </c>
      <c r="U1420" t="s">
        <v>727</v>
      </c>
      <c r="V1420" t="s">
        <v>37</v>
      </c>
      <c r="W1420" s="1">
        <f>sales_data_sample[[#This Row],[QUANTITYORDERED]]*sales_data_sample[[#This Row],[PRICEEACH]]</f>
        <v>2692.1200000000003</v>
      </c>
      <c r="X1420" s="3">
        <v>43739</v>
      </c>
    </row>
    <row r="1421" spans="1:24" x14ac:dyDescent="0.25">
      <c r="A1421">
        <v>10172</v>
      </c>
      <c r="B1421">
        <v>32</v>
      </c>
      <c r="C1421" t="s">
        <v>1332</v>
      </c>
      <c r="D1421">
        <v>3</v>
      </c>
      <c r="E1421" s="1">
        <f>sales_data_sample[[#This Row],[QUANTITYORDERED]]*sales_data_sample[[#This Row],[PRICEEACH]]</f>
        <v>2422.08</v>
      </c>
      <c r="F1421" t="s">
        <v>848</v>
      </c>
      <c r="G1421" t="s">
        <v>24</v>
      </c>
      <c r="H1421">
        <v>4</v>
      </c>
      <c r="I1421">
        <v>2019</v>
      </c>
      <c r="J1421" t="s">
        <v>245</v>
      </c>
      <c r="K1421" t="s">
        <v>1328</v>
      </c>
      <c r="L1421" t="s">
        <v>143</v>
      </c>
      <c r="M1421" t="s">
        <v>144</v>
      </c>
      <c r="N1421" t="s">
        <v>145</v>
      </c>
      <c r="O1421" t="s">
        <v>146</v>
      </c>
      <c r="P1421" t="s">
        <v>147</v>
      </c>
      <c r="Q1421" t="s">
        <v>148</v>
      </c>
      <c r="R1421" t="s">
        <v>33</v>
      </c>
      <c r="S1421" t="s">
        <v>34</v>
      </c>
      <c r="T1421" t="s">
        <v>149</v>
      </c>
      <c r="U1421" t="s">
        <v>68</v>
      </c>
      <c r="V1421" t="s">
        <v>37</v>
      </c>
      <c r="W1421" s="1">
        <f>sales_data_sample[[#This Row],[QUANTITYORDERED]]*sales_data_sample[[#This Row],[PRICEEACH]]</f>
        <v>2422.08</v>
      </c>
      <c r="X1421" s="3">
        <v>43770</v>
      </c>
    </row>
    <row r="1422" spans="1:24" x14ac:dyDescent="0.25">
      <c r="A1422">
        <v>10182</v>
      </c>
      <c r="B1422">
        <v>47</v>
      </c>
      <c r="C1422" t="s">
        <v>1333</v>
      </c>
      <c r="D1422">
        <v>16</v>
      </c>
      <c r="E1422" s="1">
        <f>sales_data_sample[[#This Row],[QUANTITYORDERED]]*sales_data_sample[[#This Row],[PRICEEACH]]</f>
        <v>3488.34</v>
      </c>
      <c r="F1422" t="s">
        <v>627</v>
      </c>
      <c r="G1422" t="s">
        <v>24</v>
      </c>
      <c r="H1422">
        <v>4</v>
      </c>
      <c r="I1422">
        <v>2019</v>
      </c>
      <c r="J1422" t="s">
        <v>245</v>
      </c>
      <c r="K1422" t="s">
        <v>1328</v>
      </c>
      <c r="L1422" t="s">
        <v>366</v>
      </c>
      <c r="M1422" t="s">
        <v>367</v>
      </c>
      <c r="N1422" t="s">
        <v>368</v>
      </c>
      <c r="O1422" t="s">
        <v>369</v>
      </c>
      <c r="P1422" t="s">
        <v>65</v>
      </c>
      <c r="Q1422" t="s">
        <v>148</v>
      </c>
      <c r="R1422" t="s">
        <v>33</v>
      </c>
      <c r="S1422" t="s">
        <v>34</v>
      </c>
      <c r="T1422" t="s">
        <v>370</v>
      </c>
      <c r="U1422" t="s">
        <v>371</v>
      </c>
      <c r="V1422" t="s">
        <v>58</v>
      </c>
      <c r="W1422" s="1">
        <f>sales_data_sample[[#This Row],[QUANTITYORDERED]]*sales_data_sample[[#This Row],[PRICEEACH]]</f>
        <v>3488.34</v>
      </c>
      <c r="X1422" s="3">
        <v>43770</v>
      </c>
    </row>
    <row r="1423" spans="1:24" x14ac:dyDescent="0.25">
      <c r="A1423">
        <v>10192</v>
      </c>
      <c r="B1423">
        <v>37</v>
      </c>
      <c r="C1423" t="s">
        <v>1334</v>
      </c>
      <c r="D1423">
        <v>4</v>
      </c>
      <c r="E1423" s="1">
        <f>sales_data_sample[[#This Row],[QUANTITYORDERED]]*sales_data_sample[[#This Row],[PRICEEACH]]</f>
        <v>2583.3399999999997</v>
      </c>
      <c r="F1423" t="s">
        <v>628</v>
      </c>
      <c r="G1423" t="s">
        <v>24</v>
      </c>
      <c r="H1423">
        <v>4</v>
      </c>
      <c r="I1423">
        <v>2019</v>
      </c>
      <c r="J1423" t="s">
        <v>245</v>
      </c>
      <c r="K1423" t="s">
        <v>1328</v>
      </c>
      <c r="L1423" t="s">
        <v>373</v>
      </c>
      <c r="M1423" t="s">
        <v>374</v>
      </c>
      <c r="N1423" t="s">
        <v>375</v>
      </c>
      <c r="O1423" t="s">
        <v>376</v>
      </c>
      <c r="P1423" t="s">
        <v>377</v>
      </c>
      <c r="Q1423" t="s">
        <v>378</v>
      </c>
      <c r="R1423" t="s">
        <v>33</v>
      </c>
      <c r="S1423" t="s">
        <v>34</v>
      </c>
      <c r="T1423" t="s">
        <v>67</v>
      </c>
      <c r="U1423" t="s">
        <v>371</v>
      </c>
      <c r="V1423" t="s">
        <v>37</v>
      </c>
      <c r="W1423" s="1">
        <f>sales_data_sample[[#This Row],[QUANTITYORDERED]]*sales_data_sample[[#This Row],[PRICEEACH]]</f>
        <v>2583.3399999999997</v>
      </c>
      <c r="X1423" s="3">
        <v>43770</v>
      </c>
    </row>
    <row r="1424" spans="1:24" x14ac:dyDescent="0.25">
      <c r="A1424">
        <v>10204</v>
      </c>
      <c r="B1424">
        <v>20</v>
      </c>
      <c r="C1424" t="s">
        <v>1335</v>
      </c>
      <c r="D1424">
        <v>10</v>
      </c>
      <c r="E1424" s="1">
        <f>sales_data_sample[[#This Row],[QUANTITYORDERED]]*sales_data_sample[[#This Row],[PRICEEACH]]</f>
        <v>1249.4000000000001</v>
      </c>
      <c r="F1424" t="s">
        <v>637</v>
      </c>
      <c r="G1424" t="s">
        <v>24</v>
      </c>
      <c r="H1424">
        <v>4</v>
      </c>
      <c r="I1424">
        <v>2019</v>
      </c>
      <c r="J1424" t="s">
        <v>245</v>
      </c>
      <c r="K1424" t="s">
        <v>1328</v>
      </c>
      <c r="L1424" t="s">
        <v>689</v>
      </c>
      <c r="M1424" t="s">
        <v>690</v>
      </c>
      <c r="N1424" t="s">
        <v>691</v>
      </c>
      <c r="O1424" t="s">
        <v>30</v>
      </c>
      <c r="P1424" t="s">
        <v>31</v>
      </c>
      <c r="Q1424" t="s">
        <v>32</v>
      </c>
      <c r="R1424" t="s">
        <v>33</v>
      </c>
      <c r="S1424" t="s">
        <v>34</v>
      </c>
      <c r="T1424" t="s">
        <v>67</v>
      </c>
      <c r="U1424" t="s">
        <v>692</v>
      </c>
      <c r="V1424" t="s">
        <v>37</v>
      </c>
      <c r="W1424" s="1">
        <f>sales_data_sample[[#This Row],[QUANTITYORDERED]]*sales_data_sample[[#This Row],[PRICEEACH]]</f>
        <v>1249.4000000000001</v>
      </c>
      <c r="X1424" s="3">
        <v>43800</v>
      </c>
    </row>
    <row r="1425" spans="1:24" x14ac:dyDescent="0.25">
      <c r="A1425">
        <v>10212</v>
      </c>
      <c r="B1425">
        <v>41</v>
      </c>
      <c r="C1425" t="s">
        <v>1336</v>
      </c>
      <c r="D1425">
        <v>3</v>
      </c>
      <c r="E1425" s="1">
        <f>sales_data_sample[[#This Row],[QUANTITYORDERED]]*sales_data_sample[[#This Row],[PRICEEACH]]</f>
        <v>3374.71</v>
      </c>
      <c r="F1425" t="s">
        <v>758</v>
      </c>
      <c r="G1425" t="s">
        <v>24</v>
      </c>
      <c r="H1425">
        <v>1</v>
      </c>
      <c r="I1425">
        <v>2020</v>
      </c>
      <c r="J1425" t="s">
        <v>245</v>
      </c>
      <c r="K1425" t="s">
        <v>1328</v>
      </c>
      <c r="L1425" t="s">
        <v>236</v>
      </c>
      <c r="M1425" t="s">
        <v>237</v>
      </c>
      <c r="N1425" t="s">
        <v>238</v>
      </c>
      <c r="O1425" t="s">
        <v>239</v>
      </c>
      <c r="P1425" t="s">
        <v>85</v>
      </c>
      <c r="Q1425" t="s">
        <v>240</v>
      </c>
      <c r="R1425" t="s">
        <v>241</v>
      </c>
      <c r="S1425" t="s">
        <v>46</v>
      </c>
      <c r="T1425" t="s">
        <v>242</v>
      </c>
      <c r="U1425" t="s">
        <v>243</v>
      </c>
      <c r="V1425" t="s">
        <v>58</v>
      </c>
      <c r="W1425" s="1">
        <f>sales_data_sample[[#This Row],[QUANTITYORDERED]]*sales_data_sample[[#This Row],[PRICEEACH]]</f>
        <v>3374.71</v>
      </c>
      <c r="X1425" s="3">
        <v>43831</v>
      </c>
    </row>
    <row r="1426" spans="1:24" x14ac:dyDescent="0.25">
      <c r="A1426">
        <v>10226</v>
      </c>
      <c r="B1426">
        <v>21</v>
      </c>
      <c r="C1426" t="s">
        <v>1330</v>
      </c>
      <c r="D1426">
        <v>1</v>
      </c>
      <c r="E1426" s="1">
        <f>sales_data_sample[[#This Row],[QUANTITYORDERED]]*sales_data_sample[[#This Row],[PRICEEACH]]</f>
        <v>1265.46</v>
      </c>
      <c r="F1426" t="s">
        <v>937</v>
      </c>
      <c r="G1426" t="s">
        <v>24</v>
      </c>
      <c r="H1426">
        <v>1</v>
      </c>
      <c r="I1426">
        <v>2020</v>
      </c>
      <c r="J1426" t="s">
        <v>245</v>
      </c>
      <c r="K1426" t="s">
        <v>1328</v>
      </c>
      <c r="L1426" t="s">
        <v>503</v>
      </c>
      <c r="M1426" t="s">
        <v>504</v>
      </c>
      <c r="N1426" t="s">
        <v>505</v>
      </c>
      <c r="O1426" t="s">
        <v>506</v>
      </c>
      <c r="P1426" t="s">
        <v>65</v>
      </c>
      <c r="Q1426" t="s">
        <v>507</v>
      </c>
      <c r="R1426" t="s">
        <v>33</v>
      </c>
      <c r="S1426" t="s">
        <v>34</v>
      </c>
      <c r="T1426" t="s">
        <v>318</v>
      </c>
      <c r="U1426" t="s">
        <v>371</v>
      </c>
      <c r="V1426" t="s">
        <v>37</v>
      </c>
      <c r="W1426" s="1">
        <f>sales_data_sample[[#This Row],[QUANTITYORDERED]]*sales_data_sample[[#This Row],[PRICEEACH]]</f>
        <v>1265.46</v>
      </c>
      <c r="X1426" s="3">
        <v>43862</v>
      </c>
    </row>
    <row r="1427" spans="1:24" x14ac:dyDescent="0.25">
      <c r="A1427">
        <v>10241</v>
      </c>
      <c r="B1427">
        <v>22</v>
      </c>
      <c r="C1427" t="s">
        <v>1337</v>
      </c>
      <c r="D1427">
        <v>8</v>
      </c>
      <c r="E1427" s="1">
        <f>sales_data_sample[[#This Row],[QUANTITYORDERED]]*sales_data_sample[[#This Row],[PRICEEACH]]</f>
        <v>1681.46</v>
      </c>
      <c r="F1427" t="s">
        <v>849</v>
      </c>
      <c r="G1427" t="s">
        <v>24</v>
      </c>
      <c r="H1427">
        <v>2</v>
      </c>
      <c r="I1427">
        <v>2020</v>
      </c>
      <c r="J1427" t="s">
        <v>245</v>
      </c>
      <c r="K1427" t="s">
        <v>1328</v>
      </c>
      <c r="L1427" t="s">
        <v>828</v>
      </c>
      <c r="M1427" t="s">
        <v>829</v>
      </c>
      <c r="N1427" t="s">
        <v>830</v>
      </c>
      <c r="O1427" t="s">
        <v>831</v>
      </c>
      <c r="P1427" t="s">
        <v>85</v>
      </c>
      <c r="Q1427" t="s">
        <v>832</v>
      </c>
      <c r="R1427" t="s">
        <v>45</v>
      </c>
      <c r="S1427" t="s">
        <v>46</v>
      </c>
      <c r="T1427" t="s">
        <v>833</v>
      </c>
      <c r="U1427" t="s">
        <v>834</v>
      </c>
      <c r="V1427" t="s">
        <v>37</v>
      </c>
      <c r="W1427" s="1">
        <f>sales_data_sample[[#This Row],[QUANTITYORDERED]]*sales_data_sample[[#This Row],[PRICEEACH]]</f>
        <v>1681.46</v>
      </c>
      <c r="X1427" s="3">
        <v>43922</v>
      </c>
    </row>
    <row r="1428" spans="1:24" x14ac:dyDescent="0.25">
      <c r="A1428">
        <v>10267</v>
      </c>
      <c r="B1428">
        <v>40</v>
      </c>
      <c r="C1428" t="s">
        <v>1338</v>
      </c>
      <c r="D1428">
        <v>5</v>
      </c>
      <c r="E1428" s="1">
        <f>sales_data_sample[[#This Row],[QUANTITYORDERED]]*sales_data_sample[[#This Row],[PRICEEACH]]</f>
        <v>3204</v>
      </c>
      <c r="F1428" t="s">
        <v>1321</v>
      </c>
      <c r="G1428" t="s">
        <v>24</v>
      </c>
      <c r="H1428">
        <v>3</v>
      </c>
      <c r="I1428">
        <v>2020</v>
      </c>
      <c r="J1428" t="s">
        <v>245</v>
      </c>
      <c r="K1428" t="s">
        <v>1328</v>
      </c>
      <c r="L1428" t="s">
        <v>689</v>
      </c>
      <c r="M1428" t="s">
        <v>690</v>
      </c>
      <c r="N1428" t="s">
        <v>691</v>
      </c>
      <c r="O1428" t="s">
        <v>30</v>
      </c>
      <c r="P1428" t="s">
        <v>31</v>
      </c>
      <c r="Q1428" t="s">
        <v>32</v>
      </c>
      <c r="R1428" t="s">
        <v>33</v>
      </c>
      <c r="S1428" t="s">
        <v>34</v>
      </c>
      <c r="T1428" t="s">
        <v>67</v>
      </c>
      <c r="U1428" t="s">
        <v>692</v>
      </c>
      <c r="V1428" t="s">
        <v>58</v>
      </c>
      <c r="W1428" s="1">
        <f>sales_data_sample[[#This Row],[QUANTITYORDERED]]*sales_data_sample[[#This Row],[PRICEEACH]]</f>
        <v>3204</v>
      </c>
      <c r="X1428" s="3">
        <v>44013</v>
      </c>
    </row>
    <row r="1429" spans="1:24" x14ac:dyDescent="0.25">
      <c r="A1429">
        <v>10279</v>
      </c>
      <c r="B1429">
        <v>32</v>
      </c>
      <c r="C1429" t="s">
        <v>1339</v>
      </c>
      <c r="D1429">
        <v>5</v>
      </c>
      <c r="E1429" s="1">
        <f>sales_data_sample[[#This Row],[QUANTITYORDERED]]*sales_data_sample[[#This Row],[PRICEEACH]]</f>
        <v>2398.7199999999998</v>
      </c>
      <c r="F1429" t="s">
        <v>1323</v>
      </c>
      <c r="G1429" t="s">
        <v>24</v>
      </c>
      <c r="H1429">
        <v>3</v>
      </c>
      <c r="I1429">
        <v>2020</v>
      </c>
      <c r="J1429" t="s">
        <v>245</v>
      </c>
      <c r="K1429" t="s">
        <v>1328</v>
      </c>
      <c r="L1429" t="s">
        <v>236</v>
      </c>
      <c r="M1429" t="s">
        <v>237</v>
      </c>
      <c r="N1429" t="s">
        <v>238</v>
      </c>
      <c r="O1429" t="s">
        <v>239</v>
      </c>
      <c r="P1429" t="s">
        <v>85</v>
      </c>
      <c r="Q1429" t="s">
        <v>240</v>
      </c>
      <c r="R1429" t="s">
        <v>241</v>
      </c>
      <c r="S1429" t="s">
        <v>46</v>
      </c>
      <c r="T1429" t="s">
        <v>242</v>
      </c>
      <c r="U1429" t="s">
        <v>243</v>
      </c>
      <c r="V1429" t="s">
        <v>37</v>
      </c>
      <c r="W1429" s="1">
        <f>sales_data_sample[[#This Row],[QUANTITYORDERED]]*sales_data_sample[[#This Row],[PRICEEACH]]</f>
        <v>2398.7199999999998</v>
      </c>
      <c r="X1429" s="3">
        <v>44044</v>
      </c>
    </row>
    <row r="1430" spans="1:24" x14ac:dyDescent="0.25">
      <c r="A1430">
        <v>10288</v>
      </c>
      <c r="B1430">
        <v>36</v>
      </c>
      <c r="C1430" t="s">
        <v>1340</v>
      </c>
      <c r="D1430">
        <v>11</v>
      </c>
      <c r="E1430" s="1">
        <f>sales_data_sample[[#This Row],[QUANTITYORDERED]]*sales_data_sample[[#This Row],[PRICEEACH]]</f>
        <v>2381.04</v>
      </c>
      <c r="F1430" t="s">
        <v>938</v>
      </c>
      <c r="G1430" t="s">
        <v>24</v>
      </c>
      <c r="H1430">
        <v>3</v>
      </c>
      <c r="I1430">
        <v>2020</v>
      </c>
      <c r="J1430" t="s">
        <v>245</v>
      </c>
      <c r="K1430" t="s">
        <v>1328</v>
      </c>
      <c r="L1430" t="s">
        <v>592</v>
      </c>
      <c r="M1430" t="s">
        <v>593</v>
      </c>
      <c r="N1430" t="s">
        <v>594</v>
      </c>
      <c r="O1430" t="s">
        <v>268</v>
      </c>
      <c r="P1430" t="s">
        <v>85</v>
      </c>
      <c r="Q1430" t="s">
        <v>595</v>
      </c>
      <c r="R1430" t="s">
        <v>268</v>
      </c>
      <c r="S1430" t="s">
        <v>125</v>
      </c>
      <c r="T1430" t="s">
        <v>596</v>
      </c>
      <c r="U1430" t="s">
        <v>597</v>
      </c>
      <c r="V1430" t="s">
        <v>37</v>
      </c>
      <c r="W1430" s="1">
        <f>sales_data_sample[[#This Row],[QUANTITYORDERED]]*sales_data_sample[[#This Row],[PRICEEACH]]</f>
        <v>2381.04</v>
      </c>
      <c r="X1430" s="3">
        <v>44075</v>
      </c>
    </row>
    <row r="1431" spans="1:24" x14ac:dyDescent="0.25">
      <c r="A1431">
        <v>10301</v>
      </c>
      <c r="B1431">
        <v>27</v>
      </c>
      <c r="C1431" t="s">
        <v>1341</v>
      </c>
      <c r="D1431">
        <v>1</v>
      </c>
      <c r="E1431" s="1">
        <f>sales_data_sample[[#This Row],[QUANTITYORDERED]]*sales_data_sample[[#This Row],[PRICEEACH]]</f>
        <v>1944.54</v>
      </c>
      <c r="F1431" t="s">
        <v>857</v>
      </c>
      <c r="G1431" t="s">
        <v>24</v>
      </c>
      <c r="H1431">
        <v>4</v>
      </c>
      <c r="I1431">
        <v>2019</v>
      </c>
      <c r="J1431" t="s">
        <v>245</v>
      </c>
      <c r="K1431" t="s">
        <v>1328</v>
      </c>
      <c r="L1431" t="s">
        <v>858</v>
      </c>
      <c r="M1431" t="s">
        <v>859</v>
      </c>
      <c r="N1431" t="s">
        <v>860</v>
      </c>
      <c r="O1431" t="s">
        <v>861</v>
      </c>
      <c r="P1431" t="s">
        <v>85</v>
      </c>
      <c r="Q1431" t="s">
        <v>862</v>
      </c>
      <c r="R1431" t="s">
        <v>101</v>
      </c>
      <c r="S1431" t="s">
        <v>46</v>
      </c>
      <c r="T1431" t="s">
        <v>863</v>
      </c>
      <c r="U1431" t="s">
        <v>864</v>
      </c>
      <c r="V1431" t="s">
        <v>37</v>
      </c>
      <c r="W1431" s="1">
        <f>sales_data_sample[[#This Row],[QUANTITYORDERED]]*sales_data_sample[[#This Row],[PRICEEACH]]</f>
        <v>1944.54</v>
      </c>
      <c r="X1431" s="3">
        <v>43739</v>
      </c>
    </row>
    <row r="1432" spans="1:24" x14ac:dyDescent="0.25">
      <c r="A1432">
        <v>10311</v>
      </c>
      <c r="B1432">
        <v>26</v>
      </c>
      <c r="C1432" t="s">
        <v>1342</v>
      </c>
      <c r="D1432">
        <v>6</v>
      </c>
      <c r="E1432" s="1">
        <f>sales_data_sample[[#This Row],[QUANTITYORDERED]]*sales_data_sample[[#This Row],[PRICEEACH]]</f>
        <v>2273.7000000000003</v>
      </c>
      <c r="F1432" t="s">
        <v>670</v>
      </c>
      <c r="G1432" t="s">
        <v>24</v>
      </c>
      <c r="H1432">
        <v>4</v>
      </c>
      <c r="I1432">
        <v>2020</v>
      </c>
      <c r="J1432" t="s">
        <v>245</v>
      </c>
      <c r="K1432" t="s">
        <v>1328</v>
      </c>
      <c r="L1432" t="s">
        <v>236</v>
      </c>
      <c r="M1432" t="s">
        <v>237</v>
      </c>
      <c r="N1432" t="s">
        <v>238</v>
      </c>
      <c r="O1432" t="s">
        <v>239</v>
      </c>
      <c r="P1432" t="s">
        <v>85</v>
      </c>
      <c r="Q1432" t="s">
        <v>240</v>
      </c>
      <c r="R1432" t="s">
        <v>241</v>
      </c>
      <c r="S1432" t="s">
        <v>46</v>
      </c>
      <c r="T1432" t="s">
        <v>242</v>
      </c>
      <c r="U1432" t="s">
        <v>243</v>
      </c>
      <c r="V1432" t="s">
        <v>37</v>
      </c>
      <c r="W1432" s="1">
        <f>sales_data_sample[[#This Row],[QUANTITYORDERED]]*sales_data_sample[[#This Row],[PRICEEACH]]</f>
        <v>2273.7000000000003</v>
      </c>
      <c r="X1432" s="3">
        <v>44105</v>
      </c>
    </row>
    <row r="1433" spans="1:24" x14ac:dyDescent="0.25">
      <c r="A1433">
        <v>10321</v>
      </c>
      <c r="B1433">
        <v>30</v>
      </c>
      <c r="C1433" t="s">
        <v>1343</v>
      </c>
      <c r="D1433">
        <v>3</v>
      </c>
      <c r="E1433" s="1">
        <f>sales_data_sample[[#This Row],[QUANTITYORDERED]]*sales_data_sample[[#This Row],[PRICEEACH]]</f>
        <v>2116.5</v>
      </c>
      <c r="F1433" t="s">
        <v>372</v>
      </c>
      <c r="G1433" t="s">
        <v>24</v>
      </c>
      <c r="H1433">
        <v>4</v>
      </c>
      <c r="I1433">
        <v>2020</v>
      </c>
      <c r="J1433" t="s">
        <v>245</v>
      </c>
      <c r="K1433" t="s">
        <v>1328</v>
      </c>
      <c r="L1433" t="s">
        <v>218</v>
      </c>
      <c r="M1433" t="s">
        <v>219</v>
      </c>
      <c r="N1433" t="s">
        <v>220</v>
      </c>
      <c r="O1433" t="s">
        <v>221</v>
      </c>
      <c r="P1433" t="s">
        <v>164</v>
      </c>
      <c r="Q1433" t="s">
        <v>222</v>
      </c>
      <c r="R1433" t="s">
        <v>33</v>
      </c>
      <c r="S1433" t="s">
        <v>34</v>
      </c>
      <c r="T1433" t="s">
        <v>223</v>
      </c>
      <c r="U1433" t="s">
        <v>224</v>
      </c>
      <c r="V1433" t="s">
        <v>37</v>
      </c>
      <c r="W1433" s="1">
        <f>sales_data_sample[[#This Row],[QUANTITYORDERED]]*sales_data_sample[[#This Row],[PRICEEACH]]</f>
        <v>2116.5</v>
      </c>
      <c r="X1433" s="3">
        <v>44136</v>
      </c>
    </row>
    <row r="1434" spans="1:24" x14ac:dyDescent="0.25">
      <c r="A1434">
        <v>10332</v>
      </c>
      <c r="B1434">
        <v>23</v>
      </c>
      <c r="C1434" t="s">
        <v>1344</v>
      </c>
      <c r="D1434">
        <v>4</v>
      </c>
      <c r="E1434" s="1">
        <f>sales_data_sample[[#This Row],[QUANTITYORDERED]]*sales_data_sample[[#This Row],[PRICEEACH]]</f>
        <v>1307.3200000000002</v>
      </c>
      <c r="F1434" t="s">
        <v>865</v>
      </c>
      <c r="G1434" t="s">
        <v>24</v>
      </c>
      <c r="H1434">
        <v>4</v>
      </c>
      <c r="I1434">
        <v>2020</v>
      </c>
      <c r="J1434" t="s">
        <v>245</v>
      </c>
      <c r="K1434" t="s">
        <v>1328</v>
      </c>
      <c r="L1434" t="s">
        <v>715</v>
      </c>
      <c r="M1434" t="s">
        <v>716</v>
      </c>
      <c r="N1434" t="s">
        <v>717</v>
      </c>
      <c r="O1434" t="s">
        <v>718</v>
      </c>
      <c r="P1434" t="s">
        <v>85</v>
      </c>
      <c r="Q1434" t="s">
        <v>719</v>
      </c>
      <c r="R1434" t="s">
        <v>231</v>
      </c>
      <c r="S1434" t="s">
        <v>46</v>
      </c>
      <c r="T1434" t="s">
        <v>720</v>
      </c>
      <c r="U1434" t="s">
        <v>122</v>
      </c>
      <c r="V1434" t="s">
        <v>37</v>
      </c>
      <c r="W1434" s="1">
        <f>sales_data_sample[[#This Row],[QUANTITYORDERED]]*sales_data_sample[[#This Row],[PRICEEACH]]</f>
        <v>1307.3200000000002</v>
      </c>
      <c r="X1434" s="3">
        <v>44136</v>
      </c>
    </row>
    <row r="1435" spans="1:24" x14ac:dyDescent="0.25">
      <c r="A1435">
        <v>10344</v>
      </c>
      <c r="B1435">
        <v>29</v>
      </c>
      <c r="C1435" t="s">
        <v>1345</v>
      </c>
      <c r="D1435">
        <v>7</v>
      </c>
      <c r="E1435" s="1">
        <f>sales_data_sample[[#This Row],[QUANTITYORDERED]]*sales_data_sample[[#This Row],[PRICEEACH]]</f>
        <v>1726.3700000000001</v>
      </c>
      <c r="F1435" t="s">
        <v>985</v>
      </c>
      <c r="G1435" t="s">
        <v>24</v>
      </c>
      <c r="H1435">
        <v>4</v>
      </c>
      <c r="I1435">
        <v>2020</v>
      </c>
      <c r="J1435" t="s">
        <v>245</v>
      </c>
      <c r="K1435" t="s">
        <v>1328</v>
      </c>
      <c r="L1435" t="s">
        <v>617</v>
      </c>
      <c r="M1435" t="s">
        <v>618</v>
      </c>
      <c r="N1435" t="s">
        <v>619</v>
      </c>
      <c r="O1435" t="s">
        <v>620</v>
      </c>
      <c r="P1435" t="s">
        <v>85</v>
      </c>
      <c r="Q1435" t="s">
        <v>621</v>
      </c>
      <c r="R1435" t="s">
        <v>45</v>
      </c>
      <c r="S1435" t="s">
        <v>46</v>
      </c>
      <c r="T1435" t="s">
        <v>622</v>
      </c>
      <c r="U1435" t="s">
        <v>623</v>
      </c>
      <c r="V1435" t="s">
        <v>37</v>
      </c>
      <c r="W1435" s="1">
        <f>sales_data_sample[[#This Row],[QUANTITYORDERED]]*sales_data_sample[[#This Row],[PRICEEACH]]</f>
        <v>1726.3700000000001</v>
      </c>
      <c r="X1435" s="3">
        <v>44136</v>
      </c>
    </row>
    <row r="1436" spans="1:24" x14ac:dyDescent="0.25">
      <c r="A1436">
        <v>10367</v>
      </c>
      <c r="B1436">
        <v>21</v>
      </c>
      <c r="C1436" t="s">
        <v>1346</v>
      </c>
      <c r="D1436">
        <v>10</v>
      </c>
      <c r="E1436" s="1">
        <f>sales_data_sample[[#This Row],[QUANTITYORDERED]]*sales_data_sample[[#This Row],[PRICEEACH]]</f>
        <v>1267.77</v>
      </c>
      <c r="F1436" t="s">
        <v>940</v>
      </c>
      <c r="G1436" t="s">
        <v>578</v>
      </c>
      <c r="H1436">
        <v>1</v>
      </c>
      <c r="I1436">
        <v>2021</v>
      </c>
      <c r="J1436" t="s">
        <v>245</v>
      </c>
      <c r="K1436" t="s">
        <v>1328</v>
      </c>
      <c r="L1436" t="s">
        <v>61</v>
      </c>
      <c r="M1436" t="s">
        <v>62</v>
      </c>
      <c r="N1436" t="s">
        <v>63</v>
      </c>
      <c r="O1436" t="s">
        <v>64</v>
      </c>
      <c r="P1436" t="s">
        <v>65</v>
      </c>
      <c r="Q1436" t="s">
        <v>66</v>
      </c>
      <c r="R1436" t="s">
        <v>33</v>
      </c>
      <c r="S1436" t="s">
        <v>34</v>
      </c>
      <c r="T1436" t="s">
        <v>67</v>
      </c>
      <c r="U1436" t="s">
        <v>68</v>
      </c>
      <c r="V1436" t="s">
        <v>37</v>
      </c>
      <c r="W1436" s="1">
        <f>sales_data_sample[[#This Row],[QUANTITYORDERED]]*sales_data_sample[[#This Row],[PRICEEACH]]</f>
        <v>1267.77</v>
      </c>
      <c r="X1436" s="3">
        <v>44197</v>
      </c>
    </row>
    <row r="1437" spans="1:24" x14ac:dyDescent="0.25">
      <c r="A1437">
        <v>10380</v>
      </c>
      <c r="B1437">
        <v>34</v>
      </c>
      <c r="C1437" t="s">
        <v>69</v>
      </c>
      <c r="D1437">
        <v>3</v>
      </c>
      <c r="E1437" s="1">
        <f>sales_data_sample[[#This Row],[QUANTITYORDERED]]*sales_data_sample[[#This Row],[PRICEEACH]]</f>
        <v>3400</v>
      </c>
      <c r="F1437" t="s">
        <v>910</v>
      </c>
      <c r="G1437" t="s">
        <v>24</v>
      </c>
      <c r="H1437">
        <v>1</v>
      </c>
      <c r="I1437">
        <v>2021</v>
      </c>
      <c r="J1437" t="s">
        <v>245</v>
      </c>
      <c r="K1437" t="s">
        <v>1328</v>
      </c>
      <c r="L1437" t="s">
        <v>236</v>
      </c>
      <c r="M1437" t="s">
        <v>237</v>
      </c>
      <c r="N1437" t="s">
        <v>238</v>
      </c>
      <c r="O1437" t="s">
        <v>239</v>
      </c>
      <c r="P1437" t="s">
        <v>85</v>
      </c>
      <c r="Q1437" t="s">
        <v>240</v>
      </c>
      <c r="R1437" t="s">
        <v>241</v>
      </c>
      <c r="S1437" t="s">
        <v>46</v>
      </c>
      <c r="T1437" t="s">
        <v>242</v>
      </c>
      <c r="U1437" t="s">
        <v>243</v>
      </c>
      <c r="V1437" t="s">
        <v>58</v>
      </c>
      <c r="W1437" s="1">
        <f>sales_data_sample[[#This Row],[QUANTITYORDERED]]*sales_data_sample[[#This Row],[PRICEEACH]]</f>
        <v>3400</v>
      </c>
      <c r="X1437" s="3">
        <v>44228</v>
      </c>
    </row>
    <row r="1438" spans="1:24" x14ac:dyDescent="0.25">
      <c r="A1438">
        <v>10407</v>
      </c>
      <c r="B1438">
        <v>26</v>
      </c>
      <c r="C1438" t="s">
        <v>1337</v>
      </c>
      <c r="D1438">
        <v>8</v>
      </c>
      <c r="E1438" s="1">
        <f>sales_data_sample[[#This Row],[QUANTITYORDERED]]*sales_data_sample[[#This Row],[PRICEEACH]]</f>
        <v>1987.1800000000003</v>
      </c>
      <c r="F1438" t="s">
        <v>943</v>
      </c>
      <c r="G1438" t="s">
        <v>568</v>
      </c>
      <c r="H1438">
        <v>2</v>
      </c>
      <c r="I1438">
        <v>2021</v>
      </c>
      <c r="J1438" t="s">
        <v>245</v>
      </c>
      <c r="K1438" t="s">
        <v>1328</v>
      </c>
      <c r="L1438" t="s">
        <v>562</v>
      </c>
      <c r="M1438" t="s">
        <v>563</v>
      </c>
      <c r="N1438" t="s">
        <v>564</v>
      </c>
      <c r="O1438" t="s">
        <v>565</v>
      </c>
      <c r="P1438" t="s">
        <v>65</v>
      </c>
      <c r="Q1438" t="s">
        <v>82</v>
      </c>
      <c r="R1438" t="s">
        <v>33</v>
      </c>
      <c r="S1438" t="s">
        <v>34</v>
      </c>
      <c r="T1438" t="s">
        <v>132</v>
      </c>
      <c r="U1438" t="s">
        <v>566</v>
      </c>
      <c r="V1438" t="s">
        <v>37</v>
      </c>
      <c r="W1438" s="1">
        <f>sales_data_sample[[#This Row],[QUANTITYORDERED]]*sales_data_sample[[#This Row],[PRICEEACH]]</f>
        <v>1987.1800000000003</v>
      </c>
      <c r="X1438" s="3">
        <v>44287</v>
      </c>
    </row>
    <row r="1439" spans="1:24" x14ac:dyDescent="0.25">
      <c r="A1439">
        <v>10420</v>
      </c>
      <c r="B1439">
        <v>60</v>
      </c>
      <c r="C1439" t="s">
        <v>1347</v>
      </c>
      <c r="D1439">
        <v>11</v>
      </c>
      <c r="E1439" s="1">
        <f>sales_data_sample[[#This Row],[QUANTITYORDERED]]*sales_data_sample[[#This Row],[PRICEEACH]]</f>
        <v>3880.2000000000003</v>
      </c>
      <c r="F1439" t="s">
        <v>986</v>
      </c>
      <c r="G1439" t="s">
        <v>407</v>
      </c>
      <c r="H1439">
        <v>2</v>
      </c>
      <c r="I1439">
        <v>2021</v>
      </c>
      <c r="J1439" t="s">
        <v>245</v>
      </c>
      <c r="K1439" t="s">
        <v>1328</v>
      </c>
      <c r="L1439" t="s">
        <v>206</v>
      </c>
      <c r="M1439" t="s">
        <v>207</v>
      </c>
      <c r="N1439" t="s">
        <v>208</v>
      </c>
      <c r="O1439" t="s">
        <v>209</v>
      </c>
      <c r="P1439" t="s">
        <v>210</v>
      </c>
      <c r="Q1439" t="s">
        <v>211</v>
      </c>
      <c r="R1439" t="s">
        <v>124</v>
      </c>
      <c r="S1439" t="s">
        <v>125</v>
      </c>
      <c r="T1439" t="s">
        <v>212</v>
      </c>
      <c r="U1439" t="s">
        <v>213</v>
      </c>
      <c r="V1439" t="s">
        <v>58</v>
      </c>
      <c r="W1439" s="1">
        <f>sales_data_sample[[#This Row],[QUANTITYORDERED]]*sales_data_sample[[#This Row],[PRICEEACH]]</f>
        <v>3880.2000000000003</v>
      </c>
      <c r="X1439" s="3">
        <v>44317</v>
      </c>
    </row>
    <row r="1440" spans="1:24" x14ac:dyDescent="0.25">
      <c r="A1440">
        <v>10104</v>
      </c>
      <c r="B1440">
        <v>35</v>
      </c>
      <c r="C1440" t="s">
        <v>1348</v>
      </c>
      <c r="D1440">
        <v>6</v>
      </c>
      <c r="E1440" s="1">
        <f>sales_data_sample[[#This Row],[QUANTITYORDERED]]*sales_data_sample[[#This Row],[PRICEEACH]]</f>
        <v>1942.15</v>
      </c>
      <c r="F1440" t="s">
        <v>749</v>
      </c>
      <c r="G1440" t="s">
        <v>24</v>
      </c>
      <c r="H1440">
        <v>1</v>
      </c>
      <c r="I1440">
        <v>2019</v>
      </c>
      <c r="J1440" t="s">
        <v>245</v>
      </c>
      <c r="K1440" t="s">
        <v>1349</v>
      </c>
      <c r="L1440" t="s">
        <v>236</v>
      </c>
      <c r="M1440" t="s">
        <v>237</v>
      </c>
      <c r="N1440" t="s">
        <v>238</v>
      </c>
      <c r="O1440" t="s">
        <v>239</v>
      </c>
      <c r="P1440" t="s">
        <v>85</v>
      </c>
      <c r="Q1440" t="s">
        <v>240</v>
      </c>
      <c r="R1440" t="s">
        <v>241</v>
      </c>
      <c r="S1440" t="s">
        <v>46</v>
      </c>
      <c r="T1440" t="s">
        <v>242</v>
      </c>
      <c r="U1440" t="s">
        <v>243</v>
      </c>
      <c r="V1440" t="s">
        <v>37</v>
      </c>
      <c r="W1440" s="1">
        <f>sales_data_sample[[#This Row],[QUANTITYORDERED]]*sales_data_sample[[#This Row],[PRICEEACH]]</f>
        <v>1942.15</v>
      </c>
      <c r="X1440" s="3">
        <v>43466</v>
      </c>
    </row>
    <row r="1441" spans="1:24" x14ac:dyDescent="0.25">
      <c r="A1441">
        <v>10115</v>
      </c>
      <c r="B1441">
        <v>47</v>
      </c>
      <c r="C1441" t="s">
        <v>1350</v>
      </c>
      <c r="D1441">
        <v>2</v>
      </c>
      <c r="E1441" s="1">
        <f>sales_data_sample[[#This Row],[QUANTITYORDERED]]*sales_data_sample[[#This Row],[PRICEEACH]]</f>
        <v>3259.92</v>
      </c>
      <c r="F1441" t="s">
        <v>796</v>
      </c>
      <c r="G1441" t="s">
        <v>24</v>
      </c>
      <c r="H1441">
        <v>2</v>
      </c>
      <c r="I1441">
        <v>2019</v>
      </c>
      <c r="J1441" t="s">
        <v>245</v>
      </c>
      <c r="K1441" t="s">
        <v>1349</v>
      </c>
      <c r="L1441" t="s">
        <v>274</v>
      </c>
      <c r="M1441" t="s">
        <v>275</v>
      </c>
      <c r="N1441" t="s">
        <v>276</v>
      </c>
      <c r="O1441" t="s">
        <v>30</v>
      </c>
      <c r="P1441" t="s">
        <v>31</v>
      </c>
      <c r="Q1441" t="s">
        <v>32</v>
      </c>
      <c r="R1441" t="s">
        <v>33</v>
      </c>
      <c r="S1441" t="s">
        <v>34</v>
      </c>
      <c r="T1441" t="s">
        <v>166</v>
      </c>
      <c r="U1441" t="s">
        <v>277</v>
      </c>
      <c r="V1441" t="s">
        <v>58</v>
      </c>
      <c r="W1441" s="1">
        <f>sales_data_sample[[#This Row],[QUANTITYORDERED]]*sales_data_sample[[#This Row],[PRICEEACH]]</f>
        <v>3259.92</v>
      </c>
      <c r="X1441" s="3">
        <v>43556</v>
      </c>
    </row>
    <row r="1442" spans="1:24" x14ac:dyDescent="0.25">
      <c r="A1442">
        <v>10127</v>
      </c>
      <c r="B1442">
        <v>20</v>
      </c>
      <c r="C1442" t="s">
        <v>1351</v>
      </c>
      <c r="D1442">
        <v>8</v>
      </c>
      <c r="E1442" s="1">
        <f>sales_data_sample[[#This Row],[QUANTITYORDERED]]*sales_data_sample[[#This Row],[PRICEEACH]]</f>
        <v>1213.8</v>
      </c>
      <c r="F1442" t="s">
        <v>688</v>
      </c>
      <c r="G1442" t="s">
        <v>24</v>
      </c>
      <c r="H1442">
        <v>2</v>
      </c>
      <c r="I1442">
        <v>2019</v>
      </c>
      <c r="J1442" t="s">
        <v>245</v>
      </c>
      <c r="K1442" t="s">
        <v>1349</v>
      </c>
      <c r="L1442" t="s">
        <v>689</v>
      </c>
      <c r="M1442" t="s">
        <v>690</v>
      </c>
      <c r="N1442" t="s">
        <v>691</v>
      </c>
      <c r="O1442" t="s">
        <v>30</v>
      </c>
      <c r="P1442" t="s">
        <v>31</v>
      </c>
      <c r="Q1442" t="s">
        <v>32</v>
      </c>
      <c r="R1442" t="s">
        <v>33</v>
      </c>
      <c r="S1442" t="s">
        <v>34</v>
      </c>
      <c r="T1442" t="s">
        <v>67</v>
      </c>
      <c r="U1442" t="s">
        <v>692</v>
      </c>
      <c r="V1442" t="s">
        <v>37</v>
      </c>
      <c r="W1442" s="1">
        <f>sales_data_sample[[#This Row],[QUANTITYORDERED]]*sales_data_sample[[#This Row],[PRICEEACH]]</f>
        <v>1213.8</v>
      </c>
      <c r="X1442" s="3">
        <v>43617</v>
      </c>
    </row>
    <row r="1443" spans="1:24" x14ac:dyDescent="0.25">
      <c r="A1443">
        <v>10141</v>
      </c>
      <c r="B1443">
        <v>20</v>
      </c>
      <c r="C1443" t="s">
        <v>752</v>
      </c>
      <c r="D1443">
        <v>2</v>
      </c>
      <c r="E1443" s="1">
        <f>sales_data_sample[[#This Row],[QUANTITYORDERED]]*sales_data_sample[[#This Row],[PRICEEACH]]</f>
        <v>1086.5999999999999</v>
      </c>
      <c r="F1443" t="s">
        <v>797</v>
      </c>
      <c r="G1443" t="s">
        <v>24</v>
      </c>
      <c r="H1443">
        <v>3</v>
      </c>
      <c r="I1443">
        <v>2019</v>
      </c>
      <c r="J1443" t="s">
        <v>245</v>
      </c>
      <c r="K1443" t="s">
        <v>1349</v>
      </c>
      <c r="L1443" t="s">
        <v>676</v>
      </c>
      <c r="M1443" t="s">
        <v>677</v>
      </c>
      <c r="N1443" t="s">
        <v>678</v>
      </c>
      <c r="O1443" t="s">
        <v>679</v>
      </c>
      <c r="P1443" t="s">
        <v>85</v>
      </c>
      <c r="Q1443" t="s">
        <v>680</v>
      </c>
      <c r="R1443" t="s">
        <v>174</v>
      </c>
      <c r="S1443" t="s">
        <v>46</v>
      </c>
      <c r="T1443" t="s">
        <v>681</v>
      </c>
      <c r="U1443" t="s">
        <v>682</v>
      </c>
      <c r="V1443" t="s">
        <v>37</v>
      </c>
      <c r="W1443" s="1">
        <f>sales_data_sample[[#This Row],[QUANTITYORDERED]]*sales_data_sample[[#This Row],[PRICEEACH]]</f>
        <v>1086.5999999999999</v>
      </c>
      <c r="X1443" s="3">
        <v>43678</v>
      </c>
    </row>
    <row r="1444" spans="1:24" x14ac:dyDescent="0.25">
      <c r="A1444">
        <v>10152</v>
      </c>
      <c r="B1444">
        <v>25</v>
      </c>
      <c r="C1444" t="s">
        <v>1352</v>
      </c>
      <c r="D1444">
        <v>4</v>
      </c>
      <c r="E1444" s="1">
        <f>sales_data_sample[[#This Row],[QUANTITYORDERED]]*sales_data_sample[[#This Row],[PRICEEACH]]</f>
        <v>1632.75</v>
      </c>
      <c r="F1444" t="s">
        <v>1263</v>
      </c>
      <c r="G1444" t="s">
        <v>24</v>
      </c>
      <c r="H1444">
        <v>3</v>
      </c>
      <c r="I1444">
        <v>2019</v>
      </c>
      <c r="J1444" t="s">
        <v>245</v>
      </c>
      <c r="K1444" t="s">
        <v>1349</v>
      </c>
      <c r="L1444" t="s">
        <v>279</v>
      </c>
      <c r="M1444" t="s">
        <v>280</v>
      </c>
      <c r="N1444" t="s">
        <v>281</v>
      </c>
      <c r="O1444" t="s">
        <v>282</v>
      </c>
      <c r="P1444" t="s">
        <v>283</v>
      </c>
      <c r="Q1444" t="s">
        <v>284</v>
      </c>
      <c r="R1444" t="s">
        <v>124</v>
      </c>
      <c r="S1444" t="s">
        <v>125</v>
      </c>
      <c r="T1444" t="s">
        <v>285</v>
      </c>
      <c r="U1444" t="s">
        <v>286</v>
      </c>
      <c r="V1444" t="s">
        <v>37</v>
      </c>
      <c r="W1444" s="1">
        <f>sales_data_sample[[#This Row],[QUANTITYORDERED]]*sales_data_sample[[#This Row],[PRICEEACH]]</f>
        <v>1632.75</v>
      </c>
      <c r="X1444" s="3">
        <v>43709</v>
      </c>
    </row>
    <row r="1445" spans="1:24" x14ac:dyDescent="0.25">
      <c r="A1445">
        <v>10165</v>
      </c>
      <c r="B1445">
        <v>25</v>
      </c>
      <c r="C1445" t="s">
        <v>1350</v>
      </c>
      <c r="D1445">
        <v>9</v>
      </c>
      <c r="E1445" s="1">
        <f>sales_data_sample[[#This Row],[QUANTITYORDERED]]*sales_data_sample[[#This Row],[PRICEEACH]]</f>
        <v>1734</v>
      </c>
      <c r="F1445" t="s">
        <v>695</v>
      </c>
      <c r="G1445" t="s">
        <v>24</v>
      </c>
      <c r="H1445">
        <v>4</v>
      </c>
      <c r="I1445">
        <v>2019</v>
      </c>
      <c r="J1445" t="s">
        <v>245</v>
      </c>
      <c r="K1445" t="s">
        <v>1349</v>
      </c>
      <c r="L1445" t="s">
        <v>265</v>
      </c>
      <c r="M1445" t="s">
        <v>266</v>
      </c>
      <c r="N1445" t="s">
        <v>267</v>
      </c>
      <c r="O1445" t="s">
        <v>268</v>
      </c>
      <c r="P1445" t="s">
        <v>85</v>
      </c>
      <c r="Q1445" t="s">
        <v>269</v>
      </c>
      <c r="R1445" t="s">
        <v>268</v>
      </c>
      <c r="S1445" t="s">
        <v>270</v>
      </c>
      <c r="T1445" t="s">
        <v>271</v>
      </c>
      <c r="U1445" t="s">
        <v>272</v>
      </c>
      <c r="V1445" t="s">
        <v>37</v>
      </c>
      <c r="W1445" s="1">
        <f>sales_data_sample[[#This Row],[QUANTITYORDERED]]*sales_data_sample[[#This Row],[PRICEEACH]]</f>
        <v>1734</v>
      </c>
      <c r="X1445" s="3">
        <v>43739</v>
      </c>
    </row>
    <row r="1446" spans="1:24" x14ac:dyDescent="0.25">
      <c r="A1446">
        <v>10176</v>
      </c>
      <c r="B1446">
        <v>27</v>
      </c>
      <c r="C1446" t="s">
        <v>1353</v>
      </c>
      <c r="D1446">
        <v>8</v>
      </c>
      <c r="E1446" s="1">
        <f>sales_data_sample[[#This Row],[QUANTITYORDERED]]*sales_data_sample[[#This Row],[PRICEEACH]]</f>
        <v>1857.06</v>
      </c>
      <c r="F1446" t="s">
        <v>278</v>
      </c>
      <c r="G1446" t="s">
        <v>24</v>
      </c>
      <c r="H1446">
        <v>4</v>
      </c>
      <c r="I1446">
        <v>2019</v>
      </c>
      <c r="J1446" t="s">
        <v>245</v>
      </c>
      <c r="K1446" t="s">
        <v>1349</v>
      </c>
      <c r="L1446" t="s">
        <v>649</v>
      </c>
      <c r="M1446" t="s">
        <v>650</v>
      </c>
      <c r="N1446" t="s">
        <v>651</v>
      </c>
      <c r="O1446" t="s">
        <v>652</v>
      </c>
      <c r="P1446" t="s">
        <v>85</v>
      </c>
      <c r="Q1446" t="s">
        <v>653</v>
      </c>
      <c r="R1446" t="s">
        <v>348</v>
      </c>
      <c r="S1446" t="s">
        <v>46</v>
      </c>
      <c r="T1446" t="s">
        <v>654</v>
      </c>
      <c r="U1446" t="s">
        <v>655</v>
      </c>
      <c r="V1446" t="s">
        <v>37</v>
      </c>
      <c r="W1446" s="1">
        <f>sales_data_sample[[#This Row],[QUANTITYORDERED]]*sales_data_sample[[#This Row],[PRICEEACH]]</f>
        <v>1857.06</v>
      </c>
      <c r="X1446" s="3">
        <v>43770</v>
      </c>
    </row>
    <row r="1447" spans="1:24" x14ac:dyDescent="0.25">
      <c r="A1447">
        <v>10184</v>
      </c>
      <c r="B1447">
        <v>31</v>
      </c>
      <c r="C1447" t="s">
        <v>1354</v>
      </c>
      <c r="D1447">
        <v>3</v>
      </c>
      <c r="E1447" s="1">
        <f>sales_data_sample[[#This Row],[QUANTITYORDERED]]*sales_data_sample[[#This Row],[PRICEEACH]]</f>
        <v>1863.41</v>
      </c>
      <c r="F1447" t="s">
        <v>481</v>
      </c>
      <c r="G1447" t="s">
        <v>24</v>
      </c>
      <c r="H1447">
        <v>4</v>
      </c>
      <c r="I1447">
        <v>2019</v>
      </c>
      <c r="J1447" t="s">
        <v>245</v>
      </c>
      <c r="K1447" t="s">
        <v>1349</v>
      </c>
      <c r="L1447" t="s">
        <v>799</v>
      </c>
      <c r="M1447" t="s">
        <v>800</v>
      </c>
      <c r="N1447" t="s">
        <v>801</v>
      </c>
      <c r="O1447" t="s">
        <v>802</v>
      </c>
      <c r="P1447" t="s">
        <v>85</v>
      </c>
      <c r="Q1447" t="s">
        <v>803</v>
      </c>
      <c r="R1447" t="s">
        <v>241</v>
      </c>
      <c r="S1447" t="s">
        <v>46</v>
      </c>
      <c r="T1447" t="s">
        <v>804</v>
      </c>
      <c r="U1447" t="s">
        <v>805</v>
      </c>
      <c r="V1447" t="s">
        <v>37</v>
      </c>
      <c r="W1447" s="1">
        <f>sales_data_sample[[#This Row],[QUANTITYORDERED]]*sales_data_sample[[#This Row],[PRICEEACH]]</f>
        <v>1863.41</v>
      </c>
      <c r="X1447" s="3">
        <v>43770</v>
      </c>
    </row>
    <row r="1448" spans="1:24" x14ac:dyDescent="0.25">
      <c r="A1448">
        <v>10195</v>
      </c>
      <c r="B1448">
        <v>44</v>
      </c>
      <c r="C1448" t="s">
        <v>1355</v>
      </c>
      <c r="D1448">
        <v>3</v>
      </c>
      <c r="E1448" s="1">
        <f>sales_data_sample[[#This Row],[QUANTITYORDERED]]*sales_data_sample[[#This Row],[PRICEEACH]]</f>
        <v>2924.68</v>
      </c>
      <c r="F1448" t="s">
        <v>295</v>
      </c>
      <c r="G1448" t="s">
        <v>24</v>
      </c>
      <c r="H1448">
        <v>4</v>
      </c>
      <c r="I1448">
        <v>2019</v>
      </c>
      <c r="J1448" t="s">
        <v>245</v>
      </c>
      <c r="K1448" t="s">
        <v>1349</v>
      </c>
      <c r="L1448" t="s">
        <v>431</v>
      </c>
      <c r="M1448" t="s">
        <v>432</v>
      </c>
      <c r="N1448" t="s">
        <v>433</v>
      </c>
      <c r="O1448" t="s">
        <v>434</v>
      </c>
      <c r="P1448" t="s">
        <v>31</v>
      </c>
      <c r="Q1448" t="s">
        <v>435</v>
      </c>
      <c r="R1448" t="s">
        <v>33</v>
      </c>
      <c r="S1448" t="s">
        <v>34</v>
      </c>
      <c r="T1448" t="s">
        <v>132</v>
      </c>
      <c r="U1448" t="s">
        <v>319</v>
      </c>
      <c r="V1448" t="s">
        <v>37</v>
      </c>
      <c r="W1448" s="1">
        <f>sales_data_sample[[#This Row],[QUANTITYORDERED]]*sales_data_sample[[#This Row],[PRICEEACH]]</f>
        <v>2924.68</v>
      </c>
      <c r="X1448" s="3">
        <v>43770</v>
      </c>
    </row>
    <row r="1449" spans="1:24" x14ac:dyDescent="0.25">
      <c r="A1449">
        <v>10207</v>
      </c>
      <c r="B1449">
        <v>49</v>
      </c>
      <c r="C1449" t="s">
        <v>1356</v>
      </c>
      <c r="D1449">
        <v>4</v>
      </c>
      <c r="E1449" s="1">
        <f>sales_data_sample[[#This Row],[QUANTITYORDERED]]*sales_data_sample[[#This Row],[PRICEEACH]]</f>
        <v>2294.1799999999998</v>
      </c>
      <c r="F1449" t="s">
        <v>586</v>
      </c>
      <c r="G1449" t="s">
        <v>24</v>
      </c>
      <c r="H1449">
        <v>4</v>
      </c>
      <c r="I1449">
        <v>2019</v>
      </c>
      <c r="J1449" t="s">
        <v>245</v>
      </c>
      <c r="K1449" t="s">
        <v>1349</v>
      </c>
      <c r="L1449" t="s">
        <v>587</v>
      </c>
      <c r="M1449" t="s">
        <v>588</v>
      </c>
      <c r="N1449" t="s">
        <v>589</v>
      </c>
      <c r="O1449" t="s">
        <v>530</v>
      </c>
      <c r="P1449" t="s">
        <v>164</v>
      </c>
      <c r="Q1449" t="s">
        <v>531</v>
      </c>
      <c r="R1449" t="s">
        <v>33</v>
      </c>
      <c r="S1449" t="s">
        <v>34</v>
      </c>
      <c r="T1449" t="s">
        <v>590</v>
      </c>
      <c r="U1449" t="s">
        <v>371</v>
      </c>
      <c r="V1449" t="s">
        <v>37</v>
      </c>
      <c r="W1449" s="1">
        <f>sales_data_sample[[#This Row],[QUANTITYORDERED]]*sales_data_sample[[#This Row],[PRICEEACH]]</f>
        <v>2294.1799999999998</v>
      </c>
      <c r="X1449" s="3">
        <v>43800</v>
      </c>
    </row>
    <row r="1450" spans="1:24" x14ac:dyDescent="0.25">
      <c r="A1450">
        <v>10220</v>
      </c>
      <c r="B1450">
        <v>26</v>
      </c>
      <c r="C1450" t="s">
        <v>926</v>
      </c>
      <c r="D1450">
        <v>8</v>
      </c>
      <c r="E1450" s="1">
        <f>sales_data_sample[[#This Row],[QUANTITYORDERED]]*sales_data_sample[[#This Row],[PRICEEACH]]</f>
        <v>1457.82</v>
      </c>
      <c r="F1450" t="s">
        <v>697</v>
      </c>
      <c r="G1450" t="s">
        <v>24</v>
      </c>
      <c r="H1450">
        <v>1</v>
      </c>
      <c r="I1450">
        <v>2020</v>
      </c>
      <c r="J1450" t="s">
        <v>245</v>
      </c>
      <c r="K1450" t="s">
        <v>1349</v>
      </c>
      <c r="L1450" t="s">
        <v>698</v>
      </c>
      <c r="M1450" t="s">
        <v>699</v>
      </c>
      <c r="N1450" t="s">
        <v>700</v>
      </c>
      <c r="O1450" t="s">
        <v>701</v>
      </c>
      <c r="P1450" t="s">
        <v>85</v>
      </c>
      <c r="Q1450" t="s">
        <v>702</v>
      </c>
      <c r="R1450" t="s">
        <v>703</v>
      </c>
      <c r="S1450" t="s">
        <v>46</v>
      </c>
      <c r="T1450" t="s">
        <v>704</v>
      </c>
      <c r="U1450" t="s">
        <v>705</v>
      </c>
      <c r="V1450" t="s">
        <v>37</v>
      </c>
      <c r="W1450" s="1">
        <f>sales_data_sample[[#This Row],[QUANTITYORDERED]]*sales_data_sample[[#This Row],[PRICEEACH]]</f>
        <v>1457.82</v>
      </c>
      <c r="X1450" s="3">
        <v>43862</v>
      </c>
    </row>
    <row r="1451" spans="1:24" x14ac:dyDescent="0.25">
      <c r="A1451">
        <v>10230</v>
      </c>
      <c r="B1451">
        <v>36</v>
      </c>
      <c r="C1451" t="s">
        <v>752</v>
      </c>
      <c r="D1451">
        <v>6</v>
      </c>
      <c r="E1451" s="1">
        <f>sales_data_sample[[#This Row],[QUANTITYORDERED]]*sales_data_sample[[#This Row],[PRICEEACH]]</f>
        <v>1955.8799999999999</v>
      </c>
      <c r="F1451" t="s">
        <v>751</v>
      </c>
      <c r="G1451" t="s">
        <v>24</v>
      </c>
      <c r="H1451">
        <v>1</v>
      </c>
      <c r="I1451">
        <v>2020</v>
      </c>
      <c r="J1451" t="s">
        <v>245</v>
      </c>
      <c r="K1451" t="s">
        <v>1349</v>
      </c>
      <c r="L1451" t="s">
        <v>664</v>
      </c>
      <c r="M1451" t="s">
        <v>665</v>
      </c>
      <c r="N1451" t="s">
        <v>666</v>
      </c>
      <c r="O1451" t="s">
        <v>667</v>
      </c>
      <c r="P1451" t="s">
        <v>85</v>
      </c>
      <c r="Q1451" t="s">
        <v>668</v>
      </c>
      <c r="R1451" t="s">
        <v>634</v>
      </c>
      <c r="S1451" t="s">
        <v>46</v>
      </c>
      <c r="T1451" t="s">
        <v>669</v>
      </c>
      <c r="U1451" t="s">
        <v>585</v>
      </c>
      <c r="V1451" t="s">
        <v>37</v>
      </c>
      <c r="W1451" s="1">
        <f>sales_data_sample[[#This Row],[QUANTITYORDERED]]*sales_data_sample[[#This Row],[PRICEEACH]]</f>
        <v>1955.8799999999999</v>
      </c>
      <c r="X1451" s="3">
        <v>43891</v>
      </c>
    </row>
    <row r="1452" spans="1:24" x14ac:dyDescent="0.25">
      <c r="A1452">
        <v>10246</v>
      </c>
      <c r="B1452">
        <v>44</v>
      </c>
      <c r="C1452" t="s">
        <v>1357</v>
      </c>
      <c r="D1452">
        <v>2</v>
      </c>
      <c r="E1452" s="1">
        <f>sales_data_sample[[#This Row],[QUANTITYORDERED]]*sales_data_sample[[#This Row],[PRICEEACH]]</f>
        <v>2314.4</v>
      </c>
      <c r="F1452" t="s">
        <v>712</v>
      </c>
      <c r="G1452" t="s">
        <v>24</v>
      </c>
      <c r="H1452">
        <v>2</v>
      </c>
      <c r="I1452">
        <v>2020</v>
      </c>
      <c r="J1452" t="s">
        <v>245</v>
      </c>
      <c r="K1452" t="s">
        <v>1349</v>
      </c>
      <c r="L1452" t="s">
        <v>236</v>
      </c>
      <c r="M1452" t="s">
        <v>237</v>
      </c>
      <c r="N1452" t="s">
        <v>238</v>
      </c>
      <c r="O1452" t="s">
        <v>239</v>
      </c>
      <c r="P1452" t="s">
        <v>85</v>
      </c>
      <c r="Q1452" t="s">
        <v>240</v>
      </c>
      <c r="R1452" t="s">
        <v>241</v>
      </c>
      <c r="S1452" t="s">
        <v>46</v>
      </c>
      <c r="T1452" t="s">
        <v>242</v>
      </c>
      <c r="U1452" t="s">
        <v>243</v>
      </c>
      <c r="V1452" t="s">
        <v>37</v>
      </c>
      <c r="W1452" s="1">
        <f>sales_data_sample[[#This Row],[QUANTITYORDERED]]*sales_data_sample[[#This Row],[PRICEEACH]]</f>
        <v>2314.4</v>
      </c>
      <c r="X1452" s="3">
        <v>43952</v>
      </c>
    </row>
    <row r="1453" spans="1:24" x14ac:dyDescent="0.25">
      <c r="A1453">
        <v>10259</v>
      </c>
      <c r="B1453">
        <v>28</v>
      </c>
      <c r="C1453" t="s">
        <v>1356</v>
      </c>
      <c r="D1453">
        <v>1</v>
      </c>
      <c r="E1453" s="1">
        <f>sales_data_sample[[#This Row],[QUANTITYORDERED]]*sales_data_sample[[#This Row],[PRICEEACH]]</f>
        <v>1310.96</v>
      </c>
      <c r="F1453" t="s">
        <v>332</v>
      </c>
      <c r="G1453" t="s">
        <v>24</v>
      </c>
      <c r="H1453">
        <v>2</v>
      </c>
      <c r="I1453">
        <v>2020</v>
      </c>
      <c r="J1453" t="s">
        <v>245</v>
      </c>
      <c r="K1453" t="s">
        <v>1349</v>
      </c>
      <c r="L1453" t="s">
        <v>592</v>
      </c>
      <c r="M1453" t="s">
        <v>593</v>
      </c>
      <c r="N1453" t="s">
        <v>594</v>
      </c>
      <c r="O1453" t="s">
        <v>268</v>
      </c>
      <c r="P1453" t="s">
        <v>85</v>
      </c>
      <c r="Q1453" t="s">
        <v>595</v>
      </c>
      <c r="R1453" t="s">
        <v>268</v>
      </c>
      <c r="S1453" t="s">
        <v>125</v>
      </c>
      <c r="T1453" t="s">
        <v>596</v>
      </c>
      <c r="U1453" t="s">
        <v>597</v>
      </c>
      <c r="V1453" t="s">
        <v>37</v>
      </c>
      <c r="W1453" s="1">
        <f>sales_data_sample[[#This Row],[QUANTITYORDERED]]*sales_data_sample[[#This Row],[PRICEEACH]]</f>
        <v>1310.96</v>
      </c>
      <c r="X1453" s="3">
        <v>43983</v>
      </c>
    </row>
    <row r="1454" spans="1:24" x14ac:dyDescent="0.25">
      <c r="A1454">
        <v>10271</v>
      </c>
      <c r="B1454">
        <v>45</v>
      </c>
      <c r="C1454" t="s">
        <v>824</v>
      </c>
      <c r="D1454">
        <v>2</v>
      </c>
      <c r="E1454" s="1">
        <f>sales_data_sample[[#This Row],[QUANTITYORDERED]]*sales_data_sample[[#This Row],[PRICEEACH]]</f>
        <v>2913.2999999999997</v>
      </c>
      <c r="F1454" t="s">
        <v>713</v>
      </c>
      <c r="G1454" t="s">
        <v>24</v>
      </c>
      <c r="H1454">
        <v>3</v>
      </c>
      <c r="I1454">
        <v>2020</v>
      </c>
      <c r="J1454" t="s">
        <v>245</v>
      </c>
      <c r="K1454" t="s">
        <v>1349</v>
      </c>
      <c r="L1454" t="s">
        <v>366</v>
      </c>
      <c r="M1454" t="s">
        <v>367</v>
      </c>
      <c r="N1454" t="s">
        <v>368</v>
      </c>
      <c r="O1454" t="s">
        <v>369</v>
      </c>
      <c r="P1454" t="s">
        <v>65</v>
      </c>
      <c r="Q1454" t="s">
        <v>148</v>
      </c>
      <c r="R1454" t="s">
        <v>33</v>
      </c>
      <c r="S1454" t="s">
        <v>34</v>
      </c>
      <c r="T1454" t="s">
        <v>370</v>
      </c>
      <c r="U1454" t="s">
        <v>371</v>
      </c>
      <c r="V1454" t="s">
        <v>37</v>
      </c>
      <c r="W1454" s="1">
        <f>sales_data_sample[[#This Row],[QUANTITYORDERED]]*sales_data_sample[[#This Row],[PRICEEACH]]</f>
        <v>2913.2999999999997</v>
      </c>
      <c r="X1454" s="3">
        <v>44013</v>
      </c>
    </row>
    <row r="1455" spans="1:24" x14ac:dyDescent="0.25">
      <c r="A1455">
        <v>10282</v>
      </c>
      <c r="B1455">
        <v>29</v>
      </c>
      <c r="C1455" t="s">
        <v>1356</v>
      </c>
      <c r="D1455">
        <v>11</v>
      </c>
      <c r="E1455" s="1">
        <f>sales_data_sample[[#This Row],[QUANTITYORDERED]]*sales_data_sample[[#This Row],[PRICEEACH]]</f>
        <v>1357.78</v>
      </c>
      <c r="F1455" t="s">
        <v>519</v>
      </c>
      <c r="G1455" t="s">
        <v>24</v>
      </c>
      <c r="H1455">
        <v>3</v>
      </c>
      <c r="I1455">
        <v>2020</v>
      </c>
      <c r="J1455" t="s">
        <v>245</v>
      </c>
      <c r="K1455" t="s">
        <v>1349</v>
      </c>
      <c r="L1455" t="s">
        <v>366</v>
      </c>
      <c r="M1455" t="s">
        <v>367</v>
      </c>
      <c r="N1455" t="s">
        <v>368</v>
      </c>
      <c r="O1455" t="s">
        <v>369</v>
      </c>
      <c r="P1455" t="s">
        <v>65</v>
      </c>
      <c r="Q1455" t="s">
        <v>148</v>
      </c>
      <c r="R1455" t="s">
        <v>33</v>
      </c>
      <c r="S1455" t="s">
        <v>34</v>
      </c>
      <c r="T1455" t="s">
        <v>370</v>
      </c>
      <c r="U1455" t="s">
        <v>371</v>
      </c>
      <c r="V1455" t="s">
        <v>37</v>
      </c>
      <c r="W1455" s="1">
        <f>sales_data_sample[[#This Row],[QUANTITYORDERED]]*sales_data_sample[[#This Row],[PRICEEACH]]</f>
        <v>1357.78</v>
      </c>
      <c r="X1455" s="3">
        <v>44044</v>
      </c>
    </row>
    <row r="1456" spans="1:24" x14ac:dyDescent="0.25">
      <c r="A1456">
        <v>10292</v>
      </c>
      <c r="B1456">
        <v>40</v>
      </c>
      <c r="C1456" t="s">
        <v>1358</v>
      </c>
      <c r="D1456">
        <v>5</v>
      </c>
      <c r="E1456" s="1">
        <f>sales_data_sample[[#This Row],[QUANTITYORDERED]]*sales_data_sample[[#This Row],[PRICEEACH]]</f>
        <v>2150</v>
      </c>
      <c r="F1456" t="s">
        <v>351</v>
      </c>
      <c r="G1456" t="s">
        <v>24</v>
      </c>
      <c r="H1456">
        <v>3</v>
      </c>
      <c r="I1456">
        <v>2020</v>
      </c>
      <c r="J1456" t="s">
        <v>245</v>
      </c>
      <c r="K1456" t="s">
        <v>1349</v>
      </c>
      <c r="L1456" t="s">
        <v>27</v>
      </c>
      <c r="M1456" t="s">
        <v>28</v>
      </c>
      <c r="N1456" t="s">
        <v>29</v>
      </c>
      <c r="O1456" t="s">
        <v>30</v>
      </c>
      <c r="P1456" t="s">
        <v>31</v>
      </c>
      <c r="Q1456" t="s">
        <v>32</v>
      </c>
      <c r="R1456" t="s">
        <v>33</v>
      </c>
      <c r="S1456" t="s">
        <v>34</v>
      </c>
      <c r="T1456" t="s">
        <v>35</v>
      </c>
      <c r="U1456" t="s">
        <v>36</v>
      </c>
      <c r="V1456" t="s">
        <v>37</v>
      </c>
      <c r="W1456" s="1">
        <f>sales_data_sample[[#This Row],[QUANTITYORDERED]]*sales_data_sample[[#This Row],[PRICEEACH]]</f>
        <v>2150</v>
      </c>
      <c r="X1456" s="3">
        <v>44075</v>
      </c>
    </row>
    <row r="1457" spans="1:24" x14ac:dyDescent="0.25">
      <c r="A1457">
        <v>10305</v>
      </c>
      <c r="B1457">
        <v>45</v>
      </c>
      <c r="C1457" t="s">
        <v>1359</v>
      </c>
      <c r="D1457">
        <v>2</v>
      </c>
      <c r="E1457" s="1">
        <f>sales_data_sample[[#This Row],[QUANTITYORDERED]]*sales_data_sample[[#This Row],[PRICEEACH]]</f>
        <v>2783.25</v>
      </c>
      <c r="F1457" t="s">
        <v>600</v>
      </c>
      <c r="G1457" t="s">
        <v>24</v>
      </c>
      <c r="H1457">
        <v>4</v>
      </c>
      <c r="I1457">
        <v>2020</v>
      </c>
      <c r="J1457" t="s">
        <v>245</v>
      </c>
      <c r="K1457" t="s">
        <v>1349</v>
      </c>
      <c r="L1457" t="s">
        <v>160</v>
      </c>
      <c r="M1457" t="s">
        <v>161</v>
      </c>
      <c r="N1457" t="s">
        <v>162</v>
      </c>
      <c r="O1457" t="s">
        <v>163</v>
      </c>
      <c r="P1457" t="s">
        <v>164</v>
      </c>
      <c r="Q1457" t="s">
        <v>165</v>
      </c>
      <c r="R1457" t="s">
        <v>33</v>
      </c>
      <c r="S1457" t="s">
        <v>34</v>
      </c>
      <c r="T1457" t="s">
        <v>166</v>
      </c>
      <c r="U1457" t="s">
        <v>167</v>
      </c>
      <c r="V1457" t="s">
        <v>37</v>
      </c>
      <c r="W1457" s="1">
        <f>sales_data_sample[[#This Row],[QUANTITYORDERED]]*sales_data_sample[[#This Row],[PRICEEACH]]</f>
        <v>2783.25</v>
      </c>
      <c r="X1457" s="3">
        <v>44105</v>
      </c>
    </row>
    <row r="1458" spans="1:24" x14ac:dyDescent="0.25">
      <c r="A1458">
        <v>10314</v>
      </c>
      <c r="B1458">
        <v>44</v>
      </c>
      <c r="C1458" t="s">
        <v>1360</v>
      </c>
      <c r="D1458">
        <v>11</v>
      </c>
      <c r="E1458" s="1">
        <f>sales_data_sample[[#This Row],[QUANTITYORDERED]]*sales_data_sample[[#This Row],[PRICEEACH]]</f>
        <v>2339.92</v>
      </c>
      <c r="F1458" t="s">
        <v>601</v>
      </c>
      <c r="G1458" t="s">
        <v>24</v>
      </c>
      <c r="H1458">
        <v>4</v>
      </c>
      <c r="I1458">
        <v>2020</v>
      </c>
      <c r="J1458" t="s">
        <v>245</v>
      </c>
      <c r="K1458" t="s">
        <v>1349</v>
      </c>
      <c r="L1458" t="s">
        <v>721</v>
      </c>
      <c r="M1458" t="s">
        <v>722</v>
      </c>
      <c r="N1458" t="s">
        <v>723</v>
      </c>
      <c r="O1458" t="s">
        <v>724</v>
      </c>
      <c r="P1458" t="s">
        <v>85</v>
      </c>
      <c r="Q1458" t="s">
        <v>725</v>
      </c>
      <c r="R1458" t="s">
        <v>453</v>
      </c>
      <c r="S1458" t="s">
        <v>46</v>
      </c>
      <c r="T1458" t="s">
        <v>726</v>
      </c>
      <c r="U1458" t="s">
        <v>727</v>
      </c>
      <c r="V1458" t="s">
        <v>37</v>
      </c>
      <c r="W1458" s="1">
        <f>sales_data_sample[[#This Row],[QUANTITYORDERED]]*sales_data_sample[[#This Row],[PRICEEACH]]</f>
        <v>2339.92</v>
      </c>
      <c r="X1458" s="3">
        <v>44105</v>
      </c>
    </row>
    <row r="1459" spans="1:24" x14ac:dyDescent="0.25">
      <c r="A1459">
        <v>10324</v>
      </c>
      <c r="B1459">
        <v>25</v>
      </c>
      <c r="C1459" t="s">
        <v>1361</v>
      </c>
      <c r="D1459">
        <v>14</v>
      </c>
      <c r="E1459" s="1">
        <f>sales_data_sample[[#This Row],[QUANTITYORDERED]]*sales_data_sample[[#This Row],[PRICEEACH]]</f>
        <v>1729</v>
      </c>
      <c r="F1459" t="s">
        <v>544</v>
      </c>
      <c r="G1459" t="s">
        <v>24</v>
      </c>
      <c r="H1459">
        <v>4</v>
      </c>
      <c r="I1459">
        <v>2020</v>
      </c>
      <c r="J1459" t="s">
        <v>245</v>
      </c>
      <c r="K1459" t="s">
        <v>1349</v>
      </c>
      <c r="L1459" t="s">
        <v>129</v>
      </c>
      <c r="M1459" t="s">
        <v>130</v>
      </c>
      <c r="N1459" t="s">
        <v>131</v>
      </c>
      <c r="O1459" t="s">
        <v>30</v>
      </c>
      <c r="P1459" t="s">
        <v>31</v>
      </c>
      <c r="Q1459" t="s">
        <v>32</v>
      </c>
      <c r="R1459" t="s">
        <v>33</v>
      </c>
      <c r="S1459" t="s">
        <v>34</v>
      </c>
      <c r="T1459" t="s">
        <v>132</v>
      </c>
      <c r="U1459" t="s">
        <v>133</v>
      </c>
      <c r="V1459" t="s">
        <v>37</v>
      </c>
      <c r="W1459" s="1">
        <f>sales_data_sample[[#This Row],[QUANTITYORDERED]]*sales_data_sample[[#This Row],[PRICEEACH]]</f>
        <v>1729</v>
      </c>
      <c r="X1459" s="3">
        <v>44136</v>
      </c>
    </row>
    <row r="1460" spans="1:24" x14ac:dyDescent="0.25">
      <c r="A1460">
        <v>10336</v>
      </c>
      <c r="B1460">
        <v>45</v>
      </c>
      <c r="C1460" t="s">
        <v>69</v>
      </c>
      <c r="D1460">
        <v>4</v>
      </c>
      <c r="E1460" s="1">
        <f>sales_data_sample[[#This Row],[QUANTITYORDERED]]*sales_data_sample[[#This Row],[PRICEEACH]]</f>
        <v>4500</v>
      </c>
      <c r="F1460" t="s">
        <v>730</v>
      </c>
      <c r="G1460" t="s">
        <v>24</v>
      </c>
      <c r="H1460">
        <v>4</v>
      </c>
      <c r="I1460">
        <v>2020</v>
      </c>
      <c r="J1460" t="s">
        <v>245</v>
      </c>
      <c r="K1460" t="s">
        <v>1349</v>
      </c>
      <c r="L1460" t="s">
        <v>571</v>
      </c>
      <c r="M1460" t="s">
        <v>572</v>
      </c>
      <c r="N1460" t="s">
        <v>573</v>
      </c>
      <c r="O1460" t="s">
        <v>54</v>
      </c>
      <c r="P1460" t="s">
        <v>85</v>
      </c>
      <c r="Q1460" t="s">
        <v>574</v>
      </c>
      <c r="R1460" t="s">
        <v>45</v>
      </c>
      <c r="S1460" t="s">
        <v>46</v>
      </c>
      <c r="T1460" t="s">
        <v>575</v>
      </c>
      <c r="U1460" t="s">
        <v>576</v>
      </c>
      <c r="V1460" t="s">
        <v>58</v>
      </c>
      <c r="W1460" s="1">
        <f>sales_data_sample[[#This Row],[QUANTITYORDERED]]*sales_data_sample[[#This Row],[PRICEEACH]]</f>
        <v>4500</v>
      </c>
      <c r="X1460" s="3">
        <v>44136</v>
      </c>
    </row>
    <row r="1461" spans="1:24" x14ac:dyDescent="0.25">
      <c r="A1461">
        <v>10349</v>
      </c>
      <c r="B1461">
        <v>48</v>
      </c>
      <c r="C1461" t="s">
        <v>1362</v>
      </c>
      <c r="D1461">
        <v>4</v>
      </c>
      <c r="E1461" s="1">
        <f>sales_data_sample[[#This Row],[QUANTITYORDERED]]*sales_data_sample[[#This Row],[PRICEEACH]]</f>
        <v>2275.1999999999998</v>
      </c>
      <c r="F1461" t="s">
        <v>771</v>
      </c>
      <c r="G1461" t="s">
        <v>24</v>
      </c>
      <c r="H1461">
        <v>4</v>
      </c>
      <c r="I1461">
        <v>2020</v>
      </c>
      <c r="J1461" t="s">
        <v>245</v>
      </c>
      <c r="K1461" t="s">
        <v>1349</v>
      </c>
      <c r="L1461" t="s">
        <v>689</v>
      </c>
      <c r="M1461" t="s">
        <v>690</v>
      </c>
      <c r="N1461" t="s">
        <v>691</v>
      </c>
      <c r="O1461" t="s">
        <v>30</v>
      </c>
      <c r="P1461" t="s">
        <v>31</v>
      </c>
      <c r="Q1461" t="s">
        <v>32</v>
      </c>
      <c r="R1461" t="s">
        <v>33</v>
      </c>
      <c r="S1461" t="s">
        <v>34</v>
      </c>
      <c r="T1461" t="s">
        <v>67</v>
      </c>
      <c r="U1461" t="s">
        <v>692</v>
      </c>
      <c r="V1461" t="s">
        <v>37</v>
      </c>
      <c r="W1461" s="1">
        <f>sales_data_sample[[#This Row],[QUANTITYORDERED]]*sales_data_sample[[#This Row],[PRICEEACH]]</f>
        <v>2275.1999999999998</v>
      </c>
      <c r="X1461" s="3">
        <v>44166</v>
      </c>
    </row>
    <row r="1462" spans="1:24" x14ac:dyDescent="0.25">
      <c r="A1462">
        <v>10358</v>
      </c>
      <c r="B1462">
        <v>44</v>
      </c>
      <c r="C1462" t="s">
        <v>1363</v>
      </c>
      <c r="D1462">
        <v>14</v>
      </c>
      <c r="E1462" s="1">
        <f>sales_data_sample[[#This Row],[QUANTITYORDERED]]*sales_data_sample[[#This Row],[PRICEEACH]]</f>
        <v>2673.44</v>
      </c>
      <c r="F1462" t="s">
        <v>381</v>
      </c>
      <c r="G1462" t="s">
        <v>24</v>
      </c>
      <c r="H1462">
        <v>4</v>
      </c>
      <c r="I1462">
        <v>2020</v>
      </c>
      <c r="J1462" t="s">
        <v>245</v>
      </c>
      <c r="K1462" t="s">
        <v>1349</v>
      </c>
      <c r="L1462" t="s">
        <v>236</v>
      </c>
      <c r="M1462" t="s">
        <v>237</v>
      </c>
      <c r="N1462" t="s">
        <v>238</v>
      </c>
      <c r="O1462" t="s">
        <v>239</v>
      </c>
      <c r="P1462" t="s">
        <v>85</v>
      </c>
      <c r="Q1462" t="s">
        <v>240</v>
      </c>
      <c r="R1462" t="s">
        <v>241</v>
      </c>
      <c r="S1462" t="s">
        <v>46</v>
      </c>
      <c r="T1462" t="s">
        <v>242</v>
      </c>
      <c r="U1462" t="s">
        <v>243</v>
      </c>
      <c r="V1462" t="s">
        <v>37</v>
      </c>
      <c r="W1462" s="1">
        <f>sales_data_sample[[#This Row],[QUANTITYORDERED]]*sales_data_sample[[#This Row],[PRICEEACH]]</f>
        <v>2673.44</v>
      </c>
      <c r="X1462" s="3">
        <v>44166</v>
      </c>
    </row>
    <row r="1463" spans="1:24" x14ac:dyDescent="0.25">
      <c r="A1463">
        <v>10371</v>
      </c>
      <c r="B1463">
        <v>25</v>
      </c>
      <c r="C1463" t="s">
        <v>1364</v>
      </c>
      <c r="D1463">
        <v>12</v>
      </c>
      <c r="E1463" s="1">
        <f>sales_data_sample[[#This Row],[QUANTITYORDERED]]*sales_data_sample[[#This Row],[PRICEEACH]]</f>
        <v>2431.75</v>
      </c>
      <c r="F1463" t="s">
        <v>732</v>
      </c>
      <c r="G1463" t="s">
        <v>24</v>
      </c>
      <c r="H1463">
        <v>1</v>
      </c>
      <c r="I1463">
        <v>2021</v>
      </c>
      <c r="J1463" t="s">
        <v>245</v>
      </c>
      <c r="K1463" t="s">
        <v>1349</v>
      </c>
      <c r="L1463" t="s">
        <v>366</v>
      </c>
      <c r="M1463" t="s">
        <v>367</v>
      </c>
      <c r="N1463" t="s">
        <v>368</v>
      </c>
      <c r="O1463" t="s">
        <v>369</v>
      </c>
      <c r="P1463" t="s">
        <v>65</v>
      </c>
      <c r="Q1463" t="s">
        <v>148</v>
      </c>
      <c r="R1463" t="s">
        <v>33</v>
      </c>
      <c r="S1463" t="s">
        <v>34</v>
      </c>
      <c r="T1463" t="s">
        <v>370</v>
      </c>
      <c r="U1463" t="s">
        <v>371</v>
      </c>
      <c r="V1463" t="s">
        <v>37</v>
      </c>
      <c r="W1463" s="1">
        <f>sales_data_sample[[#This Row],[QUANTITYORDERED]]*sales_data_sample[[#This Row],[PRICEEACH]]</f>
        <v>2431.75</v>
      </c>
      <c r="X1463" s="3">
        <v>44197</v>
      </c>
    </row>
    <row r="1464" spans="1:24" x14ac:dyDescent="0.25">
      <c r="A1464">
        <v>10383</v>
      </c>
      <c r="B1464">
        <v>22</v>
      </c>
      <c r="C1464" t="s">
        <v>1188</v>
      </c>
      <c r="D1464">
        <v>2</v>
      </c>
      <c r="E1464" s="1">
        <f>sales_data_sample[[#This Row],[QUANTITYORDERED]]*sales_data_sample[[#This Row],[PRICEEACH]]</f>
        <v>2018.72</v>
      </c>
      <c r="F1464" t="s">
        <v>1037</v>
      </c>
      <c r="G1464" t="s">
        <v>24</v>
      </c>
      <c r="H1464">
        <v>1</v>
      </c>
      <c r="I1464">
        <v>2021</v>
      </c>
      <c r="J1464" t="s">
        <v>245</v>
      </c>
      <c r="K1464" t="s">
        <v>1349</v>
      </c>
      <c r="L1464" t="s">
        <v>236</v>
      </c>
      <c r="M1464" t="s">
        <v>237</v>
      </c>
      <c r="N1464" t="s">
        <v>238</v>
      </c>
      <c r="O1464" t="s">
        <v>239</v>
      </c>
      <c r="P1464" t="s">
        <v>85</v>
      </c>
      <c r="Q1464" t="s">
        <v>240</v>
      </c>
      <c r="R1464" t="s">
        <v>241</v>
      </c>
      <c r="S1464" t="s">
        <v>46</v>
      </c>
      <c r="T1464" t="s">
        <v>242</v>
      </c>
      <c r="U1464" t="s">
        <v>243</v>
      </c>
      <c r="V1464" t="s">
        <v>37</v>
      </c>
      <c r="W1464" s="1">
        <f>sales_data_sample[[#This Row],[QUANTITYORDERED]]*sales_data_sample[[#This Row],[PRICEEACH]]</f>
        <v>2018.72</v>
      </c>
      <c r="X1464" s="3">
        <v>44228</v>
      </c>
    </row>
    <row r="1465" spans="1:24" x14ac:dyDescent="0.25">
      <c r="A1465">
        <v>10394</v>
      </c>
      <c r="B1465">
        <v>31</v>
      </c>
      <c r="C1465" t="s">
        <v>1365</v>
      </c>
      <c r="D1465">
        <v>2</v>
      </c>
      <c r="E1465" s="1">
        <f>sales_data_sample[[#This Row],[QUANTITYORDERED]]*sales_data_sample[[#This Row],[PRICEEACH]]</f>
        <v>1558.99</v>
      </c>
      <c r="F1465" t="s">
        <v>1181</v>
      </c>
      <c r="G1465" t="s">
        <v>24</v>
      </c>
      <c r="H1465">
        <v>1</v>
      </c>
      <c r="I1465">
        <v>2021</v>
      </c>
      <c r="J1465" t="s">
        <v>245</v>
      </c>
      <c r="K1465" t="s">
        <v>1349</v>
      </c>
      <c r="L1465" t="s">
        <v>236</v>
      </c>
      <c r="M1465" t="s">
        <v>237</v>
      </c>
      <c r="N1465" t="s">
        <v>238</v>
      </c>
      <c r="O1465" t="s">
        <v>239</v>
      </c>
      <c r="P1465" t="s">
        <v>85</v>
      </c>
      <c r="Q1465" t="s">
        <v>240</v>
      </c>
      <c r="R1465" t="s">
        <v>241</v>
      </c>
      <c r="S1465" t="s">
        <v>46</v>
      </c>
      <c r="T1465" t="s">
        <v>242</v>
      </c>
      <c r="U1465" t="s">
        <v>243</v>
      </c>
      <c r="V1465" t="s">
        <v>37</v>
      </c>
      <c r="W1465" s="1">
        <f>sales_data_sample[[#This Row],[QUANTITYORDERED]]*sales_data_sample[[#This Row],[PRICEEACH]]</f>
        <v>1558.99</v>
      </c>
      <c r="X1465" s="3">
        <v>44256</v>
      </c>
    </row>
    <row r="1466" spans="1:24" x14ac:dyDescent="0.25">
      <c r="A1466">
        <v>10412</v>
      </c>
      <c r="B1466">
        <v>21</v>
      </c>
      <c r="C1466" t="s">
        <v>1357</v>
      </c>
      <c r="D1466">
        <v>2</v>
      </c>
      <c r="E1466" s="1">
        <f>sales_data_sample[[#This Row],[QUANTITYORDERED]]*sales_data_sample[[#This Row],[PRICEEACH]]</f>
        <v>1104.6000000000001</v>
      </c>
      <c r="F1466" t="s">
        <v>818</v>
      </c>
      <c r="G1466" t="s">
        <v>24</v>
      </c>
      <c r="H1466">
        <v>2</v>
      </c>
      <c r="I1466">
        <v>2021</v>
      </c>
      <c r="J1466" t="s">
        <v>245</v>
      </c>
      <c r="K1466" t="s">
        <v>1349</v>
      </c>
      <c r="L1466" t="s">
        <v>236</v>
      </c>
      <c r="M1466" t="s">
        <v>237</v>
      </c>
      <c r="N1466" t="s">
        <v>238</v>
      </c>
      <c r="O1466" t="s">
        <v>239</v>
      </c>
      <c r="P1466" t="s">
        <v>85</v>
      </c>
      <c r="Q1466" t="s">
        <v>240</v>
      </c>
      <c r="R1466" t="s">
        <v>241</v>
      </c>
      <c r="S1466" t="s">
        <v>46</v>
      </c>
      <c r="T1466" t="s">
        <v>242</v>
      </c>
      <c r="U1466" t="s">
        <v>243</v>
      </c>
      <c r="V1466" t="s">
        <v>37</v>
      </c>
      <c r="W1466" s="1">
        <f>sales_data_sample[[#This Row],[QUANTITYORDERED]]*sales_data_sample[[#This Row],[PRICEEACH]]</f>
        <v>1104.6000000000001</v>
      </c>
      <c r="X1466" s="3">
        <v>44317</v>
      </c>
    </row>
    <row r="1467" spans="1:24" x14ac:dyDescent="0.25">
      <c r="A1467">
        <v>10425</v>
      </c>
      <c r="B1467">
        <v>55</v>
      </c>
      <c r="C1467" t="s">
        <v>1356</v>
      </c>
      <c r="D1467">
        <v>1</v>
      </c>
      <c r="E1467" s="1">
        <f>sales_data_sample[[#This Row],[QUANTITYORDERED]]*sales_data_sample[[#This Row],[PRICEEACH]]</f>
        <v>2575.1</v>
      </c>
      <c r="F1467" t="s">
        <v>406</v>
      </c>
      <c r="G1467" t="s">
        <v>407</v>
      </c>
      <c r="H1467">
        <v>2</v>
      </c>
      <c r="I1467">
        <v>2021</v>
      </c>
      <c r="J1467" t="s">
        <v>245</v>
      </c>
      <c r="K1467" t="s">
        <v>1349</v>
      </c>
      <c r="L1467" t="s">
        <v>152</v>
      </c>
      <c r="M1467" t="s">
        <v>153</v>
      </c>
      <c r="N1467" t="s">
        <v>154</v>
      </c>
      <c r="O1467" t="s">
        <v>155</v>
      </c>
      <c r="P1467" t="s">
        <v>85</v>
      </c>
      <c r="Q1467" t="s">
        <v>156</v>
      </c>
      <c r="R1467" t="s">
        <v>45</v>
      </c>
      <c r="S1467" t="s">
        <v>46</v>
      </c>
      <c r="T1467" t="s">
        <v>157</v>
      </c>
      <c r="U1467" t="s">
        <v>158</v>
      </c>
      <c r="V1467" t="s">
        <v>37</v>
      </c>
      <c r="W1467" s="1">
        <f>sales_data_sample[[#This Row],[QUANTITYORDERED]]*sales_data_sample[[#This Row],[PRICEEACH]]</f>
        <v>2575.1</v>
      </c>
      <c r="X1467" s="3">
        <v>44317</v>
      </c>
    </row>
    <row r="1468" spans="1:24" x14ac:dyDescent="0.25">
      <c r="A1468">
        <v>10107</v>
      </c>
      <c r="B1468">
        <v>25</v>
      </c>
      <c r="C1468" t="s">
        <v>69</v>
      </c>
      <c r="D1468">
        <v>3</v>
      </c>
      <c r="E1468" s="1">
        <f>sales_data_sample[[#This Row],[QUANTITYORDERED]]*sales_data_sample[[#This Row],[PRICEEACH]]</f>
        <v>2500</v>
      </c>
      <c r="F1468" t="s">
        <v>23</v>
      </c>
      <c r="G1468" t="s">
        <v>24</v>
      </c>
      <c r="H1468">
        <v>1</v>
      </c>
      <c r="I1468">
        <v>2019</v>
      </c>
      <c r="J1468" t="s">
        <v>25</v>
      </c>
      <c r="K1468" t="s">
        <v>1366</v>
      </c>
      <c r="L1468" t="s">
        <v>27</v>
      </c>
      <c r="M1468" t="s">
        <v>28</v>
      </c>
      <c r="N1468" t="s">
        <v>29</v>
      </c>
      <c r="O1468" t="s">
        <v>30</v>
      </c>
      <c r="P1468" t="s">
        <v>31</v>
      </c>
      <c r="Q1468" t="s">
        <v>32</v>
      </c>
      <c r="R1468" t="s">
        <v>33</v>
      </c>
      <c r="S1468" t="s">
        <v>34</v>
      </c>
      <c r="T1468" t="s">
        <v>35</v>
      </c>
      <c r="U1468" t="s">
        <v>36</v>
      </c>
      <c r="V1468" t="s">
        <v>37</v>
      </c>
      <c r="W1468" s="1">
        <f>sales_data_sample[[#This Row],[QUANTITYORDERED]]*sales_data_sample[[#This Row],[PRICEEACH]]</f>
        <v>2500</v>
      </c>
      <c r="X1468" s="3">
        <v>43497</v>
      </c>
    </row>
    <row r="1469" spans="1:24" x14ac:dyDescent="0.25">
      <c r="A1469">
        <v>10120</v>
      </c>
      <c r="B1469">
        <v>35</v>
      </c>
      <c r="C1469" t="s">
        <v>1367</v>
      </c>
      <c r="D1469">
        <v>1</v>
      </c>
      <c r="E1469" s="1">
        <f>sales_data_sample[[#This Row],[QUANTITYORDERED]]*sales_data_sample[[#This Row],[PRICEEACH]]</f>
        <v>3431.75</v>
      </c>
      <c r="F1469" t="s">
        <v>411</v>
      </c>
      <c r="G1469" t="s">
        <v>24</v>
      </c>
      <c r="H1469">
        <v>2</v>
      </c>
      <c r="I1469">
        <v>2019</v>
      </c>
      <c r="J1469" t="s">
        <v>25</v>
      </c>
      <c r="K1469" t="s">
        <v>1366</v>
      </c>
      <c r="L1469" t="s">
        <v>118</v>
      </c>
      <c r="M1469" t="s">
        <v>119</v>
      </c>
      <c r="N1469" t="s">
        <v>120</v>
      </c>
      <c r="O1469" t="s">
        <v>121</v>
      </c>
      <c r="P1469" t="s">
        <v>122</v>
      </c>
      <c r="Q1469" t="s">
        <v>123</v>
      </c>
      <c r="R1469" t="s">
        <v>124</v>
      </c>
      <c r="S1469" t="s">
        <v>125</v>
      </c>
      <c r="T1469" t="s">
        <v>126</v>
      </c>
      <c r="U1469" t="s">
        <v>127</v>
      </c>
      <c r="V1469" t="s">
        <v>58</v>
      </c>
      <c r="W1469" s="1">
        <f>sales_data_sample[[#This Row],[QUANTITYORDERED]]*sales_data_sample[[#This Row],[PRICEEACH]]</f>
        <v>3431.75</v>
      </c>
      <c r="X1469" s="3">
        <v>43556</v>
      </c>
    </row>
    <row r="1470" spans="1:24" x14ac:dyDescent="0.25">
      <c r="A1470">
        <v>10134</v>
      </c>
      <c r="B1470">
        <v>35</v>
      </c>
      <c r="C1470" t="s">
        <v>1368</v>
      </c>
      <c r="D1470">
        <v>3</v>
      </c>
      <c r="E1470" s="1">
        <f>sales_data_sample[[#This Row],[QUANTITYORDERED]]*sales_data_sample[[#This Row],[PRICEEACH]]</f>
        <v>3273.9</v>
      </c>
      <c r="F1470" t="s">
        <v>50</v>
      </c>
      <c r="G1470" t="s">
        <v>24</v>
      </c>
      <c r="H1470">
        <v>3</v>
      </c>
      <c r="I1470">
        <v>2019</v>
      </c>
      <c r="J1470" t="s">
        <v>25</v>
      </c>
      <c r="K1470" t="s">
        <v>1366</v>
      </c>
      <c r="L1470" t="s">
        <v>51</v>
      </c>
      <c r="M1470" t="s">
        <v>52</v>
      </c>
      <c r="N1470" t="s">
        <v>53</v>
      </c>
      <c r="O1470" t="s">
        <v>54</v>
      </c>
      <c r="P1470" t="s">
        <v>85</v>
      </c>
      <c r="Q1470" t="s">
        <v>55</v>
      </c>
      <c r="R1470" t="s">
        <v>45</v>
      </c>
      <c r="S1470" t="s">
        <v>46</v>
      </c>
      <c r="T1470" t="s">
        <v>56</v>
      </c>
      <c r="U1470" t="s">
        <v>57</v>
      </c>
      <c r="V1470" t="s">
        <v>58</v>
      </c>
      <c r="W1470" s="1">
        <f>sales_data_sample[[#This Row],[QUANTITYORDERED]]*sales_data_sample[[#This Row],[PRICEEACH]]</f>
        <v>3273.9</v>
      </c>
      <c r="X1470" s="3">
        <v>43647</v>
      </c>
    </row>
    <row r="1471" spans="1:24" x14ac:dyDescent="0.25">
      <c r="A1471">
        <v>10145</v>
      </c>
      <c r="B1471">
        <v>43</v>
      </c>
      <c r="C1471" t="s">
        <v>1184</v>
      </c>
      <c r="D1471">
        <v>7</v>
      </c>
      <c r="E1471" s="1">
        <f>sales_data_sample[[#This Row],[QUANTITYORDERED]]*sales_data_sample[[#This Row],[PRICEEACH]]</f>
        <v>4119.3999999999996</v>
      </c>
      <c r="F1471" t="s">
        <v>60</v>
      </c>
      <c r="G1471" t="s">
        <v>24</v>
      </c>
      <c r="H1471">
        <v>3</v>
      </c>
      <c r="I1471">
        <v>2019</v>
      </c>
      <c r="J1471" t="s">
        <v>25</v>
      </c>
      <c r="K1471" t="s">
        <v>1366</v>
      </c>
      <c r="L1471" t="s">
        <v>61</v>
      </c>
      <c r="M1471" t="s">
        <v>62</v>
      </c>
      <c r="N1471" t="s">
        <v>63</v>
      </c>
      <c r="O1471" t="s">
        <v>64</v>
      </c>
      <c r="P1471" t="s">
        <v>65</v>
      </c>
      <c r="Q1471" t="s">
        <v>66</v>
      </c>
      <c r="R1471" t="s">
        <v>33</v>
      </c>
      <c r="S1471" t="s">
        <v>34</v>
      </c>
      <c r="T1471" t="s">
        <v>67</v>
      </c>
      <c r="U1471" t="s">
        <v>68</v>
      </c>
      <c r="V1471" t="s">
        <v>58</v>
      </c>
      <c r="W1471" s="1">
        <f>sales_data_sample[[#This Row],[QUANTITYORDERED]]*sales_data_sample[[#This Row],[PRICEEACH]]</f>
        <v>4119.3999999999996</v>
      </c>
      <c r="X1471" s="3">
        <v>43678</v>
      </c>
    </row>
    <row r="1472" spans="1:24" x14ac:dyDescent="0.25">
      <c r="A1472">
        <v>10159</v>
      </c>
      <c r="B1472">
        <v>44</v>
      </c>
      <c r="C1472" t="s">
        <v>69</v>
      </c>
      <c r="D1472">
        <v>15</v>
      </c>
      <c r="E1472" s="1">
        <f>sales_data_sample[[#This Row],[QUANTITYORDERED]]*sales_data_sample[[#This Row],[PRICEEACH]]</f>
        <v>4400</v>
      </c>
      <c r="F1472" t="s">
        <v>70</v>
      </c>
      <c r="G1472" t="s">
        <v>24</v>
      </c>
      <c r="H1472">
        <v>4</v>
      </c>
      <c r="I1472">
        <v>2019</v>
      </c>
      <c r="J1472" t="s">
        <v>25</v>
      </c>
      <c r="K1472" t="s">
        <v>1366</v>
      </c>
      <c r="L1472" t="s">
        <v>71</v>
      </c>
      <c r="M1472" t="s">
        <v>72</v>
      </c>
      <c r="N1472" t="s">
        <v>73</v>
      </c>
      <c r="O1472" t="s">
        <v>74</v>
      </c>
      <c r="P1472" t="s">
        <v>65</v>
      </c>
      <c r="Q1472" t="s">
        <v>85</v>
      </c>
      <c r="R1472" t="s">
        <v>33</v>
      </c>
      <c r="S1472" t="s">
        <v>34</v>
      </c>
      <c r="T1472" t="s">
        <v>75</v>
      </c>
      <c r="U1472" t="s">
        <v>68</v>
      </c>
      <c r="V1472" t="s">
        <v>58</v>
      </c>
      <c r="W1472" s="1">
        <f>sales_data_sample[[#This Row],[QUANTITYORDERED]]*sales_data_sample[[#This Row],[PRICEEACH]]</f>
        <v>4400</v>
      </c>
      <c r="X1472" s="3">
        <v>43739</v>
      </c>
    </row>
    <row r="1473" spans="1:24" x14ac:dyDescent="0.25">
      <c r="A1473">
        <v>10168</v>
      </c>
      <c r="B1473">
        <v>50</v>
      </c>
      <c r="C1473" t="s">
        <v>69</v>
      </c>
      <c r="D1473">
        <v>2</v>
      </c>
      <c r="E1473" s="1">
        <f>sales_data_sample[[#This Row],[QUANTITYORDERED]]*sales_data_sample[[#This Row],[PRICEEACH]]</f>
        <v>5000</v>
      </c>
      <c r="F1473" t="s">
        <v>77</v>
      </c>
      <c r="G1473" t="s">
        <v>24</v>
      </c>
      <c r="H1473">
        <v>4</v>
      </c>
      <c r="I1473">
        <v>2019</v>
      </c>
      <c r="J1473" t="s">
        <v>25</v>
      </c>
      <c r="K1473" t="s">
        <v>1366</v>
      </c>
      <c r="L1473" t="s">
        <v>78</v>
      </c>
      <c r="M1473" t="s">
        <v>79</v>
      </c>
      <c r="N1473" t="s">
        <v>80</v>
      </c>
      <c r="O1473" t="s">
        <v>81</v>
      </c>
      <c r="P1473" t="s">
        <v>65</v>
      </c>
      <c r="Q1473" t="s">
        <v>82</v>
      </c>
      <c r="R1473" t="s">
        <v>33</v>
      </c>
      <c r="S1473" t="s">
        <v>34</v>
      </c>
      <c r="T1473" t="s">
        <v>83</v>
      </c>
      <c r="U1473" t="s">
        <v>84</v>
      </c>
      <c r="V1473" t="s">
        <v>58</v>
      </c>
      <c r="W1473" s="1">
        <f>sales_data_sample[[#This Row],[QUANTITYORDERED]]*sales_data_sample[[#This Row],[PRICEEACH]]</f>
        <v>5000</v>
      </c>
      <c r="X1473" s="3">
        <v>43739</v>
      </c>
    </row>
    <row r="1474" spans="1:24" x14ac:dyDescent="0.25">
      <c r="A1474">
        <v>10180</v>
      </c>
      <c r="B1474">
        <v>48</v>
      </c>
      <c r="C1474" t="s">
        <v>69</v>
      </c>
      <c r="D1474">
        <v>10</v>
      </c>
      <c r="E1474" s="1">
        <f>sales_data_sample[[#This Row],[QUANTITYORDERED]]*sales_data_sample[[#This Row],[PRICEEACH]]</f>
        <v>4800</v>
      </c>
      <c r="F1474" t="s">
        <v>87</v>
      </c>
      <c r="G1474" t="s">
        <v>24</v>
      </c>
      <c r="H1474">
        <v>4</v>
      </c>
      <c r="I1474">
        <v>2019</v>
      </c>
      <c r="J1474" t="s">
        <v>25</v>
      </c>
      <c r="K1474" t="s">
        <v>1366</v>
      </c>
      <c r="L1474" t="s">
        <v>88</v>
      </c>
      <c r="M1474" t="s">
        <v>89</v>
      </c>
      <c r="N1474" t="s">
        <v>90</v>
      </c>
      <c r="O1474" t="s">
        <v>91</v>
      </c>
      <c r="P1474" t="s">
        <v>85</v>
      </c>
      <c r="Q1474" t="s">
        <v>92</v>
      </c>
      <c r="R1474" t="s">
        <v>45</v>
      </c>
      <c r="S1474" t="s">
        <v>46</v>
      </c>
      <c r="T1474" t="s">
        <v>93</v>
      </c>
      <c r="U1474" t="s">
        <v>94</v>
      </c>
      <c r="V1474" t="s">
        <v>58</v>
      </c>
      <c r="W1474" s="1">
        <f>sales_data_sample[[#This Row],[QUANTITYORDERED]]*sales_data_sample[[#This Row],[PRICEEACH]]</f>
        <v>4800</v>
      </c>
      <c r="X1474" s="3">
        <v>43770</v>
      </c>
    </row>
    <row r="1475" spans="1:24" x14ac:dyDescent="0.25">
      <c r="A1475">
        <v>10188</v>
      </c>
      <c r="B1475">
        <v>25</v>
      </c>
      <c r="C1475" t="s">
        <v>69</v>
      </c>
      <c r="D1475">
        <v>2</v>
      </c>
      <c r="E1475" s="1">
        <f>sales_data_sample[[#This Row],[QUANTITYORDERED]]*sales_data_sample[[#This Row],[PRICEEACH]]</f>
        <v>2500</v>
      </c>
      <c r="F1475" t="s">
        <v>95</v>
      </c>
      <c r="G1475" t="s">
        <v>24</v>
      </c>
      <c r="H1475">
        <v>4</v>
      </c>
      <c r="I1475">
        <v>2019</v>
      </c>
      <c r="J1475" t="s">
        <v>25</v>
      </c>
      <c r="K1475" t="s">
        <v>1366</v>
      </c>
      <c r="L1475" t="s">
        <v>96</v>
      </c>
      <c r="M1475" t="s">
        <v>97</v>
      </c>
      <c r="N1475" t="s">
        <v>98</v>
      </c>
      <c r="O1475" t="s">
        <v>99</v>
      </c>
      <c r="P1475" t="s">
        <v>85</v>
      </c>
      <c r="Q1475" t="s">
        <v>100</v>
      </c>
      <c r="R1475" t="s">
        <v>101</v>
      </c>
      <c r="S1475" t="s">
        <v>46</v>
      </c>
      <c r="T1475" t="s">
        <v>102</v>
      </c>
      <c r="U1475" t="s">
        <v>103</v>
      </c>
      <c r="V1475" t="s">
        <v>37</v>
      </c>
      <c r="W1475" s="1">
        <f>sales_data_sample[[#This Row],[QUANTITYORDERED]]*sales_data_sample[[#This Row],[PRICEEACH]]</f>
        <v>2500</v>
      </c>
      <c r="X1475" s="3">
        <v>43770</v>
      </c>
    </row>
    <row r="1476" spans="1:24" x14ac:dyDescent="0.25">
      <c r="A1476">
        <v>10201</v>
      </c>
      <c r="B1476">
        <v>39</v>
      </c>
      <c r="C1476" t="s">
        <v>69</v>
      </c>
      <c r="D1476">
        <v>3</v>
      </c>
      <c r="E1476" s="1">
        <f>sales_data_sample[[#This Row],[QUANTITYORDERED]]*sales_data_sample[[#This Row],[PRICEEACH]]</f>
        <v>3900</v>
      </c>
      <c r="F1476" t="s">
        <v>105</v>
      </c>
      <c r="G1476" t="s">
        <v>24</v>
      </c>
      <c r="H1476">
        <v>4</v>
      </c>
      <c r="I1476">
        <v>2019</v>
      </c>
      <c r="J1476" t="s">
        <v>25</v>
      </c>
      <c r="K1476" t="s">
        <v>1366</v>
      </c>
      <c r="L1476" t="s">
        <v>106</v>
      </c>
      <c r="M1476" t="s">
        <v>107</v>
      </c>
      <c r="N1476" t="s">
        <v>108</v>
      </c>
      <c r="O1476" t="s">
        <v>74</v>
      </c>
      <c r="P1476" t="s">
        <v>65</v>
      </c>
      <c r="Q1476" t="s">
        <v>85</v>
      </c>
      <c r="R1476" t="s">
        <v>33</v>
      </c>
      <c r="S1476" t="s">
        <v>34</v>
      </c>
      <c r="T1476" t="s">
        <v>109</v>
      </c>
      <c r="U1476" t="s">
        <v>68</v>
      </c>
      <c r="V1476" t="s">
        <v>58</v>
      </c>
      <c r="W1476" s="1">
        <f>sales_data_sample[[#This Row],[QUANTITYORDERED]]*sales_data_sample[[#This Row],[PRICEEACH]]</f>
        <v>3900</v>
      </c>
      <c r="X1476" s="3">
        <v>43800</v>
      </c>
    </row>
    <row r="1477" spans="1:24" x14ac:dyDescent="0.25">
      <c r="A1477">
        <v>10211</v>
      </c>
      <c r="B1477">
        <v>25</v>
      </c>
      <c r="C1477" t="s">
        <v>1369</v>
      </c>
      <c r="D1477">
        <v>15</v>
      </c>
      <c r="E1477" s="1">
        <f>sales_data_sample[[#This Row],[QUANTITYORDERED]]*sales_data_sample[[#This Row],[PRICEEACH]]</f>
        <v>2254</v>
      </c>
      <c r="F1477" t="s">
        <v>110</v>
      </c>
      <c r="G1477" t="s">
        <v>24</v>
      </c>
      <c r="H1477">
        <v>1</v>
      </c>
      <c r="I1477">
        <v>2020</v>
      </c>
      <c r="J1477" t="s">
        <v>25</v>
      </c>
      <c r="K1477" t="s">
        <v>1366</v>
      </c>
      <c r="L1477" t="s">
        <v>111</v>
      </c>
      <c r="M1477" t="s">
        <v>112</v>
      </c>
      <c r="N1477" t="s">
        <v>113</v>
      </c>
      <c r="O1477" t="s">
        <v>54</v>
      </c>
      <c r="P1477" t="s">
        <v>85</v>
      </c>
      <c r="Q1477" t="s">
        <v>114</v>
      </c>
      <c r="R1477" t="s">
        <v>45</v>
      </c>
      <c r="S1477" t="s">
        <v>46</v>
      </c>
      <c r="T1477" t="s">
        <v>115</v>
      </c>
      <c r="U1477" t="s">
        <v>116</v>
      </c>
      <c r="V1477" t="s">
        <v>37</v>
      </c>
      <c r="W1477" s="1">
        <f>sales_data_sample[[#This Row],[QUANTITYORDERED]]*sales_data_sample[[#This Row],[PRICEEACH]]</f>
        <v>2254</v>
      </c>
      <c r="X1477" s="3">
        <v>43831</v>
      </c>
    </row>
    <row r="1478" spans="1:24" x14ac:dyDescent="0.25">
      <c r="A1478">
        <v>10223</v>
      </c>
      <c r="B1478">
        <v>32</v>
      </c>
      <c r="C1478" t="s">
        <v>1370</v>
      </c>
      <c r="D1478">
        <v>2</v>
      </c>
      <c r="E1478" s="1">
        <f>sales_data_sample[[#This Row],[QUANTITYORDERED]]*sales_data_sample[[#This Row],[PRICEEACH]]</f>
        <v>2921.28</v>
      </c>
      <c r="F1478" t="s">
        <v>117</v>
      </c>
      <c r="G1478" t="s">
        <v>24</v>
      </c>
      <c r="H1478">
        <v>1</v>
      </c>
      <c r="I1478">
        <v>2020</v>
      </c>
      <c r="J1478" t="s">
        <v>25</v>
      </c>
      <c r="K1478" t="s">
        <v>1366</v>
      </c>
      <c r="L1478" t="s">
        <v>118</v>
      </c>
      <c r="M1478" t="s">
        <v>119</v>
      </c>
      <c r="N1478" t="s">
        <v>120</v>
      </c>
      <c r="O1478" t="s">
        <v>121</v>
      </c>
      <c r="P1478" t="s">
        <v>122</v>
      </c>
      <c r="Q1478" t="s">
        <v>123</v>
      </c>
      <c r="R1478" t="s">
        <v>124</v>
      </c>
      <c r="S1478" t="s">
        <v>125</v>
      </c>
      <c r="T1478" t="s">
        <v>126</v>
      </c>
      <c r="U1478" t="s">
        <v>127</v>
      </c>
      <c r="V1478" t="s">
        <v>37</v>
      </c>
      <c r="W1478" s="1">
        <f>sales_data_sample[[#This Row],[QUANTITYORDERED]]*sales_data_sample[[#This Row],[PRICEEACH]]</f>
        <v>2921.28</v>
      </c>
      <c r="X1478" s="3">
        <v>43862</v>
      </c>
    </row>
    <row r="1479" spans="1:24" x14ac:dyDescent="0.25">
      <c r="A1479">
        <v>10237</v>
      </c>
      <c r="B1479">
        <v>20</v>
      </c>
      <c r="C1479" t="s">
        <v>69</v>
      </c>
      <c r="D1479">
        <v>8</v>
      </c>
      <c r="E1479" s="1">
        <f>sales_data_sample[[#This Row],[QUANTITYORDERED]]*sales_data_sample[[#This Row],[PRICEEACH]]</f>
        <v>2000</v>
      </c>
      <c r="F1479" t="s">
        <v>128</v>
      </c>
      <c r="G1479" t="s">
        <v>24</v>
      </c>
      <c r="H1479">
        <v>2</v>
      </c>
      <c r="I1479">
        <v>2020</v>
      </c>
      <c r="J1479" t="s">
        <v>25</v>
      </c>
      <c r="K1479" t="s">
        <v>1366</v>
      </c>
      <c r="L1479" t="s">
        <v>129</v>
      </c>
      <c r="M1479" t="s">
        <v>130</v>
      </c>
      <c r="N1479" t="s">
        <v>131</v>
      </c>
      <c r="O1479" t="s">
        <v>30</v>
      </c>
      <c r="P1479" t="s">
        <v>31</v>
      </c>
      <c r="Q1479" t="s">
        <v>32</v>
      </c>
      <c r="R1479" t="s">
        <v>33</v>
      </c>
      <c r="S1479" t="s">
        <v>34</v>
      </c>
      <c r="T1479" t="s">
        <v>132</v>
      </c>
      <c r="U1479" t="s">
        <v>133</v>
      </c>
      <c r="V1479" t="s">
        <v>37</v>
      </c>
      <c r="W1479" s="1">
        <f>sales_data_sample[[#This Row],[QUANTITYORDERED]]*sales_data_sample[[#This Row],[PRICEEACH]]</f>
        <v>2000</v>
      </c>
      <c r="X1479" s="3">
        <v>43922</v>
      </c>
    </row>
    <row r="1480" spans="1:24" x14ac:dyDescent="0.25">
      <c r="A1480">
        <v>10251</v>
      </c>
      <c r="B1480">
        <v>26</v>
      </c>
      <c r="C1480" t="s">
        <v>69</v>
      </c>
      <c r="D1480">
        <v>3</v>
      </c>
      <c r="E1480" s="1">
        <f>sales_data_sample[[#This Row],[QUANTITYORDERED]]*sales_data_sample[[#This Row],[PRICEEACH]]</f>
        <v>2600</v>
      </c>
      <c r="F1480" t="s">
        <v>134</v>
      </c>
      <c r="G1480" t="s">
        <v>24</v>
      </c>
      <c r="H1480">
        <v>2</v>
      </c>
      <c r="I1480">
        <v>2020</v>
      </c>
      <c r="J1480" t="s">
        <v>25</v>
      </c>
      <c r="K1480" t="s">
        <v>1366</v>
      </c>
      <c r="L1480" t="s">
        <v>135</v>
      </c>
      <c r="M1480" t="s">
        <v>136</v>
      </c>
      <c r="N1480" t="s">
        <v>137</v>
      </c>
      <c r="O1480" t="s">
        <v>138</v>
      </c>
      <c r="P1480" t="s">
        <v>139</v>
      </c>
      <c r="Q1480" t="s">
        <v>140</v>
      </c>
      <c r="R1480" t="s">
        <v>33</v>
      </c>
      <c r="S1480" t="s">
        <v>34</v>
      </c>
      <c r="T1480" t="s">
        <v>75</v>
      </c>
      <c r="U1480" t="s">
        <v>141</v>
      </c>
      <c r="V1480" t="s">
        <v>37</v>
      </c>
      <c r="W1480" s="1">
        <f>sales_data_sample[[#This Row],[QUANTITYORDERED]]*sales_data_sample[[#This Row],[PRICEEACH]]</f>
        <v>2600</v>
      </c>
      <c r="X1480" s="3">
        <v>43952</v>
      </c>
    </row>
    <row r="1481" spans="1:24" x14ac:dyDescent="0.25">
      <c r="A1481">
        <v>10263</v>
      </c>
      <c r="B1481">
        <v>42</v>
      </c>
      <c r="C1481" t="s">
        <v>69</v>
      </c>
      <c r="D1481">
        <v>3</v>
      </c>
      <c r="E1481" s="1">
        <f>sales_data_sample[[#This Row],[QUANTITYORDERED]]*sales_data_sample[[#This Row],[PRICEEACH]]</f>
        <v>4200</v>
      </c>
      <c r="F1481" t="s">
        <v>142</v>
      </c>
      <c r="G1481" t="s">
        <v>24</v>
      </c>
      <c r="H1481">
        <v>2</v>
      </c>
      <c r="I1481">
        <v>2020</v>
      </c>
      <c r="J1481" t="s">
        <v>25</v>
      </c>
      <c r="K1481" t="s">
        <v>1366</v>
      </c>
      <c r="L1481" t="s">
        <v>143</v>
      </c>
      <c r="M1481" t="s">
        <v>144</v>
      </c>
      <c r="N1481" t="s">
        <v>145</v>
      </c>
      <c r="O1481" t="s">
        <v>146</v>
      </c>
      <c r="P1481" t="s">
        <v>147</v>
      </c>
      <c r="Q1481" t="s">
        <v>148</v>
      </c>
      <c r="R1481" t="s">
        <v>33</v>
      </c>
      <c r="S1481" t="s">
        <v>34</v>
      </c>
      <c r="T1481" t="s">
        <v>149</v>
      </c>
      <c r="U1481" t="s">
        <v>68</v>
      </c>
      <c r="V1481" t="s">
        <v>58</v>
      </c>
      <c r="W1481" s="1">
        <f>sales_data_sample[[#This Row],[QUANTITYORDERED]]*sales_data_sample[[#This Row],[PRICEEACH]]</f>
        <v>4200</v>
      </c>
      <c r="X1481" s="3">
        <v>43983</v>
      </c>
    </row>
    <row r="1482" spans="1:24" x14ac:dyDescent="0.25">
      <c r="A1482">
        <v>10275</v>
      </c>
      <c r="B1482">
        <v>21</v>
      </c>
      <c r="C1482" t="s">
        <v>69</v>
      </c>
      <c r="D1482">
        <v>2</v>
      </c>
      <c r="E1482" s="1">
        <f>sales_data_sample[[#This Row],[QUANTITYORDERED]]*sales_data_sample[[#This Row],[PRICEEACH]]</f>
        <v>2100</v>
      </c>
      <c r="F1482" t="s">
        <v>151</v>
      </c>
      <c r="G1482" t="s">
        <v>24</v>
      </c>
      <c r="H1482">
        <v>3</v>
      </c>
      <c r="I1482">
        <v>2020</v>
      </c>
      <c r="J1482" t="s">
        <v>25</v>
      </c>
      <c r="K1482" t="s">
        <v>1366</v>
      </c>
      <c r="L1482" t="s">
        <v>152</v>
      </c>
      <c r="M1482" t="s">
        <v>153</v>
      </c>
      <c r="N1482" t="s">
        <v>154</v>
      </c>
      <c r="O1482" t="s">
        <v>155</v>
      </c>
      <c r="P1482" t="s">
        <v>85</v>
      </c>
      <c r="Q1482" t="s">
        <v>156</v>
      </c>
      <c r="R1482" t="s">
        <v>45</v>
      </c>
      <c r="S1482" t="s">
        <v>46</v>
      </c>
      <c r="T1482" t="s">
        <v>157</v>
      </c>
      <c r="U1482" t="s">
        <v>158</v>
      </c>
      <c r="V1482" t="s">
        <v>37</v>
      </c>
      <c r="W1482" s="1">
        <f>sales_data_sample[[#This Row],[QUANTITYORDERED]]*sales_data_sample[[#This Row],[PRICEEACH]]</f>
        <v>2100</v>
      </c>
      <c r="X1482" s="3">
        <v>44013</v>
      </c>
    </row>
    <row r="1483" spans="1:24" x14ac:dyDescent="0.25">
      <c r="A1483">
        <v>10285</v>
      </c>
      <c r="B1483">
        <v>34</v>
      </c>
      <c r="C1483" t="s">
        <v>69</v>
      </c>
      <c r="D1483">
        <v>7</v>
      </c>
      <c r="E1483" s="1">
        <f>sales_data_sample[[#This Row],[QUANTITYORDERED]]*sales_data_sample[[#This Row],[PRICEEACH]]</f>
        <v>3400</v>
      </c>
      <c r="F1483" t="s">
        <v>159</v>
      </c>
      <c r="G1483" t="s">
        <v>24</v>
      </c>
      <c r="H1483">
        <v>3</v>
      </c>
      <c r="I1483">
        <v>2020</v>
      </c>
      <c r="J1483" t="s">
        <v>25</v>
      </c>
      <c r="K1483" t="s">
        <v>1366</v>
      </c>
      <c r="L1483" t="s">
        <v>160</v>
      </c>
      <c r="M1483" t="s">
        <v>161</v>
      </c>
      <c r="N1483" t="s">
        <v>162</v>
      </c>
      <c r="O1483" t="s">
        <v>163</v>
      </c>
      <c r="P1483" t="s">
        <v>164</v>
      </c>
      <c r="Q1483" t="s">
        <v>165</v>
      </c>
      <c r="R1483" t="s">
        <v>33</v>
      </c>
      <c r="S1483" t="s">
        <v>34</v>
      </c>
      <c r="T1483" t="s">
        <v>166</v>
      </c>
      <c r="U1483" t="s">
        <v>167</v>
      </c>
      <c r="V1483" t="s">
        <v>58</v>
      </c>
      <c r="W1483" s="1">
        <f>sales_data_sample[[#This Row],[QUANTITYORDERED]]*sales_data_sample[[#This Row],[PRICEEACH]]</f>
        <v>3400</v>
      </c>
      <c r="X1483" s="3">
        <v>44044</v>
      </c>
    </row>
    <row r="1484" spans="1:24" x14ac:dyDescent="0.25">
      <c r="A1484">
        <v>10299</v>
      </c>
      <c r="B1484">
        <v>47</v>
      </c>
      <c r="C1484" t="s">
        <v>69</v>
      </c>
      <c r="D1484">
        <v>10</v>
      </c>
      <c r="E1484" s="1">
        <f>sales_data_sample[[#This Row],[QUANTITYORDERED]]*sales_data_sample[[#This Row],[PRICEEACH]]</f>
        <v>4700</v>
      </c>
      <c r="F1484" t="s">
        <v>168</v>
      </c>
      <c r="G1484" t="s">
        <v>24</v>
      </c>
      <c r="H1484">
        <v>3</v>
      </c>
      <c r="I1484">
        <v>2020</v>
      </c>
      <c r="J1484" t="s">
        <v>25</v>
      </c>
      <c r="K1484" t="s">
        <v>1366</v>
      </c>
      <c r="L1484" t="s">
        <v>169</v>
      </c>
      <c r="M1484" t="s">
        <v>170</v>
      </c>
      <c r="N1484" t="s">
        <v>171</v>
      </c>
      <c r="O1484" t="s">
        <v>172</v>
      </c>
      <c r="P1484" t="s">
        <v>85</v>
      </c>
      <c r="Q1484" t="s">
        <v>173</v>
      </c>
      <c r="R1484" t="s">
        <v>174</v>
      </c>
      <c r="S1484" t="s">
        <v>46</v>
      </c>
      <c r="T1484" t="s">
        <v>175</v>
      </c>
      <c r="U1484" t="s">
        <v>176</v>
      </c>
      <c r="V1484" t="s">
        <v>58</v>
      </c>
      <c r="W1484" s="1">
        <f>sales_data_sample[[#This Row],[QUANTITYORDERED]]*sales_data_sample[[#This Row],[PRICEEACH]]</f>
        <v>4700</v>
      </c>
      <c r="X1484" s="3">
        <v>44075</v>
      </c>
    </row>
    <row r="1485" spans="1:24" x14ac:dyDescent="0.25">
      <c r="A1485">
        <v>10309</v>
      </c>
      <c r="B1485">
        <v>21</v>
      </c>
      <c r="C1485" t="s">
        <v>69</v>
      </c>
      <c r="D1485">
        <v>6</v>
      </c>
      <c r="E1485" s="1">
        <f>sales_data_sample[[#This Row],[QUANTITYORDERED]]*sales_data_sample[[#This Row],[PRICEEACH]]</f>
        <v>2100</v>
      </c>
      <c r="F1485" t="s">
        <v>177</v>
      </c>
      <c r="G1485" t="s">
        <v>24</v>
      </c>
      <c r="H1485">
        <v>4</v>
      </c>
      <c r="I1485">
        <v>2020</v>
      </c>
      <c r="J1485" t="s">
        <v>25</v>
      </c>
      <c r="K1485" t="s">
        <v>1366</v>
      </c>
      <c r="L1485" t="s">
        <v>178</v>
      </c>
      <c r="M1485" t="s">
        <v>179</v>
      </c>
      <c r="N1485" t="s">
        <v>180</v>
      </c>
      <c r="O1485" t="s">
        <v>181</v>
      </c>
      <c r="P1485" t="s">
        <v>85</v>
      </c>
      <c r="Q1485" t="s">
        <v>182</v>
      </c>
      <c r="R1485" t="s">
        <v>101</v>
      </c>
      <c r="S1485" t="s">
        <v>46</v>
      </c>
      <c r="T1485" t="s">
        <v>183</v>
      </c>
      <c r="U1485" t="s">
        <v>184</v>
      </c>
      <c r="V1485" t="s">
        <v>37</v>
      </c>
      <c r="W1485" s="1">
        <f>sales_data_sample[[#This Row],[QUANTITYORDERED]]*sales_data_sample[[#This Row],[PRICEEACH]]</f>
        <v>2100</v>
      </c>
      <c r="X1485" s="3">
        <v>44105</v>
      </c>
    </row>
    <row r="1486" spans="1:24" x14ac:dyDescent="0.25">
      <c r="A1486">
        <v>10318</v>
      </c>
      <c r="B1486">
        <v>48</v>
      </c>
      <c r="C1486" t="s">
        <v>69</v>
      </c>
      <c r="D1486">
        <v>2</v>
      </c>
      <c r="E1486" s="1">
        <f>sales_data_sample[[#This Row],[QUANTITYORDERED]]*sales_data_sample[[#This Row],[PRICEEACH]]</f>
        <v>4800</v>
      </c>
      <c r="F1486" t="s">
        <v>185</v>
      </c>
      <c r="G1486" t="s">
        <v>24</v>
      </c>
      <c r="H1486">
        <v>4</v>
      </c>
      <c r="I1486">
        <v>2020</v>
      </c>
      <c r="J1486" t="s">
        <v>25</v>
      </c>
      <c r="K1486" t="s">
        <v>1366</v>
      </c>
      <c r="L1486" t="s">
        <v>186</v>
      </c>
      <c r="M1486" t="s">
        <v>187</v>
      </c>
      <c r="N1486" t="s">
        <v>188</v>
      </c>
      <c r="O1486" t="s">
        <v>189</v>
      </c>
      <c r="P1486" t="s">
        <v>190</v>
      </c>
      <c r="Q1486" t="s">
        <v>191</v>
      </c>
      <c r="R1486" t="s">
        <v>33</v>
      </c>
      <c r="S1486" t="s">
        <v>34</v>
      </c>
      <c r="T1486" t="s">
        <v>35</v>
      </c>
      <c r="U1486" t="s">
        <v>192</v>
      </c>
      <c r="V1486" t="s">
        <v>58</v>
      </c>
      <c r="W1486" s="1">
        <f>sales_data_sample[[#This Row],[QUANTITYORDERED]]*sales_data_sample[[#This Row],[PRICEEACH]]</f>
        <v>4800</v>
      </c>
      <c r="X1486" s="3">
        <v>44136</v>
      </c>
    </row>
    <row r="1487" spans="1:24" x14ac:dyDescent="0.25">
      <c r="A1487">
        <v>10329</v>
      </c>
      <c r="B1487">
        <v>30</v>
      </c>
      <c r="C1487" t="s">
        <v>1371</v>
      </c>
      <c r="D1487">
        <v>7</v>
      </c>
      <c r="E1487" s="1">
        <f>sales_data_sample[[#This Row],[QUANTITYORDERED]]*sales_data_sample[[#This Row],[PRICEEACH]]</f>
        <v>2633.4</v>
      </c>
      <c r="F1487" t="s">
        <v>193</v>
      </c>
      <c r="G1487" t="s">
        <v>24</v>
      </c>
      <c r="H1487">
        <v>4</v>
      </c>
      <c r="I1487">
        <v>2020</v>
      </c>
      <c r="J1487" t="s">
        <v>25</v>
      </c>
      <c r="K1487" t="s">
        <v>1366</v>
      </c>
      <c r="L1487" t="s">
        <v>27</v>
      </c>
      <c r="M1487" t="s">
        <v>28</v>
      </c>
      <c r="N1487" t="s">
        <v>29</v>
      </c>
      <c r="O1487" t="s">
        <v>30</v>
      </c>
      <c r="P1487" t="s">
        <v>31</v>
      </c>
      <c r="Q1487" t="s">
        <v>32</v>
      </c>
      <c r="R1487" t="s">
        <v>33</v>
      </c>
      <c r="S1487" t="s">
        <v>34</v>
      </c>
      <c r="T1487" t="s">
        <v>35</v>
      </c>
      <c r="U1487" t="s">
        <v>36</v>
      </c>
      <c r="V1487" t="s">
        <v>37</v>
      </c>
      <c r="W1487" s="1">
        <f>sales_data_sample[[#This Row],[QUANTITYORDERED]]*sales_data_sample[[#This Row],[PRICEEACH]]</f>
        <v>2633.4</v>
      </c>
      <c r="X1487" s="3">
        <v>44136</v>
      </c>
    </row>
    <row r="1488" spans="1:24" x14ac:dyDescent="0.25">
      <c r="A1488">
        <v>10339</v>
      </c>
      <c r="B1488">
        <v>27</v>
      </c>
      <c r="C1488" t="s">
        <v>1372</v>
      </c>
      <c r="D1488">
        <v>10</v>
      </c>
      <c r="E1488" s="1">
        <f>sales_data_sample[[#This Row],[QUANTITYORDERED]]*sales_data_sample[[#This Row],[PRICEEACH]]</f>
        <v>2278.5300000000002</v>
      </c>
      <c r="F1488" t="s">
        <v>437</v>
      </c>
      <c r="G1488" t="s">
        <v>24</v>
      </c>
      <c r="H1488">
        <v>4</v>
      </c>
      <c r="I1488">
        <v>2020</v>
      </c>
      <c r="J1488" t="s">
        <v>25</v>
      </c>
      <c r="K1488" t="s">
        <v>1366</v>
      </c>
      <c r="L1488" t="s">
        <v>333</v>
      </c>
      <c r="M1488" t="s">
        <v>334</v>
      </c>
      <c r="N1488" t="s">
        <v>335</v>
      </c>
      <c r="O1488" t="s">
        <v>336</v>
      </c>
      <c r="P1488" t="s">
        <v>337</v>
      </c>
      <c r="Q1488" t="s">
        <v>338</v>
      </c>
      <c r="R1488" t="s">
        <v>270</v>
      </c>
      <c r="S1488" t="s">
        <v>270</v>
      </c>
      <c r="T1488" t="s">
        <v>339</v>
      </c>
      <c r="U1488" t="s">
        <v>340</v>
      </c>
      <c r="V1488" t="s">
        <v>37</v>
      </c>
      <c r="W1488" s="1">
        <f>sales_data_sample[[#This Row],[QUANTITYORDERED]]*sales_data_sample[[#This Row],[PRICEEACH]]</f>
        <v>2278.5300000000002</v>
      </c>
      <c r="X1488" s="3">
        <v>44136</v>
      </c>
    </row>
    <row r="1489" spans="1:24" x14ac:dyDescent="0.25">
      <c r="A1489">
        <v>10362</v>
      </c>
      <c r="B1489">
        <v>50</v>
      </c>
      <c r="C1489" t="s">
        <v>1373</v>
      </c>
      <c r="D1489">
        <v>2</v>
      </c>
      <c r="E1489" s="1">
        <f>sales_data_sample[[#This Row],[QUANTITYORDERED]]*sales_data_sample[[#This Row],[PRICEEACH]]</f>
        <v>4846</v>
      </c>
      <c r="F1489" t="s">
        <v>444</v>
      </c>
      <c r="G1489" t="s">
        <v>24</v>
      </c>
      <c r="H1489">
        <v>1</v>
      </c>
      <c r="I1489">
        <v>2021</v>
      </c>
      <c r="J1489" t="s">
        <v>25</v>
      </c>
      <c r="K1489" t="s">
        <v>1366</v>
      </c>
      <c r="L1489" t="s">
        <v>78</v>
      </c>
      <c r="M1489" t="s">
        <v>79</v>
      </c>
      <c r="N1489" t="s">
        <v>80</v>
      </c>
      <c r="O1489" t="s">
        <v>81</v>
      </c>
      <c r="P1489" t="s">
        <v>65</v>
      </c>
      <c r="Q1489" t="s">
        <v>82</v>
      </c>
      <c r="R1489" t="s">
        <v>33</v>
      </c>
      <c r="S1489" t="s">
        <v>34</v>
      </c>
      <c r="T1489" t="s">
        <v>83</v>
      </c>
      <c r="U1489" t="s">
        <v>84</v>
      </c>
      <c r="V1489" t="s">
        <v>58</v>
      </c>
      <c r="W1489" s="1">
        <f>sales_data_sample[[#This Row],[QUANTITYORDERED]]*sales_data_sample[[#This Row],[PRICEEACH]]</f>
        <v>4846</v>
      </c>
      <c r="X1489" s="3">
        <v>44197</v>
      </c>
    </row>
    <row r="1490" spans="1:24" x14ac:dyDescent="0.25">
      <c r="A1490">
        <v>10374</v>
      </c>
      <c r="B1490">
        <v>38</v>
      </c>
      <c r="C1490" t="s">
        <v>69</v>
      </c>
      <c r="D1490">
        <v>6</v>
      </c>
      <c r="E1490" s="1">
        <f>sales_data_sample[[#This Row],[QUANTITYORDERED]]*sales_data_sample[[#This Row],[PRICEEACH]]</f>
        <v>3800</v>
      </c>
      <c r="F1490" t="s">
        <v>439</v>
      </c>
      <c r="G1490" t="s">
        <v>24</v>
      </c>
      <c r="H1490">
        <v>1</v>
      </c>
      <c r="I1490">
        <v>2021</v>
      </c>
      <c r="J1490" t="s">
        <v>25</v>
      </c>
      <c r="K1490" t="s">
        <v>1366</v>
      </c>
      <c r="L1490" t="s">
        <v>279</v>
      </c>
      <c r="M1490" t="s">
        <v>280</v>
      </c>
      <c r="N1490" t="s">
        <v>281</v>
      </c>
      <c r="O1490" t="s">
        <v>282</v>
      </c>
      <c r="P1490" t="s">
        <v>283</v>
      </c>
      <c r="Q1490" t="s">
        <v>284</v>
      </c>
      <c r="R1490" t="s">
        <v>124</v>
      </c>
      <c r="S1490" t="s">
        <v>125</v>
      </c>
      <c r="T1490" t="s">
        <v>285</v>
      </c>
      <c r="U1490" t="s">
        <v>286</v>
      </c>
      <c r="V1490" t="s">
        <v>58</v>
      </c>
      <c r="W1490" s="1">
        <f>sales_data_sample[[#This Row],[QUANTITYORDERED]]*sales_data_sample[[#This Row],[PRICEEACH]]</f>
        <v>3800</v>
      </c>
      <c r="X1490" s="3">
        <v>44228</v>
      </c>
    </row>
    <row r="1491" spans="1:24" x14ac:dyDescent="0.25">
      <c r="A1491">
        <v>10389</v>
      </c>
      <c r="B1491">
        <v>45</v>
      </c>
      <c r="C1491" t="s">
        <v>69</v>
      </c>
      <c r="D1491">
        <v>1</v>
      </c>
      <c r="E1491" s="1">
        <f>sales_data_sample[[#This Row],[QUANTITYORDERED]]*sales_data_sample[[#This Row],[PRICEEACH]]</f>
        <v>4500</v>
      </c>
      <c r="F1491" t="s">
        <v>217</v>
      </c>
      <c r="G1491" t="s">
        <v>24</v>
      </c>
      <c r="H1491">
        <v>1</v>
      </c>
      <c r="I1491">
        <v>2021</v>
      </c>
      <c r="J1491" t="s">
        <v>25</v>
      </c>
      <c r="K1491" t="s">
        <v>1366</v>
      </c>
      <c r="L1491" t="s">
        <v>352</v>
      </c>
      <c r="M1491" t="s">
        <v>353</v>
      </c>
      <c r="N1491" t="s">
        <v>354</v>
      </c>
      <c r="O1491" t="s">
        <v>355</v>
      </c>
      <c r="P1491" t="s">
        <v>85</v>
      </c>
      <c r="Q1491" t="s">
        <v>356</v>
      </c>
      <c r="R1491" t="s">
        <v>253</v>
      </c>
      <c r="S1491" t="s">
        <v>46</v>
      </c>
      <c r="T1491" t="s">
        <v>357</v>
      </c>
      <c r="U1491" t="s">
        <v>277</v>
      </c>
      <c r="V1491" t="s">
        <v>58</v>
      </c>
      <c r="W1491" s="1">
        <f>sales_data_sample[[#This Row],[QUANTITYORDERED]]*sales_data_sample[[#This Row],[PRICEEACH]]</f>
        <v>4500</v>
      </c>
      <c r="X1491" s="3">
        <v>44256</v>
      </c>
    </row>
    <row r="1492" spans="1:24" x14ac:dyDescent="0.25">
      <c r="A1492">
        <v>10403</v>
      </c>
      <c r="B1492">
        <v>46</v>
      </c>
      <c r="C1492" t="s">
        <v>69</v>
      </c>
      <c r="D1492">
        <v>8</v>
      </c>
      <c r="E1492" s="1">
        <f>sales_data_sample[[#This Row],[QUANTITYORDERED]]*sales_data_sample[[#This Row],[PRICEEACH]]</f>
        <v>4600</v>
      </c>
      <c r="F1492" t="s">
        <v>225</v>
      </c>
      <c r="G1492" t="s">
        <v>24</v>
      </c>
      <c r="H1492">
        <v>2</v>
      </c>
      <c r="I1492">
        <v>2021</v>
      </c>
      <c r="J1492" t="s">
        <v>25</v>
      </c>
      <c r="K1492" t="s">
        <v>1366</v>
      </c>
      <c r="L1492" t="s">
        <v>226</v>
      </c>
      <c r="M1492" t="s">
        <v>227</v>
      </c>
      <c r="N1492" t="s">
        <v>228</v>
      </c>
      <c r="O1492" t="s">
        <v>229</v>
      </c>
      <c r="P1492" t="s">
        <v>85</v>
      </c>
      <c r="Q1492" t="s">
        <v>230</v>
      </c>
      <c r="R1492" t="s">
        <v>231</v>
      </c>
      <c r="S1492" t="s">
        <v>46</v>
      </c>
      <c r="T1492" t="s">
        <v>232</v>
      </c>
      <c r="U1492" t="s">
        <v>233</v>
      </c>
      <c r="V1492" t="s">
        <v>58</v>
      </c>
      <c r="W1492" s="1">
        <f>sales_data_sample[[#This Row],[QUANTITYORDERED]]*sales_data_sample[[#This Row],[PRICEEACH]]</f>
        <v>4600</v>
      </c>
      <c r="X1492" s="3">
        <v>44287</v>
      </c>
    </row>
    <row r="1493" spans="1:24" x14ac:dyDescent="0.25">
      <c r="A1493">
        <v>10417</v>
      </c>
      <c r="B1493">
        <v>35</v>
      </c>
      <c r="C1493" t="s">
        <v>69</v>
      </c>
      <c r="D1493">
        <v>3</v>
      </c>
      <c r="E1493" s="1">
        <f>sales_data_sample[[#This Row],[QUANTITYORDERED]]*sales_data_sample[[#This Row],[PRICEEACH]]</f>
        <v>3500</v>
      </c>
      <c r="F1493" t="s">
        <v>234</v>
      </c>
      <c r="G1493" t="s">
        <v>235</v>
      </c>
      <c r="H1493">
        <v>2</v>
      </c>
      <c r="I1493">
        <v>2021</v>
      </c>
      <c r="J1493" t="s">
        <v>25</v>
      </c>
      <c r="K1493" t="s">
        <v>1366</v>
      </c>
      <c r="L1493" t="s">
        <v>236</v>
      </c>
      <c r="M1493" t="s">
        <v>237</v>
      </c>
      <c r="N1493" t="s">
        <v>238</v>
      </c>
      <c r="O1493" t="s">
        <v>239</v>
      </c>
      <c r="P1493" t="s">
        <v>85</v>
      </c>
      <c r="Q1493" t="s">
        <v>240</v>
      </c>
      <c r="R1493" t="s">
        <v>241</v>
      </c>
      <c r="S1493" t="s">
        <v>46</v>
      </c>
      <c r="T1493" t="s">
        <v>242</v>
      </c>
      <c r="U1493" t="s">
        <v>243</v>
      </c>
      <c r="V1493" t="s">
        <v>58</v>
      </c>
      <c r="W1493" s="1">
        <f>sales_data_sample[[#This Row],[QUANTITYORDERED]]*sales_data_sample[[#This Row],[PRICEEACH]]</f>
        <v>3500</v>
      </c>
      <c r="X1493" s="3">
        <v>44317</v>
      </c>
    </row>
    <row r="1494" spans="1:24" x14ac:dyDescent="0.25">
      <c r="A1494">
        <v>10110</v>
      </c>
      <c r="B1494">
        <v>29</v>
      </c>
      <c r="C1494" t="s">
        <v>1374</v>
      </c>
      <c r="D1494">
        <v>15</v>
      </c>
      <c r="E1494" s="1">
        <f>sales_data_sample[[#This Row],[QUANTITYORDERED]]*sales_data_sample[[#This Row],[PRICEEACH]]</f>
        <v>1721.73</v>
      </c>
      <c r="F1494" t="s">
        <v>932</v>
      </c>
      <c r="G1494" t="s">
        <v>24</v>
      </c>
      <c r="H1494">
        <v>1</v>
      </c>
      <c r="I1494">
        <v>2019</v>
      </c>
      <c r="J1494" t="s">
        <v>245</v>
      </c>
      <c r="K1494" t="s">
        <v>1375</v>
      </c>
      <c r="L1494" t="s">
        <v>715</v>
      </c>
      <c r="M1494" t="s">
        <v>716</v>
      </c>
      <c r="N1494" t="s">
        <v>717</v>
      </c>
      <c r="O1494" t="s">
        <v>718</v>
      </c>
      <c r="P1494" t="s">
        <v>85</v>
      </c>
      <c r="Q1494" t="s">
        <v>719</v>
      </c>
      <c r="R1494" t="s">
        <v>231</v>
      </c>
      <c r="S1494" t="s">
        <v>46</v>
      </c>
      <c r="T1494" t="s">
        <v>720</v>
      </c>
      <c r="U1494" t="s">
        <v>122</v>
      </c>
      <c r="V1494" t="s">
        <v>37</v>
      </c>
      <c r="W1494" s="1">
        <f>sales_data_sample[[#This Row],[QUANTITYORDERED]]*sales_data_sample[[#This Row],[PRICEEACH]]</f>
        <v>1721.73</v>
      </c>
      <c r="X1494" s="3">
        <v>43525</v>
      </c>
    </row>
    <row r="1495" spans="1:24" x14ac:dyDescent="0.25">
      <c r="A1495">
        <v>10123</v>
      </c>
      <c r="B1495">
        <v>50</v>
      </c>
      <c r="C1495" t="s">
        <v>1306</v>
      </c>
      <c r="D1495">
        <v>1</v>
      </c>
      <c r="E1495" s="1">
        <f>sales_data_sample[[#This Row],[QUANTITYORDERED]]*sales_data_sample[[#This Row],[PRICEEACH]]</f>
        <v>2993.5</v>
      </c>
      <c r="F1495" t="s">
        <v>934</v>
      </c>
      <c r="G1495" t="s">
        <v>24</v>
      </c>
      <c r="H1495">
        <v>2</v>
      </c>
      <c r="I1495">
        <v>2019</v>
      </c>
      <c r="J1495" t="s">
        <v>245</v>
      </c>
      <c r="K1495" t="s">
        <v>1375</v>
      </c>
      <c r="L1495" t="s">
        <v>426</v>
      </c>
      <c r="M1495" t="s">
        <v>427</v>
      </c>
      <c r="N1495" t="s">
        <v>428</v>
      </c>
      <c r="O1495" t="s">
        <v>155</v>
      </c>
      <c r="P1495" t="s">
        <v>85</v>
      </c>
      <c r="Q1495" t="s">
        <v>156</v>
      </c>
      <c r="R1495" t="s">
        <v>45</v>
      </c>
      <c r="S1495" t="s">
        <v>46</v>
      </c>
      <c r="T1495" t="s">
        <v>429</v>
      </c>
      <c r="U1495" t="s">
        <v>430</v>
      </c>
      <c r="V1495" t="s">
        <v>37</v>
      </c>
      <c r="W1495" s="1">
        <f>sales_data_sample[[#This Row],[QUANTITYORDERED]]*sales_data_sample[[#This Row],[PRICEEACH]]</f>
        <v>2993.5</v>
      </c>
      <c r="X1495" s="3">
        <v>43586</v>
      </c>
    </row>
    <row r="1496" spans="1:24" x14ac:dyDescent="0.25">
      <c r="A1496">
        <v>10137</v>
      </c>
      <c r="B1496">
        <v>26</v>
      </c>
      <c r="C1496" t="s">
        <v>1299</v>
      </c>
      <c r="D1496">
        <v>1</v>
      </c>
      <c r="E1496" s="1">
        <f>sales_data_sample[[#This Row],[QUANTITYORDERED]]*sales_data_sample[[#This Row],[PRICEEACH]]</f>
        <v>1295.06</v>
      </c>
      <c r="F1496" t="s">
        <v>936</v>
      </c>
      <c r="G1496" t="s">
        <v>24</v>
      </c>
      <c r="H1496">
        <v>3</v>
      </c>
      <c r="I1496">
        <v>2019</v>
      </c>
      <c r="J1496" t="s">
        <v>245</v>
      </c>
      <c r="K1496" t="s">
        <v>1375</v>
      </c>
      <c r="L1496" t="s">
        <v>40</v>
      </c>
      <c r="M1496" t="s">
        <v>41</v>
      </c>
      <c r="N1496" t="s">
        <v>42</v>
      </c>
      <c r="O1496" t="s">
        <v>43</v>
      </c>
      <c r="P1496" t="s">
        <v>85</v>
      </c>
      <c r="Q1496" t="s">
        <v>44</v>
      </c>
      <c r="R1496" t="s">
        <v>45</v>
      </c>
      <c r="S1496" t="s">
        <v>46</v>
      </c>
      <c r="T1496" t="s">
        <v>47</v>
      </c>
      <c r="U1496" t="s">
        <v>48</v>
      </c>
      <c r="V1496" t="s">
        <v>37</v>
      </c>
      <c r="W1496" s="1">
        <f>sales_data_sample[[#This Row],[QUANTITYORDERED]]*sales_data_sample[[#This Row],[PRICEEACH]]</f>
        <v>1295.06</v>
      </c>
      <c r="X1496" s="3">
        <v>43647</v>
      </c>
    </row>
    <row r="1497" spans="1:24" x14ac:dyDescent="0.25">
      <c r="A1497">
        <v>10148</v>
      </c>
      <c r="B1497">
        <v>47</v>
      </c>
      <c r="C1497" t="s">
        <v>1180</v>
      </c>
      <c r="D1497">
        <v>8</v>
      </c>
      <c r="E1497" s="1">
        <f>sales_data_sample[[#This Row],[QUANTITYORDERED]]*sales_data_sample[[#This Row],[PRICEEACH]]</f>
        <v>2671.9500000000003</v>
      </c>
      <c r="F1497" t="s">
        <v>846</v>
      </c>
      <c r="G1497" t="s">
        <v>24</v>
      </c>
      <c r="H1497">
        <v>3</v>
      </c>
      <c r="I1497">
        <v>2019</v>
      </c>
      <c r="J1497" t="s">
        <v>245</v>
      </c>
      <c r="K1497" t="s">
        <v>1375</v>
      </c>
      <c r="L1497" t="s">
        <v>390</v>
      </c>
      <c r="M1497" t="s">
        <v>391</v>
      </c>
      <c r="N1497" t="s">
        <v>392</v>
      </c>
      <c r="O1497" t="s">
        <v>393</v>
      </c>
      <c r="P1497" t="s">
        <v>210</v>
      </c>
      <c r="Q1497" t="s">
        <v>394</v>
      </c>
      <c r="R1497" t="s">
        <v>124</v>
      </c>
      <c r="S1497" t="s">
        <v>125</v>
      </c>
      <c r="T1497" t="s">
        <v>395</v>
      </c>
      <c r="U1497" t="s">
        <v>396</v>
      </c>
      <c r="V1497" t="s">
        <v>37</v>
      </c>
      <c r="W1497" s="1">
        <f>sales_data_sample[[#This Row],[QUANTITYORDERED]]*sales_data_sample[[#This Row],[PRICEEACH]]</f>
        <v>2671.9500000000003</v>
      </c>
      <c r="X1497" s="3">
        <v>43709</v>
      </c>
    </row>
    <row r="1498" spans="1:24" x14ac:dyDescent="0.25">
      <c r="A1498">
        <v>10161</v>
      </c>
      <c r="B1498">
        <v>23</v>
      </c>
      <c r="C1498" t="s">
        <v>1304</v>
      </c>
      <c r="D1498">
        <v>7</v>
      </c>
      <c r="E1498" s="1">
        <f>sales_data_sample[[#This Row],[QUANTITYORDERED]]*sales_data_sample[[#This Row],[PRICEEACH]]</f>
        <v>1226.5899999999999</v>
      </c>
      <c r="F1498" t="s">
        <v>847</v>
      </c>
      <c r="G1498" t="s">
        <v>24</v>
      </c>
      <c r="H1498">
        <v>4</v>
      </c>
      <c r="I1498">
        <v>2019</v>
      </c>
      <c r="J1498" t="s">
        <v>245</v>
      </c>
      <c r="K1498" t="s">
        <v>1375</v>
      </c>
      <c r="L1498" t="s">
        <v>721</v>
      </c>
      <c r="M1498" t="s">
        <v>722</v>
      </c>
      <c r="N1498" t="s">
        <v>723</v>
      </c>
      <c r="O1498" t="s">
        <v>724</v>
      </c>
      <c r="P1498" t="s">
        <v>85</v>
      </c>
      <c r="Q1498" t="s">
        <v>725</v>
      </c>
      <c r="R1498" t="s">
        <v>453</v>
      </c>
      <c r="S1498" t="s">
        <v>46</v>
      </c>
      <c r="T1498" t="s">
        <v>726</v>
      </c>
      <c r="U1498" t="s">
        <v>727</v>
      </c>
      <c r="V1498" t="s">
        <v>37</v>
      </c>
      <c r="W1498" s="1">
        <f>sales_data_sample[[#This Row],[QUANTITYORDERED]]*sales_data_sample[[#This Row],[PRICEEACH]]</f>
        <v>1226.5899999999999</v>
      </c>
      <c r="X1498" s="3">
        <v>43739</v>
      </c>
    </row>
    <row r="1499" spans="1:24" x14ac:dyDescent="0.25">
      <c r="A1499">
        <v>10172</v>
      </c>
      <c r="B1499">
        <v>34</v>
      </c>
      <c r="C1499" t="s">
        <v>1302</v>
      </c>
      <c r="D1499">
        <v>5</v>
      </c>
      <c r="E1499" s="1">
        <f>sales_data_sample[[#This Row],[QUANTITYORDERED]]*sales_data_sample[[#This Row],[PRICEEACH]]</f>
        <v>1453.84</v>
      </c>
      <c r="F1499" t="s">
        <v>848</v>
      </c>
      <c r="G1499" t="s">
        <v>24</v>
      </c>
      <c r="H1499">
        <v>4</v>
      </c>
      <c r="I1499">
        <v>2019</v>
      </c>
      <c r="J1499" t="s">
        <v>245</v>
      </c>
      <c r="K1499" t="s">
        <v>1375</v>
      </c>
      <c r="L1499" t="s">
        <v>143</v>
      </c>
      <c r="M1499" t="s">
        <v>144</v>
      </c>
      <c r="N1499" t="s">
        <v>145</v>
      </c>
      <c r="O1499" t="s">
        <v>146</v>
      </c>
      <c r="P1499" t="s">
        <v>147</v>
      </c>
      <c r="Q1499" t="s">
        <v>148</v>
      </c>
      <c r="R1499" t="s">
        <v>33</v>
      </c>
      <c r="S1499" t="s">
        <v>34</v>
      </c>
      <c r="T1499" t="s">
        <v>149</v>
      </c>
      <c r="U1499" t="s">
        <v>68</v>
      </c>
      <c r="V1499" t="s">
        <v>37</v>
      </c>
      <c r="W1499" s="1">
        <f>sales_data_sample[[#This Row],[QUANTITYORDERED]]*sales_data_sample[[#This Row],[PRICEEACH]]</f>
        <v>1453.84</v>
      </c>
      <c r="X1499" s="3">
        <v>43770</v>
      </c>
    </row>
    <row r="1500" spans="1:24" x14ac:dyDescent="0.25">
      <c r="A1500">
        <v>10181</v>
      </c>
      <c r="B1500">
        <v>34</v>
      </c>
      <c r="C1500" t="s">
        <v>1300</v>
      </c>
      <c r="D1500">
        <v>1</v>
      </c>
      <c r="E1500" s="1">
        <f>sales_data_sample[[#This Row],[QUANTITYORDERED]]*sales_data_sample[[#This Row],[PRICEEACH]]</f>
        <v>1830.22</v>
      </c>
      <c r="F1500" t="s">
        <v>627</v>
      </c>
      <c r="G1500" t="s">
        <v>24</v>
      </c>
      <c r="H1500">
        <v>4</v>
      </c>
      <c r="I1500">
        <v>2019</v>
      </c>
      <c r="J1500" t="s">
        <v>245</v>
      </c>
      <c r="K1500" t="s">
        <v>1375</v>
      </c>
      <c r="L1500" t="s">
        <v>96</v>
      </c>
      <c r="M1500" t="s">
        <v>97</v>
      </c>
      <c r="N1500" t="s">
        <v>98</v>
      </c>
      <c r="O1500" t="s">
        <v>99</v>
      </c>
      <c r="P1500" t="s">
        <v>85</v>
      </c>
      <c r="Q1500" t="s">
        <v>100</v>
      </c>
      <c r="R1500" t="s">
        <v>101</v>
      </c>
      <c r="S1500" t="s">
        <v>46</v>
      </c>
      <c r="T1500" t="s">
        <v>102</v>
      </c>
      <c r="U1500" t="s">
        <v>103</v>
      </c>
      <c r="V1500" t="s">
        <v>37</v>
      </c>
      <c r="W1500" s="1">
        <f>sales_data_sample[[#This Row],[QUANTITYORDERED]]*sales_data_sample[[#This Row],[PRICEEACH]]</f>
        <v>1830.22</v>
      </c>
      <c r="X1500" s="3">
        <v>43770</v>
      </c>
    </row>
    <row r="1501" spans="1:24" x14ac:dyDescent="0.25">
      <c r="A1501">
        <v>10192</v>
      </c>
      <c r="B1501">
        <v>47</v>
      </c>
      <c r="C1501" t="s">
        <v>1300</v>
      </c>
      <c r="D1501">
        <v>6</v>
      </c>
      <c r="E1501" s="1">
        <f>sales_data_sample[[#This Row],[QUANTITYORDERED]]*sales_data_sample[[#This Row],[PRICEEACH]]</f>
        <v>2530.0099999999998</v>
      </c>
      <c r="F1501" t="s">
        <v>628</v>
      </c>
      <c r="G1501" t="s">
        <v>24</v>
      </c>
      <c r="H1501">
        <v>4</v>
      </c>
      <c r="I1501">
        <v>2019</v>
      </c>
      <c r="J1501" t="s">
        <v>245</v>
      </c>
      <c r="K1501" t="s">
        <v>1375</v>
      </c>
      <c r="L1501" t="s">
        <v>373</v>
      </c>
      <c r="M1501" t="s">
        <v>374</v>
      </c>
      <c r="N1501" t="s">
        <v>375</v>
      </c>
      <c r="O1501" t="s">
        <v>376</v>
      </c>
      <c r="P1501" t="s">
        <v>377</v>
      </c>
      <c r="Q1501" t="s">
        <v>378</v>
      </c>
      <c r="R1501" t="s">
        <v>33</v>
      </c>
      <c r="S1501" t="s">
        <v>34</v>
      </c>
      <c r="T1501" t="s">
        <v>67</v>
      </c>
      <c r="U1501" t="s">
        <v>371</v>
      </c>
      <c r="V1501" t="s">
        <v>37</v>
      </c>
      <c r="W1501" s="1">
        <f>sales_data_sample[[#This Row],[QUANTITYORDERED]]*sales_data_sample[[#This Row],[PRICEEACH]]</f>
        <v>2530.0099999999998</v>
      </c>
      <c r="X1501" s="3">
        <v>43770</v>
      </c>
    </row>
    <row r="1502" spans="1:24" x14ac:dyDescent="0.25">
      <c r="A1502">
        <v>10204</v>
      </c>
      <c r="B1502">
        <v>45</v>
      </c>
      <c r="C1502" t="s">
        <v>1299</v>
      </c>
      <c r="D1502">
        <v>12</v>
      </c>
      <c r="E1502" s="1">
        <f>sales_data_sample[[#This Row],[QUANTITYORDERED]]*sales_data_sample[[#This Row],[PRICEEACH]]</f>
        <v>2241.4500000000003</v>
      </c>
      <c r="F1502" t="s">
        <v>637</v>
      </c>
      <c r="G1502" t="s">
        <v>24</v>
      </c>
      <c r="H1502">
        <v>4</v>
      </c>
      <c r="I1502">
        <v>2019</v>
      </c>
      <c r="J1502" t="s">
        <v>245</v>
      </c>
      <c r="K1502" t="s">
        <v>1375</v>
      </c>
      <c r="L1502" t="s">
        <v>689</v>
      </c>
      <c r="M1502" t="s">
        <v>690</v>
      </c>
      <c r="N1502" t="s">
        <v>691</v>
      </c>
      <c r="O1502" t="s">
        <v>30</v>
      </c>
      <c r="P1502" t="s">
        <v>31</v>
      </c>
      <c r="Q1502" t="s">
        <v>32</v>
      </c>
      <c r="R1502" t="s">
        <v>33</v>
      </c>
      <c r="S1502" t="s">
        <v>34</v>
      </c>
      <c r="T1502" t="s">
        <v>67</v>
      </c>
      <c r="U1502" t="s">
        <v>692</v>
      </c>
      <c r="V1502" t="s">
        <v>37</v>
      </c>
      <c r="W1502" s="1">
        <f>sales_data_sample[[#This Row],[QUANTITYORDERED]]*sales_data_sample[[#This Row],[PRICEEACH]]</f>
        <v>2241.4500000000003</v>
      </c>
      <c r="X1502" s="3">
        <v>43800</v>
      </c>
    </row>
    <row r="1503" spans="1:24" x14ac:dyDescent="0.25">
      <c r="A1503">
        <v>10212</v>
      </c>
      <c r="B1503">
        <v>45</v>
      </c>
      <c r="C1503" t="s">
        <v>1304</v>
      </c>
      <c r="D1503">
        <v>5</v>
      </c>
      <c r="E1503" s="1">
        <f>sales_data_sample[[#This Row],[QUANTITYORDERED]]*sales_data_sample[[#This Row],[PRICEEACH]]</f>
        <v>2399.85</v>
      </c>
      <c r="F1503" t="s">
        <v>758</v>
      </c>
      <c r="G1503" t="s">
        <v>24</v>
      </c>
      <c r="H1503">
        <v>1</v>
      </c>
      <c r="I1503">
        <v>2020</v>
      </c>
      <c r="J1503" t="s">
        <v>245</v>
      </c>
      <c r="K1503" t="s">
        <v>1375</v>
      </c>
      <c r="L1503" t="s">
        <v>236</v>
      </c>
      <c r="M1503" t="s">
        <v>237</v>
      </c>
      <c r="N1503" t="s">
        <v>238</v>
      </c>
      <c r="O1503" t="s">
        <v>239</v>
      </c>
      <c r="P1503" t="s">
        <v>85</v>
      </c>
      <c r="Q1503" t="s">
        <v>240</v>
      </c>
      <c r="R1503" t="s">
        <v>241</v>
      </c>
      <c r="S1503" t="s">
        <v>46</v>
      </c>
      <c r="T1503" t="s">
        <v>242</v>
      </c>
      <c r="U1503" t="s">
        <v>243</v>
      </c>
      <c r="V1503" t="s">
        <v>37</v>
      </c>
      <c r="W1503" s="1">
        <f>sales_data_sample[[#This Row],[QUANTITYORDERED]]*sales_data_sample[[#This Row],[PRICEEACH]]</f>
        <v>2399.85</v>
      </c>
      <c r="X1503" s="3">
        <v>43831</v>
      </c>
    </row>
    <row r="1504" spans="1:24" x14ac:dyDescent="0.25">
      <c r="A1504">
        <v>10226</v>
      </c>
      <c r="B1504">
        <v>36</v>
      </c>
      <c r="C1504" t="s">
        <v>1301</v>
      </c>
      <c r="D1504">
        <v>3</v>
      </c>
      <c r="E1504" s="1">
        <f>sales_data_sample[[#This Row],[QUANTITYORDERED]]*sales_data_sample[[#This Row],[PRICEEACH]]</f>
        <v>1557.72</v>
      </c>
      <c r="F1504" t="s">
        <v>937</v>
      </c>
      <c r="G1504" t="s">
        <v>24</v>
      </c>
      <c r="H1504">
        <v>1</v>
      </c>
      <c r="I1504">
        <v>2020</v>
      </c>
      <c r="J1504" t="s">
        <v>245</v>
      </c>
      <c r="K1504" t="s">
        <v>1375</v>
      </c>
      <c r="L1504" t="s">
        <v>503</v>
      </c>
      <c r="M1504" t="s">
        <v>504</v>
      </c>
      <c r="N1504" t="s">
        <v>505</v>
      </c>
      <c r="O1504" t="s">
        <v>506</v>
      </c>
      <c r="P1504" t="s">
        <v>65</v>
      </c>
      <c r="Q1504" t="s">
        <v>507</v>
      </c>
      <c r="R1504" t="s">
        <v>33</v>
      </c>
      <c r="S1504" t="s">
        <v>34</v>
      </c>
      <c r="T1504" t="s">
        <v>318</v>
      </c>
      <c r="U1504" t="s">
        <v>371</v>
      </c>
      <c r="V1504" t="s">
        <v>37</v>
      </c>
      <c r="W1504" s="1">
        <f>sales_data_sample[[#This Row],[QUANTITYORDERED]]*sales_data_sample[[#This Row],[PRICEEACH]]</f>
        <v>1557.72</v>
      </c>
      <c r="X1504" s="3">
        <v>43862</v>
      </c>
    </row>
    <row r="1505" spans="1:24" x14ac:dyDescent="0.25">
      <c r="A1505">
        <v>10241</v>
      </c>
      <c r="B1505">
        <v>21</v>
      </c>
      <c r="C1505" t="s">
        <v>840</v>
      </c>
      <c r="D1505">
        <v>10</v>
      </c>
      <c r="E1505" s="1">
        <f>sales_data_sample[[#This Row],[QUANTITYORDERED]]*sales_data_sample[[#This Row],[PRICEEACH]]</f>
        <v>845.25</v>
      </c>
      <c r="F1505" t="s">
        <v>849</v>
      </c>
      <c r="G1505" t="s">
        <v>24</v>
      </c>
      <c r="H1505">
        <v>2</v>
      </c>
      <c r="I1505">
        <v>2020</v>
      </c>
      <c r="J1505" t="s">
        <v>245</v>
      </c>
      <c r="K1505" t="s">
        <v>1375</v>
      </c>
      <c r="L1505" t="s">
        <v>828</v>
      </c>
      <c r="M1505" t="s">
        <v>829</v>
      </c>
      <c r="N1505" t="s">
        <v>830</v>
      </c>
      <c r="O1505" t="s">
        <v>831</v>
      </c>
      <c r="P1505" t="s">
        <v>85</v>
      </c>
      <c r="Q1505" t="s">
        <v>832</v>
      </c>
      <c r="R1505" t="s">
        <v>45</v>
      </c>
      <c r="S1505" t="s">
        <v>46</v>
      </c>
      <c r="T1505" t="s">
        <v>833</v>
      </c>
      <c r="U1505" t="s">
        <v>834</v>
      </c>
      <c r="V1505" t="s">
        <v>37</v>
      </c>
      <c r="W1505" s="1">
        <f>sales_data_sample[[#This Row],[QUANTITYORDERED]]*sales_data_sample[[#This Row],[PRICEEACH]]</f>
        <v>845.25</v>
      </c>
      <c r="X1505" s="3">
        <v>43922</v>
      </c>
    </row>
    <row r="1506" spans="1:24" x14ac:dyDescent="0.25">
      <c r="A1506">
        <v>10266</v>
      </c>
      <c r="B1506">
        <v>28</v>
      </c>
      <c r="C1506" t="s">
        <v>1376</v>
      </c>
      <c r="D1506">
        <v>1</v>
      </c>
      <c r="E1506" s="1">
        <f>sales_data_sample[[#This Row],[QUANTITYORDERED]]*sales_data_sample[[#This Row],[PRICEEACH]]</f>
        <v>1352.3999999999999</v>
      </c>
      <c r="F1506" t="s">
        <v>648</v>
      </c>
      <c r="G1506" t="s">
        <v>24</v>
      </c>
      <c r="H1506">
        <v>3</v>
      </c>
      <c r="I1506">
        <v>2020</v>
      </c>
      <c r="J1506" t="s">
        <v>245</v>
      </c>
      <c r="K1506" t="s">
        <v>1375</v>
      </c>
      <c r="L1506" t="s">
        <v>649</v>
      </c>
      <c r="M1506" t="s">
        <v>650</v>
      </c>
      <c r="N1506" t="s">
        <v>651</v>
      </c>
      <c r="O1506" t="s">
        <v>652</v>
      </c>
      <c r="P1506" t="s">
        <v>85</v>
      </c>
      <c r="Q1506" t="s">
        <v>653</v>
      </c>
      <c r="R1506" t="s">
        <v>348</v>
      </c>
      <c r="S1506" t="s">
        <v>46</v>
      </c>
      <c r="T1506" t="s">
        <v>654</v>
      </c>
      <c r="U1506" t="s">
        <v>655</v>
      </c>
      <c r="V1506" t="s">
        <v>37</v>
      </c>
      <c r="W1506" s="1">
        <f>sales_data_sample[[#This Row],[QUANTITYORDERED]]*sales_data_sample[[#This Row],[PRICEEACH]]</f>
        <v>1352.3999999999999</v>
      </c>
      <c r="X1506" s="3">
        <v>44013</v>
      </c>
    </row>
    <row r="1507" spans="1:24" x14ac:dyDescent="0.25">
      <c r="A1507">
        <v>10278</v>
      </c>
      <c r="B1507">
        <v>35</v>
      </c>
      <c r="C1507" t="s">
        <v>1305</v>
      </c>
      <c r="D1507">
        <v>1</v>
      </c>
      <c r="E1507" s="1">
        <f>sales_data_sample[[#This Row],[QUANTITYORDERED]]*sales_data_sample[[#This Row],[PRICEEACH]]</f>
        <v>1584.8</v>
      </c>
      <c r="F1507" t="s">
        <v>850</v>
      </c>
      <c r="G1507" t="s">
        <v>24</v>
      </c>
      <c r="H1507">
        <v>3</v>
      </c>
      <c r="I1507">
        <v>2020</v>
      </c>
      <c r="J1507" t="s">
        <v>245</v>
      </c>
      <c r="K1507" t="s">
        <v>1375</v>
      </c>
      <c r="L1507" t="s">
        <v>851</v>
      </c>
      <c r="M1507" t="s">
        <v>852</v>
      </c>
      <c r="N1507" t="s">
        <v>853</v>
      </c>
      <c r="O1507" t="s">
        <v>854</v>
      </c>
      <c r="P1507" t="s">
        <v>855</v>
      </c>
      <c r="Q1507" t="s">
        <v>856</v>
      </c>
      <c r="R1507" t="s">
        <v>33</v>
      </c>
      <c r="S1507" t="s">
        <v>34</v>
      </c>
      <c r="T1507" t="s">
        <v>149</v>
      </c>
      <c r="U1507" t="s">
        <v>566</v>
      </c>
      <c r="V1507" t="s">
        <v>37</v>
      </c>
      <c r="W1507" s="1">
        <f>sales_data_sample[[#This Row],[QUANTITYORDERED]]*sales_data_sample[[#This Row],[PRICEEACH]]</f>
        <v>1584.8</v>
      </c>
      <c r="X1507" s="3">
        <v>44044</v>
      </c>
    </row>
    <row r="1508" spans="1:24" x14ac:dyDescent="0.25">
      <c r="A1508">
        <v>10288</v>
      </c>
      <c r="B1508">
        <v>50</v>
      </c>
      <c r="C1508" t="s">
        <v>1106</v>
      </c>
      <c r="D1508">
        <v>13</v>
      </c>
      <c r="E1508" s="1">
        <f>sales_data_sample[[#This Row],[QUANTITYORDERED]]*sales_data_sample[[#This Row],[PRICEEACH]]</f>
        <v>2616</v>
      </c>
      <c r="F1508" t="s">
        <v>938</v>
      </c>
      <c r="G1508" t="s">
        <v>24</v>
      </c>
      <c r="H1508">
        <v>3</v>
      </c>
      <c r="I1508">
        <v>2020</v>
      </c>
      <c r="J1508" t="s">
        <v>245</v>
      </c>
      <c r="K1508" t="s">
        <v>1375</v>
      </c>
      <c r="L1508" t="s">
        <v>592</v>
      </c>
      <c r="M1508" t="s">
        <v>593</v>
      </c>
      <c r="N1508" t="s">
        <v>594</v>
      </c>
      <c r="O1508" t="s">
        <v>268</v>
      </c>
      <c r="P1508" t="s">
        <v>85</v>
      </c>
      <c r="Q1508" t="s">
        <v>595</v>
      </c>
      <c r="R1508" t="s">
        <v>268</v>
      </c>
      <c r="S1508" t="s">
        <v>125</v>
      </c>
      <c r="T1508" t="s">
        <v>596</v>
      </c>
      <c r="U1508" t="s">
        <v>597</v>
      </c>
      <c r="V1508" t="s">
        <v>37</v>
      </c>
      <c r="W1508" s="1">
        <f>sales_data_sample[[#This Row],[QUANTITYORDERED]]*sales_data_sample[[#This Row],[PRICEEACH]]</f>
        <v>2616</v>
      </c>
      <c r="X1508" s="3">
        <v>44075</v>
      </c>
    </row>
    <row r="1509" spans="1:24" x14ac:dyDescent="0.25">
      <c r="A1509">
        <v>10301</v>
      </c>
      <c r="B1509">
        <v>22</v>
      </c>
      <c r="C1509" t="s">
        <v>1377</v>
      </c>
      <c r="D1509">
        <v>3</v>
      </c>
      <c r="E1509" s="1">
        <f>sales_data_sample[[#This Row],[QUANTITYORDERED]]*sales_data_sample[[#This Row],[PRICEEACH]]</f>
        <v>1129.04</v>
      </c>
      <c r="F1509" t="s">
        <v>857</v>
      </c>
      <c r="G1509" t="s">
        <v>24</v>
      </c>
      <c r="H1509">
        <v>4</v>
      </c>
      <c r="I1509">
        <v>2019</v>
      </c>
      <c r="J1509" t="s">
        <v>245</v>
      </c>
      <c r="K1509" t="s">
        <v>1375</v>
      </c>
      <c r="L1509" t="s">
        <v>858</v>
      </c>
      <c r="M1509" t="s">
        <v>859</v>
      </c>
      <c r="N1509" t="s">
        <v>860</v>
      </c>
      <c r="O1509" t="s">
        <v>861</v>
      </c>
      <c r="P1509" t="s">
        <v>85</v>
      </c>
      <c r="Q1509" t="s">
        <v>862</v>
      </c>
      <c r="R1509" t="s">
        <v>101</v>
      </c>
      <c r="S1509" t="s">
        <v>46</v>
      </c>
      <c r="T1509" t="s">
        <v>863</v>
      </c>
      <c r="U1509" t="s">
        <v>864</v>
      </c>
      <c r="V1509" t="s">
        <v>37</v>
      </c>
      <c r="W1509" s="1">
        <f>sales_data_sample[[#This Row],[QUANTITYORDERED]]*sales_data_sample[[#This Row],[PRICEEACH]]</f>
        <v>1129.04</v>
      </c>
      <c r="X1509" s="3">
        <v>43739</v>
      </c>
    </row>
    <row r="1510" spans="1:24" x14ac:dyDescent="0.25">
      <c r="A1510">
        <v>10311</v>
      </c>
      <c r="B1510">
        <v>45</v>
      </c>
      <c r="C1510" t="s">
        <v>1030</v>
      </c>
      <c r="D1510">
        <v>8</v>
      </c>
      <c r="E1510" s="1">
        <f>sales_data_sample[[#This Row],[QUANTITYORDERED]]*sales_data_sample[[#This Row],[PRICEEACH]]</f>
        <v>2218.5</v>
      </c>
      <c r="F1510" t="s">
        <v>670</v>
      </c>
      <c r="G1510" t="s">
        <v>24</v>
      </c>
      <c r="H1510">
        <v>4</v>
      </c>
      <c r="I1510">
        <v>2020</v>
      </c>
      <c r="J1510" t="s">
        <v>245</v>
      </c>
      <c r="K1510" t="s">
        <v>1375</v>
      </c>
      <c r="L1510" t="s">
        <v>236</v>
      </c>
      <c r="M1510" t="s">
        <v>237</v>
      </c>
      <c r="N1510" t="s">
        <v>238</v>
      </c>
      <c r="O1510" t="s">
        <v>239</v>
      </c>
      <c r="P1510" t="s">
        <v>85</v>
      </c>
      <c r="Q1510" t="s">
        <v>240</v>
      </c>
      <c r="R1510" t="s">
        <v>241</v>
      </c>
      <c r="S1510" t="s">
        <v>46</v>
      </c>
      <c r="T1510" t="s">
        <v>242</v>
      </c>
      <c r="U1510" t="s">
        <v>243</v>
      </c>
      <c r="V1510" t="s">
        <v>37</v>
      </c>
      <c r="W1510" s="1">
        <f>sales_data_sample[[#This Row],[QUANTITYORDERED]]*sales_data_sample[[#This Row],[PRICEEACH]]</f>
        <v>2218.5</v>
      </c>
      <c r="X1510" s="3">
        <v>44105</v>
      </c>
    </row>
    <row r="1511" spans="1:24" x14ac:dyDescent="0.25">
      <c r="A1511">
        <v>10321</v>
      </c>
      <c r="B1511">
        <v>48</v>
      </c>
      <c r="C1511" t="s">
        <v>1378</v>
      </c>
      <c r="D1511">
        <v>5</v>
      </c>
      <c r="E1511" s="1">
        <f>sales_data_sample[[#This Row],[QUANTITYORDERED]]*sales_data_sample[[#This Row],[PRICEEACH]]</f>
        <v>2028.48</v>
      </c>
      <c r="F1511" t="s">
        <v>372</v>
      </c>
      <c r="G1511" t="s">
        <v>24</v>
      </c>
      <c r="H1511">
        <v>4</v>
      </c>
      <c r="I1511">
        <v>2020</v>
      </c>
      <c r="J1511" t="s">
        <v>245</v>
      </c>
      <c r="K1511" t="s">
        <v>1375</v>
      </c>
      <c r="L1511" t="s">
        <v>218</v>
      </c>
      <c r="M1511" t="s">
        <v>219</v>
      </c>
      <c r="N1511" t="s">
        <v>220</v>
      </c>
      <c r="O1511" t="s">
        <v>221</v>
      </c>
      <c r="P1511" t="s">
        <v>164</v>
      </c>
      <c r="Q1511" t="s">
        <v>222</v>
      </c>
      <c r="R1511" t="s">
        <v>33</v>
      </c>
      <c r="S1511" t="s">
        <v>34</v>
      </c>
      <c r="T1511" t="s">
        <v>223</v>
      </c>
      <c r="U1511" t="s">
        <v>224</v>
      </c>
      <c r="V1511" t="s">
        <v>37</v>
      </c>
      <c r="W1511" s="1">
        <f>sales_data_sample[[#This Row],[QUANTITYORDERED]]*sales_data_sample[[#This Row],[PRICEEACH]]</f>
        <v>2028.48</v>
      </c>
      <c r="X1511" s="3">
        <v>44136</v>
      </c>
    </row>
    <row r="1512" spans="1:24" x14ac:dyDescent="0.25">
      <c r="A1512">
        <v>10332</v>
      </c>
      <c r="B1512">
        <v>20</v>
      </c>
      <c r="C1512" t="s">
        <v>1379</v>
      </c>
      <c r="D1512">
        <v>5</v>
      </c>
      <c r="E1512" s="1">
        <f>sales_data_sample[[#This Row],[QUANTITYORDERED]]*sales_data_sample[[#This Row],[PRICEEACH]]</f>
        <v>1759.1999999999998</v>
      </c>
      <c r="F1512" t="s">
        <v>865</v>
      </c>
      <c r="G1512" t="s">
        <v>24</v>
      </c>
      <c r="H1512">
        <v>4</v>
      </c>
      <c r="I1512">
        <v>2020</v>
      </c>
      <c r="J1512" t="s">
        <v>245</v>
      </c>
      <c r="K1512" t="s">
        <v>1375</v>
      </c>
      <c r="L1512" t="s">
        <v>715</v>
      </c>
      <c r="M1512" t="s">
        <v>716</v>
      </c>
      <c r="N1512" t="s">
        <v>717</v>
      </c>
      <c r="O1512" t="s">
        <v>718</v>
      </c>
      <c r="P1512" t="s">
        <v>85</v>
      </c>
      <c r="Q1512" t="s">
        <v>719</v>
      </c>
      <c r="R1512" t="s">
        <v>231</v>
      </c>
      <c r="S1512" t="s">
        <v>46</v>
      </c>
      <c r="T1512" t="s">
        <v>720</v>
      </c>
      <c r="U1512" t="s">
        <v>122</v>
      </c>
      <c r="V1512" t="s">
        <v>37</v>
      </c>
      <c r="W1512" s="1">
        <f>sales_data_sample[[#This Row],[QUANTITYORDERED]]*sales_data_sample[[#This Row],[PRICEEACH]]</f>
        <v>1759.1999999999998</v>
      </c>
      <c r="X1512" s="3">
        <v>44136</v>
      </c>
    </row>
    <row r="1513" spans="1:24" x14ac:dyDescent="0.25">
      <c r="A1513">
        <v>10343</v>
      </c>
      <c r="B1513">
        <v>27</v>
      </c>
      <c r="C1513" t="s">
        <v>1380</v>
      </c>
      <c r="D1513">
        <v>6</v>
      </c>
      <c r="E1513" s="1">
        <f>sales_data_sample[[#This Row],[QUANTITYORDERED]]*sales_data_sample[[#This Row],[PRICEEACH]]</f>
        <v>977.67000000000007</v>
      </c>
      <c r="F1513" t="s">
        <v>194</v>
      </c>
      <c r="G1513" t="s">
        <v>24</v>
      </c>
      <c r="H1513">
        <v>4</v>
      </c>
      <c r="I1513">
        <v>2020</v>
      </c>
      <c r="J1513" t="s">
        <v>245</v>
      </c>
      <c r="K1513" t="s">
        <v>1375</v>
      </c>
      <c r="L1513" t="s">
        <v>40</v>
      </c>
      <c r="M1513" t="s">
        <v>41</v>
      </c>
      <c r="N1513" t="s">
        <v>42</v>
      </c>
      <c r="O1513" t="s">
        <v>43</v>
      </c>
      <c r="P1513" t="s">
        <v>85</v>
      </c>
      <c r="Q1513" t="s">
        <v>44</v>
      </c>
      <c r="R1513" t="s">
        <v>45</v>
      </c>
      <c r="S1513" t="s">
        <v>46</v>
      </c>
      <c r="T1513" t="s">
        <v>47</v>
      </c>
      <c r="U1513" t="s">
        <v>48</v>
      </c>
      <c r="V1513" t="s">
        <v>37</v>
      </c>
      <c r="W1513" s="1">
        <f>sales_data_sample[[#This Row],[QUANTITYORDERED]]*sales_data_sample[[#This Row],[PRICEEACH]]</f>
        <v>977.67000000000007</v>
      </c>
      <c r="X1513" s="3">
        <v>44136</v>
      </c>
    </row>
    <row r="1514" spans="1:24" x14ac:dyDescent="0.25">
      <c r="A1514">
        <v>10367</v>
      </c>
      <c r="B1514">
        <v>38</v>
      </c>
      <c r="C1514" t="s">
        <v>1061</v>
      </c>
      <c r="D1514">
        <v>11</v>
      </c>
      <c r="E1514" s="1">
        <f>sales_data_sample[[#This Row],[QUANTITYORDERED]]*sales_data_sample[[#This Row],[PRICEEACH]]</f>
        <v>1463</v>
      </c>
      <c r="F1514" t="s">
        <v>940</v>
      </c>
      <c r="G1514" t="s">
        <v>578</v>
      </c>
      <c r="H1514">
        <v>1</v>
      </c>
      <c r="I1514">
        <v>2021</v>
      </c>
      <c r="J1514" t="s">
        <v>245</v>
      </c>
      <c r="K1514" t="s">
        <v>1375</v>
      </c>
      <c r="L1514" t="s">
        <v>61</v>
      </c>
      <c r="M1514" t="s">
        <v>62</v>
      </c>
      <c r="N1514" t="s">
        <v>63</v>
      </c>
      <c r="O1514" t="s">
        <v>64</v>
      </c>
      <c r="P1514" t="s">
        <v>65</v>
      </c>
      <c r="Q1514" t="s">
        <v>66</v>
      </c>
      <c r="R1514" t="s">
        <v>33</v>
      </c>
      <c r="S1514" t="s">
        <v>34</v>
      </c>
      <c r="T1514" t="s">
        <v>67</v>
      </c>
      <c r="U1514" t="s">
        <v>68</v>
      </c>
      <c r="V1514" t="s">
        <v>37</v>
      </c>
      <c r="W1514" s="1">
        <f>sales_data_sample[[#This Row],[QUANTITYORDERED]]*sales_data_sample[[#This Row],[PRICEEACH]]</f>
        <v>1463</v>
      </c>
      <c r="X1514" s="3">
        <v>44197</v>
      </c>
    </row>
    <row r="1515" spans="1:24" x14ac:dyDescent="0.25">
      <c r="A1515">
        <v>10379</v>
      </c>
      <c r="B1515">
        <v>32</v>
      </c>
      <c r="C1515" t="s">
        <v>69</v>
      </c>
      <c r="D1515">
        <v>3</v>
      </c>
      <c r="E1515" s="1">
        <f>sales_data_sample[[#This Row],[QUANTITYORDERED]]*sales_data_sample[[#This Row],[PRICEEACH]]</f>
        <v>3200</v>
      </c>
      <c r="F1515" t="s">
        <v>942</v>
      </c>
      <c r="G1515" t="s">
        <v>24</v>
      </c>
      <c r="H1515">
        <v>1</v>
      </c>
      <c r="I1515">
        <v>2021</v>
      </c>
      <c r="J1515" t="s">
        <v>245</v>
      </c>
      <c r="K1515" t="s">
        <v>1375</v>
      </c>
      <c r="L1515" t="s">
        <v>236</v>
      </c>
      <c r="M1515" t="s">
        <v>237</v>
      </c>
      <c r="N1515" t="s">
        <v>238</v>
      </c>
      <c r="O1515" t="s">
        <v>239</v>
      </c>
      <c r="P1515" t="s">
        <v>85</v>
      </c>
      <c r="Q1515" t="s">
        <v>240</v>
      </c>
      <c r="R1515" t="s">
        <v>241</v>
      </c>
      <c r="S1515" t="s">
        <v>46</v>
      </c>
      <c r="T1515" t="s">
        <v>242</v>
      </c>
      <c r="U1515" t="s">
        <v>243</v>
      </c>
      <c r="V1515" t="s">
        <v>58</v>
      </c>
      <c r="W1515" s="1">
        <f>sales_data_sample[[#This Row],[QUANTITYORDERED]]*sales_data_sample[[#This Row],[PRICEEACH]]</f>
        <v>3200</v>
      </c>
      <c r="X1515" s="3">
        <v>44228</v>
      </c>
    </row>
    <row r="1516" spans="1:24" x14ac:dyDescent="0.25">
      <c r="A1516">
        <v>10407</v>
      </c>
      <c r="B1516">
        <v>64</v>
      </c>
      <c r="C1516" t="s">
        <v>840</v>
      </c>
      <c r="D1516">
        <v>10</v>
      </c>
      <c r="E1516" s="1">
        <f>sales_data_sample[[#This Row],[QUANTITYORDERED]]*sales_data_sample[[#This Row],[PRICEEACH]]</f>
        <v>2576</v>
      </c>
      <c r="F1516" t="s">
        <v>943</v>
      </c>
      <c r="G1516" t="s">
        <v>568</v>
      </c>
      <c r="H1516">
        <v>2</v>
      </c>
      <c r="I1516">
        <v>2021</v>
      </c>
      <c r="J1516" t="s">
        <v>245</v>
      </c>
      <c r="K1516" t="s">
        <v>1375</v>
      </c>
      <c r="L1516" t="s">
        <v>562</v>
      </c>
      <c r="M1516" t="s">
        <v>563</v>
      </c>
      <c r="N1516" t="s">
        <v>564</v>
      </c>
      <c r="O1516" t="s">
        <v>565</v>
      </c>
      <c r="P1516" t="s">
        <v>65</v>
      </c>
      <c r="Q1516" t="s">
        <v>82</v>
      </c>
      <c r="R1516" t="s">
        <v>33</v>
      </c>
      <c r="S1516" t="s">
        <v>34</v>
      </c>
      <c r="T1516" t="s">
        <v>132</v>
      </c>
      <c r="U1516" t="s">
        <v>566</v>
      </c>
      <c r="V1516" t="s">
        <v>37</v>
      </c>
      <c r="W1516" s="1">
        <f>sales_data_sample[[#This Row],[QUANTITYORDERED]]*sales_data_sample[[#This Row],[PRICEEACH]]</f>
        <v>2576</v>
      </c>
      <c r="X1516" s="3">
        <v>44287</v>
      </c>
    </row>
    <row r="1517" spans="1:24" x14ac:dyDescent="0.25">
      <c r="A1517">
        <v>10420</v>
      </c>
      <c r="B1517">
        <v>37</v>
      </c>
      <c r="C1517" t="s">
        <v>1346</v>
      </c>
      <c r="D1517">
        <v>13</v>
      </c>
      <c r="E1517" s="1">
        <f>sales_data_sample[[#This Row],[QUANTITYORDERED]]*sales_data_sample[[#This Row],[PRICEEACH]]</f>
        <v>2233.69</v>
      </c>
      <c r="F1517" t="s">
        <v>986</v>
      </c>
      <c r="G1517" t="s">
        <v>407</v>
      </c>
      <c r="H1517">
        <v>2</v>
      </c>
      <c r="I1517">
        <v>2021</v>
      </c>
      <c r="J1517" t="s">
        <v>245</v>
      </c>
      <c r="K1517" t="s">
        <v>1375</v>
      </c>
      <c r="L1517" t="s">
        <v>206</v>
      </c>
      <c r="M1517" t="s">
        <v>207</v>
      </c>
      <c r="N1517" t="s">
        <v>208</v>
      </c>
      <c r="O1517" t="s">
        <v>209</v>
      </c>
      <c r="P1517" t="s">
        <v>210</v>
      </c>
      <c r="Q1517" t="s">
        <v>211</v>
      </c>
      <c r="R1517" t="s">
        <v>124</v>
      </c>
      <c r="S1517" t="s">
        <v>125</v>
      </c>
      <c r="T1517" t="s">
        <v>212</v>
      </c>
      <c r="U1517" t="s">
        <v>213</v>
      </c>
      <c r="V1517" t="s">
        <v>37</v>
      </c>
      <c r="W1517" s="1">
        <f>sales_data_sample[[#This Row],[QUANTITYORDERED]]*sales_data_sample[[#This Row],[PRICEEACH]]</f>
        <v>2233.69</v>
      </c>
      <c r="X1517" s="3">
        <v>44317</v>
      </c>
    </row>
    <row r="1518" spans="1:24" x14ac:dyDescent="0.25">
      <c r="A1518">
        <v>10106</v>
      </c>
      <c r="B1518">
        <v>28</v>
      </c>
      <c r="C1518" t="s">
        <v>1381</v>
      </c>
      <c r="D1518">
        <v>4</v>
      </c>
      <c r="E1518" s="1">
        <f>sales_data_sample[[#This Row],[QUANTITYORDERED]]*sales_data_sample[[#This Row],[PRICEEACH]]</f>
        <v>2481.64</v>
      </c>
      <c r="F1518" t="s">
        <v>944</v>
      </c>
      <c r="G1518" t="s">
        <v>24</v>
      </c>
      <c r="H1518">
        <v>1</v>
      </c>
      <c r="I1518">
        <v>2019</v>
      </c>
      <c r="J1518" t="s">
        <v>945</v>
      </c>
      <c r="K1518" t="s">
        <v>1382</v>
      </c>
      <c r="L1518" t="s">
        <v>883</v>
      </c>
      <c r="M1518" t="s">
        <v>884</v>
      </c>
      <c r="N1518" t="s">
        <v>885</v>
      </c>
      <c r="O1518" t="s">
        <v>886</v>
      </c>
      <c r="P1518" t="s">
        <v>85</v>
      </c>
      <c r="Q1518" t="s">
        <v>887</v>
      </c>
      <c r="R1518" t="s">
        <v>348</v>
      </c>
      <c r="S1518" t="s">
        <v>46</v>
      </c>
      <c r="T1518" t="s">
        <v>888</v>
      </c>
      <c r="U1518" t="s">
        <v>889</v>
      </c>
      <c r="V1518" t="s">
        <v>37</v>
      </c>
      <c r="W1518" s="1">
        <f>sales_data_sample[[#This Row],[QUANTITYORDERED]]*sales_data_sample[[#This Row],[PRICEEACH]]</f>
        <v>2481.64</v>
      </c>
      <c r="X1518" s="3">
        <v>43497</v>
      </c>
    </row>
    <row r="1519" spans="1:24" x14ac:dyDescent="0.25">
      <c r="A1519">
        <v>10120</v>
      </c>
      <c r="B1519">
        <v>39</v>
      </c>
      <c r="C1519" t="s">
        <v>69</v>
      </c>
      <c r="D1519">
        <v>10</v>
      </c>
      <c r="E1519" s="1">
        <f>sales_data_sample[[#This Row],[QUANTITYORDERED]]*sales_data_sample[[#This Row],[PRICEEACH]]</f>
        <v>3900</v>
      </c>
      <c r="F1519" t="s">
        <v>411</v>
      </c>
      <c r="G1519" t="s">
        <v>24</v>
      </c>
      <c r="H1519">
        <v>2</v>
      </c>
      <c r="I1519">
        <v>2019</v>
      </c>
      <c r="J1519" t="s">
        <v>945</v>
      </c>
      <c r="K1519" t="s">
        <v>1382</v>
      </c>
      <c r="L1519" t="s">
        <v>118</v>
      </c>
      <c r="M1519" t="s">
        <v>119</v>
      </c>
      <c r="N1519" t="s">
        <v>120</v>
      </c>
      <c r="O1519" t="s">
        <v>121</v>
      </c>
      <c r="P1519" t="s">
        <v>122</v>
      </c>
      <c r="Q1519" t="s">
        <v>123</v>
      </c>
      <c r="R1519" t="s">
        <v>124</v>
      </c>
      <c r="S1519" t="s">
        <v>125</v>
      </c>
      <c r="T1519" t="s">
        <v>126</v>
      </c>
      <c r="U1519" t="s">
        <v>127</v>
      </c>
      <c r="V1519" t="s">
        <v>58</v>
      </c>
      <c r="W1519" s="1">
        <f>sales_data_sample[[#This Row],[QUANTITYORDERED]]*sales_data_sample[[#This Row],[PRICEEACH]]</f>
        <v>3900</v>
      </c>
      <c r="X1519" s="3">
        <v>43556</v>
      </c>
    </row>
    <row r="1520" spans="1:24" x14ac:dyDescent="0.25">
      <c r="A1520">
        <v>10133</v>
      </c>
      <c r="B1520">
        <v>41</v>
      </c>
      <c r="C1520" t="s">
        <v>1383</v>
      </c>
      <c r="D1520">
        <v>5</v>
      </c>
      <c r="E1520" s="1">
        <f>sales_data_sample[[#This Row],[QUANTITYORDERED]]*sales_data_sample[[#This Row],[PRICEEACH]]</f>
        <v>3858.1</v>
      </c>
      <c r="F1520" t="s">
        <v>1066</v>
      </c>
      <c r="G1520" t="s">
        <v>24</v>
      </c>
      <c r="H1520">
        <v>2</v>
      </c>
      <c r="I1520">
        <v>2019</v>
      </c>
      <c r="J1520" t="s">
        <v>945</v>
      </c>
      <c r="K1520" t="s">
        <v>1382</v>
      </c>
      <c r="L1520" t="s">
        <v>236</v>
      </c>
      <c r="M1520" t="s">
        <v>237</v>
      </c>
      <c r="N1520" t="s">
        <v>238</v>
      </c>
      <c r="O1520" t="s">
        <v>239</v>
      </c>
      <c r="P1520" t="s">
        <v>85</v>
      </c>
      <c r="Q1520" t="s">
        <v>240</v>
      </c>
      <c r="R1520" t="s">
        <v>241</v>
      </c>
      <c r="S1520" t="s">
        <v>46</v>
      </c>
      <c r="T1520" t="s">
        <v>242</v>
      </c>
      <c r="U1520" t="s">
        <v>243</v>
      </c>
      <c r="V1520" t="s">
        <v>58</v>
      </c>
      <c r="W1520" s="1">
        <f>sales_data_sample[[#This Row],[QUANTITYORDERED]]*sales_data_sample[[#This Row],[PRICEEACH]]</f>
        <v>3858.1</v>
      </c>
      <c r="X1520" s="3">
        <v>43617</v>
      </c>
    </row>
    <row r="1521" spans="1:24" x14ac:dyDescent="0.25">
      <c r="A1521">
        <v>10145</v>
      </c>
      <c r="B1521">
        <v>40</v>
      </c>
      <c r="C1521" t="s">
        <v>1384</v>
      </c>
      <c r="D1521">
        <v>16</v>
      </c>
      <c r="E1521" s="1">
        <f>sales_data_sample[[#This Row],[QUANTITYORDERED]]*sales_data_sample[[#This Row],[PRICEEACH]]</f>
        <v>3501.6000000000004</v>
      </c>
      <c r="F1521" t="s">
        <v>60</v>
      </c>
      <c r="G1521" t="s">
        <v>24</v>
      </c>
      <c r="H1521">
        <v>3</v>
      </c>
      <c r="I1521">
        <v>2019</v>
      </c>
      <c r="J1521" t="s">
        <v>945</v>
      </c>
      <c r="K1521" t="s">
        <v>1382</v>
      </c>
      <c r="L1521" t="s">
        <v>61</v>
      </c>
      <c r="M1521" t="s">
        <v>62</v>
      </c>
      <c r="N1521" t="s">
        <v>63</v>
      </c>
      <c r="O1521" t="s">
        <v>64</v>
      </c>
      <c r="P1521" t="s">
        <v>65</v>
      </c>
      <c r="Q1521" t="s">
        <v>66</v>
      </c>
      <c r="R1521" t="s">
        <v>33</v>
      </c>
      <c r="S1521" t="s">
        <v>34</v>
      </c>
      <c r="T1521" t="s">
        <v>67</v>
      </c>
      <c r="U1521" t="s">
        <v>68</v>
      </c>
      <c r="V1521" t="s">
        <v>58</v>
      </c>
      <c r="W1521" s="1">
        <f>sales_data_sample[[#This Row],[QUANTITYORDERED]]*sales_data_sample[[#This Row],[PRICEEACH]]</f>
        <v>3501.6000000000004</v>
      </c>
      <c r="X1521" s="3">
        <v>43678</v>
      </c>
    </row>
    <row r="1522" spans="1:24" x14ac:dyDescent="0.25">
      <c r="A1522">
        <v>10168</v>
      </c>
      <c r="B1522">
        <v>49</v>
      </c>
      <c r="C1522" t="s">
        <v>69</v>
      </c>
      <c r="D1522">
        <v>11</v>
      </c>
      <c r="E1522" s="1">
        <f>sales_data_sample[[#This Row],[QUANTITYORDERED]]*sales_data_sample[[#This Row],[PRICEEACH]]</f>
        <v>4900</v>
      </c>
      <c r="F1522" t="s">
        <v>77</v>
      </c>
      <c r="G1522" t="s">
        <v>24</v>
      </c>
      <c r="H1522">
        <v>4</v>
      </c>
      <c r="I1522">
        <v>2019</v>
      </c>
      <c r="J1522" t="s">
        <v>945</v>
      </c>
      <c r="K1522" t="s">
        <v>1382</v>
      </c>
      <c r="L1522" t="s">
        <v>78</v>
      </c>
      <c r="M1522" t="s">
        <v>79</v>
      </c>
      <c r="N1522" t="s">
        <v>80</v>
      </c>
      <c r="O1522" t="s">
        <v>81</v>
      </c>
      <c r="P1522" t="s">
        <v>65</v>
      </c>
      <c r="Q1522" t="s">
        <v>82</v>
      </c>
      <c r="R1522" t="s">
        <v>33</v>
      </c>
      <c r="S1522" t="s">
        <v>34</v>
      </c>
      <c r="T1522" t="s">
        <v>83</v>
      </c>
      <c r="U1522" t="s">
        <v>84</v>
      </c>
      <c r="V1522" t="s">
        <v>58</v>
      </c>
      <c r="W1522" s="1">
        <f>sales_data_sample[[#This Row],[QUANTITYORDERED]]*sales_data_sample[[#This Row],[PRICEEACH]]</f>
        <v>4900</v>
      </c>
      <c r="X1522" s="3">
        <v>43739</v>
      </c>
    </row>
    <row r="1523" spans="1:24" x14ac:dyDescent="0.25">
      <c r="A1523">
        <v>10210</v>
      </c>
      <c r="B1523">
        <v>27</v>
      </c>
      <c r="C1523" t="s">
        <v>1385</v>
      </c>
      <c r="D1523">
        <v>9</v>
      </c>
      <c r="E1523" s="1">
        <f>sales_data_sample[[#This Row],[QUANTITYORDERED]]*sales_data_sample[[#This Row],[PRICEEACH]]</f>
        <v>2658.96</v>
      </c>
      <c r="F1523" t="s">
        <v>412</v>
      </c>
      <c r="G1523" t="s">
        <v>24</v>
      </c>
      <c r="H1523">
        <v>1</v>
      </c>
      <c r="I1523">
        <v>2020</v>
      </c>
      <c r="J1523" t="s">
        <v>945</v>
      </c>
      <c r="K1523" t="s">
        <v>1382</v>
      </c>
      <c r="L1523" t="s">
        <v>413</v>
      </c>
      <c r="M1523" t="s">
        <v>414</v>
      </c>
      <c r="N1523" t="s">
        <v>415</v>
      </c>
      <c r="O1523" t="s">
        <v>416</v>
      </c>
      <c r="P1523" t="s">
        <v>416</v>
      </c>
      <c r="Q1523" t="s">
        <v>417</v>
      </c>
      <c r="R1523" t="s">
        <v>270</v>
      </c>
      <c r="S1523" t="s">
        <v>270</v>
      </c>
      <c r="T1523" t="s">
        <v>418</v>
      </c>
      <c r="U1523" t="s">
        <v>419</v>
      </c>
      <c r="V1523" t="s">
        <v>37</v>
      </c>
      <c r="W1523" s="1">
        <f>sales_data_sample[[#This Row],[QUANTITYORDERED]]*sales_data_sample[[#This Row],[PRICEEACH]]</f>
        <v>2658.96</v>
      </c>
      <c r="X1523" s="3">
        <v>43831</v>
      </c>
    </row>
    <row r="1524" spans="1:24" x14ac:dyDescent="0.25">
      <c r="A1524">
        <v>10223</v>
      </c>
      <c r="B1524">
        <v>34</v>
      </c>
      <c r="C1524" t="s">
        <v>69</v>
      </c>
      <c r="D1524">
        <v>11</v>
      </c>
      <c r="E1524" s="1">
        <f>sales_data_sample[[#This Row],[QUANTITYORDERED]]*sales_data_sample[[#This Row],[PRICEEACH]]</f>
        <v>3400</v>
      </c>
      <c r="F1524" t="s">
        <v>117</v>
      </c>
      <c r="G1524" t="s">
        <v>24</v>
      </c>
      <c r="H1524">
        <v>1</v>
      </c>
      <c r="I1524">
        <v>2020</v>
      </c>
      <c r="J1524" t="s">
        <v>945</v>
      </c>
      <c r="K1524" t="s">
        <v>1382</v>
      </c>
      <c r="L1524" t="s">
        <v>118</v>
      </c>
      <c r="M1524" t="s">
        <v>119</v>
      </c>
      <c r="N1524" t="s">
        <v>120</v>
      </c>
      <c r="O1524" t="s">
        <v>121</v>
      </c>
      <c r="P1524" t="s">
        <v>122</v>
      </c>
      <c r="Q1524" t="s">
        <v>123</v>
      </c>
      <c r="R1524" t="s">
        <v>124</v>
      </c>
      <c r="S1524" t="s">
        <v>125</v>
      </c>
      <c r="T1524" t="s">
        <v>126</v>
      </c>
      <c r="U1524" t="s">
        <v>127</v>
      </c>
      <c r="V1524" t="s">
        <v>58</v>
      </c>
      <c r="W1524" s="1">
        <f>sales_data_sample[[#This Row],[QUANTITYORDERED]]*sales_data_sample[[#This Row],[PRICEEACH]]</f>
        <v>3400</v>
      </c>
      <c r="X1524" s="3">
        <v>43862</v>
      </c>
    </row>
    <row r="1525" spans="1:24" x14ac:dyDescent="0.25">
      <c r="A1525">
        <v>10235</v>
      </c>
      <c r="B1525">
        <v>23</v>
      </c>
      <c r="C1525" t="s">
        <v>1386</v>
      </c>
      <c r="D1525">
        <v>5</v>
      </c>
      <c r="E1525" s="1">
        <f>sales_data_sample[[#This Row],[QUANTITYORDERED]]*sales_data_sample[[#This Row],[PRICEEACH]]</f>
        <v>2214.67</v>
      </c>
      <c r="F1525" t="s">
        <v>1071</v>
      </c>
      <c r="G1525" t="s">
        <v>24</v>
      </c>
      <c r="H1525">
        <v>2</v>
      </c>
      <c r="I1525">
        <v>2020</v>
      </c>
      <c r="J1525" t="s">
        <v>945</v>
      </c>
      <c r="K1525" t="s">
        <v>1382</v>
      </c>
      <c r="L1525" t="s">
        <v>520</v>
      </c>
      <c r="M1525" t="s">
        <v>521</v>
      </c>
      <c r="N1525" t="s">
        <v>522</v>
      </c>
      <c r="O1525" t="s">
        <v>523</v>
      </c>
      <c r="P1525" t="s">
        <v>308</v>
      </c>
      <c r="Q1525" t="s">
        <v>524</v>
      </c>
      <c r="R1525" t="s">
        <v>310</v>
      </c>
      <c r="S1525" t="s">
        <v>34</v>
      </c>
      <c r="T1525" t="s">
        <v>525</v>
      </c>
      <c r="U1525" t="s">
        <v>233</v>
      </c>
      <c r="V1525" t="s">
        <v>37</v>
      </c>
      <c r="W1525" s="1">
        <f>sales_data_sample[[#This Row],[QUANTITYORDERED]]*sales_data_sample[[#This Row],[PRICEEACH]]</f>
        <v>2214.67</v>
      </c>
      <c r="X1525" s="3">
        <v>43922</v>
      </c>
    </row>
    <row r="1526" spans="1:24" x14ac:dyDescent="0.25">
      <c r="A1526">
        <v>10250</v>
      </c>
      <c r="B1526">
        <v>31</v>
      </c>
      <c r="C1526" t="s">
        <v>1381</v>
      </c>
      <c r="D1526">
        <v>6</v>
      </c>
      <c r="E1526" s="1">
        <f>sales_data_sample[[#This Row],[QUANTITYORDERED]]*sales_data_sample[[#This Row],[PRICEEACH]]</f>
        <v>2747.5299999999997</v>
      </c>
      <c r="F1526" t="s">
        <v>955</v>
      </c>
      <c r="G1526" t="s">
        <v>24</v>
      </c>
      <c r="H1526">
        <v>2</v>
      </c>
      <c r="I1526">
        <v>2020</v>
      </c>
      <c r="J1526" t="s">
        <v>945</v>
      </c>
      <c r="K1526" t="s">
        <v>1382</v>
      </c>
      <c r="L1526" t="s">
        <v>562</v>
      </c>
      <c r="M1526" t="s">
        <v>563</v>
      </c>
      <c r="N1526" t="s">
        <v>564</v>
      </c>
      <c r="O1526" t="s">
        <v>565</v>
      </c>
      <c r="P1526" t="s">
        <v>65</v>
      </c>
      <c r="Q1526" t="s">
        <v>82</v>
      </c>
      <c r="R1526" t="s">
        <v>33</v>
      </c>
      <c r="S1526" t="s">
        <v>34</v>
      </c>
      <c r="T1526" t="s">
        <v>132</v>
      </c>
      <c r="U1526" t="s">
        <v>566</v>
      </c>
      <c r="V1526" t="s">
        <v>37</v>
      </c>
      <c r="W1526" s="1">
        <f>sales_data_sample[[#This Row],[QUANTITYORDERED]]*sales_data_sample[[#This Row],[PRICEEACH]]</f>
        <v>2747.5299999999997</v>
      </c>
      <c r="X1526" s="3">
        <v>43952</v>
      </c>
    </row>
    <row r="1527" spans="1:24" x14ac:dyDescent="0.25">
      <c r="A1527">
        <v>10262</v>
      </c>
      <c r="B1527">
        <v>34</v>
      </c>
      <c r="C1527" t="s">
        <v>1387</v>
      </c>
      <c r="D1527">
        <v>1</v>
      </c>
      <c r="E1527" s="1">
        <f>sales_data_sample[[#This Row],[QUANTITYORDERED]]*sales_data_sample[[#This Row],[PRICEEACH]]</f>
        <v>3310.92</v>
      </c>
      <c r="F1527" t="s">
        <v>956</v>
      </c>
      <c r="G1527" t="s">
        <v>472</v>
      </c>
      <c r="H1527">
        <v>2</v>
      </c>
      <c r="I1527">
        <v>2020</v>
      </c>
      <c r="J1527" t="s">
        <v>945</v>
      </c>
      <c r="K1527" t="s">
        <v>1382</v>
      </c>
      <c r="L1527" t="s">
        <v>236</v>
      </c>
      <c r="M1527" t="s">
        <v>237</v>
      </c>
      <c r="N1527" t="s">
        <v>238</v>
      </c>
      <c r="O1527" t="s">
        <v>239</v>
      </c>
      <c r="P1527" t="s">
        <v>85</v>
      </c>
      <c r="Q1527" t="s">
        <v>240</v>
      </c>
      <c r="R1527" t="s">
        <v>241</v>
      </c>
      <c r="S1527" t="s">
        <v>46</v>
      </c>
      <c r="T1527" t="s">
        <v>242</v>
      </c>
      <c r="U1527" t="s">
        <v>243</v>
      </c>
      <c r="V1527" t="s">
        <v>58</v>
      </c>
      <c r="W1527" s="1">
        <f>sales_data_sample[[#This Row],[QUANTITYORDERED]]*sales_data_sample[[#This Row],[PRICEEACH]]</f>
        <v>3310.92</v>
      </c>
      <c r="X1527" s="3">
        <v>43983</v>
      </c>
    </row>
    <row r="1528" spans="1:24" x14ac:dyDescent="0.25">
      <c r="A1528">
        <v>10275</v>
      </c>
      <c r="B1528">
        <v>25</v>
      </c>
      <c r="C1528" t="s">
        <v>1388</v>
      </c>
      <c r="D1528">
        <v>11</v>
      </c>
      <c r="E1528" s="1">
        <f>sales_data_sample[[#This Row],[QUANTITYORDERED]]*sales_data_sample[[#This Row],[PRICEEACH]]</f>
        <v>2380</v>
      </c>
      <c r="F1528" t="s">
        <v>151</v>
      </c>
      <c r="G1528" t="s">
        <v>24</v>
      </c>
      <c r="H1528">
        <v>3</v>
      </c>
      <c r="I1528">
        <v>2020</v>
      </c>
      <c r="J1528" t="s">
        <v>945</v>
      </c>
      <c r="K1528" t="s">
        <v>1382</v>
      </c>
      <c r="L1528" t="s">
        <v>152</v>
      </c>
      <c r="M1528" t="s">
        <v>153</v>
      </c>
      <c r="N1528" t="s">
        <v>154</v>
      </c>
      <c r="O1528" t="s">
        <v>155</v>
      </c>
      <c r="P1528" t="s">
        <v>85</v>
      </c>
      <c r="Q1528" t="s">
        <v>156</v>
      </c>
      <c r="R1528" t="s">
        <v>45</v>
      </c>
      <c r="S1528" t="s">
        <v>46</v>
      </c>
      <c r="T1528" t="s">
        <v>157</v>
      </c>
      <c r="U1528" t="s">
        <v>158</v>
      </c>
      <c r="V1528" t="s">
        <v>37</v>
      </c>
      <c r="W1528" s="1">
        <f>sales_data_sample[[#This Row],[QUANTITYORDERED]]*sales_data_sample[[#This Row],[PRICEEACH]]</f>
        <v>2380</v>
      </c>
      <c r="X1528" s="3">
        <v>44013</v>
      </c>
    </row>
    <row r="1529" spans="1:24" x14ac:dyDescent="0.25">
      <c r="A1529">
        <v>10284</v>
      </c>
      <c r="B1529">
        <v>22</v>
      </c>
      <c r="C1529" t="s">
        <v>69</v>
      </c>
      <c r="D1529">
        <v>3</v>
      </c>
      <c r="E1529" s="1">
        <f>sales_data_sample[[#This Row],[QUANTITYORDERED]]*sales_data_sample[[#This Row],[PRICEEACH]]</f>
        <v>2200</v>
      </c>
      <c r="F1529" t="s">
        <v>957</v>
      </c>
      <c r="G1529" t="s">
        <v>24</v>
      </c>
      <c r="H1529">
        <v>3</v>
      </c>
      <c r="I1529">
        <v>2020</v>
      </c>
      <c r="J1529" t="s">
        <v>945</v>
      </c>
      <c r="K1529" t="s">
        <v>1382</v>
      </c>
      <c r="L1529" t="s">
        <v>858</v>
      </c>
      <c r="M1529" t="s">
        <v>859</v>
      </c>
      <c r="N1529" t="s">
        <v>860</v>
      </c>
      <c r="O1529" t="s">
        <v>861</v>
      </c>
      <c r="P1529" t="s">
        <v>85</v>
      </c>
      <c r="Q1529" t="s">
        <v>862</v>
      </c>
      <c r="R1529" t="s">
        <v>101</v>
      </c>
      <c r="S1529" t="s">
        <v>46</v>
      </c>
      <c r="T1529" t="s">
        <v>863</v>
      </c>
      <c r="U1529" t="s">
        <v>864</v>
      </c>
      <c r="V1529" t="s">
        <v>37</v>
      </c>
      <c r="W1529" s="1">
        <f>sales_data_sample[[#This Row],[QUANTITYORDERED]]*sales_data_sample[[#This Row],[PRICEEACH]]</f>
        <v>2200</v>
      </c>
      <c r="X1529" s="3">
        <v>44044</v>
      </c>
    </row>
    <row r="1530" spans="1:24" x14ac:dyDescent="0.25">
      <c r="A1530">
        <v>10297</v>
      </c>
      <c r="B1530">
        <v>32</v>
      </c>
      <c r="C1530" t="s">
        <v>69</v>
      </c>
      <c r="D1530">
        <v>6</v>
      </c>
      <c r="E1530" s="1">
        <f>sales_data_sample[[#This Row],[QUANTITYORDERED]]*sales_data_sample[[#This Row],[PRICEEACH]]</f>
        <v>3200</v>
      </c>
      <c r="F1530" t="s">
        <v>1075</v>
      </c>
      <c r="G1530" t="s">
        <v>24</v>
      </c>
      <c r="H1530">
        <v>3</v>
      </c>
      <c r="I1530">
        <v>2020</v>
      </c>
      <c r="J1530" t="s">
        <v>945</v>
      </c>
      <c r="K1530" t="s">
        <v>1382</v>
      </c>
      <c r="L1530" t="s">
        <v>698</v>
      </c>
      <c r="M1530" t="s">
        <v>699</v>
      </c>
      <c r="N1530" t="s">
        <v>700</v>
      </c>
      <c r="O1530" t="s">
        <v>701</v>
      </c>
      <c r="P1530" t="s">
        <v>85</v>
      </c>
      <c r="Q1530" t="s">
        <v>702</v>
      </c>
      <c r="R1530" t="s">
        <v>703</v>
      </c>
      <c r="S1530" t="s">
        <v>46</v>
      </c>
      <c r="T1530" t="s">
        <v>704</v>
      </c>
      <c r="U1530" t="s">
        <v>705</v>
      </c>
      <c r="V1530" t="s">
        <v>58</v>
      </c>
      <c r="W1530" s="1">
        <f>sales_data_sample[[#This Row],[QUANTITYORDERED]]*sales_data_sample[[#This Row],[PRICEEACH]]</f>
        <v>3200</v>
      </c>
      <c r="X1530" s="3">
        <v>44075</v>
      </c>
    </row>
    <row r="1531" spans="1:24" x14ac:dyDescent="0.25">
      <c r="A1531">
        <v>10308</v>
      </c>
      <c r="B1531">
        <v>31</v>
      </c>
      <c r="C1531" t="s">
        <v>69</v>
      </c>
      <c r="D1531">
        <v>9</v>
      </c>
      <c r="E1531" s="1">
        <f>sales_data_sample[[#This Row],[QUANTITYORDERED]]*sales_data_sample[[#This Row],[PRICEEACH]]</f>
        <v>3100</v>
      </c>
      <c r="F1531" t="s">
        <v>177</v>
      </c>
      <c r="G1531" t="s">
        <v>24</v>
      </c>
      <c r="H1531">
        <v>4</v>
      </c>
      <c r="I1531">
        <v>2020</v>
      </c>
      <c r="J1531" t="s">
        <v>945</v>
      </c>
      <c r="K1531" t="s">
        <v>1382</v>
      </c>
      <c r="L1531" t="s">
        <v>431</v>
      </c>
      <c r="M1531" t="s">
        <v>432</v>
      </c>
      <c r="N1531" t="s">
        <v>433</v>
      </c>
      <c r="O1531" t="s">
        <v>434</v>
      </c>
      <c r="P1531" t="s">
        <v>31</v>
      </c>
      <c r="Q1531" t="s">
        <v>435</v>
      </c>
      <c r="R1531" t="s">
        <v>33</v>
      </c>
      <c r="S1531" t="s">
        <v>34</v>
      </c>
      <c r="T1531" t="s">
        <v>132</v>
      </c>
      <c r="U1531" t="s">
        <v>319</v>
      </c>
      <c r="V1531" t="s">
        <v>58</v>
      </c>
      <c r="W1531" s="1">
        <f>sales_data_sample[[#This Row],[QUANTITYORDERED]]*sales_data_sample[[#This Row],[PRICEEACH]]</f>
        <v>3100</v>
      </c>
      <c r="X1531" s="3">
        <v>44105</v>
      </c>
    </row>
    <row r="1532" spans="1:24" x14ac:dyDescent="0.25">
      <c r="A1532">
        <v>10316</v>
      </c>
      <c r="B1532">
        <v>25</v>
      </c>
      <c r="C1532" t="s">
        <v>69</v>
      </c>
      <c r="D1532">
        <v>1</v>
      </c>
      <c r="E1532" s="1">
        <f>sales_data_sample[[#This Row],[QUANTITYORDERED]]*sales_data_sample[[#This Row],[PRICEEACH]]</f>
        <v>2500</v>
      </c>
      <c r="F1532" t="s">
        <v>534</v>
      </c>
      <c r="G1532" t="s">
        <v>24</v>
      </c>
      <c r="H1532">
        <v>4</v>
      </c>
      <c r="I1532">
        <v>2020</v>
      </c>
      <c r="J1532" t="s">
        <v>945</v>
      </c>
      <c r="K1532" t="s">
        <v>1382</v>
      </c>
      <c r="L1532" t="s">
        <v>535</v>
      </c>
      <c r="M1532" t="s">
        <v>536</v>
      </c>
      <c r="N1532" t="s">
        <v>537</v>
      </c>
      <c r="O1532" t="s">
        <v>538</v>
      </c>
      <c r="P1532" t="s">
        <v>539</v>
      </c>
      <c r="Q1532" t="s">
        <v>540</v>
      </c>
      <c r="R1532" t="s">
        <v>231</v>
      </c>
      <c r="S1532" t="s">
        <v>46</v>
      </c>
      <c r="T1532" t="s">
        <v>541</v>
      </c>
      <c r="U1532" t="s">
        <v>542</v>
      </c>
      <c r="V1532" t="s">
        <v>37</v>
      </c>
      <c r="W1532" s="1">
        <f>sales_data_sample[[#This Row],[QUANTITYORDERED]]*sales_data_sample[[#This Row],[PRICEEACH]]</f>
        <v>2500</v>
      </c>
      <c r="X1532" s="3">
        <v>44136</v>
      </c>
    </row>
    <row r="1533" spans="1:24" x14ac:dyDescent="0.25">
      <c r="A1533">
        <v>10328</v>
      </c>
      <c r="B1533">
        <v>47</v>
      </c>
      <c r="C1533" t="s">
        <v>1384</v>
      </c>
      <c r="D1533">
        <v>14</v>
      </c>
      <c r="E1533" s="1">
        <f>sales_data_sample[[#This Row],[QUANTITYORDERED]]*sales_data_sample[[#This Row],[PRICEEACH]]</f>
        <v>4114.38</v>
      </c>
      <c r="F1533" t="s">
        <v>1259</v>
      </c>
      <c r="G1533" t="s">
        <v>24</v>
      </c>
      <c r="H1533">
        <v>4</v>
      </c>
      <c r="I1533">
        <v>2020</v>
      </c>
      <c r="J1533" t="s">
        <v>945</v>
      </c>
      <c r="K1533" t="s">
        <v>1382</v>
      </c>
      <c r="L1533" t="s">
        <v>883</v>
      </c>
      <c r="M1533" t="s">
        <v>884</v>
      </c>
      <c r="N1533" t="s">
        <v>885</v>
      </c>
      <c r="O1533" t="s">
        <v>886</v>
      </c>
      <c r="P1533" t="s">
        <v>85</v>
      </c>
      <c r="Q1533" t="s">
        <v>887</v>
      </c>
      <c r="R1533" t="s">
        <v>348</v>
      </c>
      <c r="S1533" t="s">
        <v>46</v>
      </c>
      <c r="T1533" t="s">
        <v>888</v>
      </c>
      <c r="U1533" t="s">
        <v>889</v>
      </c>
      <c r="V1533" t="s">
        <v>58</v>
      </c>
      <c r="W1533" s="1">
        <f>sales_data_sample[[#This Row],[QUANTITYORDERED]]*sales_data_sample[[#This Row],[PRICEEACH]]</f>
        <v>4114.38</v>
      </c>
      <c r="X1533" s="3">
        <v>44136</v>
      </c>
    </row>
    <row r="1534" spans="1:24" x14ac:dyDescent="0.25">
      <c r="A1534">
        <v>10339</v>
      </c>
      <c r="B1534">
        <v>21</v>
      </c>
      <c r="C1534" t="s">
        <v>1389</v>
      </c>
      <c r="D1534">
        <v>7</v>
      </c>
      <c r="E1534" s="1">
        <f>sales_data_sample[[#This Row],[QUANTITYORDERED]]*sales_data_sample[[#This Row],[PRICEEACH]]</f>
        <v>1063.6499999999999</v>
      </c>
      <c r="F1534" t="s">
        <v>437</v>
      </c>
      <c r="G1534" t="s">
        <v>24</v>
      </c>
      <c r="H1534">
        <v>4</v>
      </c>
      <c r="I1534">
        <v>2020</v>
      </c>
      <c r="J1534" t="s">
        <v>945</v>
      </c>
      <c r="K1534" t="s">
        <v>1382</v>
      </c>
      <c r="L1534" t="s">
        <v>333</v>
      </c>
      <c r="M1534" t="s">
        <v>334</v>
      </c>
      <c r="N1534" t="s">
        <v>335</v>
      </c>
      <c r="O1534" t="s">
        <v>336</v>
      </c>
      <c r="P1534" t="s">
        <v>337</v>
      </c>
      <c r="Q1534" t="s">
        <v>338</v>
      </c>
      <c r="R1534" t="s">
        <v>270</v>
      </c>
      <c r="S1534" t="s">
        <v>270</v>
      </c>
      <c r="T1534" t="s">
        <v>339</v>
      </c>
      <c r="U1534" t="s">
        <v>340</v>
      </c>
      <c r="V1534" t="s">
        <v>37</v>
      </c>
      <c r="W1534" s="1">
        <f>sales_data_sample[[#This Row],[QUANTITYORDERED]]*sales_data_sample[[#This Row],[PRICEEACH]]</f>
        <v>1063.6499999999999</v>
      </c>
      <c r="X1534" s="3">
        <v>44136</v>
      </c>
    </row>
    <row r="1535" spans="1:24" x14ac:dyDescent="0.25">
      <c r="A1535">
        <v>10353</v>
      </c>
      <c r="B1535">
        <v>28</v>
      </c>
      <c r="C1535" t="s">
        <v>1390</v>
      </c>
      <c r="D1535">
        <v>2</v>
      </c>
      <c r="E1535" s="1">
        <f>sales_data_sample[[#This Row],[QUANTITYORDERED]]*sales_data_sample[[#This Row],[PRICEEACH]]</f>
        <v>2008.44</v>
      </c>
      <c r="F1535" t="s">
        <v>1076</v>
      </c>
      <c r="G1535" t="s">
        <v>24</v>
      </c>
      <c r="H1535">
        <v>4</v>
      </c>
      <c r="I1535">
        <v>2020</v>
      </c>
      <c r="J1535" t="s">
        <v>945</v>
      </c>
      <c r="K1535" t="s">
        <v>1382</v>
      </c>
      <c r="L1535" t="s">
        <v>948</v>
      </c>
      <c r="M1535" t="s">
        <v>949</v>
      </c>
      <c r="N1535" t="s">
        <v>950</v>
      </c>
      <c r="O1535" t="s">
        <v>766</v>
      </c>
      <c r="P1535" t="s">
        <v>147</v>
      </c>
      <c r="Q1535" t="s">
        <v>951</v>
      </c>
      <c r="R1535" t="s">
        <v>33</v>
      </c>
      <c r="S1535" t="s">
        <v>34</v>
      </c>
      <c r="T1535" t="s">
        <v>952</v>
      </c>
      <c r="U1535" t="s">
        <v>953</v>
      </c>
      <c r="V1535" t="s">
        <v>37</v>
      </c>
      <c r="W1535" s="1">
        <f>sales_data_sample[[#This Row],[QUANTITYORDERED]]*sales_data_sample[[#This Row],[PRICEEACH]]</f>
        <v>2008.44</v>
      </c>
      <c r="X1535" s="3">
        <v>44166</v>
      </c>
    </row>
    <row r="1536" spans="1:24" x14ac:dyDescent="0.25">
      <c r="A1536">
        <v>10374</v>
      </c>
      <c r="B1536">
        <v>46</v>
      </c>
      <c r="C1536" t="s">
        <v>1383</v>
      </c>
      <c r="D1536">
        <v>3</v>
      </c>
      <c r="E1536" s="1">
        <f>sales_data_sample[[#This Row],[QUANTITYORDERED]]*sales_data_sample[[#This Row],[PRICEEACH]]</f>
        <v>4328.5999999999995</v>
      </c>
      <c r="F1536" t="s">
        <v>439</v>
      </c>
      <c r="G1536" t="s">
        <v>24</v>
      </c>
      <c r="H1536">
        <v>1</v>
      </c>
      <c r="I1536">
        <v>2021</v>
      </c>
      <c r="J1536" t="s">
        <v>945</v>
      </c>
      <c r="K1536" t="s">
        <v>1382</v>
      </c>
      <c r="L1536" t="s">
        <v>279</v>
      </c>
      <c r="M1536" t="s">
        <v>280</v>
      </c>
      <c r="N1536" t="s">
        <v>281</v>
      </c>
      <c r="O1536" t="s">
        <v>282</v>
      </c>
      <c r="P1536" t="s">
        <v>283</v>
      </c>
      <c r="Q1536" t="s">
        <v>284</v>
      </c>
      <c r="R1536" t="s">
        <v>124</v>
      </c>
      <c r="S1536" t="s">
        <v>125</v>
      </c>
      <c r="T1536" t="s">
        <v>285</v>
      </c>
      <c r="U1536" t="s">
        <v>286</v>
      </c>
      <c r="V1536" t="s">
        <v>58</v>
      </c>
      <c r="W1536" s="1">
        <f>sales_data_sample[[#This Row],[QUANTITYORDERED]]*sales_data_sample[[#This Row],[PRICEEACH]]</f>
        <v>4328.5999999999995</v>
      </c>
      <c r="X1536" s="3">
        <v>44228</v>
      </c>
    </row>
    <row r="1537" spans="1:24" x14ac:dyDescent="0.25">
      <c r="A1537">
        <v>10386</v>
      </c>
      <c r="B1537">
        <v>33</v>
      </c>
      <c r="C1537" t="s">
        <v>1391</v>
      </c>
      <c r="D1537">
        <v>11</v>
      </c>
      <c r="E1537" s="1">
        <f>sales_data_sample[[#This Row],[QUANTITYORDERED]]*sales_data_sample[[#This Row],[PRICEEACH]]</f>
        <v>1376.43</v>
      </c>
      <c r="F1537" t="s">
        <v>978</v>
      </c>
      <c r="G1537" t="s">
        <v>578</v>
      </c>
      <c r="H1537">
        <v>1</v>
      </c>
      <c r="I1537">
        <v>2021</v>
      </c>
      <c r="J1537" t="s">
        <v>945</v>
      </c>
      <c r="K1537" t="s">
        <v>1382</v>
      </c>
      <c r="L1537" t="s">
        <v>236</v>
      </c>
      <c r="M1537" t="s">
        <v>237</v>
      </c>
      <c r="N1537" t="s">
        <v>238</v>
      </c>
      <c r="O1537" t="s">
        <v>239</v>
      </c>
      <c r="P1537" t="s">
        <v>85</v>
      </c>
      <c r="Q1537" t="s">
        <v>240</v>
      </c>
      <c r="R1537" t="s">
        <v>241</v>
      </c>
      <c r="S1537" t="s">
        <v>46</v>
      </c>
      <c r="T1537" t="s">
        <v>242</v>
      </c>
      <c r="U1537" t="s">
        <v>243</v>
      </c>
      <c r="V1537" t="s">
        <v>37</v>
      </c>
      <c r="W1537" s="1">
        <f>sales_data_sample[[#This Row],[QUANTITYORDERED]]*sales_data_sample[[#This Row],[PRICEEACH]]</f>
        <v>1376.43</v>
      </c>
      <c r="X1537" s="3">
        <v>44256</v>
      </c>
    </row>
    <row r="1538" spans="1:24" x14ac:dyDescent="0.25">
      <c r="A1538">
        <v>10398</v>
      </c>
      <c r="B1538">
        <v>43</v>
      </c>
      <c r="C1538" t="s">
        <v>69</v>
      </c>
      <c r="D1538">
        <v>16</v>
      </c>
      <c r="E1538" s="1">
        <f>sales_data_sample[[#This Row],[QUANTITYORDERED]]*sales_data_sample[[#This Row],[PRICEEACH]]</f>
        <v>4300</v>
      </c>
      <c r="F1538" t="s">
        <v>979</v>
      </c>
      <c r="G1538" t="s">
        <v>24</v>
      </c>
      <c r="H1538">
        <v>1</v>
      </c>
      <c r="I1538">
        <v>2021</v>
      </c>
      <c r="J1538" t="s">
        <v>945</v>
      </c>
      <c r="K1538" t="s">
        <v>1382</v>
      </c>
      <c r="L1538" t="s">
        <v>40</v>
      </c>
      <c r="M1538" t="s">
        <v>41</v>
      </c>
      <c r="N1538" t="s">
        <v>42</v>
      </c>
      <c r="O1538" t="s">
        <v>43</v>
      </c>
      <c r="P1538" t="s">
        <v>85</v>
      </c>
      <c r="Q1538" t="s">
        <v>44</v>
      </c>
      <c r="R1538" t="s">
        <v>45</v>
      </c>
      <c r="S1538" t="s">
        <v>46</v>
      </c>
      <c r="T1538" t="s">
        <v>47</v>
      </c>
      <c r="U1538" t="s">
        <v>48</v>
      </c>
      <c r="V1538" t="s">
        <v>58</v>
      </c>
      <c r="W1538" s="1">
        <f>sales_data_sample[[#This Row],[QUANTITYORDERED]]*sales_data_sample[[#This Row],[PRICEEACH]]</f>
        <v>4300</v>
      </c>
      <c r="X1538" s="3">
        <v>44256</v>
      </c>
    </row>
    <row r="1539" spans="1:24" x14ac:dyDescent="0.25">
      <c r="A1539">
        <v>10401</v>
      </c>
      <c r="B1539">
        <v>38</v>
      </c>
      <c r="C1539" t="s">
        <v>1386</v>
      </c>
      <c r="D1539">
        <v>5</v>
      </c>
      <c r="E1539" s="1">
        <f>sales_data_sample[[#This Row],[QUANTITYORDERED]]*sales_data_sample[[#This Row],[PRICEEACH]]</f>
        <v>3659.0200000000004</v>
      </c>
      <c r="F1539" t="s">
        <v>1078</v>
      </c>
      <c r="G1539" t="s">
        <v>568</v>
      </c>
      <c r="H1539">
        <v>2</v>
      </c>
      <c r="I1539">
        <v>2021</v>
      </c>
      <c r="J1539" t="s">
        <v>945</v>
      </c>
      <c r="K1539" t="s">
        <v>1382</v>
      </c>
      <c r="L1539" t="s">
        <v>135</v>
      </c>
      <c r="M1539" t="s">
        <v>136</v>
      </c>
      <c r="N1539" t="s">
        <v>137</v>
      </c>
      <c r="O1539" t="s">
        <v>138</v>
      </c>
      <c r="P1539" t="s">
        <v>139</v>
      </c>
      <c r="Q1539" t="s">
        <v>140</v>
      </c>
      <c r="R1539" t="s">
        <v>33</v>
      </c>
      <c r="S1539" t="s">
        <v>34</v>
      </c>
      <c r="T1539" t="s">
        <v>75</v>
      </c>
      <c r="U1539" t="s">
        <v>141</v>
      </c>
      <c r="V1539" t="s">
        <v>58</v>
      </c>
      <c r="W1539" s="1">
        <f>sales_data_sample[[#This Row],[QUANTITYORDERED]]*sales_data_sample[[#This Row],[PRICEEACH]]</f>
        <v>3659.0200000000004</v>
      </c>
      <c r="X1539" s="3">
        <v>44287</v>
      </c>
    </row>
    <row r="1540" spans="1:24" x14ac:dyDescent="0.25">
      <c r="A1540">
        <v>10416</v>
      </c>
      <c r="B1540">
        <v>47</v>
      </c>
      <c r="C1540" t="s">
        <v>1381</v>
      </c>
      <c r="D1540">
        <v>6</v>
      </c>
      <c r="E1540" s="1">
        <f>sales_data_sample[[#This Row],[QUANTITYORDERED]]*sales_data_sample[[#This Row],[PRICEEACH]]</f>
        <v>4165.6099999999997</v>
      </c>
      <c r="F1540" t="s">
        <v>980</v>
      </c>
      <c r="G1540" t="s">
        <v>24</v>
      </c>
      <c r="H1540">
        <v>2</v>
      </c>
      <c r="I1540">
        <v>2021</v>
      </c>
      <c r="J1540" t="s">
        <v>945</v>
      </c>
      <c r="K1540" t="s">
        <v>1382</v>
      </c>
      <c r="L1540" t="s">
        <v>649</v>
      </c>
      <c r="M1540" t="s">
        <v>650</v>
      </c>
      <c r="N1540" t="s">
        <v>651</v>
      </c>
      <c r="O1540" t="s">
        <v>652</v>
      </c>
      <c r="P1540" t="s">
        <v>85</v>
      </c>
      <c r="Q1540" t="s">
        <v>653</v>
      </c>
      <c r="R1540" t="s">
        <v>348</v>
      </c>
      <c r="S1540" t="s">
        <v>46</v>
      </c>
      <c r="T1540" t="s">
        <v>654</v>
      </c>
      <c r="U1540" t="s">
        <v>655</v>
      </c>
      <c r="V1540" t="s">
        <v>58</v>
      </c>
      <c r="W1540" s="1">
        <f>sales_data_sample[[#This Row],[QUANTITYORDERED]]*sales_data_sample[[#This Row],[PRICEEACH]]</f>
        <v>4165.6099999999997</v>
      </c>
      <c r="X1540" s="3">
        <v>44317</v>
      </c>
    </row>
    <row r="1541" spans="1:24" x14ac:dyDescent="0.25">
      <c r="A1541">
        <v>10101</v>
      </c>
      <c r="B1541">
        <v>45</v>
      </c>
      <c r="C1541" t="s">
        <v>1392</v>
      </c>
      <c r="D1541">
        <v>3</v>
      </c>
      <c r="E1541" s="1">
        <f>sales_data_sample[[#This Row],[QUANTITYORDERED]]*sales_data_sample[[#This Row],[PRICEEACH]]</f>
        <v>1404</v>
      </c>
      <c r="F1541" t="s">
        <v>1038</v>
      </c>
      <c r="G1541" t="s">
        <v>24</v>
      </c>
      <c r="H1541">
        <v>1</v>
      </c>
      <c r="I1541">
        <v>2019</v>
      </c>
      <c r="J1541" t="s">
        <v>874</v>
      </c>
      <c r="K1541" t="s">
        <v>1393</v>
      </c>
      <c r="L1541" t="s">
        <v>664</v>
      </c>
      <c r="M1541" t="s">
        <v>665</v>
      </c>
      <c r="N1541" t="s">
        <v>666</v>
      </c>
      <c r="O1541" t="s">
        <v>667</v>
      </c>
      <c r="P1541" t="s">
        <v>85</v>
      </c>
      <c r="Q1541" t="s">
        <v>668</v>
      </c>
      <c r="R1541" t="s">
        <v>634</v>
      </c>
      <c r="S1541" t="s">
        <v>46</v>
      </c>
      <c r="T1541" t="s">
        <v>669</v>
      </c>
      <c r="U1541" t="s">
        <v>585</v>
      </c>
      <c r="V1541" t="s">
        <v>37</v>
      </c>
      <c r="W1541" s="1">
        <f>sales_data_sample[[#This Row],[QUANTITYORDERED]]*sales_data_sample[[#This Row],[PRICEEACH]]</f>
        <v>1404</v>
      </c>
      <c r="X1541" s="3">
        <v>43466</v>
      </c>
    </row>
    <row r="1542" spans="1:24" x14ac:dyDescent="0.25">
      <c r="A1542">
        <v>10110</v>
      </c>
      <c r="B1542">
        <v>20</v>
      </c>
      <c r="C1542" t="s">
        <v>1394</v>
      </c>
      <c r="D1542">
        <v>3</v>
      </c>
      <c r="E1542" s="1">
        <f>sales_data_sample[[#This Row],[QUANTITYORDERED]]*sales_data_sample[[#This Row],[PRICEEACH]]</f>
        <v>710.19999999999993</v>
      </c>
      <c r="F1542" t="s">
        <v>932</v>
      </c>
      <c r="G1542" t="s">
        <v>24</v>
      </c>
      <c r="H1542">
        <v>1</v>
      </c>
      <c r="I1542">
        <v>2019</v>
      </c>
      <c r="J1542" t="s">
        <v>874</v>
      </c>
      <c r="K1542" t="s">
        <v>1393</v>
      </c>
      <c r="L1542" t="s">
        <v>715</v>
      </c>
      <c r="M1542" t="s">
        <v>716</v>
      </c>
      <c r="N1542" t="s">
        <v>717</v>
      </c>
      <c r="O1542" t="s">
        <v>718</v>
      </c>
      <c r="P1542" t="s">
        <v>85</v>
      </c>
      <c r="Q1542" t="s">
        <v>719</v>
      </c>
      <c r="R1542" t="s">
        <v>231</v>
      </c>
      <c r="S1542" t="s">
        <v>46</v>
      </c>
      <c r="T1542" t="s">
        <v>720</v>
      </c>
      <c r="U1542" t="s">
        <v>122</v>
      </c>
      <c r="V1542" t="s">
        <v>37</v>
      </c>
      <c r="W1542" s="1">
        <f>sales_data_sample[[#This Row],[QUANTITYORDERED]]*sales_data_sample[[#This Row],[PRICEEACH]]</f>
        <v>710.19999999999993</v>
      </c>
      <c r="X1542" s="3">
        <v>43525</v>
      </c>
    </row>
    <row r="1543" spans="1:24" x14ac:dyDescent="0.25">
      <c r="A1543">
        <v>10124</v>
      </c>
      <c r="B1543">
        <v>45</v>
      </c>
      <c r="C1543" t="s">
        <v>1395</v>
      </c>
      <c r="D1543">
        <v>2</v>
      </c>
      <c r="E1543" s="1">
        <f>sales_data_sample[[#This Row],[QUANTITYORDERED]]*sales_data_sample[[#This Row],[PRICEEACH]]</f>
        <v>1702.8000000000002</v>
      </c>
      <c r="F1543" t="s">
        <v>878</v>
      </c>
      <c r="G1543" t="s">
        <v>24</v>
      </c>
      <c r="H1543">
        <v>2</v>
      </c>
      <c r="I1543">
        <v>2019</v>
      </c>
      <c r="J1543" t="s">
        <v>874</v>
      </c>
      <c r="K1543" t="s">
        <v>1393</v>
      </c>
      <c r="L1543" t="s">
        <v>851</v>
      </c>
      <c r="M1543" t="s">
        <v>852</v>
      </c>
      <c r="N1543" t="s">
        <v>853</v>
      </c>
      <c r="O1543" t="s">
        <v>854</v>
      </c>
      <c r="P1543" t="s">
        <v>855</v>
      </c>
      <c r="Q1543" t="s">
        <v>856</v>
      </c>
      <c r="R1543" t="s">
        <v>33</v>
      </c>
      <c r="S1543" t="s">
        <v>34</v>
      </c>
      <c r="T1543" t="s">
        <v>149</v>
      </c>
      <c r="U1543" t="s">
        <v>566</v>
      </c>
      <c r="V1543" t="s">
        <v>37</v>
      </c>
      <c r="W1543" s="1">
        <f>sales_data_sample[[#This Row],[QUANTITYORDERED]]*sales_data_sample[[#This Row],[PRICEEACH]]</f>
        <v>1702.8000000000002</v>
      </c>
      <c r="X1543" s="3">
        <v>43586</v>
      </c>
    </row>
    <row r="1544" spans="1:24" x14ac:dyDescent="0.25">
      <c r="A1544">
        <v>10149</v>
      </c>
      <c r="B1544">
        <v>36</v>
      </c>
      <c r="C1544" t="s">
        <v>1396</v>
      </c>
      <c r="D1544">
        <v>7</v>
      </c>
      <c r="E1544" s="1">
        <f>sales_data_sample[[#This Row],[QUANTITYORDERED]]*sales_data_sample[[#This Row],[PRICEEACH]]</f>
        <v>1194.8399999999999</v>
      </c>
      <c r="F1544" t="s">
        <v>880</v>
      </c>
      <c r="G1544" t="s">
        <v>24</v>
      </c>
      <c r="H1544">
        <v>3</v>
      </c>
      <c r="I1544">
        <v>2019</v>
      </c>
      <c r="J1544" t="s">
        <v>874</v>
      </c>
      <c r="K1544" t="s">
        <v>1393</v>
      </c>
      <c r="L1544" t="s">
        <v>808</v>
      </c>
      <c r="M1544" t="s">
        <v>809</v>
      </c>
      <c r="N1544" t="s">
        <v>810</v>
      </c>
      <c r="O1544" t="s">
        <v>811</v>
      </c>
      <c r="P1544" t="s">
        <v>65</v>
      </c>
      <c r="Q1544" t="s">
        <v>82</v>
      </c>
      <c r="R1544" t="s">
        <v>33</v>
      </c>
      <c r="S1544" t="s">
        <v>34</v>
      </c>
      <c r="T1544" t="s">
        <v>812</v>
      </c>
      <c r="U1544" t="s">
        <v>566</v>
      </c>
      <c r="V1544" t="s">
        <v>37</v>
      </c>
      <c r="W1544" s="1">
        <f>sales_data_sample[[#This Row],[QUANTITYORDERED]]*sales_data_sample[[#This Row],[PRICEEACH]]</f>
        <v>1194.8399999999999</v>
      </c>
      <c r="X1544" s="3">
        <v>43709</v>
      </c>
    </row>
    <row r="1545" spans="1:24" x14ac:dyDescent="0.25">
      <c r="A1545">
        <v>10162</v>
      </c>
      <c r="B1545">
        <v>37</v>
      </c>
      <c r="C1545" t="s">
        <v>1397</v>
      </c>
      <c r="D1545">
        <v>5</v>
      </c>
      <c r="E1545" s="1">
        <f>sales_data_sample[[#This Row],[QUANTITYORDERED]]*sales_data_sample[[#This Row],[PRICEEACH]]</f>
        <v>1007.14</v>
      </c>
      <c r="F1545" t="s">
        <v>882</v>
      </c>
      <c r="G1545" t="s">
        <v>24</v>
      </c>
      <c r="H1545">
        <v>4</v>
      </c>
      <c r="I1545">
        <v>2019</v>
      </c>
      <c r="J1545" t="s">
        <v>874</v>
      </c>
      <c r="K1545" t="s">
        <v>1393</v>
      </c>
      <c r="L1545" t="s">
        <v>71</v>
      </c>
      <c r="M1545" t="s">
        <v>72</v>
      </c>
      <c r="N1545" t="s">
        <v>73</v>
      </c>
      <c r="O1545" t="s">
        <v>74</v>
      </c>
      <c r="P1545" t="s">
        <v>65</v>
      </c>
      <c r="Q1545" t="s">
        <v>85</v>
      </c>
      <c r="R1545" t="s">
        <v>33</v>
      </c>
      <c r="S1545" t="s">
        <v>34</v>
      </c>
      <c r="T1545" t="s">
        <v>75</v>
      </c>
      <c r="U1545" t="s">
        <v>68</v>
      </c>
      <c r="V1545" t="s">
        <v>37</v>
      </c>
      <c r="W1545" s="1">
        <f>sales_data_sample[[#This Row],[QUANTITYORDERED]]*sales_data_sample[[#This Row],[PRICEEACH]]</f>
        <v>1007.14</v>
      </c>
      <c r="X1545" s="3">
        <v>43739</v>
      </c>
    </row>
    <row r="1546" spans="1:24" x14ac:dyDescent="0.25">
      <c r="A1546">
        <v>10173</v>
      </c>
      <c r="B1546">
        <v>31</v>
      </c>
      <c r="C1546" t="s">
        <v>1398</v>
      </c>
      <c r="D1546">
        <v>9</v>
      </c>
      <c r="E1546" s="1">
        <f>sales_data_sample[[#This Row],[QUANTITYORDERED]]*sales_data_sample[[#This Row],[PRICEEACH]]</f>
        <v>977.43000000000006</v>
      </c>
      <c r="F1546" t="s">
        <v>848</v>
      </c>
      <c r="G1546" t="s">
        <v>24</v>
      </c>
      <c r="H1546">
        <v>4</v>
      </c>
      <c r="I1546">
        <v>2019</v>
      </c>
      <c r="J1546" t="s">
        <v>874</v>
      </c>
      <c r="K1546" t="s">
        <v>1393</v>
      </c>
      <c r="L1546" t="s">
        <v>883</v>
      </c>
      <c r="M1546" t="s">
        <v>884</v>
      </c>
      <c r="N1546" t="s">
        <v>885</v>
      </c>
      <c r="O1546" t="s">
        <v>886</v>
      </c>
      <c r="P1546" t="s">
        <v>85</v>
      </c>
      <c r="Q1546" t="s">
        <v>887</v>
      </c>
      <c r="R1546" t="s">
        <v>348</v>
      </c>
      <c r="S1546" t="s">
        <v>46</v>
      </c>
      <c r="T1546" t="s">
        <v>888</v>
      </c>
      <c r="U1546" t="s">
        <v>889</v>
      </c>
      <c r="V1546" t="s">
        <v>37</v>
      </c>
      <c r="W1546" s="1">
        <f>sales_data_sample[[#This Row],[QUANTITYORDERED]]*sales_data_sample[[#This Row],[PRICEEACH]]</f>
        <v>977.43000000000006</v>
      </c>
      <c r="X1546" s="3">
        <v>43770</v>
      </c>
    </row>
    <row r="1547" spans="1:24" x14ac:dyDescent="0.25">
      <c r="A1547">
        <v>10182</v>
      </c>
      <c r="B1547">
        <v>39</v>
      </c>
      <c r="C1547" t="s">
        <v>1399</v>
      </c>
      <c r="D1547">
        <v>6</v>
      </c>
      <c r="E1547" s="1">
        <f>sales_data_sample[[#This Row],[QUANTITYORDERED]]*sales_data_sample[[#This Row],[PRICEEACH]]</f>
        <v>1436.7600000000002</v>
      </c>
      <c r="F1547" t="s">
        <v>627</v>
      </c>
      <c r="G1547" t="s">
        <v>24</v>
      </c>
      <c r="H1547">
        <v>4</v>
      </c>
      <c r="I1547">
        <v>2019</v>
      </c>
      <c r="J1547" t="s">
        <v>874</v>
      </c>
      <c r="K1547" t="s">
        <v>1393</v>
      </c>
      <c r="L1547" t="s">
        <v>366</v>
      </c>
      <c r="M1547" t="s">
        <v>367</v>
      </c>
      <c r="N1547" t="s">
        <v>368</v>
      </c>
      <c r="O1547" t="s">
        <v>369</v>
      </c>
      <c r="P1547" t="s">
        <v>65</v>
      </c>
      <c r="Q1547" t="s">
        <v>148</v>
      </c>
      <c r="R1547" t="s">
        <v>33</v>
      </c>
      <c r="S1547" t="s">
        <v>34</v>
      </c>
      <c r="T1547" t="s">
        <v>370</v>
      </c>
      <c r="U1547" t="s">
        <v>371</v>
      </c>
      <c r="V1547" t="s">
        <v>37</v>
      </c>
      <c r="W1547" s="1">
        <f>sales_data_sample[[#This Row],[QUANTITYORDERED]]*sales_data_sample[[#This Row],[PRICEEACH]]</f>
        <v>1436.7600000000002</v>
      </c>
      <c r="X1547" s="3">
        <v>43770</v>
      </c>
    </row>
    <row r="1548" spans="1:24" x14ac:dyDescent="0.25">
      <c r="A1548">
        <v>10193</v>
      </c>
      <c r="B1548">
        <v>26</v>
      </c>
      <c r="C1548" t="s">
        <v>1400</v>
      </c>
      <c r="D1548">
        <v>10</v>
      </c>
      <c r="E1548" s="1">
        <f>sales_data_sample[[#This Row],[QUANTITYORDERED]]*sales_data_sample[[#This Row],[PRICEEACH]]</f>
        <v>759.46</v>
      </c>
      <c r="F1548" t="s">
        <v>891</v>
      </c>
      <c r="G1548" t="s">
        <v>24</v>
      </c>
      <c r="H1548">
        <v>4</v>
      </c>
      <c r="I1548">
        <v>2019</v>
      </c>
      <c r="J1548" t="s">
        <v>874</v>
      </c>
      <c r="K1548" t="s">
        <v>1393</v>
      </c>
      <c r="L1548" t="s">
        <v>892</v>
      </c>
      <c r="M1548" t="s">
        <v>893</v>
      </c>
      <c r="N1548" t="s">
        <v>894</v>
      </c>
      <c r="O1548" t="s">
        <v>895</v>
      </c>
      <c r="P1548" t="s">
        <v>122</v>
      </c>
      <c r="Q1548" t="s">
        <v>896</v>
      </c>
      <c r="R1548" t="s">
        <v>124</v>
      </c>
      <c r="S1548" t="s">
        <v>125</v>
      </c>
      <c r="T1548" t="s">
        <v>897</v>
      </c>
      <c r="U1548" t="s">
        <v>898</v>
      </c>
      <c r="V1548" t="s">
        <v>37</v>
      </c>
      <c r="W1548" s="1">
        <f>sales_data_sample[[#This Row],[QUANTITYORDERED]]*sales_data_sample[[#This Row],[PRICEEACH]]</f>
        <v>759.46</v>
      </c>
      <c r="X1548" s="3">
        <v>43770</v>
      </c>
    </row>
    <row r="1549" spans="1:24" x14ac:dyDescent="0.25">
      <c r="A1549">
        <v>10205</v>
      </c>
      <c r="B1549">
        <v>32</v>
      </c>
      <c r="C1549" t="s">
        <v>1401</v>
      </c>
      <c r="D1549">
        <v>5</v>
      </c>
      <c r="E1549" s="1">
        <f>sales_data_sample[[#This Row],[QUANTITYORDERED]]*sales_data_sample[[#This Row],[PRICEEACH]]</f>
        <v>1189.44</v>
      </c>
      <c r="F1549" t="s">
        <v>899</v>
      </c>
      <c r="G1549" t="s">
        <v>24</v>
      </c>
      <c r="H1549">
        <v>4</v>
      </c>
      <c r="I1549">
        <v>2019</v>
      </c>
      <c r="J1549" t="s">
        <v>874</v>
      </c>
      <c r="K1549" t="s">
        <v>1393</v>
      </c>
      <c r="L1549" t="s">
        <v>236</v>
      </c>
      <c r="M1549" t="s">
        <v>237</v>
      </c>
      <c r="N1549" t="s">
        <v>238</v>
      </c>
      <c r="O1549" t="s">
        <v>239</v>
      </c>
      <c r="P1549" t="s">
        <v>85</v>
      </c>
      <c r="Q1549" t="s">
        <v>240</v>
      </c>
      <c r="R1549" t="s">
        <v>241</v>
      </c>
      <c r="S1549" t="s">
        <v>46</v>
      </c>
      <c r="T1549" t="s">
        <v>242</v>
      </c>
      <c r="U1549" t="s">
        <v>243</v>
      </c>
      <c r="V1549" t="s">
        <v>37</v>
      </c>
      <c r="W1549" s="1">
        <f>sales_data_sample[[#This Row],[QUANTITYORDERED]]*sales_data_sample[[#This Row],[PRICEEACH]]</f>
        <v>1189.44</v>
      </c>
      <c r="X1549" s="3">
        <v>43800</v>
      </c>
    </row>
    <row r="1550" spans="1:24" x14ac:dyDescent="0.25">
      <c r="A1550">
        <v>10214</v>
      </c>
      <c r="B1550">
        <v>20</v>
      </c>
      <c r="C1550" t="s">
        <v>1402</v>
      </c>
      <c r="D1550">
        <v>3</v>
      </c>
      <c r="E1550" s="1">
        <f>sales_data_sample[[#This Row],[QUANTITYORDERED]]*sales_data_sample[[#This Row],[PRICEEACH]]</f>
        <v>683.8</v>
      </c>
      <c r="F1550" t="s">
        <v>983</v>
      </c>
      <c r="G1550" t="s">
        <v>24</v>
      </c>
      <c r="H1550">
        <v>1</v>
      </c>
      <c r="I1550">
        <v>2020</v>
      </c>
      <c r="J1550" t="s">
        <v>874</v>
      </c>
      <c r="K1550" t="s">
        <v>1393</v>
      </c>
      <c r="L1550" t="s">
        <v>257</v>
      </c>
      <c r="M1550" t="s">
        <v>258</v>
      </c>
      <c r="N1550" t="s">
        <v>259</v>
      </c>
      <c r="O1550" t="s">
        <v>239</v>
      </c>
      <c r="P1550" t="s">
        <v>85</v>
      </c>
      <c r="Q1550" t="s">
        <v>260</v>
      </c>
      <c r="R1550" t="s">
        <v>241</v>
      </c>
      <c r="S1550" t="s">
        <v>46</v>
      </c>
      <c r="T1550" t="s">
        <v>261</v>
      </c>
      <c r="U1550" t="s">
        <v>262</v>
      </c>
      <c r="V1550" t="s">
        <v>37</v>
      </c>
      <c r="W1550" s="1">
        <f>sales_data_sample[[#This Row],[QUANTITYORDERED]]*sales_data_sample[[#This Row],[PRICEEACH]]</f>
        <v>683.8</v>
      </c>
      <c r="X1550" s="3">
        <v>43831</v>
      </c>
    </row>
    <row r="1551" spans="1:24" x14ac:dyDescent="0.25">
      <c r="A1551">
        <v>10227</v>
      </c>
      <c r="B1551">
        <v>42</v>
      </c>
      <c r="C1551" t="s">
        <v>1400</v>
      </c>
      <c r="D1551">
        <v>6</v>
      </c>
      <c r="E1551" s="1">
        <f>sales_data_sample[[#This Row],[QUANTITYORDERED]]*sales_data_sample[[#This Row],[PRICEEACH]]</f>
        <v>1226.82</v>
      </c>
      <c r="F1551" t="s">
        <v>900</v>
      </c>
      <c r="G1551" t="s">
        <v>24</v>
      </c>
      <c r="H1551">
        <v>1</v>
      </c>
      <c r="I1551">
        <v>2020</v>
      </c>
      <c r="J1551" t="s">
        <v>874</v>
      </c>
      <c r="K1551" t="s">
        <v>1393</v>
      </c>
      <c r="L1551" t="s">
        <v>296</v>
      </c>
      <c r="M1551" t="s">
        <v>297</v>
      </c>
      <c r="N1551" t="s">
        <v>298</v>
      </c>
      <c r="O1551" t="s">
        <v>299</v>
      </c>
      <c r="P1551" t="s">
        <v>85</v>
      </c>
      <c r="Q1551" t="s">
        <v>300</v>
      </c>
      <c r="R1551" t="s">
        <v>45</v>
      </c>
      <c r="S1551" t="s">
        <v>46</v>
      </c>
      <c r="T1551" t="s">
        <v>301</v>
      </c>
      <c r="U1551" t="s">
        <v>302</v>
      </c>
      <c r="V1551" t="s">
        <v>37</v>
      </c>
      <c r="W1551" s="1">
        <f>sales_data_sample[[#This Row],[QUANTITYORDERED]]*sales_data_sample[[#This Row],[PRICEEACH]]</f>
        <v>1226.82</v>
      </c>
      <c r="X1551" s="3">
        <v>43891</v>
      </c>
    </row>
    <row r="1552" spans="1:24" x14ac:dyDescent="0.25">
      <c r="A1552">
        <v>10243</v>
      </c>
      <c r="B1552">
        <v>33</v>
      </c>
      <c r="C1552" t="s">
        <v>1403</v>
      </c>
      <c r="D1552">
        <v>1</v>
      </c>
      <c r="E1552" s="1">
        <f>sales_data_sample[[#This Row],[QUANTITYORDERED]]*sales_data_sample[[#This Row],[PRICEEACH]]</f>
        <v>974.81999999999994</v>
      </c>
      <c r="F1552" t="s">
        <v>1040</v>
      </c>
      <c r="G1552" t="s">
        <v>24</v>
      </c>
      <c r="H1552">
        <v>2</v>
      </c>
      <c r="I1552">
        <v>2020</v>
      </c>
      <c r="J1552" t="s">
        <v>874</v>
      </c>
      <c r="K1552" t="s">
        <v>1393</v>
      </c>
      <c r="L1552" t="s">
        <v>587</v>
      </c>
      <c r="M1552" t="s">
        <v>588</v>
      </c>
      <c r="N1552" t="s">
        <v>589</v>
      </c>
      <c r="O1552" t="s">
        <v>530</v>
      </c>
      <c r="P1552" t="s">
        <v>164</v>
      </c>
      <c r="Q1552" t="s">
        <v>531</v>
      </c>
      <c r="R1552" t="s">
        <v>33</v>
      </c>
      <c r="S1552" t="s">
        <v>34</v>
      </c>
      <c r="T1552" t="s">
        <v>590</v>
      </c>
      <c r="U1552" t="s">
        <v>371</v>
      </c>
      <c r="V1552" t="s">
        <v>37</v>
      </c>
      <c r="W1552" s="1">
        <f>sales_data_sample[[#This Row],[QUANTITYORDERED]]*sales_data_sample[[#This Row],[PRICEEACH]]</f>
        <v>974.81999999999994</v>
      </c>
      <c r="X1552" s="3">
        <v>43922</v>
      </c>
    </row>
    <row r="1553" spans="1:24" x14ac:dyDescent="0.25">
      <c r="A1553">
        <v>10280</v>
      </c>
      <c r="B1553">
        <v>20</v>
      </c>
      <c r="C1553" t="s">
        <v>1404</v>
      </c>
      <c r="D1553">
        <v>12</v>
      </c>
      <c r="E1553" s="1">
        <f>sales_data_sample[[#This Row],[QUANTITYORDERED]]*sales_data_sample[[#This Row],[PRICEEACH]]</f>
        <v>577.6</v>
      </c>
      <c r="F1553" t="s">
        <v>342</v>
      </c>
      <c r="G1553" t="s">
        <v>24</v>
      </c>
      <c r="H1553">
        <v>3</v>
      </c>
      <c r="I1553">
        <v>2020</v>
      </c>
      <c r="J1553" t="s">
        <v>874</v>
      </c>
      <c r="K1553" t="s">
        <v>1393</v>
      </c>
      <c r="L1553" t="s">
        <v>343</v>
      </c>
      <c r="M1553" t="s">
        <v>344</v>
      </c>
      <c r="N1553" t="s">
        <v>345</v>
      </c>
      <c r="O1553" t="s">
        <v>346</v>
      </c>
      <c r="P1553" t="s">
        <v>85</v>
      </c>
      <c r="Q1553" t="s">
        <v>347</v>
      </c>
      <c r="R1553" t="s">
        <v>348</v>
      </c>
      <c r="S1553" t="s">
        <v>46</v>
      </c>
      <c r="T1553" t="s">
        <v>349</v>
      </c>
      <c r="U1553" t="s">
        <v>350</v>
      </c>
      <c r="V1553" t="s">
        <v>37</v>
      </c>
      <c r="W1553" s="1">
        <f>sales_data_sample[[#This Row],[QUANTITYORDERED]]*sales_data_sample[[#This Row],[PRICEEACH]]</f>
        <v>577.6</v>
      </c>
      <c r="X1553" s="3">
        <v>44044</v>
      </c>
    </row>
    <row r="1554" spans="1:24" x14ac:dyDescent="0.25">
      <c r="A1554">
        <v>10288</v>
      </c>
      <c r="B1554">
        <v>29</v>
      </c>
      <c r="C1554" t="s">
        <v>1405</v>
      </c>
      <c r="D1554">
        <v>1</v>
      </c>
      <c r="E1554" s="1">
        <f>sales_data_sample[[#This Row],[QUANTITYORDERED]]*sales_data_sample[[#This Row],[PRICEEACH]]</f>
        <v>1106.93</v>
      </c>
      <c r="F1554" t="s">
        <v>938</v>
      </c>
      <c r="G1554" t="s">
        <v>24</v>
      </c>
      <c r="H1554">
        <v>3</v>
      </c>
      <c r="I1554">
        <v>2020</v>
      </c>
      <c r="J1554" t="s">
        <v>874</v>
      </c>
      <c r="K1554" t="s">
        <v>1393</v>
      </c>
      <c r="L1554" t="s">
        <v>592</v>
      </c>
      <c r="M1554" t="s">
        <v>593</v>
      </c>
      <c r="N1554" t="s">
        <v>594</v>
      </c>
      <c r="O1554" t="s">
        <v>268</v>
      </c>
      <c r="P1554" t="s">
        <v>85</v>
      </c>
      <c r="Q1554" t="s">
        <v>595</v>
      </c>
      <c r="R1554" t="s">
        <v>268</v>
      </c>
      <c r="S1554" t="s">
        <v>125</v>
      </c>
      <c r="T1554" t="s">
        <v>596</v>
      </c>
      <c r="U1554" t="s">
        <v>597</v>
      </c>
      <c r="V1554" t="s">
        <v>37</v>
      </c>
      <c r="W1554" s="1">
        <f>sales_data_sample[[#This Row],[QUANTITYORDERED]]*sales_data_sample[[#This Row],[PRICEEACH]]</f>
        <v>1106.93</v>
      </c>
      <c r="X1554" s="3">
        <v>44075</v>
      </c>
    </row>
    <row r="1555" spans="1:24" x14ac:dyDescent="0.25">
      <c r="A1555">
        <v>10304</v>
      </c>
      <c r="B1555">
        <v>23</v>
      </c>
      <c r="C1555" t="s">
        <v>1406</v>
      </c>
      <c r="D1555">
        <v>16</v>
      </c>
      <c r="E1555" s="1">
        <f>sales_data_sample[[#This Row],[QUANTITYORDERED]]*sales_data_sample[[#This Row],[PRICEEACH]]</f>
        <v>694.6</v>
      </c>
      <c r="F1555" t="s">
        <v>358</v>
      </c>
      <c r="G1555" t="s">
        <v>24</v>
      </c>
      <c r="H1555">
        <v>4</v>
      </c>
      <c r="I1555">
        <v>2020</v>
      </c>
      <c r="J1555" t="s">
        <v>874</v>
      </c>
      <c r="K1555" t="s">
        <v>1393</v>
      </c>
      <c r="L1555" t="s">
        <v>359</v>
      </c>
      <c r="M1555" t="s">
        <v>360</v>
      </c>
      <c r="N1555" t="s">
        <v>361</v>
      </c>
      <c r="O1555" t="s">
        <v>362</v>
      </c>
      <c r="P1555" t="s">
        <v>85</v>
      </c>
      <c r="Q1555" t="s">
        <v>363</v>
      </c>
      <c r="R1555" t="s">
        <v>45</v>
      </c>
      <c r="S1555" t="s">
        <v>46</v>
      </c>
      <c r="T1555" t="s">
        <v>364</v>
      </c>
      <c r="U1555" t="s">
        <v>57</v>
      </c>
      <c r="V1555" t="s">
        <v>37</v>
      </c>
      <c r="W1555" s="1">
        <f>sales_data_sample[[#This Row],[QUANTITYORDERED]]*sales_data_sample[[#This Row],[PRICEEACH]]</f>
        <v>694.6</v>
      </c>
      <c r="X1555" s="3">
        <v>44105</v>
      </c>
    </row>
    <row r="1556" spans="1:24" x14ac:dyDescent="0.25">
      <c r="A1556">
        <v>10312</v>
      </c>
      <c r="B1556">
        <v>39</v>
      </c>
      <c r="C1556" t="s">
        <v>1403</v>
      </c>
      <c r="D1556">
        <v>13</v>
      </c>
      <c r="E1556" s="1">
        <f>sales_data_sample[[#This Row],[QUANTITYORDERED]]*sales_data_sample[[#This Row],[PRICEEACH]]</f>
        <v>1152.06</v>
      </c>
      <c r="F1556" t="s">
        <v>365</v>
      </c>
      <c r="G1556" t="s">
        <v>24</v>
      </c>
      <c r="H1556">
        <v>4</v>
      </c>
      <c r="I1556">
        <v>2020</v>
      </c>
      <c r="J1556" t="s">
        <v>874</v>
      </c>
      <c r="K1556" t="s">
        <v>1393</v>
      </c>
      <c r="L1556" t="s">
        <v>366</v>
      </c>
      <c r="M1556" t="s">
        <v>367</v>
      </c>
      <c r="N1556" t="s">
        <v>368</v>
      </c>
      <c r="O1556" t="s">
        <v>369</v>
      </c>
      <c r="P1556" t="s">
        <v>65</v>
      </c>
      <c r="Q1556" t="s">
        <v>148</v>
      </c>
      <c r="R1556" t="s">
        <v>33</v>
      </c>
      <c r="S1556" t="s">
        <v>34</v>
      </c>
      <c r="T1556" t="s">
        <v>370</v>
      </c>
      <c r="U1556" t="s">
        <v>371</v>
      </c>
      <c r="V1556" t="s">
        <v>37</v>
      </c>
      <c r="W1556" s="1">
        <f>sales_data_sample[[#This Row],[QUANTITYORDERED]]*sales_data_sample[[#This Row],[PRICEEACH]]</f>
        <v>1152.06</v>
      </c>
      <c r="X1556" s="3">
        <v>44105</v>
      </c>
    </row>
    <row r="1557" spans="1:24" x14ac:dyDescent="0.25">
      <c r="A1557">
        <v>10322</v>
      </c>
      <c r="B1557">
        <v>20</v>
      </c>
      <c r="C1557" t="s">
        <v>69</v>
      </c>
      <c r="D1557">
        <v>3</v>
      </c>
      <c r="E1557" s="1">
        <f>sales_data_sample[[#This Row],[QUANTITYORDERED]]*sales_data_sample[[#This Row],[PRICEEACH]]</f>
        <v>2000</v>
      </c>
      <c r="F1557" t="s">
        <v>372</v>
      </c>
      <c r="G1557" t="s">
        <v>24</v>
      </c>
      <c r="H1557">
        <v>4</v>
      </c>
      <c r="I1557">
        <v>2020</v>
      </c>
      <c r="J1557" t="s">
        <v>874</v>
      </c>
      <c r="K1557" t="s">
        <v>1393</v>
      </c>
      <c r="L1557" t="s">
        <v>373</v>
      </c>
      <c r="M1557" t="s">
        <v>374</v>
      </c>
      <c r="N1557" t="s">
        <v>375</v>
      </c>
      <c r="O1557" t="s">
        <v>376</v>
      </c>
      <c r="P1557" t="s">
        <v>377</v>
      </c>
      <c r="Q1557" t="s">
        <v>378</v>
      </c>
      <c r="R1557" t="s">
        <v>33</v>
      </c>
      <c r="S1557" t="s">
        <v>34</v>
      </c>
      <c r="T1557" t="s">
        <v>67</v>
      </c>
      <c r="U1557" t="s">
        <v>371</v>
      </c>
      <c r="V1557" t="s">
        <v>37</v>
      </c>
      <c r="W1557" s="1">
        <f>sales_data_sample[[#This Row],[QUANTITYORDERED]]*sales_data_sample[[#This Row],[PRICEEACH]]</f>
        <v>2000</v>
      </c>
      <c r="X1557" s="3">
        <v>44136</v>
      </c>
    </row>
    <row r="1558" spans="1:24" x14ac:dyDescent="0.25">
      <c r="A1558">
        <v>10332</v>
      </c>
      <c r="B1558">
        <v>45</v>
      </c>
      <c r="C1558" t="s">
        <v>1273</v>
      </c>
      <c r="D1558">
        <v>6</v>
      </c>
      <c r="E1558" s="1">
        <f>sales_data_sample[[#This Row],[QUANTITYORDERED]]*sales_data_sample[[#This Row],[PRICEEACH]]</f>
        <v>3685.95</v>
      </c>
      <c r="F1558" t="s">
        <v>865</v>
      </c>
      <c r="G1558" t="s">
        <v>24</v>
      </c>
      <c r="H1558">
        <v>4</v>
      </c>
      <c r="I1558">
        <v>2020</v>
      </c>
      <c r="J1558" t="s">
        <v>874</v>
      </c>
      <c r="K1558" t="s">
        <v>1393</v>
      </c>
      <c r="L1558" t="s">
        <v>715</v>
      </c>
      <c r="M1558" t="s">
        <v>716</v>
      </c>
      <c r="N1558" t="s">
        <v>717</v>
      </c>
      <c r="O1558" t="s">
        <v>718</v>
      </c>
      <c r="P1558" t="s">
        <v>85</v>
      </c>
      <c r="Q1558" t="s">
        <v>719</v>
      </c>
      <c r="R1558" t="s">
        <v>231</v>
      </c>
      <c r="S1558" t="s">
        <v>46</v>
      </c>
      <c r="T1558" t="s">
        <v>720</v>
      </c>
      <c r="U1558" t="s">
        <v>122</v>
      </c>
      <c r="V1558" t="s">
        <v>58</v>
      </c>
      <c r="W1558" s="1">
        <f>sales_data_sample[[#This Row],[QUANTITYORDERED]]*sales_data_sample[[#This Row],[PRICEEACH]]</f>
        <v>3685.95</v>
      </c>
      <c r="X1558" s="3">
        <v>44136</v>
      </c>
    </row>
    <row r="1559" spans="1:24" x14ac:dyDescent="0.25">
      <c r="A1559">
        <v>10344</v>
      </c>
      <c r="B1559">
        <v>20</v>
      </c>
      <c r="C1559" t="s">
        <v>1407</v>
      </c>
      <c r="D1559">
        <v>6</v>
      </c>
      <c r="E1559" s="1">
        <f>sales_data_sample[[#This Row],[QUANTITYORDERED]]*sales_data_sample[[#This Row],[PRICEEACH]]</f>
        <v>703.6</v>
      </c>
      <c r="F1559" t="s">
        <v>985</v>
      </c>
      <c r="G1559" t="s">
        <v>24</v>
      </c>
      <c r="H1559">
        <v>4</v>
      </c>
      <c r="I1559">
        <v>2020</v>
      </c>
      <c r="J1559" t="s">
        <v>874</v>
      </c>
      <c r="K1559" t="s">
        <v>1393</v>
      </c>
      <c r="L1559" t="s">
        <v>617</v>
      </c>
      <c r="M1559" t="s">
        <v>618</v>
      </c>
      <c r="N1559" t="s">
        <v>619</v>
      </c>
      <c r="O1559" t="s">
        <v>620</v>
      </c>
      <c r="P1559" t="s">
        <v>85</v>
      </c>
      <c r="Q1559" t="s">
        <v>621</v>
      </c>
      <c r="R1559" t="s">
        <v>45</v>
      </c>
      <c r="S1559" t="s">
        <v>46</v>
      </c>
      <c r="T1559" t="s">
        <v>622</v>
      </c>
      <c r="U1559" t="s">
        <v>623</v>
      </c>
      <c r="V1559" t="s">
        <v>37</v>
      </c>
      <c r="W1559" s="1">
        <f>sales_data_sample[[#This Row],[QUANTITYORDERED]]*sales_data_sample[[#This Row],[PRICEEACH]]</f>
        <v>703.6</v>
      </c>
      <c r="X1559" s="3">
        <v>44136</v>
      </c>
    </row>
    <row r="1560" spans="1:24" x14ac:dyDescent="0.25">
      <c r="A1560">
        <v>10356</v>
      </c>
      <c r="B1560">
        <v>48</v>
      </c>
      <c r="C1560" t="s">
        <v>69</v>
      </c>
      <c r="D1560">
        <v>5</v>
      </c>
      <c r="E1560" s="1">
        <f>sales_data_sample[[#This Row],[QUANTITYORDERED]]*sales_data_sample[[#This Row],[PRICEEACH]]</f>
        <v>4800</v>
      </c>
      <c r="F1560" t="s">
        <v>867</v>
      </c>
      <c r="G1560" t="s">
        <v>24</v>
      </c>
      <c r="H1560">
        <v>4</v>
      </c>
      <c r="I1560">
        <v>2020</v>
      </c>
      <c r="J1560" t="s">
        <v>874</v>
      </c>
      <c r="K1560" t="s">
        <v>1393</v>
      </c>
      <c r="L1560" t="s">
        <v>51</v>
      </c>
      <c r="M1560" t="s">
        <v>52</v>
      </c>
      <c r="N1560" t="s">
        <v>53</v>
      </c>
      <c r="O1560" t="s">
        <v>54</v>
      </c>
      <c r="P1560" t="s">
        <v>85</v>
      </c>
      <c r="Q1560" t="s">
        <v>55</v>
      </c>
      <c r="R1560" t="s">
        <v>45</v>
      </c>
      <c r="S1560" t="s">
        <v>46</v>
      </c>
      <c r="T1560" t="s">
        <v>56</v>
      </c>
      <c r="U1560" t="s">
        <v>57</v>
      </c>
      <c r="V1560" t="s">
        <v>203</v>
      </c>
      <c r="W1560" s="1">
        <f>sales_data_sample[[#This Row],[QUANTITYORDERED]]*sales_data_sample[[#This Row],[PRICEEACH]]</f>
        <v>4800</v>
      </c>
      <c r="X1560" s="3">
        <v>44166</v>
      </c>
    </row>
    <row r="1561" spans="1:24" x14ac:dyDescent="0.25">
      <c r="A1561">
        <v>10367</v>
      </c>
      <c r="B1561">
        <v>23</v>
      </c>
      <c r="C1561" t="s">
        <v>1408</v>
      </c>
      <c r="D1561">
        <v>13</v>
      </c>
      <c r="E1561" s="1">
        <f>sales_data_sample[[#This Row],[QUANTITYORDERED]]*sales_data_sample[[#This Row],[PRICEEACH]]</f>
        <v>834.67</v>
      </c>
      <c r="F1561" t="s">
        <v>940</v>
      </c>
      <c r="G1561" t="s">
        <v>578</v>
      </c>
      <c r="H1561">
        <v>1</v>
      </c>
      <c r="I1561">
        <v>2021</v>
      </c>
      <c r="J1561" t="s">
        <v>874</v>
      </c>
      <c r="K1561" t="s">
        <v>1393</v>
      </c>
      <c r="L1561" t="s">
        <v>61</v>
      </c>
      <c r="M1561" t="s">
        <v>62</v>
      </c>
      <c r="N1561" t="s">
        <v>63</v>
      </c>
      <c r="O1561" t="s">
        <v>64</v>
      </c>
      <c r="P1561" t="s">
        <v>65</v>
      </c>
      <c r="Q1561" t="s">
        <v>66</v>
      </c>
      <c r="R1561" t="s">
        <v>33</v>
      </c>
      <c r="S1561" t="s">
        <v>34</v>
      </c>
      <c r="T1561" t="s">
        <v>67</v>
      </c>
      <c r="U1561" t="s">
        <v>68</v>
      </c>
      <c r="V1561" t="s">
        <v>37</v>
      </c>
      <c r="W1561" s="1">
        <f>sales_data_sample[[#This Row],[QUANTITYORDERED]]*sales_data_sample[[#This Row],[PRICEEACH]]</f>
        <v>834.67</v>
      </c>
      <c r="X1561" s="3">
        <v>44197</v>
      </c>
    </row>
    <row r="1562" spans="1:24" x14ac:dyDescent="0.25">
      <c r="A1562">
        <v>10380</v>
      </c>
      <c r="B1562">
        <v>32</v>
      </c>
      <c r="C1562" t="s">
        <v>1409</v>
      </c>
      <c r="D1562">
        <v>4</v>
      </c>
      <c r="E1562" s="1">
        <f>sales_data_sample[[#This Row],[QUANTITYORDERED]]*sales_data_sample[[#This Row],[PRICEEACH]]</f>
        <v>2257.92</v>
      </c>
      <c r="F1562" t="s">
        <v>910</v>
      </c>
      <c r="G1562" t="s">
        <v>24</v>
      </c>
      <c r="H1562">
        <v>1</v>
      </c>
      <c r="I1562">
        <v>2021</v>
      </c>
      <c r="J1562" t="s">
        <v>874</v>
      </c>
      <c r="K1562" t="s">
        <v>1393</v>
      </c>
      <c r="L1562" t="s">
        <v>236</v>
      </c>
      <c r="M1562" t="s">
        <v>237</v>
      </c>
      <c r="N1562" t="s">
        <v>238</v>
      </c>
      <c r="O1562" t="s">
        <v>239</v>
      </c>
      <c r="P1562" t="s">
        <v>85</v>
      </c>
      <c r="Q1562" t="s">
        <v>240</v>
      </c>
      <c r="R1562" t="s">
        <v>241</v>
      </c>
      <c r="S1562" t="s">
        <v>46</v>
      </c>
      <c r="T1562" t="s">
        <v>242</v>
      </c>
      <c r="U1562" t="s">
        <v>243</v>
      </c>
      <c r="V1562" t="s">
        <v>37</v>
      </c>
      <c r="W1562" s="1">
        <f>sales_data_sample[[#This Row],[QUANTITYORDERED]]*sales_data_sample[[#This Row],[PRICEEACH]]</f>
        <v>2257.92</v>
      </c>
      <c r="X1562" s="3">
        <v>44228</v>
      </c>
    </row>
    <row r="1563" spans="1:24" x14ac:dyDescent="0.25">
      <c r="A1563">
        <v>10391</v>
      </c>
      <c r="B1563">
        <v>33</v>
      </c>
      <c r="C1563" t="s">
        <v>69</v>
      </c>
      <c r="D1563">
        <v>8</v>
      </c>
      <c r="E1563" s="1">
        <f>sales_data_sample[[#This Row],[QUANTITYORDERED]]*sales_data_sample[[#This Row],[PRICEEACH]]</f>
        <v>3300</v>
      </c>
      <c r="F1563" t="s">
        <v>389</v>
      </c>
      <c r="G1563" t="s">
        <v>24</v>
      </c>
      <c r="H1563">
        <v>1</v>
      </c>
      <c r="I1563">
        <v>2021</v>
      </c>
      <c r="J1563" t="s">
        <v>874</v>
      </c>
      <c r="K1563" t="s">
        <v>1393</v>
      </c>
      <c r="L1563" t="s">
        <v>390</v>
      </c>
      <c r="M1563" t="s">
        <v>391</v>
      </c>
      <c r="N1563" t="s">
        <v>392</v>
      </c>
      <c r="O1563" t="s">
        <v>393</v>
      </c>
      <c r="P1563" t="s">
        <v>210</v>
      </c>
      <c r="Q1563" t="s">
        <v>394</v>
      </c>
      <c r="R1563" t="s">
        <v>124</v>
      </c>
      <c r="S1563" t="s">
        <v>125</v>
      </c>
      <c r="T1563" t="s">
        <v>395</v>
      </c>
      <c r="U1563" t="s">
        <v>396</v>
      </c>
      <c r="V1563" t="s">
        <v>203</v>
      </c>
      <c r="W1563" s="1">
        <f>sales_data_sample[[#This Row],[QUANTITYORDERED]]*sales_data_sample[[#This Row],[PRICEEACH]]</f>
        <v>3300</v>
      </c>
      <c r="X1563" s="3">
        <v>44256</v>
      </c>
    </row>
    <row r="1564" spans="1:24" x14ac:dyDescent="0.25">
      <c r="A1564">
        <v>10409</v>
      </c>
      <c r="B1564">
        <v>61</v>
      </c>
      <c r="C1564" t="s">
        <v>1403</v>
      </c>
      <c r="D1564">
        <v>1</v>
      </c>
      <c r="E1564" s="1">
        <f>sales_data_sample[[#This Row],[QUANTITYORDERED]]*sales_data_sample[[#This Row],[PRICEEACH]]</f>
        <v>1801.94</v>
      </c>
      <c r="F1564" t="s">
        <v>1042</v>
      </c>
      <c r="G1564" t="s">
        <v>24</v>
      </c>
      <c r="H1564">
        <v>2</v>
      </c>
      <c r="I1564">
        <v>2021</v>
      </c>
      <c r="J1564" t="s">
        <v>874</v>
      </c>
      <c r="K1564" t="s">
        <v>1393</v>
      </c>
      <c r="L1564" t="s">
        <v>592</v>
      </c>
      <c r="M1564" t="s">
        <v>593</v>
      </c>
      <c r="N1564" t="s">
        <v>594</v>
      </c>
      <c r="O1564" t="s">
        <v>268</v>
      </c>
      <c r="P1564" t="s">
        <v>85</v>
      </c>
      <c r="Q1564" t="s">
        <v>595</v>
      </c>
      <c r="R1564" t="s">
        <v>268</v>
      </c>
      <c r="S1564" t="s">
        <v>125</v>
      </c>
      <c r="T1564" t="s">
        <v>596</v>
      </c>
      <c r="U1564" t="s">
        <v>597</v>
      </c>
      <c r="V1564" t="s">
        <v>37</v>
      </c>
      <c r="W1564" s="1">
        <f>sales_data_sample[[#This Row],[QUANTITYORDERED]]*sales_data_sample[[#This Row],[PRICEEACH]]</f>
        <v>1801.94</v>
      </c>
      <c r="X1564" s="3">
        <v>44287</v>
      </c>
    </row>
    <row r="1565" spans="1:24" x14ac:dyDescent="0.25">
      <c r="A1565">
        <v>10420</v>
      </c>
      <c r="B1565">
        <v>45</v>
      </c>
      <c r="C1565" t="s">
        <v>1410</v>
      </c>
      <c r="D1565">
        <v>1</v>
      </c>
      <c r="E1565" s="1">
        <f>sales_data_sample[[#This Row],[QUANTITYORDERED]]*sales_data_sample[[#This Row],[PRICEEACH]]</f>
        <v>1209.5999999999999</v>
      </c>
      <c r="F1565" t="s">
        <v>986</v>
      </c>
      <c r="G1565" t="s">
        <v>407</v>
      </c>
      <c r="H1565">
        <v>2</v>
      </c>
      <c r="I1565">
        <v>2021</v>
      </c>
      <c r="J1565" t="s">
        <v>874</v>
      </c>
      <c r="K1565" t="s">
        <v>1393</v>
      </c>
      <c r="L1565" t="s">
        <v>206</v>
      </c>
      <c r="M1565" t="s">
        <v>207</v>
      </c>
      <c r="N1565" t="s">
        <v>208</v>
      </c>
      <c r="O1565" t="s">
        <v>209</v>
      </c>
      <c r="P1565" t="s">
        <v>210</v>
      </c>
      <c r="Q1565" t="s">
        <v>211</v>
      </c>
      <c r="R1565" t="s">
        <v>124</v>
      </c>
      <c r="S1565" t="s">
        <v>125</v>
      </c>
      <c r="T1565" t="s">
        <v>212</v>
      </c>
      <c r="U1565" t="s">
        <v>213</v>
      </c>
      <c r="V1565" t="s">
        <v>37</v>
      </c>
      <c r="W1565" s="1">
        <f>sales_data_sample[[#This Row],[QUANTITYORDERED]]*sales_data_sample[[#This Row],[PRICEEACH]]</f>
        <v>1209.5999999999999</v>
      </c>
      <c r="X1565" s="3">
        <v>44317</v>
      </c>
    </row>
    <row r="1566" spans="1:24" x14ac:dyDescent="0.25">
      <c r="A1566">
        <v>10107</v>
      </c>
      <c r="B1566">
        <v>38</v>
      </c>
      <c r="C1566" t="s">
        <v>1411</v>
      </c>
      <c r="D1566">
        <v>7</v>
      </c>
      <c r="E1566" s="1">
        <f>sales_data_sample[[#This Row],[QUANTITYORDERED]]*sales_data_sample[[#This Row],[PRICEEACH]]</f>
        <v>3155.14</v>
      </c>
      <c r="F1566" t="s">
        <v>23</v>
      </c>
      <c r="G1566" t="s">
        <v>24</v>
      </c>
      <c r="H1566">
        <v>1</v>
      </c>
      <c r="I1566">
        <v>2019</v>
      </c>
      <c r="J1566" t="s">
        <v>25</v>
      </c>
      <c r="K1566" t="s">
        <v>1412</v>
      </c>
      <c r="L1566" t="s">
        <v>27</v>
      </c>
      <c r="M1566" t="s">
        <v>28</v>
      </c>
      <c r="N1566" t="s">
        <v>29</v>
      </c>
      <c r="O1566" t="s">
        <v>30</v>
      </c>
      <c r="P1566" t="s">
        <v>31</v>
      </c>
      <c r="Q1566" t="s">
        <v>32</v>
      </c>
      <c r="R1566" t="s">
        <v>33</v>
      </c>
      <c r="S1566" t="s">
        <v>34</v>
      </c>
      <c r="T1566" t="s">
        <v>35</v>
      </c>
      <c r="U1566" t="s">
        <v>36</v>
      </c>
      <c r="V1566" t="s">
        <v>58</v>
      </c>
      <c r="W1566" s="1">
        <f>sales_data_sample[[#This Row],[QUANTITYORDERED]]*sales_data_sample[[#This Row],[PRICEEACH]]</f>
        <v>3155.14</v>
      </c>
      <c r="X1566" s="3">
        <v>43497</v>
      </c>
    </row>
    <row r="1567" spans="1:24" x14ac:dyDescent="0.25">
      <c r="A1567">
        <v>10120</v>
      </c>
      <c r="B1567">
        <v>34</v>
      </c>
      <c r="C1567" t="s">
        <v>788</v>
      </c>
      <c r="D1567">
        <v>5</v>
      </c>
      <c r="E1567" s="1">
        <f>sales_data_sample[[#This Row],[QUANTITYORDERED]]*sales_data_sample[[#This Row],[PRICEEACH]]</f>
        <v>2848.86</v>
      </c>
      <c r="F1567" t="s">
        <v>411</v>
      </c>
      <c r="G1567" t="s">
        <v>24</v>
      </c>
      <c r="H1567">
        <v>2</v>
      </c>
      <c r="I1567">
        <v>2019</v>
      </c>
      <c r="J1567" t="s">
        <v>25</v>
      </c>
      <c r="K1567" t="s">
        <v>1412</v>
      </c>
      <c r="L1567" t="s">
        <v>118</v>
      </c>
      <c r="M1567" t="s">
        <v>119</v>
      </c>
      <c r="N1567" t="s">
        <v>120</v>
      </c>
      <c r="O1567" t="s">
        <v>121</v>
      </c>
      <c r="P1567" t="s">
        <v>122</v>
      </c>
      <c r="Q1567" t="s">
        <v>123</v>
      </c>
      <c r="R1567" t="s">
        <v>124</v>
      </c>
      <c r="S1567" t="s">
        <v>125</v>
      </c>
      <c r="T1567" t="s">
        <v>126</v>
      </c>
      <c r="U1567" t="s">
        <v>127</v>
      </c>
      <c r="V1567" t="s">
        <v>37</v>
      </c>
      <c r="W1567" s="1">
        <f>sales_data_sample[[#This Row],[QUANTITYORDERED]]*sales_data_sample[[#This Row],[PRICEEACH]]</f>
        <v>2848.86</v>
      </c>
      <c r="X1567" s="3">
        <v>43556</v>
      </c>
    </row>
    <row r="1568" spans="1:24" x14ac:dyDescent="0.25">
      <c r="A1568">
        <v>10134</v>
      </c>
      <c r="B1568">
        <v>43</v>
      </c>
      <c r="C1568" t="s">
        <v>1411</v>
      </c>
      <c r="D1568">
        <v>7</v>
      </c>
      <c r="E1568" s="1">
        <f>sales_data_sample[[#This Row],[QUANTITYORDERED]]*sales_data_sample[[#This Row],[PRICEEACH]]</f>
        <v>3570.29</v>
      </c>
      <c r="F1568" t="s">
        <v>50</v>
      </c>
      <c r="G1568" t="s">
        <v>24</v>
      </c>
      <c r="H1568">
        <v>3</v>
      </c>
      <c r="I1568">
        <v>2019</v>
      </c>
      <c r="J1568" t="s">
        <v>25</v>
      </c>
      <c r="K1568" t="s">
        <v>1412</v>
      </c>
      <c r="L1568" t="s">
        <v>51</v>
      </c>
      <c r="M1568" t="s">
        <v>52</v>
      </c>
      <c r="N1568" t="s">
        <v>53</v>
      </c>
      <c r="O1568" t="s">
        <v>54</v>
      </c>
      <c r="P1568" t="s">
        <v>85</v>
      </c>
      <c r="Q1568" t="s">
        <v>55</v>
      </c>
      <c r="R1568" t="s">
        <v>45</v>
      </c>
      <c r="S1568" t="s">
        <v>46</v>
      </c>
      <c r="T1568" t="s">
        <v>56</v>
      </c>
      <c r="U1568" t="s">
        <v>57</v>
      </c>
      <c r="V1568" t="s">
        <v>58</v>
      </c>
      <c r="W1568" s="1">
        <f>sales_data_sample[[#This Row],[QUANTITYORDERED]]*sales_data_sample[[#This Row],[PRICEEACH]]</f>
        <v>3570.29</v>
      </c>
      <c r="X1568" s="3">
        <v>43647</v>
      </c>
    </row>
    <row r="1569" spans="1:24" x14ac:dyDescent="0.25">
      <c r="A1569">
        <v>10145</v>
      </c>
      <c r="B1569">
        <v>47</v>
      </c>
      <c r="C1569" t="s">
        <v>1411</v>
      </c>
      <c r="D1569">
        <v>11</v>
      </c>
      <c r="E1569" s="1">
        <f>sales_data_sample[[#This Row],[QUANTITYORDERED]]*sales_data_sample[[#This Row],[PRICEEACH]]</f>
        <v>3902.41</v>
      </c>
      <c r="F1569" t="s">
        <v>60</v>
      </c>
      <c r="G1569" t="s">
        <v>24</v>
      </c>
      <c r="H1569">
        <v>3</v>
      </c>
      <c r="I1569">
        <v>2019</v>
      </c>
      <c r="J1569" t="s">
        <v>25</v>
      </c>
      <c r="K1569" t="s">
        <v>1412</v>
      </c>
      <c r="L1569" t="s">
        <v>61</v>
      </c>
      <c r="M1569" t="s">
        <v>62</v>
      </c>
      <c r="N1569" t="s">
        <v>63</v>
      </c>
      <c r="O1569" t="s">
        <v>64</v>
      </c>
      <c r="P1569" t="s">
        <v>65</v>
      </c>
      <c r="Q1569" t="s">
        <v>66</v>
      </c>
      <c r="R1569" t="s">
        <v>33</v>
      </c>
      <c r="S1569" t="s">
        <v>34</v>
      </c>
      <c r="T1569" t="s">
        <v>67</v>
      </c>
      <c r="U1569" t="s">
        <v>68</v>
      </c>
      <c r="V1569" t="s">
        <v>58</v>
      </c>
      <c r="W1569" s="1">
        <f>sales_data_sample[[#This Row],[QUANTITYORDERED]]*sales_data_sample[[#This Row],[PRICEEACH]]</f>
        <v>3902.41</v>
      </c>
      <c r="X1569" s="3">
        <v>43678</v>
      </c>
    </row>
    <row r="1570" spans="1:24" x14ac:dyDescent="0.25">
      <c r="A1570">
        <v>10158</v>
      </c>
      <c r="B1570">
        <v>22</v>
      </c>
      <c r="C1570" t="s">
        <v>1413</v>
      </c>
      <c r="D1570">
        <v>1</v>
      </c>
      <c r="E1570" s="1">
        <f>sales_data_sample[[#This Row],[QUANTITYORDERED]]*sales_data_sample[[#This Row],[PRICEEACH]]</f>
        <v>1474.66</v>
      </c>
      <c r="F1570" t="s">
        <v>70</v>
      </c>
      <c r="G1570" t="s">
        <v>24</v>
      </c>
      <c r="H1570">
        <v>4</v>
      </c>
      <c r="I1570">
        <v>2019</v>
      </c>
      <c r="J1570" t="s">
        <v>25</v>
      </c>
      <c r="K1570" t="s">
        <v>1412</v>
      </c>
      <c r="L1570" t="s">
        <v>178</v>
      </c>
      <c r="M1570" t="s">
        <v>179</v>
      </c>
      <c r="N1570" t="s">
        <v>180</v>
      </c>
      <c r="O1570" t="s">
        <v>181</v>
      </c>
      <c r="P1570" t="s">
        <v>85</v>
      </c>
      <c r="Q1570" t="s">
        <v>182</v>
      </c>
      <c r="R1570" t="s">
        <v>101</v>
      </c>
      <c r="S1570" t="s">
        <v>46</v>
      </c>
      <c r="T1570" t="s">
        <v>183</v>
      </c>
      <c r="U1570" t="s">
        <v>184</v>
      </c>
      <c r="V1570" t="s">
        <v>37</v>
      </c>
      <c r="W1570" s="1">
        <f>sales_data_sample[[#This Row],[QUANTITYORDERED]]*sales_data_sample[[#This Row],[PRICEEACH]]</f>
        <v>1474.66</v>
      </c>
      <c r="X1570" s="3">
        <v>43739</v>
      </c>
    </row>
    <row r="1571" spans="1:24" x14ac:dyDescent="0.25">
      <c r="A1571">
        <v>10168</v>
      </c>
      <c r="B1571">
        <v>29</v>
      </c>
      <c r="C1571" t="s">
        <v>1414</v>
      </c>
      <c r="D1571">
        <v>6</v>
      </c>
      <c r="E1571" s="1">
        <f>sales_data_sample[[#This Row],[QUANTITYORDERED]]*sales_data_sample[[#This Row],[PRICEEACH]]</f>
        <v>2186.89</v>
      </c>
      <c r="F1571" t="s">
        <v>77</v>
      </c>
      <c r="G1571" t="s">
        <v>24</v>
      </c>
      <c r="H1571">
        <v>4</v>
      </c>
      <c r="I1571">
        <v>2019</v>
      </c>
      <c r="J1571" t="s">
        <v>25</v>
      </c>
      <c r="K1571" t="s">
        <v>1412</v>
      </c>
      <c r="L1571" t="s">
        <v>78</v>
      </c>
      <c r="M1571" t="s">
        <v>79</v>
      </c>
      <c r="N1571" t="s">
        <v>80</v>
      </c>
      <c r="O1571" t="s">
        <v>81</v>
      </c>
      <c r="P1571" t="s">
        <v>65</v>
      </c>
      <c r="Q1571" t="s">
        <v>82</v>
      </c>
      <c r="R1571" t="s">
        <v>33</v>
      </c>
      <c r="S1571" t="s">
        <v>34</v>
      </c>
      <c r="T1571" t="s">
        <v>83</v>
      </c>
      <c r="U1571" t="s">
        <v>84</v>
      </c>
      <c r="V1571" t="s">
        <v>37</v>
      </c>
      <c r="W1571" s="1">
        <f>sales_data_sample[[#This Row],[QUANTITYORDERED]]*sales_data_sample[[#This Row],[PRICEEACH]]</f>
        <v>2186.89</v>
      </c>
      <c r="X1571" s="3">
        <v>43739</v>
      </c>
    </row>
    <row r="1572" spans="1:24" x14ac:dyDescent="0.25">
      <c r="A1572">
        <v>10180</v>
      </c>
      <c r="B1572">
        <v>28</v>
      </c>
      <c r="C1572" t="s">
        <v>1415</v>
      </c>
      <c r="D1572">
        <v>14</v>
      </c>
      <c r="E1572" s="1">
        <f>sales_data_sample[[#This Row],[QUANTITYORDERED]]*sales_data_sample[[#This Row],[PRICEEACH]]</f>
        <v>1919.3999999999999</v>
      </c>
      <c r="F1572" t="s">
        <v>87</v>
      </c>
      <c r="G1572" t="s">
        <v>24</v>
      </c>
      <c r="H1572">
        <v>4</v>
      </c>
      <c r="I1572">
        <v>2019</v>
      </c>
      <c r="J1572" t="s">
        <v>25</v>
      </c>
      <c r="K1572" t="s">
        <v>1412</v>
      </c>
      <c r="L1572" t="s">
        <v>88</v>
      </c>
      <c r="M1572" t="s">
        <v>89</v>
      </c>
      <c r="N1572" t="s">
        <v>90</v>
      </c>
      <c r="O1572" t="s">
        <v>91</v>
      </c>
      <c r="P1572" t="s">
        <v>85</v>
      </c>
      <c r="Q1572" t="s">
        <v>92</v>
      </c>
      <c r="R1572" t="s">
        <v>45</v>
      </c>
      <c r="S1572" t="s">
        <v>46</v>
      </c>
      <c r="T1572" t="s">
        <v>93</v>
      </c>
      <c r="U1572" t="s">
        <v>94</v>
      </c>
      <c r="V1572" t="s">
        <v>37</v>
      </c>
      <c r="W1572" s="1">
        <f>sales_data_sample[[#This Row],[QUANTITYORDERED]]*sales_data_sample[[#This Row],[PRICEEACH]]</f>
        <v>1919.3999999999999</v>
      </c>
      <c r="X1572" s="3">
        <v>43770</v>
      </c>
    </row>
    <row r="1573" spans="1:24" x14ac:dyDescent="0.25">
      <c r="A1573">
        <v>10188</v>
      </c>
      <c r="B1573">
        <v>40</v>
      </c>
      <c r="C1573" t="s">
        <v>1416</v>
      </c>
      <c r="D1573">
        <v>6</v>
      </c>
      <c r="E1573" s="1">
        <f>sales_data_sample[[#This Row],[QUANTITYORDERED]]*sales_data_sample[[#This Row],[PRICEEACH]]</f>
        <v>3656</v>
      </c>
      <c r="F1573" t="s">
        <v>95</v>
      </c>
      <c r="G1573" t="s">
        <v>24</v>
      </c>
      <c r="H1573">
        <v>4</v>
      </c>
      <c r="I1573">
        <v>2019</v>
      </c>
      <c r="J1573" t="s">
        <v>25</v>
      </c>
      <c r="K1573" t="s">
        <v>1412</v>
      </c>
      <c r="L1573" t="s">
        <v>96</v>
      </c>
      <c r="M1573" t="s">
        <v>97</v>
      </c>
      <c r="N1573" t="s">
        <v>98</v>
      </c>
      <c r="O1573" t="s">
        <v>99</v>
      </c>
      <c r="P1573" t="s">
        <v>85</v>
      </c>
      <c r="Q1573" t="s">
        <v>100</v>
      </c>
      <c r="R1573" t="s">
        <v>101</v>
      </c>
      <c r="S1573" t="s">
        <v>46</v>
      </c>
      <c r="T1573" t="s">
        <v>102</v>
      </c>
      <c r="U1573" t="s">
        <v>103</v>
      </c>
      <c r="V1573" t="s">
        <v>58</v>
      </c>
      <c r="W1573" s="1">
        <f>sales_data_sample[[#This Row],[QUANTITYORDERED]]*sales_data_sample[[#This Row],[PRICEEACH]]</f>
        <v>3656</v>
      </c>
      <c r="X1573" s="3">
        <v>43770</v>
      </c>
    </row>
    <row r="1574" spans="1:24" x14ac:dyDescent="0.25">
      <c r="A1574">
        <v>10201</v>
      </c>
      <c r="B1574">
        <v>25</v>
      </c>
      <c r="C1574" t="s">
        <v>1417</v>
      </c>
      <c r="D1574">
        <v>7</v>
      </c>
      <c r="E1574" s="1">
        <f>sales_data_sample[[#This Row],[QUANTITYORDERED]]*sales_data_sample[[#This Row],[PRICEEACH]]</f>
        <v>1847</v>
      </c>
      <c r="F1574" t="s">
        <v>105</v>
      </c>
      <c r="G1574" t="s">
        <v>24</v>
      </c>
      <c r="H1574">
        <v>4</v>
      </c>
      <c r="I1574">
        <v>2019</v>
      </c>
      <c r="J1574" t="s">
        <v>25</v>
      </c>
      <c r="K1574" t="s">
        <v>1412</v>
      </c>
      <c r="L1574" t="s">
        <v>106</v>
      </c>
      <c r="M1574" t="s">
        <v>107</v>
      </c>
      <c r="N1574" t="s">
        <v>108</v>
      </c>
      <c r="O1574" t="s">
        <v>74</v>
      </c>
      <c r="P1574" t="s">
        <v>65</v>
      </c>
      <c r="Q1574" t="s">
        <v>85</v>
      </c>
      <c r="R1574" t="s">
        <v>33</v>
      </c>
      <c r="S1574" t="s">
        <v>34</v>
      </c>
      <c r="T1574" t="s">
        <v>109</v>
      </c>
      <c r="U1574" t="s">
        <v>68</v>
      </c>
      <c r="V1574" t="s">
        <v>37</v>
      </c>
      <c r="W1574" s="1">
        <f>sales_data_sample[[#This Row],[QUANTITYORDERED]]*sales_data_sample[[#This Row],[PRICEEACH]]</f>
        <v>1847</v>
      </c>
      <c r="X1574" s="3">
        <v>43800</v>
      </c>
    </row>
    <row r="1575" spans="1:24" x14ac:dyDescent="0.25">
      <c r="A1575">
        <v>10210</v>
      </c>
      <c r="B1575">
        <v>30</v>
      </c>
      <c r="C1575" t="s">
        <v>1418</v>
      </c>
      <c r="D1575">
        <v>4</v>
      </c>
      <c r="E1575" s="1">
        <f>sales_data_sample[[#This Row],[QUANTITYORDERED]]*sales_data_sample[[#This Row],[PRICEEACH]]</f>
        <v>1851</v>
      </c>
      <c r="F1575" t="s">
        <v>412</v>
      </c>
      <c r="G1575" t="s">
        <v>24</v>
      </c>
      <c r="H1575">
        <v>1</v>
      </c>
      <c r="I1575">
        <v>2020</v>
      </c>
      <c r="J1575" t="s">
        <v>25</v>
      </c>
      <c r="K1575" t="s">
        <v>1412</v>
      </c>
      <c r="L1575" t="s">
        <v>413</v>
      </c>
      <c r="M1575" t="s">
        <v>414</v>
      </c>
      <c r="N1575" t="s">
        <v>415</v>
      </c>
      <c r="O1575" t="s">
        <v>416</v>
      </c>
      <c r="P1575" t="s">
        <v>416</v>
      </c>
      <c r="Q1575" t="s">
        <v>417</v>
      </c>
      <c r="R1575" t="s">
        <v>270</v>
      </c>
      <c r="S1575" t="s">
        <v>270</v>
      </c>
      <c r="T1575" t="s">
        <v>418</v>
      </c>
      <c r="U1575" t="s">
        <v>419</v>
      </c>
      <c r="V1575" t="s">
        <v>37</v>
      </c>
      <c r="W1575" s="1">
        <f>sales_data_sample[[#This Row],[QUANTITYORDERED]]*sales_data_sample[[#This Row],[PRICEEACH]]</f>
        <v>1851</v>
      </c>
      <c r="X1575" s="3">
        <v>43831</v>
      </c>
    </row>
    <row r="1576" spans="1:24" x14ac:dyDescent="0.25">
      <c r="A1576">
        <v>10223</v>
      </c>
      <c r="B1576">
        <v>38</v>
      </c>
      <c r="C1576" t="s">
        <v>1419</v>
      </c>
      <c r="D1576">
        <v>6</v>
      </c>
      <c r="E1576" s="1">
        <f>sales_data_sample[[#This Row],[QUANTITYORDERED]]*sales_data_sample[[#This Row],[PRICEEACH]]</f>
        <v>2633.78</v>
      </c>
      <c r="F1576" t="s">
        <v>117</v>
      </c>
      <c r="G1576" t="s">
        <v>24</v>
      </c>
      <c r="H1576">
        <v>1</v>
      </c>
      <c r="I1576">
        <v>2020</v>
      </c>
      <c r="J1576" t="s">
        <v>25</v>
      </c>
      <c r="K1576" t="s">
        <v>1412</v>
      </c>
      <c r="L1576" t="s">
        <v>118</v>
      </c>
      <c r="M1576" t="s">
        <v>119</v>
      </c>
      <c r="N1576" t="s">
        <v>120</v>
      </c>
      <c r="O1576" t="s">
        <v>121</v>
      </c>
      <c r="P1576" t="s">
        <v>122</v>
      </c>
      <c r="Q1576" t="s">
        <v>123</v>
      </c>
      <c r="R1576" t="s">
        <v>124</v>
      </c>
      <c r="S1576" t="s">
        <v>125</v>
      </c>
      <c r="T1576" t="s">
        <v>126</v>
      </c>
      <c r="U1576" t="s">
        <v>127</v>
      </c>
      <c r="V1576" t="s">
        <v>37</v>
      </c>
      <c r="W1576" s="1">
        <f>sales_data_sample[[#This Row],[QUANTITYORDERED]]*sales_data_sample[[#This Row],[PRICEEACH]]</f>
        <v>2633.78</v>
      </c>
      <c r="X1576" s="3">
        <v>43862</v>
      </c>
    </row>
    <row r="1577" spans="1:24" x14ac:dyDescent="0.25">
      <c r="A1577">
        <v>10236</v>
      </c>
      <c r="B1577">
        <v>36</v>
      </c>
      <c r="C1577" t="s">
        <v>1420</v>
      </c>
      <c r="D1577">
        <v>3</v>
      </c>
      <c r="E1577" s="1">
        <f>sales_data_sample[[#This Row],[QUANTITYORDERED]]*sales_data_sample[[#This Row],[PRICEEACH]]</f>
        <v>3153.6</v>
      </c>
      <c r="F1577" t="s">
        <v>420</v>
      </c>
      <c r="G1577" t="s">
        <v>24</v>
      </c>
      <c r="H1577">
        <v>2</v>
      </c>
      <c r="I1577">
        <v>2020</v>
      </c>
      <c r="J1577" t="s">
        <v>25</v>
      </c>
      <c r="K1577" t="s">
        <v>1412</v>
      </c>
      <c r="L1577" t="s">
        <v>421</v>
      </c>
      <c r="M1577" t="s">
        <v>422</v>
      </c>
      <c r="N1577" t="s">
        <v>423</v>
      </c>
      <c r="O1577" t="s">
        <v>291</v>
      </c>
      <c r="P1577" t="s">
        <v>190</v>
      </c>
      <c r="Q1577" t="s">
        <v>292</v>
      </c>
      <c r="R1577" t="s">
        <v>33</v>
      </c>
      <c r="S1577" t="s">
        <v>34</v>
      </c>
      <c r="T1577" t="s">
        <v>166</v>
      </c>
      <c r="U1577" t="s">
        <v>424</v>
      </c>
      <c r="V1577" t="s">
        <v>58</v>
      </c>
      <c r="W1577" s="1">
        <f>sales_data_sample[[#This Row],[QUANTITYORDERED]]*sales_data_sample[[#This Row],[PRICEEACH]]</f>
        <v>3153.6</v>
      </c>
      <c r="X1577" s="3">
        <v>43922</v>
      </c>
    </row>
    <row r="1578" spans="1:24" x14ac:dyDescent="0.25">
      <c r="A1578">
        <v>10250</v>
      </c>
      <c r="B1578">
        <v>32</v>
      </c>
      <c r="C1578" t="s">
        <v>1420</v>
      </c>
      <c r="D1578">
        <v>1</v>
      </c>
      <c r="E1578" s="1">
        <f>sales_data_sample[[#This Row],[QUANTITYORDERED]]*sales_data_sample[[#This Row],[PRICEEACH]]</f>
        <v>2803.2</v>
      </c>
      <c r="F1578" t="s">
        <v>955</v>
      </c>
      <c r="G1578" t="s">
        <v>24</v>
      </c>
      <c r="H1578">
        <v>2</v>
      </c>
      <c r="I1578">
        <v>2020</v>
      </c>
      <c r="J1578" t="s">
        <v>25</v>
      </c>
      <c r="K1578" t="s">
        <v>1412</v>
      </c>
      <c r="L1578" t="s">
        <v>562</v>
      </c>
      <c r="M1578" t="s">
        <v>563</v>
      </c>
      <c r="N1578" t="s">
        <v>564</v>
      </c>
      <c r="O1578" t="s">
        <v>565</v>
      </c>
      <c r="P1578" t="s">
        <v>65</v>
      </c>
      <c r="Q1578" t="s">
        <v>82</v>
      </c>
      <c r="R1578" t="s">
        <v>33</v>
      </c>
      <c r="S1578" t="s">
        <v>34</v>
      </c>
      <c r="T1578" t="s">
        <v>132</v>
      </c>
      <c r="U1578" t="s">
        <v>566</v>
      </c>
      <c r="V1578" t="s">
        <v>37</v>
      </c>
      <c r="W1578" s="1">
        <f>sales_data_sample[[#This Row],[QUANTITYORDERED]]*sales_data_sample[[#This Row],[PRICEEACH]]</f>
        <v>2803.2</v>
      </c>
      <c r="X1578" s="3">
        <v>43952</v>
      </c>
    </row>
    <row r="1579" spans="1:24" x14ac:dyDescent="0.25">
      <c r="A1579">
        <v>10263</v>
      </c>
      <c r="B1579">
        <v>37</v>
      </c>
      <c r="C1579" t="s">
        <v>1421</v>
      </c>
      <c r="D1579">
        <v>7</v>
      </c>
      <c r="E1579" s="1">
        <f>sales_data_sample[[#This Row],[QUANTITYORDERED]]*sales_data_sample[[#This Row],[PRICEEACH]]</f>
        <v>2311.02</v>
      </c>
      <c r="F1579" t="s">
        <v>142</v>
      </c>
      <c r="G1579" t="s">
        <v>24</v>
      </c>
      <c r="H1579">
        <v>2</v>
      </c>
      <c r="I1579">
        <v>2020</v>
      </c>
      <c r="J1579" t="s">
        <v>25</v>
      </c>
      <c r="K1579" t="s">
        <v>1412</v>
      </c>
      <c r="L1579" t="s">
        <v>143</v>
      </c>
      <c r="M1579" t="s">
        <v>144</v>
      </c>
      <c r="N1579" t="s">
        <v>145</v>
      </c>
      <c r="O1579" t="s">
        <v>146</v>
      </c>
      <c r="P1579" t="s">
        <v>147</v>
      </c>
      <c r="Q1579" t="s">
        <v>148</v>
      </c>
      <c r="R1579" t="s">
        <v>33</v>
      </c>
      <c r="S1579" t="s">
        <v>34</v>
      </c>
      <c r="T1579" t="s">
        <v>149</v>
      </c>
      <c r="U1579" t="s">
        <v>68</v>
      </c>
      <c r="V1579" t="s">
        <v>37</v>
      </c>
      <c r="W1579" s="1">
        <f>sales_data_sample[[#This Row],[QUANTITYORDERED]]*sales_data_sample[[#This Row],[PRICEEACH]]</f>
        <v>2311.02</v>
      </c>
      <c r="X1579" s="3">
        <v>43983</v>
      </c>
    </row>
    <row r="1580" spans="1:24" x14ac:dyDescent="0.25">
      <c r="A1580">
        <v>10275</v>
      </c>
      <c r="B1580">
        <v>30</v>
      </c>
      <c r="C1580" t="s">
        <v>1422</v>
      </c>
      <c r="D1580">
        <v>6</v>
      </c>
      <c r="E1580" s="1">
        <f>sales_data_sample[[#This Row],[QUANTITYORDERED]]*sales_data_sample[[#This Row],[PRICEEACH]]</f>
        <v>2399.4</v>
      </c>
      <c r="F1580" t="s">
        <v>151</v>
      </c>
      <c r="G1580" t="s">
        <v>24</v>
      </c>
      <c r="H1580">
        <v>3</v>
      </c>
      <c r="I1580">
        <v>2020</v>
      </c>
      <c r="J1580" t="s">
        <v>25</v>
      </c>
      <c r="K1580" t="s">
        <v>1412</v>
      </c>
      <c r="L1580" t="s">
        <v>152</v>
      </c>
      <c r="M1580" t="s">
        <v>153</v>
      </c>
      <c r="N1580" t="s">
        <v>154</v>
      </c>
      <c r="O1580" t="s">
        <v>155</v>
      </c>
      <c r="P1580" t="s">
        <v>85</v>
      </c>
      <c r="Q1580" t="s">
        <v>156</v>
      </c>
      <c r="R1580" t="s">
        <v>45</v>
      </c>
      <c r="S1580" t="s">
        <v>46</v>
      </c>
      <c r="T1580" t="s">
        <v>157</v>
      </c>
      <c r="U1580" t="s">
        <v>158</v>
      </c>
      <c r="V1580" t="s">
        <v>37</v>
      </c>
      <c r="W1580" s="1">
        <f>sales_data_sample[[#This Row],[QUANTITYORDERED]]*sales_data_sample[[#This Row],[PRICEEACH]]</f>
        <v>2399.4</v>
      </c>
      <c r="X1580" s="3">
        <v>44013</v>
      </c>
    </row>
    <row r="1581" spans="1:24" x14ac:dyDescent="0.25">
      <c r="A1581">
        <v>10285</v>
      </c>
      <c r="B1581">
        <v>39</v>
      </c>
      <c r="C1581" t="s">
        <v>1423</v>
      </c>
      <c r="D1581">
        <v>11</v>
      </c>
      <c r="E1581" s="1">
        <f>sales_data_sample[[#This Row],[QUANTITYORDERED]]*sales_data_sample[[#This Row],[PRICEEACH]]</f>
        <v>2733.12</v>
      </c>
      <c r="F1581" t="s">
        <v>159</v>
      </c>
      <c r="G1581" t="s">
        <v>24</v>
      </c>
      <c r="H1581">
        <v>3</v>
      </c>
      <c r="I1581">
        <v>2020</v>
      </c>
      <c r="J1581" t="s">
        <v>25</v>
      </c>
      <c r="K1581" t="s">
        <v>1412</v>
      </c>
      <c r="L1581" t="s">
        <v>160</v>
      </c>
      <c r="M1581" t="s">
        <v>161</v>
      </c>
      <c r="N1581" t="s">
        <v>162</v>
      </c>
      <c r="O1581" t="s">
        <v>163</v>
      </c>
      <c r="P1581" t="s">
        <v>164</v>
      </c>
      <c r="Q1581" t="s">
        <v>165</v>
      </c>
      <c r="R1581" t="s">
        <v>33</v>
      </c>
      <c r="S1581" t="s">
        <v>34</v>
      </c>
      <c r="T1581" t="s">
        <v>166</v>
      </c>
      <c r="U1581" t="s">
        <v>167</v>
      </c>
      <c r="V1581" t="s">
        <v>37</v>
      </c>
      <c r="W1581" s="1">
        <f>sales_data_sample[[#This Row],[QUANTITYORDERED]]*sales_data_sample[[#This Row],[PRICEEACH]]</f>
        <v>2733.12</v>
      </c>
      <c r="X1581" s="3">
        <v>44044</v>
      </c>
    </row>
    <row r="1582" spans="1:24" x14ac:dyDescent="0.25">
      <c r="A1582">
        <v>10297</v>
      </c>
      <c r="B1582">
        <v>32</v>
      </c>
      <c r="C1582" t="s">
        <v>1424</v>
      </c>
      <c r="D1582">
        <v>1</v>
      </c>
      <c r="E1582" s="1">
        <f>sales_data_sample[[#This Row],[QUANTITYORDERED]]*sales_data_sample[[#This Row],[PRICEEACH]]</f>
        <v>2096.3200000000002</v>
      </c>
      <c r="F1582" t="s">
        <v>1075</v>
      </c>
      <c r="G1582" t="s">
        <v>24</v>
      </c>
      <c r="H1582">
        <v>3</v>
      </c>
      <c r="I1582">
        <v>2020</v>
      </c>
      <c r="J1582" t="s">
        <v>25</v>
      </c>
      <c r="K1582" t="s">
        <v>1412</v>
      </c>
      <c r="L1582" t="s">
        <v>698</v>
      </c>
      <c r="M1582" t="s">
        <v>699</v>
      </c>
      <c r="N1582" t="s">
        <v>700</v>
      </c>
      <c r="O1582" t="s">
        <v>701</v>
      </c>
      <c r="P1582" t="s">
        <v>85</v>
      </c>
      <c r="Q1582" t="s">
        <v>702</v>
      </c>
      <c r="R1582" t="s">
        <v>703</v>
      </c>
      <c r="S1582" t="s">
        <v>46</v>
      </c>
      <c r="T1582" t="s">
        <v>704</v>
      </c>
      <c r="U1582" t="s">
        <v>705</v>
      </c>
      <c r="V1582" t="s">
        <v>37</v>
      </c>
      <c r="W1582" s="1">
        <f>sales_data_sample[[#This Row],[QUANTITYORDERED]]*sales_data_sample[[#This Row],[PRICEEACH]]</f>
        <v>2096.3200000000002</v>
      </c>
      <c r="X1582" s="3">
        <v>44075</v>
      </c>
    </row>
    <row r="1583" spans="1:24" x14ac:dyDescent="0.25">
      <c r="A1583">
        <v>10308</v>
      </c>
      <c r="B1583">
        <v>47</v>
      </c>
      <c r="C1583" t="s">
        <v>1425</v>
      </c>
      <c r="D1583">
        <v>4</v>
      </c>
      <c r="E1583" s="1">
        <f>sales_data_sample[[#This Row],[QUANTITYORDERED]]*sales_data_sample[[#This Row],[PRICEEACH]]</f>
        <v>2971.34</v>
      </c>
      <c r="F1583" t="s">
        <v>177</v>
      </c>
      <c r="G1583" t="s">
        <v>24</v>
      </c>
      <c r="H1583">
        <v>4</v>
      </c>
      <c r="I1583">
        <v>2020</v>
      </c>
      <c r="J1583" t="s">
        <v>25</v>
      </c>
      <c r="K1583" t="s">
        <v>1412</v>
      </c>
      <c r="L1583" t="s">
        <v>431</v>
      </c>
      <c r="M1583" t="s">
        <v>432</v>
      </c>
      <c r="N1583" t="s">
        <v>433</v>
      </c>
      <c r="O1583" t="s">
        <v>434</v>
      </c>
      <c r="P1583" t="s">
        <v>31</v>
      </c>
      <c r="Q1583" t="s">
        <v>435</v>
      </c>
      <c r="R1583" t="s">
        <v>33</v>
      </c>
      <c r="S1583" t="s">
        <v>34</v>
      </c>
      <c r="T1583" t="s">
        <v>132</v>
      </c>
      <c r="U1583" t="s">
        <v>319</v>
      </c>
      <c r="V1583" t="s">
        <v>37</v>
      </c>
      <c r="W1583" s="1">
        <f>sales_data_sample[[#This Row],[QUANTITYORDERED]]*sales_data_sample[[#This Row],[PRICEEACH]]</f>
        <v>2971.34</v>
      </c>
      <c r="X1583" s="3">
        <v>44105</v>
      </c>
    </row>
    <row r="1584" spans="1:24" x14ac:dyDescent="0.25">
      <c r="A1584">
        <v>10318</v>
      </c>
      <c r="B1584">
        <v>26</v>
      </c>
      <c r="C1584" t="s">
        <v>1426</v>
      </c>
      <c r="D1584">
        <v>6</v>
      </c>
      <c r="E1584" s="1">
        <f>sales_data_sample[[#This Row],[QUANTITYORDERED]]*sales_data_sample[[#This Row],[PRICEEACH]]</f>
        <v>2257.58</v>
      </c>
      <c r="F1584" t="s">
        <v>185</v>
      </c>
      <c r="G1584" t="s">
        <v>24</v>
      </c>
      <c r="H1584">
        <v>4</v>
      </c>
      <c r="I1584">
        <v>2020</v>
      </c>
      <c r="J1584" t="s">
        <v>25</v>
      </c>
      <c r="K1584" t="s">
        <v>1412</v>
      </c>
      <c r="L1584" t="s">
        <v>186</v>
      </c>
      <c r="M1584" t="s">
        <v>187</v>
      </c>
      <c r="N1584" t="s">
        <v>188</v>
      </c>
      <c r="O1584" t="s">
        <v>189</v>
      </c>
      <c r="P1584" t="s">
        <v>190</v>
      </c>
      <c r="Q1584" t="s">
        <v>191</v>
      </c>
      <c r="R1584" t="s">
        <v>33</v>
      </c>
      <c r="S1584" t="s">
        <v>34</v>
      </c>
      <c r="T1584" t="s">
        <v>35</v>
      </c>
      <c r="U1584" t="s">
        <v>192</v>
      </c>
      <c r="V1584" t="s">
        <v>37</v>
      </c>
      <c r="W1584" s="1">
        <f>sales_data_sample[[#This Row],[QUANTITYORDERED]]*sales_data_sample[[#This Row],[PRICEEACH]]</f>
        <v>2257.58</v>
      </c>
      <c r="X1584" s="3">
        <v>44136</v>
      </c>
    </row>
    <row r="1585" spans="1:24" x14ac:dyDescent="0.25">
      <c r="A1585">
        <v>10329</v>
      </c>
      <c r="B1585">
        <v>37</v>
      </c>
      <c r="C1585" t="s">
        <v>1427</v>
      </c>
      <c r="D1585">
        <v>4</v>
      </c>
      <c r="E1585" s="1">
        <f>sales_data_sample[[#This Row],[QUANTITYORDERED]]*sales_data_sample[[#This Row],[PRICEEACH]]</f>
        <v>3493.9100000000003</v>
      </c>
      <c r="F1585" t="s">
        <v>193</v>
      </c>
      <c r="G1585" t="s">
        <v>24</v>
      </c>
      <c r="H1585">
        <v>4</v>
      </c>
      <c r="I1585">
        <v>2020</v>
      </c>
      <c r="J1585" t="s">
        <v>25</v>
      </c>
      <c r="K1585" t="s">
        <v>1412</v>
      </c>
      <c r="L1585" t="s">
        <v>27</v>
      </c>
      <c r="M1585" t="s">
        <v>28</v>
      </c>
      <c r="N1585" t="s">
        <v>29</v>
      </c>
      <c r="O1585" t="s">
        <v>30</v>
      </c>
      <c r="P1585" t="s">
        <v>31</v>
      </c>
      <c r="Q1585" t="s">
        <v>32</v>
      </c>
      <c r="R1585" t="s">
        <v>33</v>
      </c>
      <c r="S1585" t="s">
        <v>34</v>
      </c>
      <c r="T1585" t="s">
        <v>35</v>
      </c>
      <c r="U1585" t="s">
        <v>36</v>
      </c>
      <c r="V1585" t="s">
        <v>58</v>
      </c>
      <c r="W1585" s="1">
        <f>sales_data_sample[[#This Row],[QUANTITYORDERED]]*sales_data_sample[[#This Row],[PRICEEACH]]</f>
        <v>3493.9100000000003</v>
      </c>
      <c r="X1585" s="3">
        <v>44136</v>
      </c>
    </row>
    <row r="1586" spans="1:24" x14ac:dyDescent="0.25">
      <c r="A1586">
        <v>10340</v>
      </c>
      <c r="B1586">
        <v>55</v>
      </c>
      <c r="C1586" t="s">
        <v>1422</v>
      </c>
      <c r="D1586">
        <v>8</v>
      </c>
      <c r="E1586" s="1">
        <f>sales_data_sample[[#This Row],[QUANTITYORDERED]]*sales_data_sample[[#This Row],[PRICEEACH]]</f>
        <v>4398.9000000000005</v>
      </c>
      <c r="F1586" t="s">
        <v>194</v>
      </c>
      <c r="G1586" t="s">
        <v>24</v>
      </c>
      <c r="H1586">
        <v>4</v>
      </c>
      <c r="I1586">
        <v>2020</v>
      </c>
      <c r="J1586" t="s">
        <v>25</v>
      </c>
      <c r="K1586" t="s">
        <v>1412</v>
      </c>
      <c r="L1586" t="s">
        <v>489</v>
      </c>
      <c r="M1586" t="s">
        <v>490</v>
      </c>
      <c r="N1586" t="s">
        <v>491</v>
      </c>
      <c r="O1586" t="s">
        <v>492</v>
      </c>
      <c r="P1586" t="s">
        <v>85</v>
      </c>
      <c r="Q1586" t="s">
        <v>493</v>
      </c>
      <c r="R1586" t="s">
        <v>241</v>
      </c>
      <c r="S1586" t="s">
        <v>46</v>
      </c>
      <c r="T1586" t="s">
        <v>494</v>
      </c>
      <c r="U1586" t="s">
        <v>495</v>
      </c>
      <c r="V1586" t="s">
        <v>58</v>
      </c>
      <c r="W1586" s="1">
        <f>sales_data_sample[[#This Row],[QUANTITYORDERED]]*sales_data_sample[[#This Row],[PRICEEACH]]</f>
        <v>4398.9000000000005</v>
      </c>
      <c r="X1586" s="3">
        <v>44136</v>
      </c>
    </row>
    <row r="1587" spans="1:24" x14ac:dyDescent="0.25">
      <c r="A1587">
        <v>10363</v>
      </c>
      <c r="B1587">
        <v>21</v>
      </c>
      <c r="C1587" t="s">
        <v>69</v>
      </c>
      <c r="D1587">
        <v>8</v>
      </c>
      <c r="E1587" s="1">
        <f>sales_data_sample[[#This Row],[QUANTITYORDERED]]*sales_data_sample[[#This Row],[PRICEEACH]]</f>
        <v>2100</v>
      </c>
      <c r="F1587" t="s">
        <v>675</v>
      </c>
      <c r="G1587" t="s">
        <v>24</v>
      </c>
      <c r="H1587">
        <v>1</v>
      </c>
      <c r="I1587">
        <v>2021</v>
      </c>
      <c r="J1587" t="s">
        <v>25</v>
      </c>
      <c r="K1587" t="s">
        <v>1412</v>
      </c>
      <c r="L1587" t="s">
        <v>676</v>
      </c>
      <c r="M1587" t="s">
        <v>677</v>
      </c>
      <c r="N1587" t="s">
        <v>678</v>
      </c>
      <c r="O1587" t="s">
        <v>679</v>
      </c>
      <c r="P1587" t="s">
        <v>85</v>
      </c>
      <c r="Q1587" t="s">
        <v>680</v>
      </c>
      <c r="R1587" t="s">
        <v>174</v>
      </c>
      <c r="S1587" t="s">
        <v>46</v>
      </c>
      <c r="T1587" t="s">
        <v>681</v>
      </c>
      <c r="U1587" t="s">
        <v>682</v>
      </c>
      <c r="V1587" t="s">
        <v>58</v>
      </c>
      <c r="W1587" s="1">
        <f>sales_data_sample[[#This Row],[QUANTITYORDERED]]*sales_data_sample[[#This Row],[PRICEEACH]]</f>
        <v>2100</v>
      </c>
      <c r="X1587" s="3">
        <v>44197</v>
      </c>
    </row>
    <row r="1588" spans="1:24" x14ac:dyDescent="0.25">
      <c r="A1588">
        <v>10375</v>
      </c>
      <c r="B1588">
        <v>23</v>
      </c>
      <c r="C1588" t="s">
        <v>69</v>
      </c>
      <c r="D1588">
        <v>9</v>
      </c>
      <c r="E1588" s="1">
        <f>sales_data_sample[[#This Row],[QUANTITYORDERED]]*sales_data_sample[[#This Row],[PRICEEACH]]</f>
        <v>2300</v>
      </c>
      <c r="F1588" t="s">
        <v>215</v>
      </c>
      <c r="G1588" t="s">
        <v>24</v>
      </c>
      <c r="H1588">
        <v>1</v>
      </c>
      <c r="I1588">
        <v>2021</v>
      </c>
      <c r="J1588" t="s">
        <v>25</v>
      </c>
      <c r="K1588" t="s">
        <v>1412</v>
      </c>
      <c r="L1588" t="s">
        <v>152</v>
      </c>
      <c r="M1588" t="s">
        <v>153</v>
      </c>
      <c r="N1588" t="s">
        <v>154</v>
      </c>
      <c r="O1588" t="s">
        <v>155</v>
      </c>
      <c r="P1588" t="s">
        <v>85</v>
      </c>
      <c r="Q1588" t="s">
        <v>156</v>
      </c>
      <c r="R1588" t="s">
        <v>45</v>
      </c>
      <c r="S1588" t="s">
        <v>46</v>
      </c>
      <c r="T1588" t="s">
        <v>157</v>
      </c>
      <c r="U1588" t="s">
        <v>158</v>
      </c>
      <c r="V1588" t="s">
        <v>37</v>
      </c>
      <c r="W1588" s="1">
        <f>sales_data_sample[[#This Row],[QUANTITYORDERED]]*sales_data_sample[[#This Row],[PRICEEACH]]</f>
        <v>2300</v>
      </c>
      <c r="X1588" s="3">
        <v>44228</v>
      </c>
    </row>
    <row r="1589" spans="1:24" x14ac:dyDescent="0.25">
      <c r="A1589">
        <v>10389</v>
      </c>
      <c r="B1589">
        <v>49</v>
      </c>
      <c r="C1589" t="s">
        <v>780</v>
      </c>
      <c r="D1589">
        <v>2</v>
      </c>
      <c r="E1589" s="1">
        <f>sales_data_sample[[#This Row],[QUANTITYORDERED]]*sales_data_sample[[#This Row],[PRICEEACH]]</f>
        <v>3988.6000000000004</v>
      </c>
      <c r="F1589" t="s">
        <v>217</v>
      </c>
      <c r="G1589" t="s">
        <v>24</v>
      </c>
      <c r="H1589">
        <v>1</v>
      </c>
      <c r="I1589">
        <v>2021</v>
      </c>
      <c r="J1589" t="s">
        <v>25</v>
      </c>
      <c r="K1589" t="s">
        <v>1412</v>
      </c>
      <c r="L1589" t="s">
        <v>352</v>
      </c>
      <c r="M1589" t="s">
        <v>353</v>
      </c>
      <c r="N1589" t="s">
        <v>354</v>
      </c>
      <c r="O1589" t="s">
        <v>355</v>
      </c>
      <c r="P1589" t="s">
        <v>85</v>
      </c>
      <c r="Q1589" t="s">
        <v>356</v>
      </c>
      <c r="R1589" t="s">
        <v>253</v>
      </c>
      <c r="S1589" t="s">
        <v>46</v>
      </c>
      <c r="T1589" t="s">
        <v>357</v>
      </c>
      <c r="U1589" t="s">
        <v>277</v>
      </c>
      <c r="V1589" t="s">
        <v>58</v>
      </c>
      <c r="W1589" s="1">
        <f>sales_data_sample[[#This Row],[QUANTITYORDERED]]*sales_data_sample[[#This Row],[PRICEEACH]]</f>
        <v>3988.6000000000004</v>
      </c>
      <c r="X1589" s="3">
        <v>44256</v>
      </c>
    </row>
    <row r="1590" spans="1:24" x14ac:dyDescent="0.25">
      <c r="A1590">
        <v>10402</v>
      </c>
      <c r="B1590">
        <v>59</v>
      </c>
      <c r="C1590" t="s">
        <v>1420</v>
      </c>
      <c r="D1590">
        <v>3</v>
      </c>
      <c r="E1590" s="1">
        <f>sales_data_sample[[#This Row],[QUANTITYORDERED]]*sales_data_sample[[#This Row],[PRICEEACH]]</f>
        <v>5168.3999999999996</v>
      </c>
      <c r="F1590" t="s">
        <v>441</v>
      </c>
      <c r="G1590" t="s">
        <v>24</v>
      </c>
      <c r="H1590">
        <v>2</v>
      </c>
      <c r="I1590">
        <v>2021</v>
      </c>
      <c r="J1590" t="s">
        <v>25</v>
      </c>
      <c r="K1590" t="s">
        <v>1412</v>
      </c>
      <c r="L1590" t="s">
        <v>111</v>
      </c>
      <c r="M1590" t="s">
        <v>112</v>
      </c>
      <c r="N1590" t="s">
        <v>113</v>
      </c>
      <c r="O1590" t="s">
        <v>54</v>
      </c>
      <c r="P1590" t="s">
        <v>85</v>
      </c>
      <c r="Q1590" t="s">
        <v>114</v>
      </c>
      <c r="R1590" t="s">
        <v>45</v>
      </c>
      <c r="S1590" t="s">
        <v>46</v>
      </c>
      <c r="T1590" t="s">
        <v>115</v>
      </c>
      <c r="U1590" t="s">
        <v>116</v>
      </c>
      <c r="V1590" t="s">
        <v>58</v>
      </c>
      <c r="W1590" s="1">
        <f>sales_data_sample[[#This Row],[QUANTITYORDERED]]*sales_data_sample[[#This Row],[PRICEEACH]]</f>
        <v>5168.3999999999996</v>
      </c>
      <c r="X1590" s="3">
        <v>44287</v>
      </c>
    </row>
    <row r="1591" spans="1:24" x14ac:dyDescent="0.25">
      <c r="A1591">
        <v>10416</v>
      </c>
      <c r="B1591">
        <v>32</v>
      </c>
      <c r="C1591" t="s">
        <v>1420</v>
      </c>
      <c r="D1591">
        <v>1</v>
      </c>
      <c r="E1591" s="1">
        <f>sales_data_sample[[#This Row],[QUANTITYORDERED]]*sales_data_sample[[#This Row],[PRICEEACH]]</f>
        <v>2803.2</v>
      </c>
      <c r="F1591" t="s">
        <v>980</v>
      </c>
      <c r="G1591" t="s">
        <v>24</v>
      </c>
      <c r="H1591">
        <v>2</v>
      </c>
      <c r="I1591">
        <v>2021</v>
      </c>
      <c r="J1591" t="s">
        <v>25</v>
      </c>
      <c r="K1591" t="s">
        <v>1412</v>
      </c>
      <c r="L1591" t="s">
        <v>649</v>
      </c>
      <c r="M1591" t="s">
        <v>650</v>
      </c>
      <c r="N1591" t="s">
        <v>651</v>
      </c>
      <c r="O1591" t="s">
        <v>652</v>
      </c>
      <c r="P1591" t="s">
        <v>85</v>
      </c>
      <c r="Q1591" t="s">
        <v>653</v>
      </c>
      <c r="R1591" t="s">
        <v>348</v>
      </c>
      <c r="S1591" t="s">
        <v>46</v>
      </c>
      <c r="T1591" t="s">
        <v>654</v>
      </c>
      <c r="U1591" t="s">
        <v>655</v>
      </c>
      <c r="V1591" t="s">
        <v>37</v>
      </c>
      <c r="W1591" s="1">
        <f>sales_data_sample[[#This Row],[QUANTITYORDERED]]*sales_data_sample[[#This Row],[PRICEEACH]]</f>
        <v>2803.2</v>
      </c>
      <c r="X1591" s="3">
        <v>44317</v>
      </c>
    </row>
    <row r="1592" spans="1:24" x14ac:dyDescent="0.25">
      <c r="A1592">
        <v>10105</v>
      </c>
      <c r="B1592">
        <v>43</v>
      </c>
      <c r="C1592" t="s">
        <v>69</v>
      </c>
      <c r="D1592">
        <v>9</v>
      </c>
      <c r="E1592" s="1">
        <f>sales_data_sample[[#This Row],[QUANTITYORDERED]]*sales_data_sample[[#This Row],[PRICEEACH]]</f>
        <v>4300</v>
      </c>
      <c r="F1592" t="s">
        <v>446</v>
      </c>
      <c r="G1592" t="s">
        <v>24</v>
      </c>
      <c r="H1592">
        <v>1</v>
      </c>
      <c r="I1592">
        <v>2019</v>
      </c>
      <c r="J1592" t="s">
        <v>1141</v>
      </c>
      <c r="K1592" t="s">
        <v>1428</v>
      </c>
      <c r="L1592" t="s">
        <v>448</v>
      </c>
      <c r="M1592" t="s">
        <v>449</v>
      </c>
      <c r="N1592" t="s">
        <v>450</v>
      </c>
      <c r="O1592" t="s">
        <v>451</v>
      </c>
      <c r="P1592" t="s">
        <v>85</v>
      </c>
      <c r="Q1592" t="s">
        <v>452</v>
      </c>
      <c r="R1592" t="s">
        <v>453</v>
      </c>
      <c r="S1592" t="s">
        <v>46</v>
      </c>
      <c r="T1592" t="s">
        <v>454</v>
      </c>
      <c r="U1592" t="s">
        <v>455</v>
      </c>
      <c r="V1592" t="s">
        <v>58</v>
      </c>
      <c r="W1592" s="1">
        <f>sales_data_sample[[#This Row],[QUANTITYORDERED]]*sales_data_sample[[#This Row],[PRICEEACH]]</f>
        <v>4300</v>
      </c>
      <c r="X1592" s="3">
        <v>43497</v>
      </c>
    </row>
    <row r="1593" spans="1:24" x14ac:dyDescent="0.25">
      <c r="A1593">
        <v>10117</v>
      </c>
      <c r="B1593">
        <v>41</v>
      </c>
      <c r="C1593" t="s">
        <v>69</v>
      </c>
      <c r="D1593">
        <v>3</v>
      </c>
      <c r="E1593" s="1">
        <f>sales_data_sample[[#This Row],[QUANTITYORDERED]]*sales_data_sample[[#This Row],[PRICEEACH]]</f>
        <v>4100</v>
      </c>
      <c r="F1593" t="s">
        <v>687</v>
      </c>
      <c r="G1593" t="s">
        <v>24</v>
      </c>
      <c r="H1593">
        <v>2</v>
      </c>
      <c r="I1593">
        <v>2019</v>
      </c>
      <c r="J1593" t="s">
        <v>1141</v>
      </c>
      <c r="K1593" t="s">
        <v>1428</v>
      </c>
      <c r="L1593" t="s">
        <v>265</v>
      </c>
      <c r="M1593" t="s">
        <v>266</v>
      </c>
      <c r="N1593" t="s">
        <v>267</v>
      </c>
      <c r="O1593" t="s">
        <v>268</v>
      </c>
      <c r="P1593" t="s">
        <v>85</v>
      </c>
      <c r="Q1593" t="s">
        <v>269</v>
      </c>
      <c r="R1593" t="s">
        <v>268</v>
      </c>
      <c r="S1593" t="s">
        <v>270</v>
      </c>
      <c r="T1593" t="s">
        <v>271</v>
      </c>
      <c r="U1593" t="s">
        <v>272</v>
      </c>
      <c r="V1593" t="s">
        <v>58</v>
      </c>
      <c r="W1593" s="1">
        <f>sales_data_sample[[#This Row],[QUANTITYORDERED]]*sales_data_sample[[#This Row],[PRICEEACH]]</f>
        <v>4100</v>
      </c>
      <c r="X1593" s="3">
        <v>43556</v>
      </c>
    </row>
    <row r="1594" spans="1:24" x14ac:dyDescent="0.25">
      <c r="A1594">
        <v>10129</v>
      </c>
      <c r="B1594">
        <v>45</v>
      </c>
      <c r="C1594" t="s">
        <v>69</v>
      </c>
      <c r="D1594">
        <v>9</v>
      </c>
      <c r="E1594" s="1">
        <f>sales_data_sample[[#This Row],[QUANTITYORDERED]]*sales_data_sample[[#This Row],[PRICEEACH]]</f>
        <v>4500</v>
      </c>
      <c r="F1594" t="s">
        <v>457</v>
      </c>
      <c r="G1594" t="s">
        <v>24</v>
      </c>
      <c r="H1594">
        <v>2</v>
      </c>
      <c r="I1594">
        <v>2019</v>
      </c>
      <c r="J1594" t="s">
        <v>1141</v>
      </c>
      <c r="K1594" t="s">
        <v>1428</v>
      </c>
      <c r="L1594" t="s">
        <v>458</v>
      </c>
      <c r="M1594" t="s">
        <v>459</v>
      </c>
      <c r="N1594" t="s">
        <v>460</v>
      </c>
      <c r="O1594" t="s">
        <v>461</v>
      </c>
      <c r="P1594" t="s">
        <v>85</v>
      </c>
      <c r="Q1594" t="s">
        <v>462</v>
      </c>
      <c r="R1594" t="s">
        <v>231</v>
      </c>
      <c r="S1594" t="s">
        <v>46</v>
      </c>
      <c r="T1594" t="s">
        <v>75</v>
      </c>
      <c r="U1594" t="s">
        <v>463</v>
      </c>
      <c r="V1594" t="s">
        <v>58</v>
      </c>
      <c r="W1594" s="1">
        <f>sales_data_sample[[#This Row],[QUANTITYORDERED]]*sales_data_sample[[#This Row],[PRICEEACH]]</f>
        <v>4500</v>
      </c>
      <c r="X1594" s="3">
        <v>43617</v>
      </c>
    </row>
    <row r="1595" spans="1:24" x14ac:dyDescent="0.25">
      <c r="A1595">
        <v>10142</v>
      </c>
      <c r="B1595">
        <v>33</v>
      </c>
      <c r="C1595" t="s">
        <v>69</v>
      </c>
      <c r="D1595">
        <v>6</v>
      </c>
      <c r="E1595" s="1">
        <f>sales_data_sample[[#This Row],[QUANTITYORDERED]]*sales_data_sample[[#This Row],[PRICEEACH]]</f>
        <v>3300</v>
      </c>
      <c r="F1595" t="s">
        <v>693</v>
      </c>
      <c r="G1595" t="s">
        <v>24</v>
      </c>
      <c r="H1595">
        <v>3</v>
      </c>
      <c r="I1595">
        <v>2019</v>
      </c>
      <c r="J1595" t="s">
        <v>1141</v>
      </c>
      <c r="K1595" t="s">
        <v>1428</v>
      </c>
      <c r="L1595" t="s">
        <v>366</v>
      </c>
      <c r="M1595" t="s">
        <v>367</v>
      </c>
      <c r="N1595" t="s">
        <v>368</v>
      </c>
      <c r="O1595" t="s">
        <v>369</v>
      </c>
      <c r="P1595" t="s">
        <v>65</v>
      </c>
      <c r="Q1595" t="s">
        <v>148</v>
      </c>
      <c r="R1595" t="s">
        <v>33</v>
      </c>
      <c r="S1595" t="s">
        <v>34</v>
      </c>
      <c r="T1595" t="s">
        <v>370</v>
      </c>
      <c r="U1595" t="s">
        <v>371</v>
      </c>
      <c r="V1595" t="s">
        <v>58</v>
      </c>
      <c r="W1595" s="1">
        <f>sales_data_sample[[#This Row],[QUANTITYORDERED]]*sales_data_sample[[#This Row],[PRICEEACH]]</f>
        <v>3300</v>
      </c>
      <c r="X1595" s="3">
        <v>43678</v>
      </c>
    </row>
    <row r="1596" spans="1:24" x14ac:dyDescent="0.25">
      <c r="A1596">
        <v>10153</v>
      </c>
      <c r="B1596">
        <v>40</v>
      </c>
      <c r="C1596" t="s">
        <v>69</v>
      </c>
      <c r="D1596">
        <v>5</v>
      </c>
      <c r="E1596" s="1">
        <f>sales_data_sample[[#This Row],[QUANTITYORDERED]]*sales_data_sample[[#This Row],[PRICEEACH]]</f>
        <v>4000</v>
      </c>
      <c r="F1596" t="s">
        <v>694</v>
      </c>
      <c r="G1596" t="s">
        <v>24</v>
      </c>
      <c r="H1596">
        <v>3</v>
      </c>
      <c r="I1596">
        <v>2019</v>
      </c>
      <c r="J1596" t="s">
        <v>1141</v>
      </c>
      <c r="K1596" t="s">
        <v>1428</v>
      </c>
      <c r="L1596" t="s">
        <v>236</v>
      </c>
      <c r="M1596" t="s">
        <v>237</v>
      </c>
      <c r="N1596" t="s">
        <v>238</v>
      </c>
      <c r="O1596" t="s">
        <v>239</v>
      </c>
      <c r="P1596" t="s">
        <v>85</v>
      </c>
      <c r="Q1596" t="s">
        <v>240</v>
      </c>
      <c r="R1596" t="s">
        <v>241</v>
      </c>
      <c r="S1596" t="s">
        <v>46</v>
      </c>
      <c r="T1596" t="s">
        <v>242</v>
      </c>
      <c r="U1596" t="s">
        <v>243</v>
      </c>
      <c r="V1596" t="s">
        <v>58</v>
      </c>
      <c r="W1596" s="1">
        <f>sales_data_sample[[#This Row],[QUANTITYORDERED]]*sales_data_sample[[#This Row],[PRICEEACH]]</f>
        <v>4000</v>
      </c>
      <c r="X1596" s="3">
        <v>43709</v>
      </c>
    </row>
    <row r="1597" spans="1:24" x14ac:dyDescent="0.25">
      <c r="A1597">
        <v>10167</v>
      </c>
      <c r="B1597">
        <v>33</v>
      </c>
      <c r="C1597" t="s">
        <v>69</v>
      </c>
      <c r="D1597">
        <v>16</v>
      </c>
      <c r="E1597" s="1">
        <f>sales_data_sample[[#This Row],[QUANTITYORDERED]]*sales_data_sample[[#This Row],[PRICEEACH]]</f>
        <v>3300</v>
      </c>
      <c r="F1597" t="s">
        <v>471</v>
      </c>
      <c r="G1597" t="s">
        <v>472</v>
      </c>
      <c r="H1597">
        <v>4</v>
      </c>
      <c r="I1597">
        <v>2019</v>
      </c>
      <c r="J1597" t="s">
        <v>1141</v>
      </c>
      <c r="K1597" t="s">
        <v>1428</v>
      </c>
      <c r="L1597" t="s">
        <v>352</v>
      </c>
      <c r="M1597" t="s">
        <v>353</v>
      </c>
      <c r="N1597" t="s">
        <v>354</v>
      </c>
      <c r="O1597" t="s">
        <v>355</v>
      </c>
      <c r="P1597" t="s">
        <v>85</v>
      </c>
      <c r="Q1597" t="s">
        <v>356</v>
      </c>
      <c r="R1597" t="s">
        <v>253</v>
      </c>
      <c r="S1597" t="s">
        <v>46</v>
      </c>
      <c r="T1597" t="s">
        <v>357</v>
      </c>
      <c r="U1597" t="s">
        <v>277</v>
      </c>
      <c r="V1597" t="s">
        <v>58</v>
      </c>
      <c r="W1597" s="1">
        <f>sales_data_sample[[#This Row],[QUANTITYORDERED]]*sales_data_sample[[#This Row],[PRICEEACH]]</f>
        <v>3300</v>
      </c>
      <c r="X1597" s="3">
        <v>43739</v>
      </c>
    </row>
    <row r="1598" spans="1:24" x14ac:dyDescent="0.25">
      <c r="A1598">
        <v>10177</v>
      </c>
      <c r="B1598">
        <v>50</v>
      </c>
      <c r="C1598" t="s">
        <v>69</v>
      </c>
      <c r="D1598">
        <v>7</v>
      </c>
      <c r="E1598" s="1">
        <f>sales_data_sample[[#This Row],[QUANTITYORDERED]]*sales_data_sample[[#This Row],[PRICEEACH]]</f>
        <v>5000</v>
      </c>
      <c r="F1598" t="s">
        <v>1174</v>
      </c>
      <c r="G1598" t="s">
        <v>24</v>
      </c>
      <c r="H1598">
        <v>4</v>
      </c>
      <c r="I1598">
        <v>2019</v>
      </c>
      <c r="J1598" t="s">
        <v>1141</v>
      </c>
      <c r="K1598" t="s">
        <v>1428</v>
      </c>
      <c r="L1598" t="s">
        <v>707</v>
      </c>
      <c r="M1598" t="s">
        <v>708</v>
      </c>
      <c r="N1598" t="s">
        <v>709</v>
      </c>
      <c r="O1598" t="s">
        <v>239</v>
      </c>
      <c r="P1598" t="s">
        <v>85</v>
      </c>
      <c r="Q1598" t="s">
        <v>260</v>
      </c>
      <c r="R1598" t="s">
        <v>241</v>
      </c>
      <c r="S1598" t="s">
        <v>46</v>
      </c>
      <c r="T1598" t="s">
        <v>710</v>
      </c>
      <c r="U1598" t="s">
        <v>711</v>
      </c>
      <c r="V1598" t="s">
        <v>58</v>
      </c>
      <c r="W1598" s="1">
        <f>sales_data_sample[[#This Row],[QUANTITYORDERED]]*sales_data_sample[[#This Row],[PRICEEACH]]</f>
        <v>5000</v>
      </c>
      <c r="X1598" s="3">
        <v>43770</v>
      </c>
    </row>
    <row r="1599" spans="1:24" x14ac:dyDescent="0.25">
      <c r="A1599">
        <v>10185</v>
      </c>
      <c r="B1599">
        <v>30</v>
      </c>
      <c r="C1599" t="s">
        <v>69</v>
      </c>
      <c r="D1599">
        <v>7</v>
      </c>
      <c r="E1599" s="1">
        <f>sales_data_sample[[#This Row],[QUANTITYORDERED]]*sales_data_sample[[#This Row],[PRICEEACH]]</f>
        <v>3000</v>
      </c>
      <c r="F1599" t="s">
        <v>481</v>
      </c>
      <c r="G1599" t="s">
        <v>24</v>
      </c>
      <c r="H1599">
        <v>4</v>
      </c>
      <c r="I1599">
        <v>2019</v>
      </c>
      <c r="J1599" t="s">
        <v>1141</v>
      </c>
      <c r="K1599" t="s">
        <v>1428</v>
      </c>
      <c r="L1599" t="s">
        <v>465</v>
      </c>
      <c r="M1599" t="s">
        <v>466</v>
      </c>
      <c r="N1599" t="s">
        <v>467</v>
      </c>
      <c r="O1599" t="s">
        <v>221</v>
      </c>
      <c r="P1599" t="s">
        <v>164</v>
      </c>
      <c r="Q1599" t="s">
        <v>222</v>
      </c>
      <c r="R1599" t="s">
        <v>33</v>
      </c>
      <c r="S1599" t="s">
        <v>34</v>
      </c>
      <c r="T1599" t="s">
        <v>468</v>
      </c>
      <c r="U1599" t="s">
        <v>469</v>
      </c>
      <c r="V1599" t="s">
        <v>58</v>
      </c>
      <c r="W1599" s="1">
        <f>sales_data_sample[[#This Row],[QUANTITYORDERED]]*sales_data_sample[[#This Row],[PRICEEACH]]</f>
        <v>3000</v>
      </c>
      <c r="X1599" s="3">
        <v>43770</v>
      </c>
    </row>
    <row r="1600" spans="1:24" x14ac:dyDescent="0.25">
      <c r="A1600">
        <v>10197</v>
      </c>
      <c r="B1600">
        <v>41</v>
      </c>
      <c r="C1600" t="s">
        <v>69</v>
      </c>
      <c r="D1600">
        <v>13</v>
      </c>
      <c r="E1600" s="1">
        <f>sales_data_sample[[#This Row],[QUANTITYORDERED]]*sales_data_sample[[#This Row],[PRICEEACH]]</f>
        <v>4100</v>
      </c>
      <c r="F1600" t="s">
        <v>488</v>
      </c>
      <c r="G1600" t="s">
        <v>24</v>
      </c>
      <c r="H1600">
        <v>4</v>
      </c>
      <c r="I1600">
        <v>2019</v>
      </c>
      <c r="J1600" t="s">
        <v>1141</v>
      </c>
      <c r="K1600" t="s">
        <v>1428</v>
      </c>
      <c r="L1600" t="s">
        <v>489</v>
      </c>
      <c r="M1600" t="s">
        <v>490</v>
      </c>
      <c r="N1600" t="s">
        <v>491</v>
      </c>
      <c r="O1600" t="s">
        <v>492</v>
      </c>
      <c r="P1600" t="s">
        <v>85</v>
      </c>
      <c r="Q1600" t="s">
        <v>493</v>
      </c>
      <c r="R1600" t="s">
        <v>241</v>
      </c>
      <c r="S1600" t="s">
        <v>46</v>
      </c>
      <c r="T1600" t="s">
        <v>494</v>
      </c>
      <c r="U1600" t="s">
        <v>495</v>
      </c>
      <c r="V1600" t="s">
        <v>58</v>
      </c>
      <c r="W1600" s="1">
        <f>sales_data_sample[[#This Row],[QUANTITYORDERED]]*sales_data_sample[[#This Row],[PRICEEACH]]</f>
        <v>4100</v>
      </c>
      <c r="X1600" s="3">
        <v>43770</v>
      </c>
    </row>
    <row r="1601" spans="1:24" x14ac:dyDescent="0.25">
      <c r="A1601">
        <v>10208</v>
      </c>
      <c r="B1601">
        <v>35</v>
      </c>
      <c r="C1601" t="s">
        <v>69</v>
      </c>
      <c r="D1601">
        <v>7</v>
      </c>
      <c r="E1601" s="1">
        <f>sales_data_sample[[#This Row],[QUANTITYORDERED]]*sales_data_sample[[#This Row],[PRICEEACH]]</f>
        <v>3500</v>
      </c>
      <c r="F1601" t="s">
        <v>696</v>
      </c>
      <c r="G1601" t="s">
        <v>24</v>
      </c>
      <c r="H1601">
        <v>1</v>
      </c>
      <c r="I1601">
        <v>2020</v>
      </c>
      <c r="J1601" t="s">
        <v>1141</v>
      </c>
      <c r="K1601" t="s">
        <v>1428</v>
      </c>
      <c r="L1601" t="s">
        <v>296</v>
      </c>
      <c r="M1601" t="s">
        <v>297</v>
      </c>
      <c r="N1601" t="s">
        <v>298</v>
      </c>
      <c r="O1601" t="s">
        <v>299</v>
      </c>
      <c r="P1601" t="s">
        <v>85</v>
      </c>
      <c r="Q1601" t="s">
        <v>300</v>
      </c>
      <c r="R1601" t="s">
        <v>45</v>
      </c>
      <c r="S1601" t="s">
        <v>46</v>
      </c>
      <c r="T1601" t="s">
        <v>301</v>
      </c>
      <c r="U1601" t="s">
        <v>302</v>
      </c>
      <c r="V1601" t="s">
        <v>58</v>
      </c>
      <c r="W1601" s="1">
        <f>sales_data_sample[[#This Row],[QUANTITYORDERED]]*sales_data_sample[[#This Row],[PRICEEACH]]</f>
        <v>3500</v>
      </c>
      <c r="X1601" s="3">
        <v>43831</v>
      </c>
    </row>
    <row r="1602" spans="1:24" x14ac:dyDescent="0.25">
      <c r="A1602">
        <v>10221</v>
      </c>
      <c r="B1602">
        <v>49</v>
      </c>
      <c r="C1602" t="s">
        <v>69</v>
      </c>
      <c r="D1602">
        <v>1</v>
      </c>
      <c r="E1602" s="1">
        <f>sales_data_sample[[#This Row],[QUANTITYORDERED]]*sales_data_sample[[#This Row],[PRICEEACH]]</f>
        <v>4900</v>
      </c>
      <c r="F1602" t="s">
        <v>1175</v>
      </c>
      <c r="G1602" t="s">
        <v>24</v>
      </c>
      <c r="H1602">
        <v>1</v>
      </c>
      <c r="I1602">
        <v>2020</v>
      </c>
      <c r="J1602" t="s">
        <v>1141</v>
      </c>
      <c r="K1602" t="s">
        <v>1428</v>
      </c>
      <c r="L1602" t="s">
        <v>511</v>
      </c>
      <c r="M1602" t="s">
        <v>512</v>
      </c>
      <c r="N1602" t="s">
        <v>513</v>
      </c>
      <c r="O1602" t="s">
        <v>514</v>
      </c>
      <c r="P1602" t="s">
        <v>85</v>
      </c>
      <c r="Q1602" t="s">
        <v>515</v>
      </c>
      <c r="R1602" t="s">
        <v>516</v>
      </c>
      <c r="S1602" t="s">
        <v>46</v>
      </c>
      <c r="T1602" t="s">
        <v>517</v>
      </c>
      <c r="U1602" t="s">
        <v>518</v>
      </c>
      <c r="V1602" t="s">
        <v>58</v>
      </c>
      <c r="W1602" s="1">
        <f>sales_data_sample[[#This Row],[QUANTITYORDERED]]*sales_data_sample[[#This Row],[PRICEEACH]]</f>
        <v>4900</v>
      </c>
      <c r="X1602" s="3">
        <v>43862</v>
      </c>
    </row>
    <row r="1603" spans="1:24" x14ac:dyDescent="0.25">
      <c r="A1603">
        <v>10232</v>
      </c>
      <c r="B1603">
        <v>46</v>
      </c>
      <c r="C1603" t="s">
        <v>69</v>
      </c>
      <c r="D1603">
        <v>4</v>
      </c>
      <c r="E1603" s="1">
        <f>sales_data_sample[[#This Row],[QUANTITYORDERED]]*sales_data_sample[[#This Row],[PRICEEACH]]</f>
        <v>4600</v>
      </c>
      <c r="F1603" t="s">
        <v>1176</v>
      </c>
      <c r="G1603" t="s">
        <v>24</v>
      </c>
      <c r="H1603">
        <v>1</v>
      </c>
      <c r="I1603">
        <v>2020</v>
      </c>
      <c r="J1603" t="s">
        <v>1141</v>
      </c>
      <c r="K1603" t="s">
        <v>1428</v>
      </c>
      <c r="L1603" t="s">
        <v>535</v>
      </c>
      <c r="M1603" t="s">
        <v>536</v>
      </c>
      <c r="N1603" t="s">
        <v>537</v>
      </c>
      <c r="O1603" t="s">
        <v>538</v>
      </c>
      <c r="P1603" t="s">
        <v>539</v>
      </c>
      <c r="Q1603" t="s">
        <v>540</v>
      </c>
      <c r="R1603" t="s">
        <v>231</v>
      </c>
      <c r="S1603" t="s">
        <v>46</v>
      </c>
      <c r="T1603" t="s">
        <v>541</v>
      </c>
      <c r="U1603" t="s">
        <v>542</v>
      </c>
      <c r="V1603" t="s">
        <v>58</v>
      </c>
      <c r="W1603" s="1">
        <f>sales_data_sample[[#This Row],[QUANTITYORDERED]]*sales_data_sample[[#This Row],[PRICEEACH]]</f>
        <v>4600</v>
      </c>
      <c r="X1603" s="3">
        <v>43891</v>
      </c>
    </row>
    <row r="1604" spans="1:24" x14ac:dyDescent="0.25">
      <c r="A1604">
        <v>10248</v>
      </c>
      <c r="B1604">
        <v>48</v>
      </c>
      <c r="C1604" t="s">
        <v>69</v>
      </c>
      <c r="D1604">
        <v>10</v>
      </c>
      <c r="E1604" s="1">
        <f>sales_data_sample[[#This Row],[QUANTITYORDERED]]*sales_data_sample[[#This Row],[PRICEEACH]]</f>
        <v>4800</v>
      </c>
      <c r="F1604" t="s">
        <v>508</v>
      </c>
      <c r="G1604" t="s">
        <v>472</v>
      </c>
      <c r="H1604">
        <v>2</v>
      </c>
      <c r="I1604">
        <v>2020</v>
      </c>
      <c r="J1604" t="s">
        <v>1141</v>
      </c>
      <c r="K1604" t="s">
        <v>1428</v>
      </c>
      <c r="L1604" t="s">
        <v>27</v>
      </c>
      <c r="M1604" t="s">
        <v>28</v>
      </c>
      <c r="N1604" t="s">
        <v>29</v>
      </c>
      <c r="O1604" t="s">
        <v>30</v>
      </c>
      <c r="P1604" t="s">
        <v>31</v>
      </c>
      <c r="Q1604" t="s">
        <v>32</v>
      </c>
      <c r="R1604" t="s">
        <v>33</v>
      </c>
      <c r="S1604" t="s">
        <v>34</v>
      </c>
      <c r="T1604" t="s">
        <v>35</v>
      </c>
      <c r="U1604" t="s">
        <v>36</v>
      </c>
      <c r="V1604" t="s">
        <v>58</v>
      </c>
      <c r="W1604" s="1">
        <f>sales_data_sample[[#This Row],[QUANTITYORDERED]]*sales_data_sample[[#This Row],[PRICEEACH]]</f>
        <v>4800</v>
      </c>
      <c r="X1604" s="3">
        <v>43952</v>
      </c>
    </row>
    <row r="1605" spans="1:24" x14ac:dyDescent="0.25">
      <c r="A1605">
        <v>10261</v>
      </c>
      <c r="B1605">
        <v>36</v>
      </c>
      <c r="C1605" t="s">
        <v>69</v>
      </c>
      <c r="D1605">
        <v>8</v>
      </c>
      <c r="E1605" s="1">
        <f>sales_data_sample[[#This Row],[QUANTITYORDERED]]*sales_data_sample[[#This Row],[PRICEEACH]]</f>
        <v>3600</v>
      </c>
      <c r="F1605" t="s">
        <v>509</v>
      </c>
      <c r="G1605" t="s">
        <v>24</v>
      </c>
      <c r="H1605">
        <v>2</v>
      </c>
      <c r="I1605">
        <v>2020</v>
      </c>
      <c r="J1605" t="s">
        <v>1141</v>
      </c>
      <c r="K1605" t="s">
        <v>1428</v>
      </c>
      <c r="L1605" t="s">
        <v>398</v>
      </c>
      <c r="M1605" t="s">
        <v>399</v>
      </c>
      <c r="N1605" t="s">
        <v>400</v>
      </c>
      <c r="O1605" t="s">
        <v>401</v>
      </c>
      <c r="P1605" t="s">
        <v>402</v>
      </c>
      <c r="Q1605" t="s">
        <v>403</v>
      </c>
      <c r="R1605" t="s">
        <v>310</v>
      </c>
      <c r="S1605" t="s">
        <v>34</v>
      </c>
      <c r="T1605" t="s">
        <v>404</v>
      </c>
      <c r="U1605" t="s">
        <v>405</v>
      </c>
      <c r="V1605" t="s">
        <v>58</v>
      </c>
      <c r="W1605" s="1">
        <f>sales_data_sample[[#This Row],[QUANTITYORDERED]]*sales_data_sample[[#This Row],[PRICEEACH]]</f>
        <v>3600</v>
      </c>
      <c r="X1605" s="3">
        <v>43983</v>
      </c>
    </row>
    <row r="1606" spans="1:24" x14ac:dyDescent="0.25">
      <c r="A1606">
        <v>10273</v>
      </c>
      <c r="B1606">
        <v>22</v>
      </c>
      <c r="C1606" t="s">
        <v>69</v>
      </c>
      <c r="D1606">
        <v>11</v>
      </c>
      <c r="E1606" s="1">
        <f>sales_data_sample[[#This Row],[QUANTITYORDERED]]*sales_data_sample[[#This Row],[PRICEEACH]]</f>
        <v>2200</v>
      </c>
      <c r="F1606" t="s">
        <v>510</v>
      </c>
      <c r="G1606" t="s">
        <v>24</v>
      </c>
      <c r="H1606">
        <v>3</v>
      </c>
      <c r="I1606">
        <v>2020</v>
      </c>
      <c r="J1606" t="s">
        <v>1141</v>
      </c>
      <c r="K1606" t="s">
        <v>1428</v>
      </c>
      <c r="L1606" t="s">
        <v>511</v>
      </c>
      <c r="M1606" t="s">
        <v>512</v>
      </c>
      <c r="N1606" t="s">
        <v>513</v>
      </c>
      <c r="O1606" t="s">
        <v>514</v>
      </c>
      <c r="P1606" t="s">
        <v>85</v>
      </c>
      <c r="Q1606" t="s">
        <v>515</v>
      </c>
      <c r="R1606" t="s">
        <v>516</v>
      </c>
      <c r="S1606" t="s">
        <v>46</v>
      </c>
      <c r="T1606" t="s">
        <v>517</v>
      </c>
      <c r="U1606" t="s">
        <v>518</v>
      </c>
      <c r="V1606" t="s">
        <v>37</v>
      </c>
      <c r="W1606" s="1">
        <f>sales_data_sample[[#This Row],[QUANTITYORDERED]]*sales_data_sample[[#This Row],[PRICEEACH]]</f>
        <v>2200</v>
      </c>
      <c r="X1606" s="3">
        <v>44013</v>
      </c>
    </row>
    <row r="1607" spans="1:24" x14ac:dyDescent="0.25">
      <c r="A1607">
        <v>10283</v>
      </c>
      <c r="B1607">
        <v>42</v>
      </c>
      <c r="C1607" t="s">
        <v>69</v>
      </c>
      <c r="D1607">
        <v>13</v>
      </c>
      <c r="E1607" s="1">
        <f>sales_data_sample[[#This Row],[QUANTITYORDERED]]*sales_data_sample[[#This Row],[PRICEEACH]]</f>
        <v>4200</v>
      </c>
      <c r="F1607" t="s">
        <v>519</v>
      </c>
      <c r="G1607" t="s">
        <v>24</v>
      </c>
      <c r="H1607">
        <v>3</v>
      </c>
      <c r="I1607">
        <v>2020</v>
      </c>
      <c r="J1607" t="s">
        <v>1141</v>
      </c>
      <c r="K1607" t="s">
        <v>1428</v>
      </c>
      <c r="L1607" t="s">
        <v>520</v>
      </c>
      <c r="M1607" t="s">
        <v>521</v>
      </c>
      <c r="N1607" t="s">
        <v>522</v>
      </c>
      <c r="O1607" t="s">
        <v>523</v>
      </c>
      <c r="P1607" t="s">
        <v>308</v>
      </c>
      <c r="Q1607" t="s">
        <v>524</v>
      </c>
      <c r="R1607" t="s">
        <v>310</v>
      </c>
      <c r="S1607" t="s">
        <v>34</v>
      </c>
      <c r="T1607" t="s">
        <v>525</v>
      </c>
      <c r="U1607" t="s">
        <v>233</v>
      </c>
      <c r="V1607" t="s">
        <v>58</v>
      </c>
      <c r="W1607" s="1">
        <f>sales_data_sample[[#This Row],[QUANTITYORDERED]]*sales_data_sample[[#This Row],[PRICEEACH]]</f>
        <v>4200</v>
      </c>
      <c r="X1607" s="3">
        <v>44044</v>
      </c>
    </row>
    <row r="1608" spans="1:24" x14ac:dyDescent="0.25">
      <c r="A1608">
        <v>10293</v>
      </c>
      <c r="B1608">
        <v>21</v>
      </c>
      <c r="C1608" t="s">
        <v>69</v>
      </c>
      <c r="D1608">
        <v>2</v>
      </c>
      <c r="E1608" s="1">
        <f>sales_data_sample[[#This Row],[QUANTITYORDERED]]*sales_data_sample[[#This Row],[PRICEEACH]]</f>
        <v>2100</v>
      </c>
      <c r="F1608" t="s">
        <v>714</v>
      </c>
      <c r="G1608" t="s">
        <v>24</v>
      </c>
      <c r="H1608">
        <v>3</v>
      </c>
      <c r="I1608">
        <v>2020</v>
      </c>
      <c r="J1608" t="s">
        <v>1141</v>
      </c>
      <c r="K1608" t="s">
        <v>1428</v>
      </c>
      <c r="L1608" t="s">
        <v>343</v>
      </c>
      <c r="M1608" t="s">
        <v>344</v>
      </c>
      <c r="N1608" t="s">
        <v>345</v>
      </c>
      <c r="O1608" t="s">
        <v>346</v>
      </c>
      <c r="P1608" t="s">
        <v>85</v>
      </c>
      <c r="Q1608" t="s">
        <v>347</v>
      </c>
      <c r="R1608" t="s">
        <v>348</v>
      </c>
      <c r="S1608" t="s">
        <v>46</v>
      </c>
      <c r="T1608" t="s">
        <v>349</v>
      </c>
      <c r="U1608" t="s">
        <v>350</v>
      </c>
      <c r="V1608" t="s">
        <v>37</v>
      </c>
      <c r="W1608" s="1">
        <f>sales_data_sample[[#This Row],[QUANTITYORDERED]]*sales_data_sample[[#This Row],[PRICEEACH]]</f>
        <v>2100</v>
      </c>
      <c r="X1608" s="3">
        <v>44075</v>
      </c>
    </row>
    <row r="1609" spans="1:24" x14ac:dyDescent="0.25">
      <c r="A1609">
        <v>10306</v>
      </c>
      <c r="B1609">
        <v>29</v>
      </c>
      <c r="C1609" t="s">
        <v>69</v>
      </c>
      <c r="D1609">
        <v>7</v>
      </c>
      <c r="E1609" s="1">
        <f>sales_data_sample[[#This Row],[QUANTITYORDERED]]*sales_data_sample[[#This Row],[PRICEEACH]]</f>
        <v>2900</v>
      </c>
      <c r="F1609" t="s">
        <v>533</v>
      </c>
      <c r="G1609" t="s">
        <v>24</v>
      </c>
      <c r="H1609">
        <v>4</v>
      </c>
      <c r="I1609">
        <v>2020</v>
      </c>
      <c r="J1609" t="s">
        <v>1141</v>
      </c>
      <c r="K1609" t="s">
        <v>1428</v>
      </c>
      <c r="L1609" t="s">
        <v>715</v>
      </c>
      <c r="M1609" t="s">
        <v>716</v>
      </c>
      <c r="N1609" t="s">
        <v>717</v>
      </c>
      <c r="O1609" t="s">
        <v>718</v>
      </c>
      <c r="P1609" t="s">
        <v>85</v>
      </c>
      <c r="Q1609" t="s">
        <v>719</v>
      </c>
      <c r="R1609" t="s">
        <v>231</v>
      </c>
      <c r="S1609" t="s">
        <v>46</v>
      </c>
      <c r="T1609" t="s">
        <v>720</v>
      </c>
      <c r="U1609" t="s">
        <v>122</v>
      </c>
      <c r="V1609" t="s">
        <v>58</v>
      </c>
      <c r="W1609" s="1">
        <f>sales_data_sample[[#This Row],[QUANTITYORDERED]]*sales_data_sample[[#This Row],[PRICEEACH]]</f>
        <v>2900</v>
      </c>
      <c r="X1609" s="3">
        <v>44105</v>
      </c>
    </row>
    <row r="1610" spans="1:24" x14ac:dyDescent="0.25">
      <c r="A1610">
        <v>10315</v>
      </c>
      <c r="B1610">
        <v>35</v>
      </c>
      <c r="C1610" t="s">
        <v>69</v>
      </c>
      <c r="D1610">
        <v>6</v>
      </c>
      <c r="E1610" s="1">
        <f>sales_data_sample[[#This Row],[QUANTITYORDERED]]*sales_data_sample[[#This Row],[PRICEEACH]]</f>
        <v>3500</v>
      </c>
      <c r="F1610" t="s">
        <v>1290</v>
      </c>
      <c r="G1610" t="s">
        <v>24</v>
      </c>
      <c r="H1610">
        <v>4</v>
      </c>
      <c r="I1610">
        <v>2020</v>
      </c>
      <c r="J1610" t="s">
        <v>1141</v>
      </c>
      <c r="K1610" t="s">
        <v>1428</v>
      </c>
      <c r="L1610" t="s">
        <v>152</v>
      </c>
      <c r="M1610" t="s">
        <v>153</v>
      </c>
      <c r="N1610" t="s">
        <v>154</v>
      </c>
      <c r="O1610" t="s">
        <v>155</v>
      </c>
      <c r="P1610" t="s">
        <v>85</v>
      </c>
      <c r="Q1610" t="s">
        <v>156</v>
      </c>
      <c r="R1610" t="s">
        <v>45</v>
      </c>
      <c r="S1610" t="s">
        <v>46</v>
      </c>
      <c r="T1610" t="s">
        <v>157</v>
      </c>
      <c r="U1610" t="s">
        <v>158</v>
      </c>
      <c r="V1610" t="s">
        <v>58</v>
      </c>
      <c r="W1610" s="1">
        <f>sales_data_sample[[#This Row],[QUANTITYORDERED]]*sales_data_sample[[#This Row],[PRICEEACH]]</f>
        <v>3500</v>
      </c>
      <c r="X1610" s="3">
        <v>44105</v>
      </c>
    </row>
    <row r="1611" spans="1:24" x14ac:dyDescent="0.25">
      <c r="A1611">
        <v>10326</v>
      </c>
      <c r="B1611">
        <v>41</v>
      </c>
      <c r="C1611" t="s">
        <v>69</v>
      </c>
      <c r="D1611">
        <v>4</v>
      </c>
      <c r="E1611" s="1">
        <f>sales_data_sample[[#This Row],[QUANTITYORDERED]]*sales_data_sample[[#This Row],[PRICEEACH]]</f>
        <v>4100</v>
      </c>
      <c r="F1611" t="s">
        <v>1189</v>
      </c>
      <c r="G1611" t="s">
        <v>24</v>
      </c>
      <c r="H1611">
        <v>4</v>
      </c>
      <c r="I1611">
        <v>2020</v>
      </c>
      <c r="J1611" t="s">
        <v>1141</v>
      </c>
      <c r="K1611" t="s">
        <v>1428</v>
      </c>
      <c r="L1611" t="s">
        <v>248</v>
      </c>
      <c r="M1611" t="s">
        <v>249</v>
      </c>
      <c r="N1611" t="s">
        <v>250</v>
      </c>
      <c r="O1611" t="s">
        <v>251</v>
      </c>
      <c r="P1611" t="s">
        <v>85</v>
      </c>
      <c r="Q1611" t="s">
        <v>252</v>
      </c>
      <c r="R1611" t="s">
        <v>253</v>
      </c>
      <c r="S1611" t="s">
        <v>46</v>
      </c>
      <c r="T1611" t="s">
        <v>254</v>
      </c>
      <c r="U1611" t="s">
        <v>255</v>
      </c>
      <c r="V1611" t="s">
        <v>58</v>
      </c>
      <c r="W1611" s="1">
        <f>sales_data_sample[[#This Row],[QUANTITYORDERED]]*sales_data_sample[[#This Row],[PRICEEACH]]</f>
        <v>4100</v>
      </c>
      <c r="X1611" s="3">
        <v>44136</v>
      </c>
    </row>
    <row r="1612" spans="1:24" x14ac:dyDescent="0.25">
      <c r="A1612">
        <v>10337</v>
      </c>
      <c r="B1612">
        <v>29</v>
      </c>
      <c r="C1612" t="s">
        <v>1429</v>
      </c>
      <c r="D1612">
        <v>4</v>
      </c>
      <c r="E1612" s="1">
        <f>sales_data_sample[[#This Row],[QUANTITYORDERED]]*sales_data_sample[[#This Row],[PRICEEACH]]</f>
        <v>2087.13</v>
      </c>
      <c r="F1612" t="s">
        <v>546</v>
      </c>
      <c r="G1612" t="s">
        <v>24</v>
      </c>
      <c r="H1612">
        <v>4</v>
      </c>
      <c r="I1612">
        <v>2020</v>
      </c>
      <c r="J1612" t="s">
        <v>1141</v>
      </c>
      <c r="K1612" t="s">
        <v>1428</v>
      </c>
      <c r="L1612" t="s">
        <v>274</v>
      </c>
      <c r="M1612" t="s">
        <v>275</v>
      </c>
      <c r="N1612" t="s">
        <v>276</v>
      </c>
      <c r="O1612" t="s">
        <v>30</v>
      </c>
      <c r="P1612" t="s">
        <v>31</v>
      </c>
      <c r="Q1612" t="s">
        <v>32</v>
      </c>
      <c r="R1612" t="s">
        <v>33</v>
      </c>
      <c r="S1612" t="s">
        <v>34</v>
      </c>
      <c r="T1612" t="s">
        <v>166</v>
      </c>
      <c r="U1612" t="s">
        <v>277</v>
      </c>
      <c r="V1612" t="s">
        <v>37</v>
      </c>
      <c r="W1612" s="1">
        <f>sales_data_sample[[#This Row],[QUANTITYORDERED]]*sales_data_sample[[#This Row],[PRICEEACH]]</f>
        <v>2087.13</v>
      </c>
      <c r="X1612" s="3">
        <v>44136</v>
      </c>
    </row>
    <row r="1613" spans="1:24" x14ac:dyDescent="0.25">
      <c r="A1613">
        <v>10350</v>
      </c>
      <c r="B1613">
        <v>34</v>
      </c>
      <c r="C1613" t="s">
        <v>1430</v>
      </c>
      <c r="D1613">
        <v>7</v>
      </c>
      <c r="E1613" s="1">
        <f>sales_data_sample[[#This Row],[QUANTITYORDERED]]*sales_data_sample[[#This Row],[PRICEEACH]]</f>
        <v>1711.22</v>
      </c>
      <c r="F1613" t="s">
        <v>548</v>
      </c>
      <c r="G1613" t="s">
        <v>24</v>
      </c>
      <c r="H1613">
        <v>4</v>
      </c>
      <c r="I1613">
        <v>2020</v>
      </c>
      <c r="J1613" t="s">
        <v>1141</v>
      </c>
      <c r="K1613" t="s">
        <v>1428</v>
      </c>
      <c r="L1613" t="s">
        <v>236</v>
      </c>
      <c r="M1613" t="s">
        <v>237</v>
      </c>
      <c r="N1613" t="s">
        <v>238</v>
      </c>
      <c r="O1613" t="s">
        <v>239</v>
      </c>
      <c r="P1613" t="s">
        <v>85</v>
      </c>
      <c r="Q1613" t="s">
        <v>240</v>
      </c>
      <c r="R1613" t="s">
        <v>241</v>
      </c>
      <c r="S1613" t="s">
        <v>46</v>
      </c>
      <c r="T1613" t="s">
        <v>242</v>
      </c>
      <c r="U1613" t="s">
        <v>243</v>
      </c>
      <c r="V1613" t="s">
        <v>37</v>
      </c>
      <c r="W1613" s="1">
        <f>sales_data_sample[[#This Row],[QUANTITYORDERED]]*sales_data_sample[[#This Row],[PRICEEACH]]</f>
        <v>1711.22</v>
      </c>
      <c r="X1613" s="3">
        <v>44166</v>
      </c>
    </row>
    <row r="1614" spans="1:24" x14ac:dyDescent="0.25">
      <c r="A1614">
        <v>10372</v>
      </c>
      <c r="B1614">
        <v>37</v>
      </c>
      <c r="C1614" t="s">
        <v>69</v>
      </c>
      <c r="D1614">
        <v>8</v>
      </c>
      <c r="E1614" s="1">
        <f>sales_data_sample[[#This Row],[QUANTITYORDERED]]*sales_data_sample[[#This Row],[PRICEEACH]]</f>
        <v>3700</v>
      </c>
      <c r="F1614" t="s">
        <v>754</v>
      </c>
      <c r="G1614" t="s">
        <v>24</v>
      </c>
      <c r="H1614">
        <v>1</v>
      </c>
      <c r="I1614">
        <v>2021</v>
      </c>
      <c r="J1614" t="s">
        <v>1141</v>
      </c>
      <c r="K1614" t="s">
        <v>1428</v>
      </c>
      <c r="L1614" t="s">
        <v>333</v>
      </c>
      <c r="M1614" t="s">
        <v>334</v>
      </c>
      <c r="N1614" t="s">
        <v>335</v>
      </c>
      <c r="O1614" t="s">
        <v>336</v>
      </c>
      <c r="P1614" t="s">
        <v>337</v>
      </c>
      <c r="Q1614" t="s">
        <v>338</v>
      </c>
      <c r="R1614" t="s">
        <v>270</v>
      </c>
      <c r="S1614" t="s">
        <v>270</v>
      </c>
      <c r="T1614" t="s">
        <v>339</v>
      </c>
      <c r="U1614" t="s">
        <v>340</v>
      </c>
      <c r="V1614" t="s">
        <v>58</v>
      </c>
      <c r="W1614" s="1">
        <f>sales_data_sample[[#This Row],[QUANTITYORDERED]]*sales_data_sample[[#This Row],[PRICEEACH]]</f>
        <v>3700</v>
      </c>
      <c r="X1614" s="3">
        <v>44197</v>
      </c>
    </row>
    <row r="1615" spans="1:24" x14ac:dyDescent="0.25">
      <c r="A1615">
        <v>10384</v>
      </c>
      <c r="B1615">
        <v>28</v>
      </c>
      <c r="C1615" t="s">
        <v>1315</v>
      </c>
      <c r="D1615">
        <v>3</v>
      </c>
      <c r="E1615" s="1">
        <f>sales_data_sample[[#This Row],[QUANTITYORDERED]]*sales_data_sample[[#This Row],[PRICEEACH]]</f>
        <v>2255.1200000000003</v>
      </c>
      <c r="F1615" t="s">
        <v>559</v>
      </c>
      <c r="G1615" t="s">
        <v>24</v>
      </c>
      <c r="H1615">
        <v>1</v>
      </c>
      <c r="I1615">
        <v>2021</v>
      </c>
      <c r="J1615" t="s">
        <v>1141</v>
      </c>
      <c r="K1615" t="s">
        <v>1428</v>
      </c>
      <c r="L1615" t="s">
        <v>71</v>
      </c>
      <c r="M1615" t="s">
        <v>72</v>
      </c>
      <c r="N1615" t="s">
        <v>73</v>
      </c>
      <c r="O1615" t="s">
        <v>74</v>
      </c>
      <c r="P1615" t="s">
        <v>65</v>
      </c>
      <c r="Q1615" t="s">
        <v>85</v>
      </c>
      <c r="R1615" t="s">
        <v>33</v>
      </c>
      <c r="S1615" t="s">
        <v>34</v>
      </c>
      <c r="T1615" t="s">
        <v>75</v>
      </c>
      <c r="U1615" t="s">
        <v>68</v>
      </c>
      <c r="V1615" t="s">
        <v>37</v>
      </c>
      <c r="W1615" s="1">
        <f>sales_data_sample[[#This Row],[QUANTITYORDERED]]*sales_data_sample[[#This Row],[PRICEEACH]]</f>
        <v>2255.1200000000003</v>
      </c>
      <c r="X1615" s="3">
        <v>44228</v>
      </c>
    </row>
    <row r="1616" spans="1:24" x14ac:dyDescent="0.25">
      <c r="A1616">
        <v>10396</v>
      </c>
      <c r="B1616">
        <v>49</v>
      </c>
      <c r="C1616" t="s">
        <v>69</v>
      </c>
      <c r="D1616">
        <v>6</v>
      </c>
      <c r="E1616" s="1">
        <f>sales_data_sample[[#This Row],[QUANTITYORDERED]]*sales_data_sample[[#This Row],[PRICEEACH]]</f>
        <v>4900</v>
      </c>
      <c r="F1616" t="s">
        <v>774</v>
      </c>
      <c r="G1616" t="s">
        <v>24</v>
      </c>
      <c r="H1616">
        <v>1</v>
      </c>
      <c r="I1616">
        <v>2021</v>
      </c>
      <c r="J1616" t="s">
        <v>1141</v>
      </c>
      <c r="K1616" t="s">
        <v>1428</v>
      </c>
      <c r="L1616" t="s">
        <v>366</v>
      </c>
      <c r="M1616" t="s">
        <v>367</v>
      </c>
      <c r="N1616" t="s">
        <v>368</v>
      </c>
      <c r="O1616" t="s">
        <v>369</v>
      </c>
      <c r="P1616" t="s">
        <v>65</v>
      </c>
      <c r="Q1616" t="s">
        <v>148</v>
      </c>
      <c r="R1616" t="s">
        <v>33</v>
      </c>
      <c r="S1616" t="s">
        <v>34</v>
      </c>
      <c r="T1616" t="s">
        <v>370</v>
      </c>
      <c r="U1616" t="s">
        <v>371</v>
      </c>
      <c r="V1616" t="s">
        <v>58</v>
      </c>
      <c r="W1616" s="1">
        <f>sales_data_sample[[#This Row],[QUANTITYORDERED]]*sales_data_sample[[#This Row],[PRICEEACH]]</f>
        <v>4900</v>
      </c>
      <c r="X1616" s="3">
        <v>44256</v>
      </c>
    </row>
    <row r="1617" spans="1:24" x14ac:dyDescent="0.25">
      <c r="A1617">
        <v>10414</v>
      </c>
      <c r="B1617">
        <v>23</v>
      </c>
      <c r="C1617" t="s">
        <v>69</v>
      </c>
      <c r="D1617">
        <v>10</v>
      </c>
      <c r="E1617" s="1">
        <f>sales_data_sample[[#This Row],[QUANTITYORDERED]]*sales_data_sample[[#This Row],[PRICEEACH]]</f>
        <v>2300</v>
      </c>
      <c r="F1617" t="s">
        <v>567</v>
      </c>
      <c r="G1617" t="s">
        <v>568</v>
      </c>
      <c r="H1617">
        <v>2</v>
      </c>
      <c r="I1617">
        <v>2021</v>
      </c>
      <c r="J1617" t="s">
        <v>1141</v>
      </c>
      <c r="K1617" t="s">
        <v>1428</v>
      </c>
      <c r="L1617" t="s">
        <v>527</v>
      </c>
      <c r="M1617" t="s">
        <v>528</v>
      </c>
      <c r="N1617" t="s">
        <v>529</v>
      </c>
      <c r="O1617" t="s">
        <v>530</v>
      </c>
      <c r="P1617" t="s">
        <v>164</v>
      </c>
      <c r="Q1617" t="s">
        <v>531</v>
      </c>
      <c r="R1617" t="s">
        <v>33</v>
      </c>
      <c r="S1617" t="s">
        <v>34</v>
      </c>
      <c r="T1617" t="s">
        <v>532</v>
      </c>
      <c r="U1617" t="s">
        <v>84</v>
      </c>
      <c r="V1617" t="s">
        <v>58</v>
      </c>
      <c r="W1617" s="1">
        <f>sales_data_sample[[#This Row],[QUANTITYORDERED]]*sales_data_sample[[#This Row],[PRICEEACH]]</f>
        <v>2300</v>
      </c>
      <c r="X1617" s="3">
        <v>44317</v>
      </c>
    </row>
    <row r="1618" spans="1:24" x14ac:dyDescent="0.25">
      <c r="A1618">
        <v>10101</v>
      </c>
      <c r="B1618">
        <v>46</v>
      </c>
      <c r="C1618" t="s">
        <v>1431</v>
      </c>
      <c r="D1618">
        <v>2</v>
      </c>
      <c r="E1618" s="1">
        <f>sales_data_sample[[#This Row],[QUANTITYORDERED]]*sales_data_sample[[#This Row],[PRICEEACH]]</f>
        <v>2472.96</v>
      </c>
      <c r="F1618" t="s">
        <v>1038</v>
      </c>
      <c r="G1618" t="s">
        <v>24</v>
      </c>
      <c r="H1618">
        <v>1</v>
      </c>
      <c r="I1618">
        <v>2019</v>
      </c>
      <c r="J1618" t="s">
        <v>874</v>
      </c>
      <c r="K1618" t="s">
        <v>1432</v>
      </c>
      <c r="L1618" t="s">
        <v>664</v>
      </c>
      <c r="M1618" t="s">
        <v>665</v>
      </c>
      <c r="N1618" t="s">
        <v>666</v>
      </c>
      <c r="O1618" t="s">
        <v>667</v>
      </c>
      <c r="P1618" t="s">
        <v>85</v>
      </c>
      <c r="Q1618" t="s">
        <v>668</v>
      </c>
      <c r="R1618" t="s">
        <v>634</v>
      </c>
      <c r="S1618" t="s">
        <v>46</v>
      </c>
      <c r="T1618" t="s">
        <v>669</v>
      </c>
      <c r="U1618" t="s">
        <v>585</v>
      </c>
      <c r="V1618" t="s">
        <v>37</v>
      </c>
      <c r="W1618" s="1">
        <f>sales_data_sample[[#This Row],[QUANTITYORDERED]]*sales_data_sample[[#This Row],[PRICEEACH]]</f>
        <v>2472.96</v>
      </c>
      <c r="X1618" s="3">
        <v>43466</v>
      </c>
    </row>
    <row r="1619" spans="1:24" x14ac:dyDescent="0.25">
      <c r="A1619">
        <v>10110</v>
      </c>
      <c r="B1619">
        <v>39</v>
      </c>
      <c r="C1619" t="s">
        <v>1433</v>
      </c>
      <c r="D1619">
        <v>2</v>
      </c>
      <c r="E1619" s="1">
        <f>sales_data_sample[[#This Row],[QUANTITYORDERED]]*sales_data_sample[[#This Row],[PRICEEACH]]</f>
        <v>1729.65</v>
      </c>
      <c r="F1619" t="s">
        <v>932</v>
      </c>
      <c r="G1619" t="s">
        <v>24</v>
      </c>
      <c r="H1619">
        <v>1</v>
      </c>
      <c r="I1619">
        <v>2019</v>
      </c>
      <c r="J1619" t="s">
        <v>874</v>
      </c>
      <c r="K1619" t="s">
        <v>1432</v>
      </c>
      <c r="L1619" t="s">
        <v>715</v>
      </c>
      <c r="M1619" t="s">
        <v>716</v>
      </c>
      <c r="N1619" t="s">
        <v>717</v>
      </c>
      <c r="O1619" t="s">
        <v>718</v>
      </c>
      <c r="P1619" t="s">
        <v>85</v>
      </c>
      <c r="Q1619" t="s">
        <v>719</v>
      </c>
      <c r="R1619" t="s">
        <v>231</v>
      </c>
      <c r="S1619" t="s">
        <v>46</v>
      </c>
      <c r="T1619" t="s">
        <v>720</v>
      </c>
      <c r="U1619" t="s">
        <v>122</v>
      </c>
      <c r="V1619" t="s">
        <v>37</v>
      </c>
      <c r="W1619" s="1">
        <f>sales_data_sample[[#This Row],[QUANTITYORDERED]]*sales_data_sample[[#This Row],[PRICEEACH]]</f>
        <v>1729.65</v>
      </c>
      <c r="X1619" s="3">
        <v>43525</v>
      </c>
    </row>
    <row r="1620" spans="1:24" x14ac:dyDescent="0.25">
      <c r="A1620">
        <v>10124</v>
      </c>
      <c r="B1620">
        <v>22</v>
      </c>
      <c r="C1620" t="s">
        <v>1116</v>
      </c>
      <c r="D1620">
        <v>1</v>
      </c>
      <c r="E1620" s="1">
        <f>sales_data_sample[[#This Row],[QUANTITYORDERED]]*sales_data_sample[[#This Row],[PRICEEACH]]</f>
        <v>995.5</v>
      </c>
      <c r="F1620" t="s">
        <v>878</v>
      </c>
      <c r="G1620" t="s">
        <v>24</v>
      </c>
      <c r="H1620">
        <v>2</v>
      </c>
      <c r="I1620">
        <v>2019</v>
      </c>
      <c r="J1620" t="s">
        <v>874</v>
      </c>
      <c r="K1620" t="s">
        <v>1432</v>
      </c>
      <c r="L1620" t="s">
        <v>851</v>
      </c>
      <c r="M1620" t="s">
        <v>852</v>
      </c>
      <c r="N1620" t="s">
        <v>853</v>
      </c>
      <c r="O1620" t="s">
        <v>854</v>
      </c>
      <c r="P1620" t="s">
        <v>855</v>
      </c>
      <c r="Q1620" t="s">
        <v>856</v>
      </c>
      <c r="R1620" t="s">
        <v>33</v>
      </c>
      <c r="S1620" t="s">
        <v>34</v>
      </c>
      <c r="T1620" t="s">
        <v>149</v>
      </c>
      <c r="U1620" t="s">
        <v>566</v>
      </c>
      <c r="V1620" t="s">
        <v>37</v>
      </c>
      <c r="W1620" s="1">
        <f>sales_data_sample[[#This Row],[QUANTITYORDERED]]*sales_data_sample[[#This Row],[PRICEEACH]]</f>
        <v>995.5</v>
      </c>
      <c r="X1620" s="3">
        <v>43586</v>
      </c>
    </row>
    <row r="1621" spans="1:24" x14ac:dyDescent="0.25">
      <c r="A1621">
        <v>10149</v>
      </c>
      <c r="B1621">
        <v>49</v>
      </c>
      <c r="C1621" t="s">
        <v>1434</v>
      </c>
      <c r="D1621">
        <v>6</v>
      </c>
      <c r="E1621" s="1">
        <f>sales_data_sample[[#This Row],[QUANTITYORDERED]]*sales_data_sample[[#This Row],[PRICEEACH]]</f>
        <v>2414.7200000000003</v>
      </c>
      <c r="F1621" t="s">
        <v>880</v>
      </c>
      <c r="G1621" t="s">
        <v>24</v>
      </c>
      <c r="H1621">
        <v>3</v>
      </c>
      <c r="I1621">
        <v>2019</v>
      </c>
      <c r="J1621" t="s">
        <v>874</v>
      </c>
      <c r="K1621" t="s">
        <v>1432</v>
      </c>
      <c r="L1621" t="s">
        <v>808</v>
      </c>
      <c r="M1621" t="s">
        <v>809</v>
      </c>
      <c r="N1621" t="s">
        <v>810</v>
      </c>
      <c r="O1621" t="s">
        <v>811</v>
      </c>
      <c r="P1621" t="s">
        <v>65</v>
      </c>
      <c r="Q1621" t="s">
        <v>82</v>
      </c>
      <c r="R1621" t="s">
        <v>33</v>
      </c>
      <c r="S1621" t="s">
        <v>34</v>
      </c>
      <c r="T1621" t="s">
        <v>812</v>
      </c>
      <c r="U1621" t="s">
        <v>566</v>
      </c>
      <c r="V1621" t="s">
        <v>37</v>
      </c>
      <c r="W1621" s="1">
        <f>sales_data_sample[[#This Row],[QUANTITYORDERED]]*sales_data_sample[[#This Row],[PRICEEACH]]</f>
        <v>2414.7200000000003</v>
      </c>
      <c r="X1621" s="3">
        <v>43709</v>
      </c>
    </row>
    <row r="1622" spans="1:24" x14ac:dyDescent="0.25">
      <c r="A1622">
        <v>10162</v>
      </c>
      <c r="B1622">
        <v>43</v>
      </c>
      <c r="C1622" t="s">
        <v>1408</v>
      </c>
      <c r="D1622">
        <v>4</v>
      </c>
      <c r="E1622" s="1">
        <f>sales_data_sample[[#This Row],[QUANTITYORDERED]]*sales_data_sample[[#This Row],[PRICEEACH]]</f>
        <v>1560.47</v>
      </c>
      <c r="F1622" t="s">
        <v>882</v>
      </c>
      <c r="G1622" t="s">
        <v>24</v>
      </c>
      <c r="H1622">
        <v>4</v>
      </c>
      <c r="I1622">
        <v>2019</v>
      </c>
      <c r="J1622" t="s">
        <v>874</v>
      </c>
      <c r="K1622" t="s">
        <v>1432</v>
      </c>
      <c r="L1622" t="s">
        <v>71</v>
      </c>
      <c r="M1622" t="s">
        <v>72</v>
      </c>
      <c r="N1622" t="s">
        <v>73</v>
      </c>
      <c r="O1622" t="s">
        <v>74</v>
      </c>
      <c r="P1622" t="s">
        <v>65</v>
      </c>
      <c r="Q1622" t="s">
        <v>85</v>
      </c>
      <c r="R1622" t="s">
        <v>33</v>
      </c>
      <c r="S1622" t="s">
        <v>34</v>
      </c>
      <c r="T1622" t="s">
        <v>75</v>
      </c>
      <c r="U1622" t="s">
        <v>68</v>
      </c>
      <c r="V1622" t="s">
        <v>37</v>
      </c>
      <c r="W1622" s="1">
        <f>sales_data_sample[[#This Row],[QUANTITYORDERED]]*sales_data_sample[[#This Row],[PRICEEACH]]</f>
        <v>1560.47</v>
      </c>
      <c r="X1622" s="3">
        <v>43739</v>
      </c>
    </row>
    <row r="1623" spans="1:24" x14ac:dyDescent="0.25">
      <c r="A1623">
        <v>10173</v>
      </c>
      <c r="B1623">
        <v>27</v>
      </c>
      <c r="C1623" t="s">
        <v>1435</v>
      </c>
      <c r="D1623">
        <v>8</v>
      </c>
      <c r="E1623" s="1">
        <f>sales_data_sample[[#This Row],[QUANTITYORDERED]]*sales_data_sample[[#This Row],[PRICEEACH]]</f>
        <v>1112.94</v>
      </c>
      <c r="F1623" t="s">
        <v>848</v>
      </c>
      <c r="G1623" t="s">
        <v>24</v>
      </c>
      <c r="H1623">
        <v>4</v>
      </c>
      <c r="I1623">
        <v>2019</v>
      </c>
      <c r="J1623" t="s">
        <v>874</v>
      </c>
      <c r="K1623" t="s">
        <v>1432</v>
      </c>
      <c r="L1623" t="s">
        <v>883</v>
      </c>
      <c r="M1623" t="s">
        <v>884</v>
      </c>
      <c r="N1623" t="s">
        <v>885</v>
      </c>
      <c r="O1623" t="s">
        <v>886</v>
      </c>
      <c r="P1623" t="s">
        <v>85</v>
      </c>
      <c r="Q1623" t="s">
        <v>887</v>
      </c>
      <c r="R1623" t="s">
        <v>348</v>
      </c>
      <c r="S1623" t="s">
        <v>46</v>
      </c>
      <c r="T1623" t="s">
        <v>888</v>
      </c>
      <c r="U1623" t="s">
        <v>889</v>
      </c>
      <c r="V1623" t="s">
        <v>37</v>
      </c>
      <c r="W1623" s="1">
        <f>sales_data_sample[[#This Row],[QUANTITYORDERED]]*sales_data_sample[[#This Row],[PRICEEACH]]</f>
        <v>1112.94</v>
      </c>
      <c r="X1623" s="3">
        <v>43770</v>
      </c>
    </row>
    <row r="1624" spans="1:24" x14ac:dyDescent="0.25">
      <c r="A1624">
        <v>10182</v>
      </c>
      <c r="B1624">
        <v>31</v>
      </c>
      <c r="C1624" t="s">
        <v>1436</v>
      </c>
      <c r="D1624">
        <v>5</v>
      </c>
      <c r="E1624" s="1">
        <f>sales_data_sample[[#This Row],[QUANTITYORDERED]]*sales_data_sample[[#This Row],[PRICEEACH]]</f>
        <v>1138.94</v>
      </c>
      <c r="F1624" t="s">
        <v>627</v>
      </c>
      <c r="G1624" t="s">
        <v>24</v>
      </c>
      <c r="H1624">
        <v>4</v>
      </c>
      <c r="I1624">
        <v>2019</v>
      </c>
      <c r="J1624" t="s">
        <v>874</v>
      </c>
      <c r="K1624" t="s">
        <v>1432</v>
      </c>
      <c r="L1624" t="s">
        <v>366</v>
      </c>
      <c r="M1624" t="s">
        <v>367</v>
      </c>
      <c r="N1624" t="s">
        <v>368</v>
      </c>
      <c r="O1624" t="s">
        <v>369</v>
      </c>
      <c r="P1624" t="s">
        <v>65</v>
      </c>
      <c r="Q1624" t="s">
        <v>148</v>
      </c>
      <c r="R1624" t="s">
        <v>33</v>
      </c>
      <c r="S1624" t="s">
        <v>34</v>
      </c>
      <c r="T1624" t="s">
        <v>370</v>
      </c>
      <c r="U1624" t="s">
        <v>371</v>
      </c>
      <c r="V1624" t="s">
        <v>37</v>
      </c>
      <c r="W1624" s="1">
        <f>sales_data_sample[[#This Row],[QUANTITYORDERED]]*sales_data_sample[[#This Row],[PRICEEACH]]</f>
        <v>1138.94</v>
      </c>
      <c r="X1624" s="3">
        <v>43770</v>
      </c>
    </row>
    <row r="1625" spans="1:24" x14ac:dyDescent="0.25">
      <c r="A1625">
        <v>10193</v>
      </c>
      <c r="B1625">
        <v>20</v>
      </c>
      <c r="C1625" t="s">
        <v>1437</v>
      </c>
      <c r="D1625">
        <v>9</v>
      </c>
      <c r="E1625" s="1">
        <f>sales_data_sample[[#This Row],[QUANTITYORDERED]]*sales_data_sample[[#This Row],[PRICEEACH]]</f>
        <v>1012.4</v>
      </c>
      <c r="F1625" t="s">
        <v>891</v>
      </c>
      <c r="G1625" t="s">
        <v>24</v>
      </c>
      <c r="H1625">
        <v>4</v>
      </c>
      <c r="I1625">
        <v>2019</v>
      </c>
      <c r="J1625" t="s">
        <v>874</v>
      </c>
      <c r="K1625" t="s">
        <v>1432</v>
      </c>
      <c r="L1625" t="s">
        <v>892</v>
      </c>
      <c r="M1625" t="s">
        <v>893</v>
      </c>
      <c r="N1625" t="s">
        <v>894</v>
      </c>
      <c r="O1625" t="s">
        <v>895</v>
      </c>
      <c r="P1625" t="s">
        <v>122</v>
      </c>
      <c r="Q1625" t="s">
        <v>896</v>
      </c>
      <c r="R1625" t="s">
        <v>124</v>
      </c>
      <c r="S1625" t="s">
        <v>125</v>
      </c>
      <c r="T1625" t="s">
        <v>897</v>
      </c>
      <c r="U1625" t="s">
        <v>898</v>
      </c>
      <c r="V1625" t="s">
        <v>37</v>
      </c>
      <c r="W1625" s="1">
        <f>sales_data_sample[[#This Row],[QUANTITYORDERED]]*sales_data_sample[[#This Row],[PRICEEACH]]</f>
        <v>1012.4</v>
      </c>
      <c r="X1625" s="3">
        <v>43770</v>
      </c>
    </row>
    <row r="1626" spans="1:24" x14ac:dyDescent="0.25">
      <c r="A1626">
        <v>10205</v>
      </c>
      <c r="B1626">
        <v>24</v>
      </c>
      <c r="C1626" t="s">
        <v>1438</v>
      </c>
      <c r="D1626">
        <v>4</v>
      </c>
      <c r="E1626" s="1">
        <f>sales_data_sample[[#This Row],[QUANTITYORDERED]]*sales_data_sample[[#This Row],[PRICEEACH]]</f>
        <v>913.92</v>
      </c>
      <c r="F1626" t="s">
        <v>899</v>
      </c>
      <c r="G1626" t="s">
        <v>24</v>
      </c>
      <c r="H1626">
        <v>4</v>
      </c>
      <c r="I1626">
        <v>2019</v>
      </c>
      <c r="J1626" t="s">
        <v>874</v>
      </c>
      <c r="K1626" t="s">
        <v>1432</v>
      </c>
      <c r="L1626" t="s">
        <v>236</v>
      </c>
      <c r="M1626" t="s">
        <v>237</v>
      </c>
      <c r="N1626" t="s">
        <v>238</v>
      </c>
      <c r="O1626" t="s">
        <v>239</v>
      </c>
      <c r="P1626" t="s">
        <v>85</v>
      </c>
      <c r="Q1626" t="s">
        <v>240</v>
      </c>
      <c r="R1626" t="s">
        <v>241</v>
      </c>
      <c r="S1626" t="s">
        <v>46</v>
      </c>
      <c r="T1626" t="s">
        <v>242</v>
      </c>
      <c r="U1626" t="s">
        <v>243</v>
      </c>
      <c r="V1626" t="s">
        <v>37</v>
      </c>
      <c r="W1626" s="1">
        <f>sales_data_sample[[#This Row],[QUANTITYORDERED]]*sales_data_sample[[#This Row],[PRICEEACH]]</f>
        <v>913.92</v>
      </c>
      <c r="X1626" s="3">
        <v>43800</v>
      </c>
    </row>
    <row r="1627" spans="1:24" x14ac:dyDescent="0.25">
      <c r="A1627">
        <v>10214</v>
      </c>
      <c r="B1627">
        <v>49</v>
      </c>
      <c r="C1627" t="s">
        <v>1439</v>
      </c>
      <c r="D1627">
        <v>2</v>
      </c>
      <c r="E1627" s="1">
        <f>sales_data_sample[[#This Row],[QUANTITYORDERED]]*sales_data_sample[[#This Row],[PRICEEACH]]</f>
        <v>2349.06</v>
      </c>
      <c r="F1627" t="s">
        <v>983</v>
      </c>
      <c r="G1627" t="s">
        <v>24</v>
      </c>
      <c r="H1627">
        <v>1</v>
      </c>
      <c r="I1627">
        <v>2020</v>
      </c>
      <c r="J1627" t="s">
        <v>874</v>
      </c>
      <c r="K1627" t="s">
        <v>1432</v>
      </c>
      <c r="L1627" t="s">
        <v>257</v>
      </c>
      <c r="M1627" t="s">
        <v>258</v>
      </c>
      <c r="N1627" t="s">
        <v>259</v>
      </c>
      <c r="O1627" t="s">
        <v>239</v>
      </c>
      <c r="P1627" t="s">
        <v>85</v>
      </c>
      <c r="Q1627" t="s">
        <v>260</v>
      </c>
      <c r="R1627" t="s">
        <v>241</v>
      </c>
      <c r="S1627" t="s">
        <v>46</v>
      </c>
      <c r="T1627" t="s">
        <v>261</v>
      </c>
      <c r="U1627" t="s">
        <v>262</v>
      </c>
      <c r="V1627" t="s">
        <v>37</v>
      </c>
      <c r="W1627" s="1">
        <f>sales_data_sample[[#This Row],[QUANTITYORDERED]]*sales_data_sample[[#This Row],[PRICEEACH]]</f>
        <v>2349.06</v>
      </c>
      <c r="X1627" s="3">
        <v>43831</v>
      </c>
    </row>
    <row r="1628" spans="1:24" x14ac:dyDescent="0.25">
      <c r="A1628">
        <v>10227</v>
      </c>
      <c r="B1628">
        <v>24</v>
      </c>
      <c r="C1628" t="s">
        <v>1440</v>
      </c>
      <c r="D1628">
        <v>5</v>
      </c>
      <c r="E1628" s="1">
        <f>sales_data_sample[[#This Row],[QUANTITYORDERED]]*sales_data_sample[[#This Row],[PRICEEACH]]</f>
        <v>1161.1200000000001</v>
      </c>
      <c r="F1628" t="s">
        <v>900</v>
      </c>
      <c r="G1628" t="s">
        <v>24</v>
      </c>
      <c r="H1628">
        <v>1</v>
      </c>
      <c r="I1628">
        <v>2020</v>
      </c>
      <c r="J1628" t="s">
        <v>874</v>
      </c>
      <c r="K1628" t="s">
        <v>1432</v>
      </c>
      <c r="L1628" t="s">
        <v>296</v>
      </c>
      <c r="M1628" t="s">
        <v>297</v>
      </c>
      <c r="N1628" t="s">
        <v>298</v>
      </c>
      <c r="O1628" t="s">
        <v>299</v>
      </c>
      <c r="P1628" t="s">
        <v>85</v>
      </c>
      <c r="Q1628" t="s">
        <v>300</v>
      </c>
      <c r="R1628" t="s">
        <v>45</v>
      </c>
      <c r="S1628" t="s">
        <v>46</v>
      </c>
      <c r="T1628" t="s">
        <v>301</v>
      </c>
      <c r="U1628" t="s">
        <v>302</v>
      </c>
      <c r="V1628" t="s">
        <v>37</v>
      </c>
      <c r="W1628" s="1">
        <f>sales_data_sample[[#This Row],[QUANTITYORDERED]]*sales_data_sample[[#This Row],[PRICEEACH]]</f>
        <v>1161.1200000000001</v>
      </c>
      <c r="X1628" s="3">
        <v>43891</v>
      </c>
    </row>
    <row r="1629" spans="1:24" x14ac:dyDescent="0.25">
      <c r="A1629">
        <v>10244</v>
      </c>
      <c r="B1629">
        <v>39</v>
      </c>
      <c r="C1629" t="s">
        <v>1116</v>
      </c>
      <c r="D1629">
        <v>9</v>
      </c>
      <c r="E1629" s="1">
        <f>sales_data_sample[[#This Row],[QUANTITYORDERED]]*sales_data_sample[[#This Row],[PRICEEACH]]</f>
        <v>1764.75</v>
      </c>
      <c r="F1629" t="s">
        <v>901</v>
      </c>
      <c r="G1629" t="s">
        <v>24</v>
      </c>
      <c r="H1629">
        <v>2</v>
      </c>
      <c r="I1629">
        <v>2020</v>
      </c>
      <c r="J1629" t="s">
        <v>874</v>
      </c>
      <c r="K1629" t="s">
        <v>1432</v>
      </c>
      <c r="L1629" t="s">
        <v>236</v>
      </c>
      <c r="M1629" t="s">
        <v>237</v>
      </c>
      <c r="N1629" t="s">
        <v>238</v>
      </c>
      <c r="O1629" t="s">
        <v>239</v>
      </c>
      <c r="P1629" t="s">
        <v>85</v>
      </c>
      <c r="Q1629" t="s">
        <v>240</v>
      </c>
      <c r="R1629" t="s">
        <v>241</v>
      </c>
      <c r="S1629" t="s">
        <v>46</v>
      </c>
      <c r="T1629" t="s">
        <v>242</v>
      </c>
      <c r="U1629" t="s">
        <v>243</v>
      </c>
      <c r="V1629" t="s">
        <v>37</v>
      </c>
      <c r="W1629" s="1">
        <f>sales_data_sample[[#This Row],[QUANTITYORDERED]]*sales_data_sample[[#This Row],[PRICEEACH]]</f>
        <v>1764.75</v>
      </c>
      <c r="X1629" s="3">
        <v>43922</v>
      </c>
    </row>
    <row r="1630" spans="1:24" x14ac:dyDescent="0.25">
      <c r="A1630">
        <v>10255</v>
      </c>
      <c r="B1630">
        <v>37</v>
      </c>
      <c r="C1630" t="s">
        <v>1441</v>
      </c>
      <c r="D1630">
        <v>2</v>
      </c>
      <c r="E1630" s="1">
        <f>sales_data_sample[[#This Row],[QUANTITYORDERED]]*sales_data_sample[[#This Row],[PRICEEACH]]</f>
        <v>1690.9</v>
      </c>
      <c r="F1630" t="s">
        <v>1099</v>
      </c>
      <c r="G1630" t="s">
        <v>24</v>
      </c>
      <c r="H1630">
        <v>2</v>
      </c>
      <c r="I1630">
        <v>2020</v>
      </c>
      <c r="J1630" t="s">
        <v>874</v>
      </c>
      <c r="K1630" t="s">
        <v>1432</v>
      </c>
      <c r="L1630" t="s">
        <v>828</v>
      </c>
      <c r="M1630" t="s">
        <v>829</v>
      </c>
      <c r="N1630" t="s">
        <v>830</v>
      </c>
      <c r="O1630" t="s">
        <v>831</v>
      </c>
      <c r="P1630" t="s">
        <v>85</v>
      </c>
      <c r="Q1630" t="s">
        <v>832</v>
      </c>
      <c r="R1630" t="s">
        <v>45</v>
      </c>
      <c r="S1630" t="s">
        <v>46</v>
      </c>
      <c r="T1630" t="s">
        <v>833</v>
      </c>
      <c r="U1630" t="s">
        <v>834</v>
      </c>
      <c r="V1630" t="s">
        <v>37</v>
      </c>
      <c r="W1630" s="1">
        <f>sales_data_sample[[#This Row],[QUANTITYORDERED]]*sales_data_sample[[#This Row],[PRICEEACH]]</f>
        <v>1690.9</v>
      </c>
      <c r="X1630" s="3">
        <v>43983</v>
      </c>
    </row>
    <row r="1631" spans="1:24" x14ac:dyDescent="0.25">
      <c r="A1631">
        <v>10280</v>
      </c>
      <c r="B1631">
        <v>45</v>
      </c>
      <c r="C1631" t="s">
        <v>1442</v>
      </c>
      <c r="D1631">
        <v>11</v>
      </c>
      <c r="E1631" s="1">
        <f>sales_data_sample[[#This Row],[QUANTITYORDERED]]*sales_data_sample[[#This Row],[PRICEEACH]]</f>
        <v>2137.0500000000002</v>
      </c>
      <c r="F1631" t="s">
        <v>342</v>
      </c>
      <c r="G1631" t="s">
        <v>24</v>
      </c>
      <c r="H1631">
        <v>3</v>
      </c>
      <c r="I1631">
        <v>2020</v>
      </c>
      <c r="J1631" t="s">
        <v>874</v>
      </c>
      <c r="K1631" t="s">
        <v>1432</v>
      </c>
      <c r="L1631" t="s">
        <v>343</v>
      </c>
      <c r="M1631" t="s">
        <v>344</v>
      </c>
      <c r="N1631" t="s">
        <v>345</v>
      </c>
      <c r="O1631" t="s">
        <v>346</v>
      </c>
      <c r="P1631" t="s">
        <v>85</v>
      </c>
      <c r="Q1631" t="s">
        <v>347</v>
      </c>
      <c r="R1631" t="s">
        <v>348</v>
      </c>
      <c r="S1631" t="s">
        <v>46</v>
      </c>
      <c r="T1631" t="s">
        <v>349</v>
      </c>
      <c r="U1631" t="s">
        <v>350</v>
      </c>
      <c r="V1631" t="s">
        <v>37</v>
      </c>
      <c r="W1631" s="1">
        <f>sales_data_sample[[#This Row],[QUANTITYORDERED]]*sales_data_sample[[#This Row],[PRICEEACH]]</f>
        <v>2137.0500000000002</v>
      </c>
      <c r="X1631" s="3">
        <v>44044</v>
      </c>
    </row>
    <row r="1632" spans="1:24" x14ac:dyDescent="0.25">
      <c r="A1632">
        <v>10289</v>
      </c>
      <c r="B1632">
        <v>45</v>
      </c>
      <c r="C1632" t="s">
        <v>1440</v>
      </c>
      <c r="D1632">
        <v>4</v>
      </c>
      <c r="E1632" s="1">
        <f>sales_data_sample[[#This Row],[QUANTITYORDERED]]*sales_data_sample[[#This Row],[PRICEEACH]]</f>
        <v>2177.1</v>
      </c>
      <c r="F1632" t="s">
        <v>904</v>
      </c>
      <c r="G1632" t="s">
        <v>24</v>
      </c>
      <c r="H1632">
        <v>3</v>
      </c>
      <c r="I1632">
        <v>2020</v>
      </c>
      <c r="J1632" t="s">
        <v>874</v>
      </c>
      <c r="K1632" t="s">
        <v>1432</v>
      </c>
      <c r="L1632" t="s">
        <v>96</v>
      </c>
      <c r="M1632" t="s">
        <v>97</v>
      </c>
      <c r="N1632" t="s">
        <v>98</v>
      </c>
      <c r="O1632" t="s">
        <v>99</v>
      </c>
      <c r="P1632" t="s">
        <v>85</v>
      </c>
      <c r="Q1632" t="s">
        <v>100</v>
      </c>
      <c r="R1632" t="s">
        <v>101</v>
      </c>
      <c r="S1632" t="s">
        <v>46</v>
      </c>
      <c r="T1632" t="s">
        <v>102</v>
      </c>
      <c r="U1632" t="s">
        <v>103</v>
      </c>
      <c r="V1632" t="s">
        <v>37</v>
      </c>
      <c r="W1632" s="1">
        <f>sales_data_sample[[#This Row],[QUANTITYORDERED]]*sales_data_sample[[#This Row],[PRICEEACH]]</f>
        <v>2177.1</v>
      </c>
      <c r="X1632" s="3">
        <v>44075</v>
      </c>
    </row>
    <row r="1633" spans="1:24" x14ac:dyDescent="0.25">
      <c r="A1633">
        <v>10304</v>
      </c>
      <c r="B1633">
        <v>44</v>
      </c>
      <c r="C1633" t="s">
        <v>1443</v>
      </c>
      <c r="D1633">
        <v>15</v>
      </c>
      <c r="E1633" s="1">
        <f>sales_data_sample[[#This Row],[QUANTITYORDERED]]*sales_data_sample[[#This Row],[PRICEEACH]]</f>
        <v>1734.48</v>
      </c>
      <c r="F1633" t="s">
        <v>358</v>
      </c>
      <c r="G1633" t="s">
        <v>24</v>
      </c>
      <c r="H1633">
        <v>4</v>
      </c>
      <c r="I1633">
        <v>2020</v>
      </c>
      <c r="J1633" t="s">
        <v>874</v>
      </c>
      <c r="K1633" t="s">
        <v>1432</v>
      </c>
      <c r="L1633" t="s">
        <v>359</v>
      </c>
      <c r="M1633" t="s">
        <v>360</v>
      </c>
      <c r="N1633" t="s">
        <v>361</v>
      </c>
      <c r="O1633" t="s">
        <v>362</v>
      </c>
      <c r="P1633" t="s">
        <v>85</v>
      </c>
      <c r="Q1633" t="s">
        <v>363</v>
      </c>
      <c r="R1633" t="s">
        <v>45</v>
      </c>
      <c r="S1633" t="s">
        <v>46</v>
      </c>
      <c r="T1633" t="s">
        <v>364</v>
      </c>
      <c r="U1633" t="s">
        <v>57</v>
      </c>
      <c r="V1633" t="s">
        <v>37</v>
      </c>
      <c r="W1633" s="1">
        <f>sales_data_sample[[#This Row],[QUANTITYORDERED]]*sales_data_sample[[#This Row],[PRICEEACH]]</f>
        <v>1734.48</v>
      </c>
      <c r="X1633" s="3">
        <v>44105</v>
      </c>
    </row>
    <row r="1634" spans="1:24" x14ac:dyDescent="0.25">
      <c r="A1634">
        <v>10312</v>
      </c>
      <c r="B1634">
        <v>23</v>
      </c>
      <c r="C1634" t="s">
        <v>1444</v>
      </c>
      <c r="D1634">
        <v>12</v>
      </c>
      <c r="E1634" s="1">
        <f>sales_data_sample[[#This Row],[QUANTITYORDERED]]*sales_data_sample[[#This Row],[PRICEEACH]]</f>
        <v>865.49</v>
      </c>
      <c r="F1634" t="s">
        <v>365</v>
      </c>
      <c r="G1634" t="s">
        <v>24</v>
      </c>
      <c r="H1634">
        <v>4</v>
      </c>
      <c r="I1634">
        <v>2020</v>
      </c>
      <c r="J1634" t="s">
        <v>874</v>
      </c>
      <c r="K1634" t="s">
        <v>1432</v>
      </c>
      <c r="L1634" t="s">
        <v>366</v>
      </c>
      <c r="M1634" t="s">
        <v>367</v>
      </c>
      <c r="N1634" t="s">
        <v>368</v>
      </c>
      <c r="O1634" t="s">
        <v>369</v>
      </c>
      <c r="P1634" t="s">
        <v>65</v>
      </c>
      <c r="Q1634" t="s">
        <v>148</v>
      </c>
      <c r="R1634" t="s">
        <v>33</v>
      </c>
      <c r="S1634" t="s">
        <v>34</v>
      </c>
      <c r="T1634" t="s">
        <v>370</v>
      </c>
      <c r="U1634" t="s">
        <v>371</v>
      </c>
      <c r="V1634" t="s">
        <v>37</v>
      </c>
      <c r="W1634" s="1">
        <f>sales_data_sample[[#This Row],[QUANTITYORDERED]]*sales_data_sample[[#This Row],[PRICEEACH]]</f>
        <v>865.49</v>
      </c>
      <c r="X1634" s="3">
        <v>44105</v>
      </c>
    </row>
    <row r="1635" spans="1:24" x14ac:dyDescent="0.25">
      <c r="A1635">
        <v>10322</v>
      </c>
      <c r="B1635">
        <v>30</v>
      </c>
      <c r="C1635" t="s">
        <v>69</v>
      </c>
      <c r="D1635">
        <v>4</v>
      </c>
      <c r="E1635" s="1">
        <f>sales_data_sample[[#This Row],[QUANTITYORDERED]]*sales_data_sample[[#This Row],[PRICEEACH]]</f>
        <v>3000</v>
      </c>
      <c r="F1635" t="s">
        <v>372</v>
      </c>
      <c r="G1635" t="s">
        <v>24</v>
      </c>
      <c r="H1635">
        <v>4</v>
      </c>
      <c r="I1635">
        <v>2020</v>
      </c>
      <c r="J1635" t="s">
        <v>874</v>
      </c>
      <c r="K1635" t="s">
        <v>1432</v>
      </c>
      <c r="L1635" t="s">
        <v>373</v>
      </c>
      <c r="M1635" t="s">
        <v>374</v>
      </c>
      <c r="N1635" t="s">
        <v>375</v>
      </c>
      <c r="O1635" t="s">
        <v>376</v>
      </c>
      <c r="P1635" t="s">
        <v>377</v>
      </c>
      <c r="Q1635" t="s">
        <v>378</v>
      </c>
      <c r="R1635" t="s">
        <v>33</v>
      </c>
      <c r="S1635" t="s">
        <v>34</v>
      </c>
      <c r="T1635" t="s">
        <v>67</v>
      </c>
      <c r="U1635" t="s">
        <v>371</v>
      </c>
      <c r="V1635" t="s">
        <v>58</v>
      </c>
      <c r="W1635" s="1">
        <f>sales_data_sample[[#This Row],[QUANTITYORDERED]]*sales_data_sample[[#This Row],[PRICEEACH]]</f>
        <v>3000</v>
      </c>
      <c r="X1635" s="3">
        <v>44136</v>
      </c>
    </row>
    <row r="1636" spans="1:24" x14ac:dyDescent="0.25">
      <c r="A1636">
        <v>10332</v>
      </c>
      <c r="B1636">
        <v>26</v>
      </c>
      <c r="C1636" t="s">
        <v>1445</v>
      </c>
      <c r="D1636">
        <v>10</v>
      </c>
      <c r="E1636" s="1">
        <f>sales_data_sample[[#This Row],[QUANTITYORDERED]]*sales_data_sample[[#This Row],[PRICEEACH]]</f>
        <v>2223.52</v>
      </c>
      <c r="F1636" t="s">
        <v>865</v>
      </c>
      <c r="G1636" t="s">
        <v>24</v>
      </c>
      <c r="H1636">
        <v>4</v>
      </c>
      <c r="I1636">
        <v>2020</v>
      </c>
      <c r="J1636" t="s">
        <v>874</v>
      </c>
      <c r="K1636" t="s">
        <v>1432</v>
      </c>
      <c r="L1636" t="s">
        <v>715</v>
      </c>
      <c r="M1636" t="s">
        <v>716</v>
      </c>
      <c r="N1636" t="s">
        <v>717</v>
      </c>
      <c r="O1636" t="s">
        <v>718</v>
      </c>
      <c r="P1636" t="s">
        <v>85</v>
      </c>
      <c r="Q1636" t="s">
        <v>719</v>
      </c>
      <c r="R1636" t="s">
        <v>231</v>
      </c>
      <c r="S1636" t="s">
        <v>46</v>
      </c>
      <c r="T1636" t="s">
        <v>720</v>
      </c>
      <c r="U1636" t="s">
        <v>122</v>
      </c>
      <c r="V1636" t="s">
        <v>37</v>
      </c>
      <c r="W1636" s="1">
        <f>sales_data_sample[[#This Row],[QUANTITYORDERED]]*sales_data_sample[[#This Row],[PRICEEACH]]</f>
        <v>2223.52</v>
      </c>
      <c r="X1636" s="3">
        <v>44136</v>
      </c>
    </row>
    <row r="1637" spans="1:24" x14ac:dyDescent="0.25">
      <c r="A1637">
        <v>10345</v>
      </c>
      <c r="B1637">
        <v>43</v>
      </c>
      <c r="C1637" t="s">
        <v>1431</v>
      </c>
      <c r="D1637">
        <v>1</v>
      </c>
      <c r="E1637" s="1">
        <f>sales_data_sample[[#This Row],[QUANTITYORDERED]]*sales_data_sample[[#This Row],[PRICEEACH]]</f>
        <v>2311.6799999999998</v>
      </c>
      <c r="F1637" t="s">
        <v>985</v>
      </c>
      <c r="G1637" t="s">
        <v>24</v>
      </c>
      <c r="H1637">
        <v>4</v>
      </c>
      <c r="I1637">
        <v>2020</v>
      </c>
      <c r="J1637" t="s">
        <v>874</v>
      </c>
      <c r="K1637" t="s">
        <v>1432</v>
      </c>
      <c r="L1637" t="s">
        <v>426</v>
      </c>
      <c r="M1637" t="s">
        <v>427</v>
      </c>
      <c r="N1637" t="s">
        <v>428</v>
      </c>
      <c r="O1637" t="s">
        <v>155</v>
      </c>
      <c r="P1637" t="s">
        <v>85</v>
      </c>
      <c r="Q1637" t="s">
        <v>156</v>
      </c>
      <c r="R1637" t="s">
        <v>45</v>
      </c>
      <c r="S1637" t="s">
        <v>46</v>
      </c>
      <c r="T1637" t="s">
        <v>429</v>
      </c>
      <c r="U1637" t="s">
        <v>430</v>
      </c>
      <c r="V1637" t="s">
        <v>37</v>
      </c>
      <c r="W1637" s="1">
        <f>sales_data_sample[[#This Row],[QUANTITYORDERED]]*sales_data_sample[[#This Row],[PRICEEACH]]</f>
        <v>2311.6799999999998</v>
      </c>
      <c r="X1637" s="3">
        <v>44136</v>
      </c>
    </row>
    <row r="1638" spans="1:24" x14ac:dyDescent="0.25">
      <c r="A1638">
        <v>10356</v>
      </c>
      <c r="B1638">
        <v>26</v>
      </c>
      <c r="C1638" t="s">
        <v>1446</v>
      </c>
      <c r="D1638">
        <v>7</v>
      </c>
      <c r="E1638" s="1">
        <f>sales_data_sample[[#This Row],[QUANTITYORDERED]]*sales_data_sample[[#This Row],[PRICEEACH]]</f>
        <v>828.36</v>
      </c>
      <c r="F1638" t="s">
        <v>867</v>
      </c>
      <c r="G1638" t="s">
        <v>24</v>
      </c>
      <c r="H1638">
        <v>4</v>
      </c>
      <c r="I1638">
        <v>2020</v>
      </c>
      <c r="J1638" t="s">
        <v>874</v>
      </c>
      <c r="K1638" t="s">
        <v>1432</v>
      </c>
      <c r="L1638" t="s">
        <v>51</v>
      </c>
      <c r="M1638" t="s">
        <v>52</v>
      </c>
      <c r="N1638" t="s">
        <v>53</v>
      </c>
      <c r="O1638" t="s">
        <v>54</v>
      </c>
      <c r="P1638" t="s">
        <v>85</v>
      </c>
      <c r="Q1638" t="s">
        <v>55</v>
      </c>
      <c r="R1638" t="s">
        <v>45</v>
      </c>
      <c r="S1638" t="s">
        <v>46</v>
      </c>
      <c r="T1638" t="s">
        <v>56</v>
      </c>
      <c r="U1638" t="s">
        <v>57</v>
      </c>
      <c r="V1638" t="s">
        <v>37</v>
      </c>
      <c r="W1638" s="1">
        <f>sales_data_sample[[#This Row],[QUANTITYORDERED]]*sales_data_sample[[#This Row],[PRICEEACH]]</f>
        <v>828.36</v>
      </c>
      <c r="X1638" s="3">
        <v>44166</v>
      </c>
    </row>
    <row r="1639" spans="1:24" x14ac:dyDescent="0.25">
      <c r="A1639">
        <v>10367</v>
      </c>
      <c r="B1639">
        <v>28</v>
      </c>
      <c r="C1639" t="s">
        <v>1447</v>
      </c>
      <c r="D1639">
        <v>12</v>
      </c>
      <c r="E1639" s="1">
        <f>sales_data_sample[[#This Row],[QUANTITYORDERED]]*sales_data_sample[[#This Row],[PRICEEACH]]</f>
        <v>856.52</v>
      </c>
      <c r="F1639" t="s">
        <v>940</v>
      </c>
      <c r="G1639" t="s">
        <v>578</v>
      </c>
      <c r="H1639">
        <v>1</v>
      </c>
      <c r="I1639">
        <v>2021</v>
      </c>
      <c r="J1639" t="s">
        <v>874</v>
      </c>
      <c r="K1639" t="s">
        <v>1432</v>
      </c>
      <c r="L1639" t="s">
        <v>61</v>
      </c>
      <c r="M1639" t="s">
        <v>62</v>
      </c>
      <c r="N1639" t="s">
        <v>63</v>
      </c>
      <c r="O1639" t="s">
        <v>64</v>
      </c>
      <c r="P1639" t="s">
        <v>65</v>
      </c>
      <c r="Q1639" t="s">
        <v>66</v>
      </c>
      <c r="R1639" t="s">
        <v>33</v>
      </c>
      <c r="S1639" t="s">
        <v>34</v>
      </c>
      <c r="T1639" t="s">
        <v>67</v>
      </c>
      <c r="U1639" t="s">
        <v>68</v>
      </c>
      <c r="V1639" t="s">
        <v>37</v>
      </c>
      <c r="W1639" s="1">
        <f>sales_data_sample[[#This Row],[QUANTITYORDERED]]*sales_data_sample[[#This Row],[PRICEEACH]]</f>
        <v>856.52</v>
      </c>
      <c r="X1639" s="3">
        <v>44197</v>
      </c>
    </row>
    <row r="1640" spans="1:24" x14ac:dyDescent="0.25">
      <c r="A1640">
        <v>10380</v>
      </c>
      <c r="B1640">
        <v>27</v>
      </c>
      <c r="C1640" t="s">
        <v>1193</v>
      </c>
      <c r="D1640">
        <v>5</v>
      </c>
      <c r="E1640" s="1">
        <f>sales_data_sample[[#This Row],[QUANTITYORDERED]]*sales_data_sample[[#This Row],[PRICEEACH]]</f>
        <v>1845.4499999999998</v>
      </c>
      <c r="F1640" t="s">
        <v>910</v>
      </c>
      <c r="G1640" t="s">
        <v>24</v>
      </c>
      <c r="H1640">
        <v>1</v>
      </c>
      <c r="I1640">
        <v>2021</v>
      </c>
      <c r="J1640" t="s">
        <v>874</v>
      </c>
      <c r="K1640" t="s">
        <v>1432</v>
      </c>
      <c r="L1640" t="s">
        <v>236</v>
      </c>
      <c r="M1640" t="s">
        <v>237</v>
      </c>
      <c r="N1640" t="s">
        <v>238</v>
      </c>
      <c r="O1640" t="s">
        <v>239</v>
      </c>
      <c r="P1640" t="s">
        <v>85</v>
      </c>
      <c r="Q1640" t="s">
        <v>240</v>
      </c>
      <c r="R1640" t="s">
        <v>241</v>
      </c>
      <c r="S1640" t="s">
        <v>46</v>
      </c>
      <c r="T1640" t="s">
        <v>242</v>
      </c>
      <c r="U1640" t="s">
        <v>243</v>
      </c>
      <c r="V1640" t="s">
        <v>37</v>
      </c>
      <c r="W1640" s="1">
        <f>sales_data_sample[[#This Row],[QUANTITYORDERED]]*sales_data_sample[[#This Row],[PRICEEACH]]</f>
        <v>1845.4499999999998</v>
      </c>
      <c r="X1640" s="3">
        <v>44228</v>
      </c>
    </row>
    <row r="1641" spans="1:24" x14ac:dyDescent="0.25">
      <c r="A1641">
        <v>10391</v>
      </c>
      <c r="B1641">
        <v>24</v>
      </c>
      <c r="C1641" t="s">
        <v>69</v>
      </c>
      <c r="D1641">
        <v>1</v>
      </c>
      <c r="E1641" s="1">
        <f>sales_data_sample[[#This Row],[QUANTITYORDERED]]*sales_data_sample[[#This Row],[PRICEEACH]]</f>
        <v>2400</v>
      </c>
      <c r="F1641" t="s">
        <v>389</v>
      </c>
      <c r="G1641" t="s">
        <v>24</v>
      </c>
      <c r="H1641">
        <v>1</v>
      </c>
      <c r="I1641">
        <v>2021</v>
      </c>
      <c r="J1641" t="s">
        <v>874</v>
      </c>
      <c r="K1641" t="s">
        <v>1432</v>
      </c>
      <c r="L1641" t="s">
        <v>390</v>
      </c>
      <c r="M1641" t="s">
        <v>391</v>
      </c>
      <c r="N1641" t="s">
        <v>392</v>
      </c>
      <c r="O1641" t="s">
        <v>393</v>
      </c>
      <c r="P1641" t="s">
        <v>210</v>
      </c>
      <c r="Q1641" t="s">
        <v>394</v>
      </c>
      <c r="R1641" t="s">
        <v>124</v>
      </c>
      <c r="S1641" t="s">
        <v>125</v>
      </c>
      <c r="T1641" t="s">
        <v>395</v>
      </c>
      <c r="U1641" t="s">
        <v>396</v>
      </c>
      <c r="V1641" t="s">
        <v>58</v>
      </c>
      <c r="W1641" s="1">
        <f>sales_data_sample[[#This Row],[QUANTITYORDERED]]*sales_data_sample[[#This Row],[PRICEEACH]]</f>
        <v>2400</v>
      </c>
      <c r="X1641" s="3">
        <v>44256</v>
      </c>
    </row>
    <row r="1642" spans="1:24" x14ac:dyDescent="0.25">
      <c r="A1642">
        <v>10421</v>
      </c>
      <c r="B1642">
        <v>40</v>
      </c>
      <c r="C1642" t="s">
        <v>1441</v>
      </c>
      <c r="D1642">
        <v>2</v>
      </c>
      <c r="E1642" s="1">
        <f>sales_data_sample[[#This Row],[QUANTITYORDERED]]*sales_data_sample[[#This Row],[PRICEEACH]]</f>
        <v>1828</v>
      </c>
      <c r="F1642" t="s">
        <v>986</v>
      </c>
      <c r="G1642" t="s">
        <v>407</v>
      </c>
      <c r="H1642">
        <v>2</v>
      </c>
      <c r="I1642">
        <v>2021</v>
      </c>
      <c r="J1642" t="s">
        <v>874</v>
      </c>
      <c r="K1642" t="s">
        <v>1432</v>
      </c>
      <c r="L1642" t="s">
        <v>366</v>
      </c>
      <c r="M1642" t="s">
        <v>367</v>
      </c>
      <c r="N1642" t="s">
        <v>368</v>
      </c>
      <c r="O1642" t="s">
        <v>369</v>
      </c>
      <c r="P1642" t="s">
        <v>65</v>
      </c>
      <c r="Q1642" t="s">
        <v>148</v>
      </c>
      <c r="R1642" t="s">
        <v>33</v>
      </c>
      <c r="S1642" t="s">
        <v>34</v>
      </c>
      <c r="T1642" t="s">
        <v>370</v>
      </c>
      <c r="U1642" t="s">
        <v>371</v>
      </c>
      <c r="V1642" t="s">
        <v>37</v>
      </c>
      <c r="W1642" s="1">
        <f>sales_data_sample[[#This Row],[QUANTITYORDERED]]*sales_data_sample[[#This Row],[PRICEEACH]]</f>
        <v>1828</v>
      </c>
      <c r="X1642" s="3">
        <v>44317</v>
      </c>
    </row>
    <row r="1643" spans="1:24" x14ac:dyDescent="0.25">
      <c r="A1643">
        <v>10103</v>
      </c>
      <c r="B1643">
        <v>36</v>
      </c>
      <c r="C1643" t="s">
        <v>69</v>
      </c>
      <c r="D1643">
        <v>1</v>
      </c>
      <c r="E1643" s="1">
        <f>sales_data_sample[[#This Row],[QUANTITYORDERED]]*sales_data_sample[[#This Row],[PRICEEACH]]</f>
        <v>3600</v>
      </c>
      <c r="F1643" t="s">
        <v>244</v>
      </c>
      <c r="G1643" t="s">
        <v>24</v>
      </c>
      <c r="H1643">
        <v>1</v>
      </c>
      <c r="I1643">
        <v>2019</v>
      </c>
      <c r="J1643" t="s">
        <v>735</v>
      </c>
      <c r="K1643" t="s">
        <v>1448</v>
      </c>
      <c r="L1643" t="s">
        <v>178</v>
      </c>
      <c r="M1643" t="s">
        <v>179</v>
      </c>
      <c r="N1643" t="s">
        <v>180</v>
      </c>
      <c r="O1643" t="s">
        <v>181</v>
      </c>
      <c r="P1643" t="s">
        <v>85</v>
      </c>
      <c r="Q1643" t="s">
        <v>182</v>
      </c>
      <c r="R1643" t="s">
        <v>101</v>
      </c>
      <c r="S1643" t="s">
        <v>46</v>
      </c>
      <c r="T1643" t="s">
        <v>183</v>
      </c>
      <c r="U1643" t="s">
        <v>184</v>
      </c>
      <c r="V1643" t="s">
        <v>58</v>
      </c>
      <c r="W1643" s="1">
        <f>sales_data_sample[[#This Row],[QUANTITYORDERED]]*sales_data_sample[[#This Row],[PRICEEACH]]</f>
        <v>3600</v>
      </c>
      <c r="X1643" s="3">
        <v>43466</v>
      </c>
    </row>
    <row r="1644" spans="1:24" x14ac:dyDescent="0.25">
      <c r="A1644">
        <v>10114</v>
      </c>
      <c r="B1644">
        <v>21</v>
      </c>
      <c r="C1644" t="s">
        <v>69</v>
      </c>
      <c r="D1644">
        <v>5</v>
      </c>
      <c r="E1644" s="1">
        <f>sales_data_sample[[#This Row],[QUANTITYORDERED]]*sales_data_sample[[#This Row],[PRICEEACH]]</f>
        <v>2100</v>
      </c>
      <c r="F1644" t="s">
        <v>570</v>
      </c>
      <c r="G1644" t="s">
        <v>24</v>
      </c>
      <c r="H1644">
        <v>2</v>
      </c>
      <c r="I1644">
        <v>2019</v>
      </c>
      <c r="J1644" t="s">
        <v>735</v>
      </c>
      <c r="K1644" t="s">
        <v>1448</v>
      </c>
      <c r="L1644" t="s">
        <v>571</v>
      </c>
      <c r="M1644" t="s">
        <v>572</v>
      </c>
      <c r="N1644" t="s">
        <v>573</v>
      </c>
      <c r="O1644" t="s">
        <v>54</v>
      </c>
      <c r="P1644" t="s">
        <v>85</v>
      </c>
      <c r="Q1644" t="s">
        <v>574</v>
      </c>
      <c r="R1644" t="s">
        <v>45</v>
      </c>
      <c r="S1644" t="s">
        <v>46</v>
      </c>
      <c r="T1644" t="s">
        <v>575</v>
      </c>
      <c r="U1644" t="s">
        <v>576</v>
      </c>
      <c r="V1644" t="s">
        <v>37</v>
      </c>
      <c r="W1644" s="1">
        <f>sales_data_sample[[#This Row],[QUANTITYORDERED]]*sales_data_sample[[#This Row],[PRICEEACH]]</f>
        <v>2100</v>
      </c>
      <c r="X1644" s="3">
        <v>43556</v>
      </c>
    </row>
    <row r="1645" spans="1:24" x14ac:dyDescent="0.25">
      <c r="A1645">
        <v>10126</v>
      </c>
      <c r="B1645">
        <v>27</v>
      </c>
      <c r="C1645" t="s">
        <v>69</v>
      </c>
      <c r="D1645">
        <v>1</v>
      </c>
      <c r="E1645" s="1">
        <f>sales_data_sample[[#This Row],[QUANTITYORDERED]]*sales_data_sample[[#This Row],[PRICEEACH]]</f>
        <v>2700</v>
      </c>
      <c r="F1645" t="s">
        <v>256</v>
      </c>
      <c r="G1645" t="s">
        <v>24</v>
      </c>
      <c r="H1645">
        <v>2</v>
      </c>
      <c r="I1645">
        <v>2019</v>
      </c>
      <c r="J1645" t="s">
        <v>735</v>
      </c>
      <c r="K1645" t="s">
        <v>1448</v>
      </c>
      <c r="L1645" t="s">
        <v>257</v>
      </c>
      <c r="M1645" t="s">
        <v>258</v>
      </c>
      <c r="N1645" t="s">
        <v>259</v>
      </c>
      <c r="O1645" t="s">
        <v>239</v>
      </c>
      <c r="P1645" t="s">
        <v>85</v>
      </c>
      <c r="Q1645" t="s">
        <v>260</v>
      </c>
      <c r="R1645" t="s">
        <v>241</v>
      </c>
      <c r="S1645" t="s">
        <v>46</v>
      </c>
      <c r="T1645" t="s">
        <v>261</v>
      </c>
      <c r="U1645" t="s">
        <v>262</v>
      </c>
      <c r="V1645" t="s">
        <v>58</v>
      </c>
      <c r="W1645" s="1">
        <f>sales_data_sample[[#This Row],[QUANTITYORDERED]]*sales_data_sample[[#This Row],[PRICEEACH]]</f>
        <v>2700</v>
      </c>
      <c r="X1645" s="3">
        <v>43586</v>
      </c>
    </row>
    <row r="1646" spans="1:24" x14ac:dyDescent="0.25">
      <c r="A1646">
        <v>10140</v>
      </c>
      <c r="B1646">
        <v>47</v>
      </c>
      <c r="C1646" t="s">
        <v>69</v>
      </c>
      <c r="D1646">
        <v>1</v>
      </c>
      <c r="E1646" s="1">
        <f>sales_data_sample[[#This Row],[QUANTITYORDERED]]*sales_data_sample[[#This Row],[PRICEEACH]]</f>
        <v>4700</v>
      </c>
      <c r="F1646" t="s">
        <v>263</v>
      </c>
      <c r="G1646" t="s">
        <v>24</v>
      </c>
      <c r="H1646">
        <v>3</v>
      </c>
      <c r="I1646">
        <v>2019</v>
      </c>
      <c r="J1646" t="s">
        <v>735</v>
      </c>
      <c r="K1646" t="s">
        <v>1448</v>
      </c>
      <c r="L1646" t="s">
        <v>78</v>
      </c>
      <c r="M1646" t="s">
        <v>79</v>
      </c>
      <c r="N1646" t="s">
        <v>80</v>
      </c>
      <c r="O1646" t="s">
        <v>81</v>
      </c>
      <c r="P1646" t="s">
        <v>65</v>
      </c>
      <c r="Q1646" t="s">
        <v>82</v>
      </c>
      <c r="R1646" t="s">
        <v>33</v>
      </c>
      <c r="S1646" t="s">
        <v>34</v>
      </c>
      <c r="T1646" t="s">
        <v>83</v>
      </c>
      <c r="U1646" t="s">
        <v>84</v>
      </c>
      <c r="V1646" t="s">
        <v>58</v>
      </c>
      <c r="W1646" s="1">
        <f>sales_data_sample[[#This Row],[QUANTITYORDERED]]*sales_data_sample[[#This Row],[PRICEEACH]]</f>
        <v>4700</v>
      </c>
      <c r="X1646" s="3">
        <v>43647</v>
      </c>
    </row>
    <row r="1647" spans="1:24" x14ac:dyDescent="0.25">
      <c r="A1647">
        <v>10151</v>
      </c>
      <c r="B1647">
        <v>42</v>
      </c>
      <c r="C1647" t="s">
        <v>69</v>
      </c>
      <c r="D1647">
        <v>8</v>
      </c>
      <c r="E1647" s="1">
        <f>sales_data_sample[[#This Row],[QUANTITYORDERED]]*sales_data_sample[[#This Row],[PRICEEACH]]</f>
        <v>4200</v>
      </c>
      <c r="F1647" t="s">
        <v>798</v>
      </c>
      <c r="G1647" t="s">
        <v>24</v>
      </c>
      <c r="H1647">
        <v>3</v>
      </c>
      <c r="I1647">
        <v>2019</v>
      </c>
      <c r="J1647" t="s">
        <v>735</v>
      </c>
      <c r="K1647" t="s">
        <v>1448</v>
      </c>
      <c r="L1647" t="s">
        <v>552</v>
      </c>
      <c r="M1647" t="s">
        <v>553</v>
      </c>
      <c r="N1647" t="s">
        <v>554</v>
      </c>
      <c r="O1647" t="s">
        <v>555</v>
      </c>
      <c r="P1647" t="s">
        <v>85</v>
      </c>
      <c r="Q1647" t="s">
        <v>556</v>
      </c>
      <c r="R1647" t="s">
        <v>174</v>
      </c>
      <c r="S1647" t="s">
        <v>46</v>
      </c>
      <c r="T1647" t="s">
        <v>557</v>
      </c>
      <c r="U1647" t="s">
        <v>558</v>
      </c>
      <c r="V1647" t="s">
        <v>58</v>
      </c>
      <c r="W1647" s="1">
        <f>sales_data_sample[[#This Row],[QUANTITYORDERED]]*sales_data_sample[[#This Row],[PRICEEACH]]</f>
        <v>4200</v>
      </c>
      <c r="X1647" s="3">
        <v>43709</v>
      </c>
    </row>
    <row r="1648" spans="1:24" x14ac:dyDescent="0.25">
      <c r="A1648">
        <v>10165</v>
      </c>
      <c r="B1648">
        <v>32</v>
      </c>
      <c r="C1648" t="s">
        <v>69</v>
      </c>
      <c r="D1648">
        <v>17</v>
      </c>
      <c r="E1648" s="1">
        <f>sales_data_sample[[#This Row],[QUANTITYORDERED]]*sales_data_sample[[#This Row],[PRICEEACH]]</f>
        <v>3200</v>
      </c>
      <c r="F1648" t="s">
        <v>695</v>
      </c>
      <c r="G1648" t="s">
        <v>24</v>
      </c>
      <c r="H1648">
        <v>4</v>
      </c>
      <c r="I1648">
        <v>2019</v>
      </c>
      <c r="J1648" t="s">
        <v>735</v>
      </c>
      <c r="K1648" t="s">
        <v>1448</v>
      </c>
      <c r="L1648" t="s">
        <v>265</v>
      </c>
      <c r="M1648" t="s">
        <v>266</v>
      </c>
      <c r="N1648" t="s">
        <v>267</v>
      </c>
      <c r="O1648" t="s">
        <v>268</v>
      </c>
      <c r="P1648" t="s">
        <v>85</v>
      </c>
      <c r="Q1648" t="s">
        <v>269</v>
      </c>
      <c r="R1648" t="s">
        <v>268</v>
      </c>
      <c r="S1648" t="s">
        <v>270</v>
      </c>
      <c r="T1648" t="s">
        <v>271</v>
      </c>
      <c r="U1648" t="s">
        <v>272</v>
      </c>
      <c r="V1648" t="s">
        <v>58</v>
      </c>
      <c r="W1648" s="1">
        <f>sales_data_sample[[#This Row],[QUANTITYORDERED]]*sales_data_sample[[#This Row],[PRICEEACH]]</f>
        <v>3200</v>
      </c>
      <c r="X1648" s="3">
        <v>43739</v>
      </c>
    </row>
    <row r="1649" spans="1:24" x14ac:dyDescent="0.25">
      <c r="A1649">
        <v>10175</v>
      </c>
      <c r="B1649">
        <v>28</v>
      </c>
      <c r="C1649" t="s">
        <v>69</v>
      </c>
      <c r="D1649">
        <v>6</v>
      </c>
      <c r="E1649" s="1">
        <f>sales_data_sample[[#This Row],[QUANTITYORDERED]]*sales_data_sample[[#This Row],[PRICEEACH]]</f>
        <v>2800</v>
      </c>
      <c r="F1649" t="s">
        <v>278</v>
      </c>
      <c r="G1649" t="s">
        <v>24</v>
      </c>
      <c r="H1649">
        <v>4</v>
      </c>
      <c r="I1649">
        <v>2019</v>
      </c>
      <c r="J1649" t="s">
        <v>735</v>
      </c>
      <c r="K1649" t="s">
        <v>1448</v>
      </c>
      <c r="L1649" t="s">
        <v>458</v>
      </c>
      <c r="M1649" t="s">
        <v>459</v>
      </c>
      <c r="N1649" t="s">
        <v>460</v>
      </c>
      <c r="O1649" t="s">
        <v>461</v>
      </c>
      <c r="P1649" t="s">
        <v>85</v>
      </c>
      <c r="Q1649" t="s">
        <v>462</v>
      </c>
      <c r="R1649" t="s">
        <v>231</v>
      </c>
      <c r="S1649" t="s">
        <v>46</v>
      </c>
      <c r="T1649" t="s">
        <v>75</v>
      </c>
      <c r="U1649" t="s">
        <v>463</v>
      </c>
      <c r="V1649" t="s">
        <v>37</v>
      </c>
      <c r="W1649" s="1">
        <f>sales_data_sample[[#This Row],[QUANTITYORDERED]]*sales_data_sample[[#This Row],[PRICEEACH]]</f>
        <v>2800</v>
      </c>
      <c r="X1649" s="3">
        <v>43770</v>
      </c>
    </row>
    <row r="1650" spans="1:24" x14ac:dyDescent="0.25">
      <c r="A1650">
        <v>10184</v>
      </c>
      <c r="B1650">
        <v>24</v>
      </c>
      <c r="C1650" t="s">
        <v>69</v>
      </c>
      <c r="D1650">
        <v>11</v>
      </c>
      <c r="E1650" s="1">
        <f>sales_data_sample[[#This Row],[QUANTITYORDERED]]*sales_data_sample[[#This Row],[PRICEEACH]]</f>
        <v>2400</v>
      </c>
      <c r="F1650" t="s">
        <v>481</v>
      </c>
      <c r="G1650" t="s">
        <v>24</v>
      </c>
      <c r="H1650">
        <v>4</v>
      </c>
      <c r="I1650">
        <v>2019</v>
      </c>
      <c r="J1650" t="s">
        <v>735</v>
      </c>
      <c r="K1650" t="s">
        <v>1448</v>
      </c>
      <c r="L1650" t="s">
        <v>799</v>
      </c>
      <c r="M1650" t="s">
        <v>800</v>
      </c>
      <c r="N1650" t="s">
        <v>801</v>
      </c>
      <c r="O1650" t="s">
        <v>802</v>
      </c>
      <c r="P1650" t="s">
        <v>85</v>
      </c>
      <c r="Q1650" t="s">
        <v>803</v>
      </c>
      <c r="R1650" t="s">
        <v>241</v>
      </c>
      <c r="S1650" t="s">
        <v>46</v>
      </c>
      <c r="T1650" t="s">
        <v>804</v>
      </c>
      <c r="U1650" t="s">
        <v>805</v>
      </c>
      <c r="V1650" t="s">
        <v>58</v>
      </c>
      <c r="W1650" s="1">
        <f>sales_data_sample[[#This Row],[QUANTITYORDERED]]*sales_data_sample[[#This Row],[PRICEEACH]]</f>
        <v>2400</v>
      </c>
      <c r="X1650" s="3">
        <v>43770</v>
      </c>
    </row>
    <row r="1651" spans="1:24" x14ac:dyDescent="0.25">
      <c r="A1651">
        <v>10194</v>
      </c>
      <c r="B1651">
        <v>49</v>
      </c>
      <c r="C1651" t="s">
        <v>69</v>
      </c>
      <c r="D1651">
        <v>1</v>
      </c>
      <c r="E1651" s="1">
        <f>sales_data_sample[[#This Row],[QUANTITYORDERED]]*sales_data_sample[[#This Row],[PRICEEACH]]</f>
        <v>4900</v>
      </c>
      <c r="F1651" t="s">
        <v>295</v>
      </c>
      <c r="G1651" t="s">
        <v>24</v>
      </c>
      <c r="H1651">
        <v>4</v>
      </c>
      <c r="I1651">
        <v>2019</v>
      </c>
      <c r="J1651" t="s">
        <v>735</v>
      </c>
      <c r="K1651" t="s">
        <v>1448</v>
      </c>
      <c r="L1651" t="s">
        <v>296</v>
      </c>
      <c r="M1651" t="s">
        <v>297</v>
      </c>
      <c r="N1651" t="s">
        <v>298</v>
      </c>
      <c r="O1651" t="s">
        <v>299</v>
      </c>
      <c r="P1651" t="s">
        <v>85</v>
      </c>
      <c r="Q1651" t="s">
        <v>300</v>
      </c>
      <c r="R1651" t="s">
        <v>45</v>
      </c>
      <c r="S1651" t="s">
        <v>46</v>
      </c>
      <c r="T1651" t="s">
        <v>301</v>
      </c>
      <c r="U1651" t="s">
        <v>302</v>
      </c>
      <c r="V1651" t="s">
        <v>58</v>
      </c>
      <c r="W1651" s="1">
        <f>sales_data_sample[[#This Row],[QUANTITYORDERED]]*sales_data_sample[[#This Row],[PRICEEACH]]</f>
        <v>4900</v>
      </c>
      <c r="X1651" s="3">
        <v>43770</v>
      </c>
    </row>
    <row r="1652" spans="1:24" x14ac:dyDescent="0.25">
      <c r="A1652">
        <v>10207</v>
      </c>
      <c r="B1652">
        <v>46</v>
      </c>
      <c r="C1652" t="s">
        <v>69</v>
      </c>
      <c r="D1652">
        <v>12</v>
      </c>
      <c r="E1652" s="1">
        <f>sales_data_sample[[#This Row],[QUANTITYORDERED]]*sales_data_sample[[#This Row],[PRICEEACH]]</f>
        <v>4600</v>
      </c>
      <c r="F1652" t="s">
        <v>586</v>
      </c>
      <c r="G1652" t="s">
        <v>24</v>
      </c>
      <c r="H1652">
        <v>4</v>
      </c>
      <c r="I1652">
        <v>2019</v>
      </c>
      <c r="J1652" t="s">
        <v>735</v>
      </c>
      <c r="K1652" t="s">
        <v>1448</v>
      </c>
      <c r="L1652" t="s">
        <v>587</v>
      </c>
      <c r="M1652" t="s">
        <v>588</v>
      </c>
      <c r="N1652" t="s">
        <v>589</v>
      </c>
      <c r="O1652" t="s">
        <v>530</v>
      </c>
      <c r="P1652" t="s">
        <v>164</v>
      </c>
      <c r="Q1652" t="s">
        <v>531</v>
      </c>
      <c r="R1652" t="s">
        <v>33</v>
      </c>
      <c r="S1652" t="s">
        <v>34</v>
      </c>
      <c r="T1652" t="s">
        <v>590</v>
      </c>
      <c r="U1652" t="s">
        <v>371</v>
      </c>
      <c r="V1652" t="s">
        <v>58</v>
      </c>
      <c r="W1652" s="1">
        <f>sales_data_sample[[#This Row],[QUANTITYORDERED]]*sales_data_sample[[#This Row],[PRICEEACH]]</f>
        <v>4600</v>
      </c>
      <c r="X1652" s="3">
        <v>43800</v>
      </c>
    </row>
    <row r="1653" spans="1:24" x14ac:dyDescent="0.25">
      <c r="A1653">
        <v>10217</v>
      </c>
      <c r="B1653">
        <v>28</v>
      </c>
      <c r="C1653" t="s">
        <v>69</v>
      </c>
      <c r="D1653">
        <v>1</v>
      </c>
      <c r="E1653" s="1">
        <f>sales_data_sample[[#This Row],[QUANTITYORDERED]]*sales_data_sample[[#This Row],[PRICEEACH]]</f>
        <v>2800</v>
      </c>
      <c r="F1653" t="s">
        <v>591</v>
      </c>
      <c r="G1653" t="s">
        <v>24</v>
      </c>
      <c r="H1653">
        <v>1</v>
      </c>
      <c r="I1653">
        <v>2020</v>
      </c>
      <c r="J1653" t="s">
        <v>735</v>
      </c>
      <c r="K1653" t="s">
        <v>1448</v>
      </c>
      <c r="L1653" t="s">
        <v>592</v>
      </c>
      <c r="M1653" t="s">
        <v>593</v>
      </c>
      <c r="N1653" t="s">
        <v>594</v>
      </c>
      <c r="O1653" t="s">
        <v>268</v>
      </c>
      <c r="P1653" t="s">
        <v>85</v>
      </c>
      <c r="Q1653" t="s">
        <v>595</v>
      </c>
      <c r="R1653" t="s">
        <v>268</v>
      </c>
      <c r="S1653" t="s">
        <v>125</v>
      </c>
      <c r="T1653" t="s">
        <v>596</v>
      </c>
      <c r="U1653" t="s">
        <v>597</v>
      </c>
      <c r="V1653" t="s">
        <v>58</v>
      </c>
      <c r="W1653" s="1">
        <f>sales_data_sample[[#This Row],[QUANTITYORDERED]]*sales_data_sample[[#This Row],[PRICEEACH]]</f>
        <v>2800</v>
      </c>
      <c r="X1653" s="3">
        <v>43862</v>
      </c>
    </row>
    <row r="1654" spans="1:24" x14ac:dyDescent="0.25">
      <c r="A1654">
        <v>10229</v>
      </c>
      <c r="B1654">
        <v>48</v>
      </c>
      <c r="C1654" t="s">
        <v>69</v>
      </c>
      <c r="D1654">
        <v>6</v>
      </c>
      <c r="E1654" s="1">
        <f>sales_data_sample[[#This Row],[QUANTITYORDERED]]*sales_data_sample[[#This Row],[PRICEEACH]]</f>
        <v>4800</v>
      </c>
      <c r="F1654" t="s">
        <v>598</v>
      </c>
      <c r="G1654" t="s">
        <v>24</v>
      </c>
      <c r="H1654">
        <v>1</v>
      </c>
      <c r="I1654">
        <v>2020</v>
      </c>
      <c r="J1654" t="s">
        <v>735</v>
      </c>
      <c r="K1654" t="s">
        <v>1448</v>
      </c>
      <c r="L1654" t="s">
        <v>366</v>
      </c>
      <c r="M1654" t="s">
        <v>367</v>
      </c>
      <c r="N1654" t="s">
        <v>368</v>
      </c>
      <c r="O1654" t="s">
        <v>369</v>
      </c>
      <c r="P1654" t="s">
        <v>65</v>
      </c>
      <c r="Q1654" t="s">
        <v>148</v>
      </c>
      <c r="R1654" t="s">
        <v>33</v>
      </c>
      <c r="S1654" t="s">
        <v>34</v>
      </c>
      <c r="T1654" t="s">
        <v>370</v>
      </c>
      <c r="U1654" t="s">
        <v>371</v>
      </c>
      <c r="V1654" t="s">
        <v>58</v>
      </c>
      <c r="W1654" s="1">
        <f>sales_data_sample[[#This Row],[QUANTITYORDERED]]*sales_data_sample[[#This Row],[PRICEEACH]]</f>
        <v>4800</v>
      </c>
      <c r="X1654" s="3">
        <v>43891</v>
      </c>
    </row>
    <row r="1655" spans="1:24" x14ac:dyDescent="0.25">
      <c r="A1655">
        <v>10246</v>
      </c>
      <c r="B1655">
        <v>29</v>
      </c>
      <c r="C1655" t="s">
        <v>69</v>
      </c>
      <c r="D1655">
        <v>10</v>
      </c>
      <c r="E1655" s="1">
        <f>sales_data_sample[[#This Row],[QUANTITYORDERED]]*sales_data_sample[[#This Row],[PRICEEACH]]</f>
        <v>2900</v>
      </c>
      <c r="F1655" t="s">
        <v>712</v>
      </c>
      <c r="G1655" t="s">
        <v>24</v>
      </c>
      <c r="H1655">
        <v>2</v>
      </c>
      <c r="I1655">
        <v>2020</v>
      </c>
      <c r="J1655" t="s">
        <v>735</v>
      </c>
      <c r="K1655" t="s">
        <v>1448</v>
      </c>
      <c r="L1655" t="s">
        <v>236</v>
      </c>
      <c r="M1655" t="s">
        <v>237</v>
      </c>
      <c r="N1655" t="s">
        <v>238</v>
      </c>
      <c r="O1655" t="s">
        <v>239</v>
      </c>
      <c r="P1655" t="s">
        <v>85</v>
      </c>
      <c r="Q1655" t="s">
        <v>240</v>
      </c>
      <c r="R1655" t="s">
        <v>241</v>
      </c>
      <c r="S1655" t="s">
        <v>46</v>
      </c>
      <c r="T1655" t="s">
        <v>242</v>
      </c>
      <c r="U1655" t="s">
        <v>243</v>
      </c>
      <c r="V1655" t="s">
        <v>58</v>
      </c>
      <c r="W1655" s="1">
        <f>sales_data_sample[[#This Row],[QUANTITYORDERED]]*sales_data_sample[[#This Row],[PRICEEACH]]</f>
        <v>2900</v>
      </c>
      <c r="X1655" s="3">
        <v>43952</v>
      </c>
    </row>
    <row r="1656" spans="1:24" x14ac:dyDescent="0.25">
      <c r="A1656">
        <v>10259</v>
      </c>
      <c r="B1656">
        <v>47</v>
      </c>
      <c r="C1656" t="s">
        <v>69</v>
      </c>
      <c r="D1656">
        <v>9</v>
      </c>
      <c r="E1656" s="1">
        <f>sales_data_sample[[#This Row],[QUANTITYORDERED]]*sales_data_sample[[#This Row],[PRICEEACH]]</f>
        <v>4700</v>
      </c>
      <c r="F1656" t="s">
        <v>332</v>
      </c>
      <c r="G1656" t="s">
        <v>24</v>
      </c>
      <c r="H1656">
        <v>2</v>
      </c>
      <c r="I1656">
        <v>2020</v>
      </c>
      <c r="J1656" t="s">
        <v>735</v>
      </c>
      <c r="K1656" t="s">
        <v>1448</v>
      </c>
      <c r="L1656" t="s">
        <v>592</v>
      </c>
      <c r="M1656" t="s">
        <v>593</v>
      </c>
      <c r="N1656" t="s">
        <v>594</v>
      </c>
      <c r="O1656" t="s">
        <v>268</v>
      </c>
      <c r="P1656" t="s">
        <v>85</v>
      </c>
      <c r="Q1656" t="s">
        <v>595</v>
      </c>
      <c r="R1656" t="s">
        <v>268</v>
      </c>
      <c r="S1656" t="s">
        <v>125</v>
      </c>
      <c r="T1656" t="s">
        <v>596</v>
      </c>
      <c r="U1656" t="s">
        <v>597</v>
      </c>
      <c r="V1656" t="s">
        <v>58</v>
      </c>
      <c r="W1656" s="1">
        <f>sales_data_sample[[#This Row],[QUANTITYORDERED]]*sales_data_sample[[#This Row],[PRICEEACH]]</f>
        <v>4700</v>
      </c>
      <c r="X1656" s="3">
        <v>43983</v>
      </c>
    </row>
    <row r="1657" spans="1:24" x14ac:dyDescent="0.25">
      <c r="A1657">
        <v>10271</v>
      </c>
      <c r="B1657">
        <v>43</v>
      </c>
      <c r="C1657" t="s">
        <v>69</v>
      </c>
      <c r="D1657">
        <v>10</v>
      </c>
      <c r="E1657" s="1">
        <f>sales_data_sample[[#This Row],[QUANTITYORDERED]]*sales_data_sample[[#This Row],[PRICEEACH]]</f>
        <v>4300</v>
      </c>
      <c r="F1657" t="s">
        <v>713</v>
      </c>
      <c r="G1657" t="s">
        <v>24</v>
      </c>
      <c r="H1657">
        <v>3</v>
      </c>
      <c r="I1657">
        <v>2020</v>
      </c>
      <c r="J1657" t="s">
        <v>735</v>
      </c>
      <c r="K1657" t="s">
        <v>1448</v>
      </c>
      <c r="L1657" t="s">
        <v>366</v>
      </c>
      <c r="M1657" t="s">
        <v>367</v>
      </c>
      <c r="N1657" t="s">
        <v>368</v>
      </c>
      <c r="O1657" t="s">
        <v>369</v>
      </c>
      <c r="P1657" t="s">
        <v>65</v>
      </c>
      <c r="Q1657" t="s">
        <v>148</v>
      </c>
      <c r="R1657" t="s">
        <v>33</v>
      </c>
      <c r="S1657" t="s">
        <v>34</v>
      </c>
      <c r="T1657" t="s">
        <v>370</v>
      </c>
      <c r="U1657" t="s">
        <v>371</v>
      </c>
      <c r="V1657" t="s">
        <v>58</v>
      </c>
      <c r="W1657" s="1">
        <f>sales_data_sample[[#This Row],[QUANTITYORDERED]]*sales_data_sample[[#This Row],[PRICEEACH]]</f>
        <v>4300</v>
      </c>
      <c r="X1657" s="3">
        <v>44013</v>
      </c>
    </row>
    <row r="1658" spans="1:24" x14ac:dyDescent="0.25">
      <c r="A1658">
        <v>10281</v>
      </c>
      <c r="B1658">
        <v>25</v>
      </c>
      <c r="C1658" t="s">
        <v>69</v>
      </c>
      <c r="D1658">
        <v>6</v>
      </c>
      <c r="E1658" s="1">
        <f>sales_data_sample[[#This Row],[QUANTITYORDERED]]*sales_data_sample[[#This Row],[PRICEEACH]]</f>
        <v>2500</v>
      </c>
      <c r="F1658" t="s">
        <v>599</v>
      </c>
      <c r="G1658" t="s">
        <v>24</v>
      </c>
      <c r="H1658">
        <v>3</v>
      </c>
      <c r="I1658">
        <v>2020</v>
      </c>
      <c r="J1658" t="s">
        <v>735</v>
      </c>
      <c r="K1658" t="s">
        <v>1448</v>
      </c>
      <c r="L1658" t="s">
        <v>186</v>
      </c>
      <c r="M1658" t="s">
        <v>187</v>
      </c>
      <c r="N1658" t="s">
        <v>188</v>
      </c>
      <c r="O1658" t="s">
        <v>189</v>
      </c>
      <c r="P1658" t="s">
        <v>190</v>
      </c>
      <c r="Q1658" t="s">
        <v>191</v>
      </c>
      <c r="R1658" t="s">
        <v>33</v>
      </c>
      <c r="S1658" t="s">
        <v>34</v>
      </c>
      <c r="T1658" t="s">
        <v>35</v>
      </c>
      <c r="U1658" t="s">
        <v>192</v>
      </c>
      <c r="V1658" t="s">
        <v>37</v>
      </c>
      <c r="W1658" s="1">
        <f>sales_data_sample[[#This Row],[QUANTITYORDERED]]*sales_data_sample[[#This Row],[PRICEEACH]]</f>
        <v>2500</v>
      </c>
      <c r="X1658" s="3">
        <v>44044</v>
      </c>
    </row>
    <row r="1659" spans="1:24" x14ac:dyDescent="0.25">
      <c r="A1659">
        <v>10291</v>
      </c>
      <c r="B1659">
        <v>48</v>
      </c>
      <c r="C1659" t="s">
        <v>69</v>
      </c>
      <c r="D1659">
        <v>1</v>
      </c>
      <c r="E1659" s="1">
        <f>sales_data_sample[[#This Row],[QUANTITYORDERED]]*sales_data_sample[[#This Row],[PRICEEACH]]</f>
        <v>4800</v>
      </c>
      <c r="F1659" t="s">
        <v>351</v>
      </c>
      <c r="G1659" t="s">
        <v>24</v>
      </c>
      <c r="H1659">
        <v>3</v>
      </c>
      <c r="I1659">
        <v>2020</v>
      </c>
      <c r="J1659" t="s">
        <v>735</v>
      </c>
      <c r="K1659" t="s">
        <v>1448</v>
      </c>
      <c r="L1659" t="s">
        <v>352</v>
      </c>
      <c r="M1659" t="s">
        <v>353</v>
      </c>
      <c r="N1659" t="s">
        <v>354</v>
      </c>
      <c r="O1659" t="s">
        <v>355</v>
      </c>
      <c r="P1659" t="s">
        <v>85</v>
      </c>
      <c r="Q1659" t="s">
        <v>356</v>
      </c>
      <c r="R1659" t="s">
        <v>253</v>
      </c>
      <c r="S1659" t="s">
        <v>46</v>
      </c>
      <c r="T1659" t="s">
        <v>357</v>
      </c>
      <c r="U1659" t="s">
        <v>277</v>
      </c>
      <c r="V1659" t="s">
        <v>58</v>
      </c>
      <c r="W1659" s="1">
        <f>sales_data_sample[[#This Row],[QUANTITYORDERED]]*sales_data_sample[[#This Row],[PRICEEACH]]</f>
        <v>4800</v>
      </c>
      <c r="X1659" s="3">
        <v>44075</v>
      </c>
    </row>
    <row r="1660" spans="1:24" x14ac:dyDescent="0.25">
      <c r="A1660">
        <v>10305</v>
      </c>
      <c r="B1660">
        <v>24</v>
      </c>
      <c r="C1660" t="s">
        <v>69</v>
      </c>
      <c r="D1660">
        <v>10</v>
      </c>
      <c r="E1660" s="1">
        <f>sales_data_sample[[#This Row],[QUANTITYORDERED]]*sales_data_sample[[#This Row],[PRICEEACH]]</f>
        <v>2400</v>
      </c>
      <c r="F1660" t="s">
        <v>600</v>
      </c>
      <c r="G1660" t="s">
        <v>24</v>
      </c>
      <c r="H1660">
        <v>4</v>
      </c>
      <c r="I1660">
        <v>2020</v>
      </c>
      <c r="J1660" t="s">
        <v>735</v>
      </c>
      <c r="K1660" t="s">
        <v>1448</v>
      </c>
      <c r="L1660" t="s">
        <v>160</v>
      </c>
      <c r="M1660" t="s">
        <v>161</v>
      </c>
      <c r="N1660" t="s">
        <v>162</v>
      </c>
      <c r="O1660" t="s">
        <v>163</v>
      </c>
      <c r="P1660" t="s">
        <v>164</v>
      </c>
      <c r="Q1660" t="s">
        <v>165</v>
      </c>
      <c r="R1660" t="s">
        <v>33</v>
      </c>
      <c r="S1660" t="s">
        <v>34</v>
      </c>
      <c r="T1660" t="s">
        <v>166</v>
      </c>
      <c r="U1660" t="s">
        <v>167</v>
      </c>
      <c r="V1660" t="s">
        <v>58</v>
      </c>
      <c r="W1660" s="1">
        <f>sales_data_sample[[#This Row],[QUANTITYORDERED]]*sales_data_sample[[#This Row],[PRICEEACH]]</f>
        <v>2400</v>
      </c>
      <c r="X1660" s="3">
        <v>44105</v>
      </c>
    </row>
    <row r="1661" spans="1:24" x14ac:dyDescent="0.25">
      <c r="A1661">
        <v>10313</v>
      </c>
      <c r="B1661">
        <v>42</v>
      </c>
      <c r="C1661" t="s">
        <v>69</v>
      </c>
      <c r="D1661">
        <v>4</v>
      </c>
      <c r="E1661" s="1">
        <f>sales_data_sample[[#This Row],[QUANTITYORDERED]]*sales_data_sample[[#This Row],[PRICEEACH]]</f>
        <v>4200</v>
      </c>
      <c r="F1661" t="s">
        <v>601</v>
      </c>
      <c r="G1661" t="s">
        <v>24</v>
      </c>
      <c r="H1661">
        <v>4</v>
      </c>
      <c r="I1661">
        <v>2020</v>
      </c>
      <c r="J1661" t="s">
        <v>735</v>
      </c>
      <c r="K1661" t="s">
        <v>1448</v>
      </c>
      <c r="L1661" t="s">
        <v>304</v>
      </c>
      <c r="M1661" t="s">
        <v>305</v>
      </c>
      <c r="N1661" t="s">
        <v>306</v>
      </c>
      <c r="O1661" t="s">
        <v>307</v>
      </c>
      <c r="P1661" t="s">
        <v>308</v>
      </c>
      <c r="Q1661" t="s">
        <v>309</v>
      </c>
      <c r="R1661" t="s">
        <v>310</v>
      </c>
      <c r="S1661" t="s">
        <v>34</v>
      </c>
      <c r="T1661" t="s">
        <v>311</v>
      </c>
      <c r="U1661" t="s">
        <v>312</v>
      </c>
      <c r="V1661" t="s">
        <v>58</v>
      </c>
      <c r="W1661" s="1">
        <f>sales_data_sample[[#This Row],[QUANTITYORDERED]]*sales_data_sample[[#This Row],[PRICEEACH]]</f>
        <v>4200</v>
      </c>
      <c r="X1661" s="3">
        <v>44105</v>
      </c>
    </row>
    <row r="1662" spans="1:24" x14ac:dyDescent="0.25">
      <c r="A1662">
        <v>10324</v>
      </c>
      <c r="B1662">
        <v>31</v>
      </c>
      <c r="C1662" t="s">
        <v>69</v>
      </c>
      <c r="D1662">
        <v>2</v>
      </c>
      <c r="E1662" s="1">
        <f>sales_data_sample[[#This Row],[QUANTITYORDERED]]*sales_data_sample[[#This Row],[PRICEEACH]]</f>
        <v>3100</v>
      </c>
      <c r="F1662" t="s">
        <v>544</v>
      </c>
      <c r="G1662" t="s">
        <v>24</v>
      </c>
      <c r="H1662">
        <v>4</v>
      </c>
      <c r="I1662">
        <v>2020</v>
      </c>
      <c r="J1662" t="s">
        <v>735</v>
      </c>
      <c r="K1662" t="s">
        <v>1448</v>
      </c>
      <c r="L1662" t="s">
        <v>129</v>
      </c>
      <c r="M1662" t="s">
        <v>130</v>
      </c>
      <c r="N1662" t="s">
        <v>131</v>
      </c>
      <c r="O1662" t="s">
        <v>30</v>
      </c>
      <c r="P1662" t="s">
        <v>31</v>
      </c>
      <c r="Q1662" t="s">
        <v>32</v>
      </c>
      <c r="R1662" t="s">
        <v>33</v>
      </c>
      <c r="S1662" t="s">
        <v>34</v>
      </c>
      <c r="T1662" t="s">
        <v>132</v>
      </c>
      <c r="U1662" t="s">
        <v>133</v>
      </c>
      <c r="V1662" t="s">
        <v>58</v>
      </c>
      <c r="W1662" s="1">
        <f>sales_data_sample[[#This Row],[QUANTITYORDERED]]*sales_data_sample[[#This Row],[PRICEEACH]]</f>
        <v>3100</v>
      </c>
      <c r="X1662" s="3">
        <v>44136</v>
      </c>
    </row>
    <row r="1663" spans="1:24" x14ac:dyDescent="0.25">
      <c r="A1663">
        <v>10334</v>
      </c>
      <c r="B1663">
        <v>42</v>
      </c>
      <c r="C1663" t="s">
        <v>69</v>
      </c>
      <c r="D1663">
        <v>5</v>
      </c>
      <c r="E1663" s="1">
        <f>sales_data_sample[[#This Row],[QUANTITYORDERED]]*sales_data_sample[[#This Row],[PRICEEACH]]</f>
        <v>4200</v>
      </c>
      <c r="F1663" t="s">
        <v>603</v>
      </c>
      <c r="G1663" t="s">
        <v>568</v>
      </c>
      <c r="H1663">
        <v>4</v>
      </c>
      <c r="I1663">
        <v>2020</v>
      </c>
      <c r="J1663" t="s">
        <v>735</v>
      </c>
      <c r="K1663" t="s">
        <v>1448</v>
      </c>
      <c r="L1663" t="s">
        <v>248</v>
      </c>
      <c r="M1663" t="s">
        <v>249</v>
      </c>
      <c r="N1663" t="s">
        <v>250</v>
      </c>
      <c r="O1663" t="s">
        <v>251</v>
      </c>
      <c r="P1663" t="s">
        <v>85</v>
      </c>
      <c r="Q1663" t="s">
        <v>252</v>
      </c>
      <c r="R1663" t="s">
        <v>253</v>
      </c>
      <c r="S1663" t="s">
        <v>46</v>
      </c>
      <c r="T1663" t="s">
        <v>254</v>
      </c>
      <c r="U1663" t="s">
        <v>255</v>
      </c>
      <c r="V1663" t="s">
        <v>58</v>
      </c>
      <c r="W1663" s="1">
        <f>sales_data_sample[[#This Row],[QUANTITYORDERED]]*sales_data_sample[[#This Row],[PRICEEACH]]</f>
        <v>4200</v>
      </c>
      <c r="X1663" s="3">
        <v>44136</v>
      </c>
    </row>
    <row r="1664" spans="1:24" x14ac:dyDescent="0.25">
      <c r="A1664">
        <v>10348</v>
      </c>
      <c r="B1664">
        <v>37</v>
      </c>
      <c r="C1664" t="s">
        <v>69</v>
      </c>
      <c r="D1664">
        <v>1</v>
      </c>
      <c r="E1664" s="1">
        <f>sales_data_sample[[#This Row],[QUANTITYORDERED]]*sales_data_sample[[#This Row],[PRICEEACH]]</f>
        <v>3700</v>
      </c>
      <c r="F1664" t="s">
        <v>534</v>
      </c>
      <c r="G1664" t="s">
        <v>24</v>
      </c>
      <c r="H1664">
        <v>4</v>
      </c>
      <c r="I1664">
        <v>2020</v>
      </c>
      <c r="J1664" t="s">
        <v>735</v>
      </c>
      <c r="K1664" t="s">
        <v>1448</v>
      </c>
      <c r="L1664" t="s">
        <v>257</v>
      </c>
      <c r="M1664" t="s">
        <v>258</v>
      </c>
      <c r="N1664" t="s">
        <v>259</v>
      </c>
      <c r="O1664" t="s">
        <v>239</v>
      </c>
      <c r="P1664" t="s">
        <v>85</v>
      </c>
      <c r="Q1664" t="s">
        <v>260</v>
      </c>
      <c r="R1664" t="s">
        <v>241</v>
      </c>
      <c r="S1664" t="s">
        <v>46</v>
      </c>
      <c r="T1664" t="s">
        <v>261</v>
      </c>
      <c r="U1664" t="s">
        <v>262</v>
      </c>
      <c r="V1664" t="s">
        <v>58</v>
      </c>
      <c r="W1664" s="1">
        <f>sales_data_sample[[#This Row],[QUANTITYORDERED]]*sales_data_sample[[#This Row],[PRICEEACH]]</f>
        <v>3700</v>
      </c>
      <c r="X1664" s="3">
        <v>44136</v>
      </c>
    </row>
    <row r="1665" spans="1:24" x14ac:dyDescent="0.25">
      <c r="A1665">
        <v>10358</v>
      </c>
      <c r="B1665">
        <v>41</v>
      </c>
      <c r="C1665" t="s">
        <v>69</v>
      </c>
      <c r="D1665">
        <v>7</v>
      </c>
      <c r="E1665" s="1">
        <f>sales_data_sample[[#This Row],[QUANTITYORDERED]]*sales_data_sample[[#This Row],[PRICEEACH]]</f>
        <v>4100</v>
      </c>
      <c r="F1665" t="s">
        <v>381</v>
      </c>
      <c r="G1665" t="s">
        <v>24</v>
      </c>
      <c r="H1665">
        <v>4</v>
      </c>
      <c r="I1665">
        <v>2020</v>
      </c>
      <c r="J1665" t="s">
        <v>735</v>
      </c>
      <c r="K1665" t="s">
        <v>1448</v>
      </c>
      <c r="L1665" t="s">
        <v>236</v>
      </c>
      <c r="M1665" t="s">
        <v>237</v>
      </c>
      <c r="N1665" t="s">
        <v>238</v>
      </c>
      <c r="O1665" t="s">
        <v>239</v>
      </c>
      <c r="P1665" t="s">
        <v>85</v>
      </c>
      <c r="Q1665" t="s">
        <v>240</v>
      </c>
      <c r="R1665" t="s">
        <v>241</v>
      </c>
      <c r="S1665" t="s">
        <v>46</v>
      </c>
      <c r="T1665" t="s">
        <v>242</v>
      </c>
      <c r="U1665" t="s">
        <v>243</v>
      </c>
      <c r="V1665" t="s">
        <v>58</v>
      </c>
      <c r="W1665" s="1">
        <f>sales_data_sample[[#This Row],[QUANTITYORDERED]]*sales_data_sample[[#This Row],[PRICEEACH]]</f>
        <v>4100</v>
      </c>
      <c r="X1665" s="3">
        <v>44166</v>
      </c>
    </row>
    <row r="1666" spans="1:24" x14ac:dyDescent="0.25">
      <c r="A1666">
        <v>10371</v>
      </c>
      <c r="B1666">
        <v>20</v>
      </c>
      <c r="C1666" t="s">
        <v>69</v>
      </c>
      <c r="D1666">
        <v>5</v>
      </c>
      <c r="E1666" s="1">
        <f>sales_data_sample[[#This Row],[QUANTITYORDERED]]*sales_data_sample[[#This Row],[PRICEEACH]]</f>
        <v>2000</v>
      </c>
      <c r="F1666" t="s">
        <v>732</v>
      </c>
      <c r="G1666" t="s">
        <v>24</v>
      </c>
      <c r="H1666">
        <v>1</v>
      </c>
      <c r="I1666">
        <v>2021</v>
      </c>
      <c r="J1666" t="s">
        <v>735</v>
      </c>
      <c r="K1666" t="s">
        <v>1448</v>
      </c>
      <c r="L1666" t="s">
        <v>366</v>
      </c>
      <c r="M1666" t="s">
        <v>367</v>
      </c>
      <c r="N1666" t="s">
        <v>368</v>
      </c>
      <c r="O1666" t="s">
        <v>369</v>
      </c>
      <c r="P1666" t="s">
        <v>65</v>
      </c>
      <c r="Q1666" t="s">
        <v>148</v>
      </c>
      <c r="R1666" t="s">
        <v>33</v>
      </c>
      <c r="S1666" t="s">
        <v>34</v>
      </c>
      <c r="T1666" t="s">
        <v>370</v>
      </c>
      <c r="U1666" t="s">
        <v>371</v>
      </c>
      <c r="V1666" t="s">
        <v>58</v>
      </c>
      <c r="W1666" s="1">
        <f>sales_data_sample[[#This Row],[QUANTITYORDERED]]*sales_data_sample[[#This Row],[PRICEEACH]]</f>
        <v>2000</v>
      </c>
      <c r="X1666" s="3">
        <v>44197</v>
      </c>
    </row>
    <row r="1667" spans="1:24" x14ac:dyDescent="0.25">
      <c r="A1667">
        <v>10382</v>
      </c>
      <c r="B1667">
        <v>20</v>
      </c>
      <c r="C1667" t="s">
        <v>69</v>
      </c>
      <c r="D1667">
        <v>3</v>
      </c>
      <c r="E1667" s="1">
        <f>sales_data_sample[[#This Row],[QUANTITYORDERED]]*sales_data_sample[[#This Row],[PRICEEACH]]</f>
        <v>2000</v>
      </c>
      <c r="F1667" t="s">
        <v>388</v>
      </c>
      <c r="G1667" t="s">
        <v>24</v>
      </c>
      <c r="H1667">
        <v>1</v>
      </c>
      <c r="I1667">
        <v>2021</v>
      </c>
      <c r="J1667" t="s">
        <v>735</v>
      </c>
      <c r="K1667" t="s">
        <v>1448</v>
      </c>
      <c r="L1667" t="s">
        <v>366</v>
      </c>
      <c r="M1667" t="s">
        <v>367</v>
      </c>
      <c r="N1667" t="s">
        <v>368</v>
      </c>
      <c r="O1667" t="s">
        <v>369</v>
      </c>
      <c r="P1667" t="s">
        <v>65</v>
      </c>
      <c r="Q1667" t="s">
        <v>148</v>
      </c>
      <c r="R1667" t="s">
        <v>33</v>
      </c>
      <c r="S1667" t="s">
        <v>34</v>
      </c>
      <c r="T1667" t="s">
        <v>370</v>
      </c>
      <c r="U1667" t="s">
        <v>371</v>
      </c>
      <c r="V1667" t="s">
        <v>37</v>
      </c>
      <c r="W1667" s="1">
        <f>sales_data_sample[[#This Row],[QUANTITYORDERED]]*sales_data_sample[[#This Row],[PRICEEACH]]</f>
        <v>2000</v>
      </c>
      <c r="X1667" s="3">
        <v>44228</v>
      </c>
    </row>
    <row r="1668" spans="1:24" x14ac:dyDescent="0.25">
      <c r="A1668">
        <v>10412</v>
      </c>
      <c r="B1668">
        <v>70</v>
      </c>
      <c r="C1668" t="s">
        <v>69</v>
      </c>
      <c r="D1668">
        <v>10</v>
      </c>
      <c r="E1668" s="1">
        <f>sales_data_sample[[#This Row],[QUANTITYORDERED]]*sales_data_sample[[#This Row],[PRICEEACH]]</f>
        <v>7000</v>
      </c>
      <c r="F1668" t="s">
        <v>818</v>
      </c>
      <c r="G1668" t="s">
        <v>24</v>
      </c>
      <c r="H1668">
        <v>2</v>
      </c>
      <c r="I1668">
        <v>2021</v>
      </c>
      <c r="J1668" t="s">
        <v>735</v>
      </c>
      <c r="K1668" t="s">
        <v>1448</v>
      </c>
      <c r="L1668" t="s">
        <v>236</v>
      </c>
      <c r="M1668" t="s">
        <v>237</v>
      </c>
      <c r="N1668" t="s">
        <v>238</v>
      </c>
      <c r="O1668" t="s">
        <v>239</v>
      </c>
      <c r="P1668" t="s">
        <v>85</v>
      </c>
      <c r="Q1668" t="s">
        <v>240</v>
      </c>
      <c r="R1668" t="s">
        <v>241</v>
      </c>
      <c r="S1668" t="s">
        <v>46</v>
      </c>
      <c r="T1668" t="s">
        <v>242</v>
      </c>
      <c r="U1668" t="s">
        <v>243</v>
      </c>
      <c r="V1668" t="s">
        <v>203</v>
      </c>
      <c r="W1668" s="1">
        <f>sales_data_sample[[#This Row],[QUANTITYORDERED]]*sales_data_sample[[#This Row],[PRICEEACH]]</f>
        <v>7000</v>
      </c>
      <c r="X1668" s="3">
        <v>44317</v>
      </c>
    </row>
    <row r="1669" spans="1:24" x14ac:dyDescent="0.25">
      <c r="A1669">
        <v>10425</v>
      </c>
      <c r="B1669">
        <v>49</v>
      </c>
      <c r="C1669" t="s">
        <v>69</v>
      </c>
      <c r="D1669">
        <v>9</v>
      </c>
      <c r="E1669" s="1">
        <f>sales_data_sample[[#This Row],[QUANTITYORDERED]]*sales_data_sample[[#This Row],[PRICEEACH]]</f>
        <v>4900</v>
      </c>
      <c r="F1669" t="s">
        <v>406</v>
      </c>
      <c r="G1669" t="s">
        <v>407</v>
      </c>
      <c r="H1669">
        <v>2</v>
      </c>
      <c r="I1669">
        <v>2021</v>
      </c>
      <c r="J1669" t="s">
        <v>735</v>
      </c>
      <c r="K1669" t="s">
        <v>1448</v>
      </c>
      <c r="L1669" t="s">
        <v>152</v>
      </c>
      <c r="M1669" t="s">
        <v>153</v>
      </c>
      <c r="N1669" t="s">
        <v>154</v>
      </c>
      <c r="O1669" t="s">
        <v>155</v>
      </c>
      <c r="P1669" t="s">
        <v>85</v>
      </c>
      <c r="Q1669" t="s">
        <v>156</v>
      </c>
      <c r="R1669" t="s">
        <v>45</v>
      </c>
      <c r="S1669" t="s">
        <v>46</v>
      </c>
      <c r="T1669" t="s">
        <v>157</v>
      </c>
      <c r="U1669" t="s">
        <v>158</v>
      </c>
      <c r="V1669" t="s">
        <v>58</v>
      </c>
      <c r="W1669" s="1">
        <f>sales_data_sample[[#This Row],[QUANTITYORDERED]]*sales_data_sample[[#This Row],[PRICEEACH]]</f>
        <v>4900</v>
      </c>
      <c r="X1669" s="3">
        <v>44317</v>
      </c>
    </row>
    <row r="1670" spans="1:24" x14ac:dyDescent="0.25">
      <c r="A1670">
        <v>10108</v>
      </c>
      <c r="B1670">
        <v>35</v>
      </c>
      <c r="C1670" t="s">
        <v>1449</v>
      </c>
      <c r="D1670">
        <v>15</v>
      </c>
      <c r="E1670" s="1">
        <f>sales_data_sample[[#This Row],[QUANTITYORDERED]]*sales_data_sample[[#This Row],[PRICEEACH]]</f>
        <v>2060.4499999999998</v>
      </c>
      <c r="F1670" t="s">
        <v>606</v>
      </c>
      <c r="G1670" t="s">
        <v>24</v>
      </c>
      <c r="H1670">
        <v>1</v>
      </c>
      <c r="I1670">
        <v>2019</v>
      </c>
      <c r="J1670" t="s">
        <v>25</v>
      </c>
      <c r="K1670" t="s">
        <v>1450</v>
      </c>
      <c r="L1670" t="s">
        <v>608</v>
      </c>
      <c r="M1670" t="s">
        <v>609</v>
      </c>
      <c r="N1670" t="s">
        <v>610</v>
      </c>
      <c r="O1670" t="s">
        <v>611</v>
      </c>
      <c r="P1670" t="s">
        <v>85</v>
      </c>
      <c r="Q1670" t="s">
        <v>612</v>
      </c>
      <c r="R1670" t="s">
        <v>613</v>
      </c>
      <c r="S1670" t="s">
        <v>270</v>
      </c>
      <c r="T1670" t="s">
        <v>614</v>
      </c>
      <c r="U1670" t="s">
        <v>615</v>
      </c>
      <c r="V1670" t="s">
        <v>37</v>
      </c>
      <c r="W1670" s="1">
        <f>sales_data_sample[[#This Row],[QUANTITYORDERED]]*sales_data_sample[[#This Row],[PRICEEACH]]</f>
        <v>2060.4499999999998</v>
      </c>
      <c r="X1670" s="3">
        <v>43525</v>
      </c>
    </row>
    <row r="1671" spans="1:24" x14ac:dyDescent="0.25">
      <c r="A1671">
        <v>10121</v>
      </c>
      <c r="B1671">
        <v>32</v>
      </c>
      <c r="C1671" t="s">
        <v>1069</v>
      </c>
      <c r="D1671">
        <v>2</v>
      </c>
      <c r="E1671" s="1">
        <f>sales_data_sample[[#This Row],[QUANTITYORDERED]]*sales_data_sample[[#This Row],[PRICEEACH]]</f>
        <v>2460.16</v>
      </c>
      <c r="F1671" t="s">
        <v>39</v>
      </c>
      <c r="G1671" t="s">
        <v>24</v>
      </c>
      <c r="H1671">
        <v>2</v>
      </c>
      <c r="I1671">
        <v>2019</v>
      </c>
      <c r="J1671" t="s">
        <v>25</v>
      </c>
      <c r="K1671" t="s">
        <v>1450</v>
      </c>
      <c r="L1671" t="s">
        <v>40</v>
      </c>
      <c r="M1671" t="s">
        <v>41</v>
      </c>
      <c r="N1671" t="s">
        <v>42</v>
      </c>
      <c r="O1671" t="s">
        <v>43</v>
      </c>
      <c r="P1671" t="s">
        <v>85</v>
      </c>
      <c r="Q1671" t="s">
        <v>44</v>
      </c>
      <c r="R1671" t="s">
        <v>45</v>
      </c>
      <c r="S1671" t="s">
        <v>46</v>
      </c>
      <c r="T1671" t="s">
        <v>47</v>
      </c>
      <c r="U1671" t="s">
        <v>48</v>
      </c>
      <c r="V1671" t="s">
        <v>37</v>
      </c>
      <c r="W1671" s="1">
        <f>sales_data_sample[[#This Row],[QUANTITYORDERED]]*sales_data_sample[[#This Row],[PRICEEACH]]</f>
        <v>2460.16</v>
      </c>
      <c r="X1671" s="3">
        <v>43586</v>
      </c>
    </row>
    <row r="1672" spans="1:24" x14ac:dyDescent="0.25">
      <c r="A1672">
        <v>10135</v>
      </c>
      <c r="B1672">
        <v>29</v>
      </c>
      <c r="C1672" t="s">
        <v>1451</v>
      </c>
      <c r="D1672">
        <v>16</v>
      </c>
      <c r="E1672" s="1">
        <f>sales_data_sample[[#This Row],[QUANTITYORDERED]]*sales_data_sample[[#This Row],[PRICEEACH]]</f>
        <v>1787.56</v>
      </c>
      <c r="F1672" t="s">
        <v>624</v>
      </c>
      <c r="G1672" t="s">
        <v>24</v>
      </c>
      <c r="H1672">
        <v>3</v>
      </c>
      <c r="I1672">
        <v>2019</v>
      </c>
      <c r="J1672" t="s">
        <v>25</v>
      </c>
      <c r="K1672" t="s">
        <v>1450</v>
      </c>
      <c r="L1672" t="s">
        <v>366</v>
      </c>
      <c r="M1672" t="s">
        <v>367</v>
      </c>
      <c r="N1672" t="s">
        <v>368</v>
      </c>
      <c r="O1672" t="s">
        <v>369</v>
      </c>
      <c r="P1672" t="s">
        <v>65</v>
      </c>
      <c r="Q1672" t="s">
        <v>148</v>
      </c>
      <c r="R1672" t="s">
        <v>33</v>
      </c>
      <c r="S1672" t="s">
        <v>34</v>
      </c>
      <c r="T1672" t="s">
        <v>370</v>
      </c>
      <c r="U1672" t="s">
        <v>371</v>
      </c>
      <c r="V1672" t="s">
        <v>37</v>
      </c>
      <c r="W1672" s="1">
        <f>sales_data_sample[[#This Row],[QUANTITYORDERED]]*sales_data_sample[[#This Row],[PRICEEACH]]</f>
        <v>1787.56</v>
      </c>
      <c r="X1672" s="3">
        <v>43647</v>
      </c>
    </row>
    <row r="1673" spans="1:24" x14ac:dyDescent="0.25">
      <c r="A1673">
        <v>10145</v>
      </c>
      <c r="B1673">
        <v>27</v>
      </c>
      <c r="C1673" t="s">
        <v>1452</v>
      </c>
      <c r="D1673">
        <v>3</v>
      </c>
      <c r="E1673" s="1">
        <f>sales_data_sample[[#This Row],[QUANTITYORDERED]]*sales_data_sample[[#This Row],[PRICEEACH]]</f>
        <v>1645.65</v>
      </c>
      <c r="F1673" t="s">
        <v>60</v>
      </c>
      <c r="G1673" t="s">
        <v>24</v>
      </c>
      <c r="H1673">
        <v>3</v>
      </c>
      <c r="I1673">
        <v>2019</v>
      </c>
      <c r="J1673" t="s">
        <v>25</v>
      </c>
      <c r="K1673" t="s">
        <v>1450</v>
      </c>
      <c r="L1673" t="s">
        <v>61</v>
      </c>
      <c r="M1673" t="s">
        <v>62</v>
      </c>
      <c r="N1673" t="s">
        <v>63</v>
      </c>
      <c r="O1673" t="s">
        <v>64</v>
      </c>
      <c r="P1673" t="s">
        <v>65</v>
      </c>
      <c r="Q1673" t="s">
        <v>66</v>
      </c>
      <c r="R1673" t="s">
        <v>33</v>
      </c>
      <c r="S1673" t="s">
        <v>34</v>
      </c>
      <c r="T1673" t="s">
        <v>67</v>
      </c>
      <c r="U1673" t="s">
        <v>68</v>
      </c>
      <c r="V1673" t="s">
        <v>37</v>
      </c>
      <c r="W1673" s="1">
        <f>sales_data_sample[[#This Row],[QUANTITYORDERED]]*sales_data_sample[[#This Row],[PRICEEACH]]</f>
        <v>1645.65</v>
      </c>
      <c r="X1673" s="3">
        <v>43678</v>
      </c>
    </row>
    <row r="1674" spans="1:24" x14ac:dyDescent="0.25">
      <c r="A1674">
        <v>10159</v>
      </c>
      <c r="B1674">
        <v>27</v>
      </c>
      <c r="C1674" t="s">
        <v>1453</v>
      </c>
      <c r="D1674">
        <v>11</v>
      </c>
      <c r="E1674" s="1">
        <f>sales_data_sample[[#This Row],[QUANTITYORDERED]]*sales_data_sample[[#This Row],[PRICEEACH]]</f>
        <v>2169.1800000000003</v>
      </c>
      <c r="F1674" t="s">
        <v>70</v>
      </c>
      <c r="G1674" t="s">
        <v>24</v>
      </c>
      <c r="H1674">
        <v>4</v>
      </c>
      <c r="I1674">
        <v>2019</v>
      </c>
      <c r="J1674" t="s">
        <v>25</v>
      </c>
      <c r="K1674" t="s">
        <v>1450</v>
      </c>
      <c r="L1674" t="s">
        <v>71</v>
      </c>
      <c r="M1674" t="s">
        <v>72</v>
      </c>
      <c r="N1674" t="s">
        <v>73</v>
      </c>
      <c r="O1674" t="s">
        <v>74</v>
      </c>
      <c r="P1674" t="s">
        <v>65</v>
      </c>
      <c r="Q1674" t="s">
        <v>85</v>
      </c>
      <c r="R1674" t="s">
        <v>33</v>
      </c>
      <c r="S1674" t="s">
        <v>34</v>
      </c>
      <c r="T1674" t="s">
        <v>75</v>
      </c>
      <c r="U1674" t="s">
        <v>68</v>
      </c>
      <c r="V1674" t="s">
        <v>37</v>
      </c>
      <c r="W1674" s="1">
        <f>sales_data_sample[[#This Row],[QUANTITYORDERED]]*sales_data_sample[[#This Row],[PRICEEACH]]</f>
        <v>2169.1800000000003</v>
      </c>
      <c r="X1674" s="3">
        <v>43739</v>
      </c>
    </row>
    <row r="1675" spans="1:24" x14ac:dyDescent="0.25">
      <c r="A1675">
        <v>10169</v>
      </c>
      <c r="B1675">
        <v>38</v>
      </c>
      <c r="C1675" t="s">
        <v>1454</v>
      </c>
      <c r="D1675">
        <v>11</v>
      </c>
      <c r="E1675" s="1">
        <f>sales_data_sample[[#This Row],[QUANTITYORDERED]]*sales_data_sample[[#This Row],[PRICEEACH]]</f>
        <v>2816.18</v>
      </c>
      <c r="F1675" t="s">
        <v>626</v>
      </c>
      <c r="G1675" t="s">
        <v>24</v>
      </c>
      <c r="H1675">
        <v>4</v>
      </c>
      <c r="I1675">
        <v>2019</v>
      </c>
      <c r="J1675" t="s">
        <v>25</v>
      </c>
      <c r="K1675" t="s">
        <v>1450</v>
      </c>
      <c r="L1675" t="s">
        <v>390</v>
      </c>
      <c r="M1675" t="s">
        <v>391</v>
      </c>
      <c r="N1675" t="s">
        <v>392</v>
      </c>
      <c r="O1675" t="s">
        <v>393</v>
      </c>
      <c r="P1675" t="s">
        <v>210</v>
      </c>
      <c r="Q1675" t="s">
        <v>394</v>
      </c>
      <c r="R1675" t="s">
        <v>124</v>
      </c>
      <c r="S1675" t="s">
        <v>125</v>
      </c>
      <c r="T1675" t="s">
        <v>395</v>
      </c>
      <c r="U1675" t="s">
        <v>396</v>
      </c>
      <c r="V1675" t="s">
        <v>37</v>
      </c>
      <c r="W1675" s="1">
        <f>sales_data_sample[[#This Row],[QUANTITYORDERED]]*sales_data_sample[[#This Row],[PRICEEACH]]</f>
        <v>2816.18</v>
      </c>
      <c r="X1675" s="3">
        <v>43770</v>
      </c>
    </row>
    <row r="1676" spans="1:24" x14ac:dyDescent="0.25">
      <c r="A1676">
        <v>10180</v>
      </c>
      <c r="B1676">
        <v>35</v>
      </c>
      <c r="C1676" t="s">
        <v>1455</v>
      </c>
      <c r="D1676">
        <v>6</v>
      </c>
      <c r="E1676" s="1">
        <f>sales_data_sample[[#This Row],[QUANTITYORDERED]]*sales_data_sample[[#This Row],[PRICEEACH]]</f>
        <v>2521.0500000000002</v>
      </c>
      <c r="F1676" t="s">
        <v>87</v>
      </c>
      <c r="G1676" t="s">
        <v>24</v>
      </c>
      <c r="H1676">
        <v>4</v>
      </c>
      <c r="I1676">
        <v>2019</v>
      </c>
      <c r="J1676" t="s">
        <v>25</v>
      </c>
      <c r="K1676" t="s">
        <v>1450</v>
      </c>
      <c r="L1676" t="s">
        <v>88</v>
      </c>
      <c r="M1676" t="s">
        <v>89</v>
      </c>
      <c r="N1676" t="s">
        <v>90</v>
      </c>
      <c r="O1676" t="s">
        <v>91</v>
      </c>
      <c r="P1676" t="s">
        <v>85</v>
      </c>
      <c r="Q1676" t="s">
        <v>92</v>
      </c>
      <c r="R1676" t="s">
        <v>45</v>
      </c>
      <c r="S1676" t="s">
        <v>46</v>
      </c>
      <c r="T1676" t="s">
        <v>93</v>
      </c>
      <c r="U1676" t="s">
        <v>94</v>
      </c>
      <c r="V1676" t="s">
        <v>37</v>
      </c>
      <c r="W1676" s="1">
        <f>sales_data_sample[[#This Row],[QUANTITYORDERED]]*sales_data_sample[[#This Row],[PRICEEACH]]</f>
        <v>2521.0500000000002</v>
      </c>
      <c r="X1676" s="3">
        <v>43770</v>
      </c>
    </row>
    <row r="1677" spans="1:24" x14ac:dyDescent="0.25">
      <c r="A1677">
        <v>10190</v>
      </c>
      <c r="B1677">
        <v>42</v>
      </c>
      <c r="C1677" t="s">
        <v>1456</v>
      </c>
      <c r="D1677">
        <v>3</v>
      </c>
      <c r="E1677" s="1">
        <f>sales_data_sample[[#This Row],[QUANTITYORDERED]]*sales_data_sample[[#This Row],[PRICEEACH]]</f>
        <v>3199.98</v>
      </c>
      <c r="F1677" t="s">
        <v>1457</v>
      </c>
      <c r="G1677" t="s">
        <v>24</v>
      </c>
      <c r="H1677">
        <v>4</v>
      </c>
      <c r="I1677">
        <v>2019</v>
      </c>
      <c r="J1677" t="s">
        <v>25</v>
      </c>
      <c r="K1677" t="s">
        <v>1450</v>
      </c>
      <c r="L1677" t="s">
        <v>236</v>
      </c>
      <c r="M1677" t="s">
        <v>237</v>
      </c>
      <c r="N1677" t="s">
        <v>238</v>
      </c>
      <c r="O1677" t="s">
        <v>239</v>
      </c>
      <c r="P1677" t="s">
        <v>85</v>
      </c>
      <c r="Q1677" t="s">
        <v>240</v>
      </c>
      <c r="R1677" t="s">
        <v>241</v>
      </c>
      <c r="S1677" t="s">
        <v>46</v>
      </c>
      <c r="T1677" t="s">
        <v>242</v>
      </c>
      <c r="U1677" t="s">
        <v>243</v>
      </c>
      <c r="V1677" t="s">
        <v>58</v>
      </c>
      <c r="W1677" s="1">
        <f>sales_data_sample[[#This Row],[QUANTITYORDERED]]*sales_data_sample[[#This Row],[PRICEEACH]]</f>
        <v>3199.98</v>
      </c>
      <c r="X1677" s="3">
        <v>43770</v>
      </c>
    </row>
    <row r="1678" spans="1:24" x14ac:dyDescent="0.25">
      <c r="A1678">
        <v>10211</v>
      </c>
      <c r="B1678">
        <v>21</v>
      </c>
      <c r="C1678" t="s">
        <v>1458</v>
      </c>
      <c r="D1678">
        <v>11</v>
      </c>
      <c r="E1678" s="1">
        <f>sales_data_sample[[#This Row],[QUANTITYORDERED]]*sales_data_sample[[#This Row],[PRICEEACH]]</f>
        <v>1338.12</v>
      </c>
      <c r="F1678" t="s">
        <v>110</v>
      </c>
      <c r="G1678" t="s">
        <v>24</v>
      </c>
      <c r="H1678">
        <v>1</v>
      </c>
      <c r="I1678">
        <v>2020</v>
      </c>
      <c r="J1678" t="s">
        <v>25</v>
      </c>
      <c r="K1678" t="s">
        <v>1450</v>
      </c>
      <c r="L1678" t="s">
        <v>111</v>
      </c>
      <c r="M1678" t="s">
        <v>112</v>
      </c>
      <c r="N1678" t="s">
        <v>113</v>
      </c>
      <c r="O1678" t="s">
        <v>54</v>
      </c>
      <c r="P1678" t="s">
        <v>85</v>
      </c>
      <c r="Q1678" t="s">
        <v>114</v>
      </c>
      <c r="R1678" t="s">
        <v>45</v>
      </c>
      <c r="S1678" t="s">
        <v>46</v>
      </c>
      <c r="T1678" t="s">
        <v>115</v>
      </c>
      <c r="U1678" t="s">
        <v>116</v>
      </c>
      <c r="V1678" t="s">
        <v>37</v>
      </c>
      <c r="W1678" s="1">
        <f>sales_data_sample[[#This Row],[QUANTITYORDERED]]*sales_data_sample[[#This Row],[PRICEEACH]]</f>
        <v>1338.12</v>
      </c>
      <c r="X1678" s="3">
        <v>43831</v>
      </c>
    </row>
    <row r="1679" spans="1:24" x14ac:dyDescent="0.25">
      <c r="A1679">
        <v>10224</v>
      </c>
      <c r="B1679">
        <v>37</v>
      </c>
      <c r="C1679" t="s">
        <v>1453</v>
      </c>
      <c r="D1679">
        <v>4</v>
      </c>
      <c r="E1679" s="1">
        <f>sales_data_sample[[#This Row],[QUANTITYORDERED]]*sales_data_sample[[#This Row],[PRICEEACH]]</f>
        <v>2972.58</v>
      </c>
      <c r="F1679" t="s">
        <v>742</v>
      </c>
      <c r="G1679" t="s">
        <v>24</v>
      </c>
      <c r="H1679">
        <v>1</v>
      </c>
      <c r="I1679">
        <v>2020</v>
      </c>
      <c r="J1679" t="s">
        <v>25</v>
      </c>
      <c r="K1679" t="s">
        <v>1450</v>
      </c>
      <c r="L1679" t="s">
        <v>88</v>
      </c>
      <c r="M1679" t="s">
        <v>89</v>
      </c>
      <c r="N1679" t="s">
        <v>90</v>
      </c>
      <c r="O1679" t="s">
        <v>91</v>
      </c>
      <c r="P1679" t="s">
        <v>85</v>
      </c>
      <c r="Q1679" t="s">
        <v>92</v>
      </c>
      <c r="R1679" t="s">
        <v>45</v>
      </c>
      <c r="S1679" t="s">
        <v>46</v>
      </c>
      <c r="T1679" t="s">
        <v>93</v>
      </c>
      <c r="U1679" t="s">
        <v>94</v>
      </c>
      <c r="V1679" t="s">
        <v>37</v>
      </c>
      <c r="W1679" s="1">
        <f>sales_data_sample[[#This Row],[QUANTITYORDERED]]*sales_data_sample[[#This Row],[PRICEEACH]]</f>
        <v>2972.58</v>
      </c>
      <c r="X1679" s="3">
        <v>43862</v>
      </c>
    </row>
    <row r="1680" spans="1:24" x14ac:dyDescent="0.25">
      <c r="A1680">
        <v>10237</v>
      </c>
      <c r="B1680">
        <v>26</v>
      </c>
      <c r="C1680" t="s">
        <v>673</v>
      </c>
      <c r="D1680">
        <v>4</v>
      </c>
      <c r="E1680" s="1">
        <f>sales_data_sample[[#This Row],[QUANTITYORDERED]]*sales_data_sample[[#This Row],[PRICEEACH]]</f>
        <v>2070.9</v>
      </c>
      <c r="F1680" t="s">
        <v>128</v>
      </c>
      <c r="G1680" t="s">
        <v>24</v>
      </c>
      <c r="H1680">
        <v>2</v>
      </c>
      <c r="I1680">
        <v>2020</v>
      </c>
      <c r="J1680" t="s">
        <v>25</v>
      </c>
      <c r="K1680" t="s">
        <v>1450</v>
      </c>
      <c r="L1680" t="s">
        <v>129</v>
      </c>
      <c r="M1680" t="s">
        <v>130</v>
      </c>
      <c r="N1680" t="s">
        <v>131</v>
      </c>
      <c r="O1680" t="s">
        <v>30</v>
      </c>
      <c r="P1680" t="s">
        <v>31</v>
      </c>
      <c r="Q1680" t="s">
        <v>32</v>
      </c>
      <c r="R1680" t="s">
        <v>33</v>
      </c>
      <c r="S1680" t="s">
        <v>34</v>
      </c>
      <c r="T1680" t="s">
        <v>132</v>
      </c>
      <c r="U1680" t="s">
        <v>133</v>
      </c>
      <c r="V1680" t="s">
        <v>37</v>
      </c>
      <c r="W1680" s="1">
        <f>sales_data_sample[[#This Row],[QUANTITYORDERED]]*sales_data_sample[[#This Row],[PRICEEACH]]</f>
        <v>2070.9</v>
      </c>
      <c r="X1680" s="3">
        <v>43922</v>
      </c>
    </row>
    <row r="1681" spans="1:24" x14ac:dyDescent="0.25">
      <c r="A1681">
        <v>10252</v>
      </c>
      <c r="B1681">
        <v>47</v>
      </c>
      <c r="C1681" t="s">
        <v>1459</v>
      </c>
      <c r="D1681">
        <v>8</v>
      </c>
      <c r="E1681" s="1">
        <f>sales_data_sample[[#This Row],[QUANTITYORDERED]]*sales_data_sample[[#This Row],[PRICEEACH]]</f>
        <v>3092.6</v>
      </c>
      <c r="F1681" t="s">
        <v>1204</v>
      </c>
      <c r="G1681" t="s">
        <v>24</v>
      </c>
      <c r="H1681">
        <v>2</v>
      </c>
      <c r="I1681">
        <v>2020</v>
      </c>
      <c r="J1681" t="s">
        <v>25</v>
      </c>
      <c r="K1681" t="s">
        <v>1450</v>
      </c>
      <c r="L1681" t="s">
        <v>111</v>
      </c>
      <c r="M1681" t="s">
        <v>112</v>
      </c>
      <c r="N1681" t="s">
        <v>113</v>
      </c>
      <c r="O1681" t="s">
        <v>54</v>
      </c>
      <c r="P1681" t="s">
        <v>85</v>
      </c>
      <c r="Q1681" t="s">
        <v>114</v>
      </c>
      <c r="R1681" t="s">
        <v>45</v>
      </c>
      <c r="S1681" t="s">
        <v>46</v>
      </c>
      <c r="T1681" t="s">
        <v>115</v>
      </c>
      <c r="U1681" t="s">
        <v>116</v>
      </c>
      <c r="V1681" t="s">
        <v>58</v>
      </c>
      <c r="W1681" s="1">
        <f>sales_data_sample[[#This Row],[QUANTITYORDERED]]*sales_data_sample[[#This Row],[PRICEEACH]]</f>
        <v>3092.6</v>
      </c>
      <c r="X1681" s="3">
        <v>43952</v>
      </c>
    </row>
    <row r="1682" spans="1:24" x14ac:dyDescent="0.25">
      <c r="A1682">
        <v>10264</v>
      </c>
      <c r="B1682">
        <v>37</v>
      </c>
      <c r="C1682" t="s">
        <v>1460</v>
      </c>
      <c r="D1682">
        <v>6</v>
      </c>
      <c r="E1682" s="1">
        <f>sales_data_sample[[#This Row],[QUANTITYORDERED]]*sales_data_sample[[#This Row],[PRICEEACH]]</f>
        <v>2408.6999999999998</v>
      </c>
      <c r="F1682" t="s">
        <v>1246</v>
      </c>
      <c r="G1682" t="s">
        <v>24</v>
      </c>
      <c r="H1682">
        <v>2</v>
      </c>
      <c r="I1682">
        <v>2020</v>
      </c>
      <c r="J1682" t="s">
        <v>25</v>
      </c>
      <c r="K1682" t="s">
        <v>1450</v>
      </c>
      <c r="L1682" t="s">
        <v>527</v>
      </c>
      <c r="M1682" t="s">
        <v>528</v>
      </c>
      <c r="N1682" t="s">
        <v>529</v>
      </c>
      <c r="O1682" t="s">
        <v>530</v>
      </c>
      <c r="P1682" t="s">
        <v>164</v>
      </c>
      <c r="Q1682" t="s">
        <v>531</v>
      </c>
      <c r="R1682" t="s">
        <v>33</v>
      </c>
      <c r="S1682" t="s">
        <v>34</v>
      </c>
      <c r="T1682" t="s">
        <v>532</v>
      </c>
      <c r="U1682" t="s">
        <v>84</v>
      </c>
      <c r="V1682" t="s">
        <v>37</v>
      </c>
      <c r="W1682" s="1">
        <f>sales_data_sample[[#This Row],[QUANTITYORDERED]]*sales_data_sample[[#This Row],[PRICEEACH]]</f>
        <v>2408.6999999999998</v>
      </c>
      <c r="X1682" s="3">
        <v>43983</v>
      </c>
    </row>
    <row r="1683" spans="1:24" x14ac:dyDescent="0.25">
      <c r="A1683">
        <v>10276</v>
      </c>
      <c r="B1683">
        <v>46</v>
      </c>
      <c r="C1683" t="s">
        <v>1461</v>
      </c>
      <c r="D1683">
        <v>12</v>
      </c>
      <c r="E1683" s="1">
        <f>sales_data_sample[[#This Row],[QUANTITYORDERED]]*sales_data_sample[[#This Row],[PRICEEACH]]</f>
        <v>3472.54</v>
      </c>
      <c r="F1683" t="s">
        <v>656</v>
      </c>
      <c r="G1683" t="s">
        <v>24</v>
      </c>
      <c r="H1683">
        <v>3</v>
      </c>
      <c r="I1683">
        <v>2020</v>
      </c>
      <c r="J1683" t="s">
        <v>25</v>
      </c>
      <c r="K1683" t="s">
        <v>1450</v>
      </c>
      <c r="L1683" t="s">
        <v>657</v>
      </c>
      <c r="M1683" t="s">
        <v>658</v>
      </c>
      <c r="N1683" t="s">
        <v>659</v>
      </c>
      <c r="O1683" t="s">
        <v>385</v>
      </c>
      <c r="P1683" t="s">
        <v>164</v>
      </c>
      <c r="Q1683" t="s">
        <v>386</v>
      </c>
      <c r="R1683" t="s">
        <v>33</v>
      </c>
      <c r="S1683" t="s">
        <v>34</v>
      </c>
      <c r="T1683" t="s">
        <v>660</v>
      </c>
      <c r="U1683" t="s">
        <v>661</v>
      </c>
      <c r="V1683" t="s">
        <v>58</v>
      </c>
      <c r="W1683" s="1">
        <f>sales_data_sample[[#This Row],[QUANTITYORDERED]]*sales_data_sample[[#This Row],[PRICEEACH]]</f>
        <v>3472.54</v>
      </c>
      <c r="X1683" s="3">
        <v>44044</v>
      </c>
    </row>
    <row r="1684" spans="1:24" x14ac:dyDescent="0.25">
      <c r="A1684">
        <v>10285</v>
      </c>
      <c r="B1684">
        <v>38</v>
      </c>
      <c r="C1684" t="s">
        <v>1462</v>
      </c>
      <c r="D1684">
        <v>3</v>
      </c>
      <c r="E1684" s="1">
        <f>sales_data_sample[[#This Row],[QUANTITYORDERED]]*sales_data_sample[[#This Row],[PRICEEACH]]</f>
        <v>2263.2800000000002</v>
      </c>
      <c r="F1684" t="s">
        <v>159</v>
      </c>
      <c r="G1684" t="s">
        <v>24</v>
      </c>
      <c r="H1684">
        <v>3</v>
      </c>
      <c r="I1684">
        <v>2020</v>
      </c>
      <c r="J1684" t="s">
        <v>25</v>
      </c>
      <c r="K1684" t="s">
        <v>1450</v>
      </c>
      <c r="L1684" t="s">
        <v>160</v>
      </c>
      <c r="M1684" t="s">
        <v>161</v>
      </c>
      <c r="N1684" t="s">
        <v>162</v>
      </c>
      <c r="O1684" t="s">
        <v>163</v>
      </c>
      <c r="P1684" t="s">
        <v>164</v>
      </c>
      <c r="Q1684" t="s">
        <v>165</v>
      </c>
      <c r="R1684" t="s">
        <v>33</v>
      </c>
      <c r="S1684" t="s">
        <v>34</v>
      </c>
      <c r="T1684" t="s">
        <v>166</v>
      </c>
      <c r="U1684" t="s">
        <v>167</v>
      </c>
      <c r="V1684" t="s">
        <v>37</v>
      </c>
      <c r="W1684" s="1">
        <f>sales_data_sample[[#This Row],[QUANTITYORDERED]]*sales_data_sample[[#This Row],[PRICEEACH]]</f>
        <v>2263.2800000000002</v>
      </c>
      <c r="X1684" s="3">
        <v>44044</v>
      </c>
    </row>
    <row r="1685" spans="1:24" x14ac:dyDescent="0.25">
      <c r="A1685">
        <v>10299</v>
      </c>
      <c r="B1685">
        <v>33</v>
      </c>
      <c r="C1685" t="s">
        <v>1463</v>
      </c>
      <c r="D1685">
        <v>6</v>
      </c>
      <c r="E1685" s="1">
        <f>sales_data_sample[[#This Row],[QUANTITYORDERED]]*sales_data_sample[[#This Row],[PRICEEACH]]</f>
        <v>2194.1699999999996</v>
      </c>
      <c r="F1685" t="s">
        <v>168</v>
      </c>
      <c r="G1685" t="s">
        <v>24</v>
      </c>
      <c r="H1685">
        <v>3</v>
      </c>
      <c r="I1685">
        <v>2020</v>
      </c>
      <c r="J1685" t="s">
        <v>25</v>
      </c>
      <c r="K1685" t="s">
        <v>1450</v>
      </c>
      <c r="L1685" t="s">
        <v>169</v>
      </c>
      <c r="M1685" t="s">
        <v>170</v>
      </c>
      <c r="N1685" t="s">
        <v>171</v>
      </c>
      <c r="O1685" t="s">
        <v>172</v>
      </c>
      <c r="P1685" t="s">
        <v>85</v>
      </c>
      <c r="Q1685" t="s">
        <v>173</v>
      </c>
      <c r="R1685" t="s">
        <v>174</v>
      </c>
      <c r="S1685" t="s">
        <v>46</v>
      </c>
      <c r="T1685" t="s">
        <v>175</v>
      </c>
      <c r="U1685" t="s">
        <v>176</v>
      </c>
      <c r="V1685" t="s">
        <v>37</v>
      </c>
      <c r="W1685" s="1">
        <f>sales_data_sample[[#This Row],[QUANTITYORDERED]]*sales_data_sample[[#This Row],[PRICEEACH]]</f>
        <v>2194.1699999999996</v>
      </c>
      <c r="X1685" s="3">
        <v>44075</v>
      </c>
    </row>
    <row r="1686" spans="1:24" x14ac:dyDescent="0.25">
      <c r="A1686">
        <v>10309</v>
      </c>
      <c r="B1686">
        <v>24</v>
      </c>
      <c r="C1686" t="s">
        <v>1464</v>
      </c>
      <c r="D1686">
        <v>2</v>
      </c>
      <c r="E1686" s="1">
        <f>sales_data_sample[[#This Row],[QUANTITYORDERED]]*sales_data_sample[[#This Row],[PRICEEACH]]</f>
        <v>1346.4</v>
      </c>
      <c r="F1686" t="s">
        <v>177</v>
      </c>
      <c r="G1686" t="s">
        <v>24</v>
      </c>
      <c r="H1686">
        <v>4</v>
      </c>
      <c r="I1686">
        <v>2020</v>
      </c>
      <c r="J1686" t="s">
        <v>25</v>
      </c>
      <c r="K1686" t="s">
        <v>1450</v>
      </c>
      <c r="L1686" t="s">
        <v>178</v>
      </c>
      <c r="M1686" t="s">
        <v>179</v>
      </c>
      <c r="N1686" t="s">
        <v>180</v>
      </c>
      <c r="O1686" t="s">
        <v>181</v>
      </c>
      <c r="P1686" t="s">
        <v>85</v>
      </c>
      <c r="Q1686" t="s">
        <v>182</v>
      </c>
      <c r="R1686" t="s">
        <v>101</v>
      </c>
      <c r="S1686" t="s">
        <v>46</v>
      </c>
      <c r="T1686" t="s">
        <v>183</v>
      </c>
      <c r="U1686" t="s">
        <v>184</v>
      </c>
      <c r="V1686" t="s">
        <v>37</v>
      </c>
      <c r="W1686" s="1">
        <f>sales_data_sample[[#This Row],[QUANTITYORDERED]]*sales_data_sample[[#This Row],[PRICEEACH]]</f>
        <v>1346.4</v>
      </c>
      <c r="X1686" s="3">
        <v>44105</v>
      </c>
    </row>
    <row r="1687" spans="1:24" x14ac:dyDescent="0.25">
      <c r="A1687">
        <v>10319</v>
      </c>
      <c r="B1687">
        <v>31</v>
      </c>
      <c r="C1687" t="s">
        <v>1465</v>
      </c>
      <c r="D1687">
        <v>7</v>
      </c>
      <c r="E1687" s="1">
        <f>sales_data_sample[[#This Row],[QUANTITYORDERED]]*sales_data_sample[[#This Row],[PRICEEACH]]</f>
        <v>2533.63</v>
      </c>
      <c r="F1687" t="s">
        <v>671</v>
      </c>
      <c r="G1687" t="s">
        <v>24</v>
      </c>
      <c r="H1687">
        <v>4</v>
      </c>
      <c r="I1687">
        <v>2020</v>
      </c>
      <c r="J1687" t="s">
        <v>25</v>
      </c>
      <c r="K1687" t="s">
        <v>1450</v>
      </c>
      <c r="L1687" t="s">
        <v>743</v>
      </c>
      <c r="M1687" t="s">
        <v>744</v>
      </c>
      <c r="N1687" t="s">
        <v>745</v>
      </c>
      <c r="O1687" t="s">
        <v>30</v>
      </c>
      <c r="P1687" t="s">
        <v>31</v>
      </c>
      <c r="Q1687" t="s">
        <v>32</v>
      </c>
      <c r="R1687" t="s">
        <v>33</v>
      </c>
      <c r="S1687" t="s">
        <v>34</v>
      </c>
      <c r="T1687" t="s">
        <v>746</v>
      </c>
      <c r="U1687" t="s">
        <v>747</v>
      </c>
      <c r="V1687" t="s">
        <v>37</v>
      </c>
      <c r="W1687" s="1">
        <f>sales_data_sample[[#This Row],[QUANTITYORDERED]]*sales_data_sample[[#This Row],[PRICEEACH]]</f>
        <v>2533.63</v>
      </c>
      <c r="X1687" s="3">
        <v>44136</v>
      </c>
    </row>
    <row r="1688" spans="1:24" x14ac:dyDescent="0.25">
      <c r="A1688">
        <v>10330</v>
      </c>
      <c r="B1688">
        <v>42</v>
      </c>
      <c r="C1688" t="s">
        <v>1466</v>
      </c>
      <c r="D1688">
        <v>1</v>
      </c>
      <c r="E1688" s="1">
        <f>sales_data_sample[[#This Row],[QUANTITYORDERED]]*sales_data_sample[[#This Row],[PRICEEACH]]</f>
        <v>3403.26</v>
      </c>
      <c r="F1688" t="s">
        <v>1226</v>
      </c>
      <c r="G1688" t="s">
        <v>24</v>
      </c>
      <c r="H1688">
        <v>4</v>
      </c>
      <c r="I1688">
        <v>2020</v>
      </c>
      <c r="J1688" t="s">
        <v>25</v>
      </c>
      <c r="K1688" t="s">
        <v>1450</v>
      </c>
      <c r="L1688" t="s">
        <v>608</v>
      </c>
      <c r="M1688" t="s">
        <v>609</v>
      </c>
      <c r="N1688" t="s">
        <v>610</v>
      </c>
      <c r="O1688" t="s">
        <v>611</v>
      </c>
      <c r="P1688" t="s">
        <v>85</v>
      </c>
      <c r="Q1688" t="s">
        <v>612</v>
      </c>
      <c r="R1688" t="s">
        <v>613</v>
      </c>
      <c r="S1688" t="s">
        <v>270</v>
      </c>
      <c r="T1688" t="s">
        <v>614</v>
      </c>
      <c r="U1688" t="s">
        <v>615</v>
      </c>
      <c r="V1688" t="s">
        <v>58</v>
      </c>
      <c r="W1688" s="1">
        <f>sales_data_sample[[#This Row],[QUANTITYORDERED]]*sales_data_sample[[#This Row],[PRICEEACH]]</f>
        <v>3403.26</v>
      </c>
      <c r="X1688" s="3">
        <v>44136</v>
      </c>
    </row>
    <row r="1689" spans="1:24" x14ac:dyDescent="0.25">
      <c r="A1689">
        <v>10341</v>
      </c>
      <c r="B1689">
        <v>32</v>
      </c>
      <c r="C1689" t="s">
        <v>69</v>
      </c>
      <c r="D1689">
        <v>6</v>
      </c>
      <c r="E1689" s="1">
        <f>sales_data_sample[[#This Row],[QUANTITYORDERED]]*sales_data_sample[[#This Row],[PRICEEACH]]</f>
        <v>3200</v>
      </c>
      <c r="F1689" t="s">
        <v>194</v>
      </c>
      <c r="G1689" t="s">
        <v>24</v>
      </c>
      <c r="H1689">
        <v>4</v>
      </c>
      <c r="I1689">
        <v>2020</v>
      </c>
      <c r="J1689" t="s">
        <v>25</v>
      </c>
      <c r="K1689" t="s">
        <v>1450</v>
      </c>
      <c r="L1689" t="s">
        <v>195</v>
      </c>
      <c r="M1689" t="s">
        <v>196</v>
      </c>
      <c r="N1689" t="s">
        <v>197</v>
      </c>
      <c r="O1689" t="s">
        <v>198</v>
      </c>
      <c r="P1689" t="s">
        <v>85</v>
      </c>
      <c r="Q1689" t="s">
        <v>199</v>
      </c>
      <c r="R1689" t="s">
        <v>200</v>
      </c>
      <c r="S1689" t="s">
        <v>46</v>
      </c>
      <c r="T1689" t="s">
        <v>201</v>
      </c>
      <c r="U1689" t="s">
        <v>202</v>
      </c>
      <c r="V1689" t="s">
        <v>58</v>
      </c>
      <c r="W1689" s="1">
        <f>sales_data_sample[[#This Row],[QUANTITYORDERED]]*sales_data_sample[[#This Row],[PRICEEACH]]</f>
        <v>3200</v>
      </c>
      <c r="X1689" s="3">
        <v>44136</v>
      </c>
    </row>
    <row r="1690" spans="1:24" x14ac:dyDescent="0.25">
      <c r="A1690">
        <v>10355</v>
      </c>
      <c r="B1690">
        <v>41</v>
      </c>
      <c r="C1690" t="s">
        <v>1467</v>
      </c>
      <c r="D1690">
        <v>3</v>
      </c>
      <c r="E1690" s="1">
        <f>sales_data_sample[[#This Row],[QUANTITYORDERED]]*sales_data_sample[[#This Row],[PRICEEACH]]</f>
        <v>2896.65</v>
      </c>
      <c r="F1690" t="s">
        <v>1227</v>
      </c>
      <c r="G1690" t="s">
        <v>24</v>
      </c>
      <c r="H1690">
        <v>4</v>
      </c>
      <c r="I1690">
        <v>2020</v>
      </c>
      <c r="J1690" t="s">
        <v>25</v>
      </c>
      <c r="K1690" t="s">
        <v>1450</v>
      </c>
      <c r="L1690" t="s">
        <v>236</v>
      </c>
      <c r="M1690" t="s">
        <v>237</v>
      </c>
      <c r="N1690" t="s">
        <v>238</v>
      </c>
      <c r="O1690" t="s">
        <v>239</v>
      </c>
      <c r="P1690" t="s">
        <v>85</v>
      </c>
      <c r="Q1690" t="s">
        <v>240</v>
      </c>
      <c r="R1690" t="s">
        <v>241</v>
      </c>
      <c r="S1690" t="s">
        <v>46</v>
      </c>
      <c r="T1690" t="s">
        <v>242</v>
      </c>
      <c r="U1690" t="s">
        <v>243</v>
      </c>
      <c r="V1690" t="s">
        <v>37</v>
      </c>
      <c r="W1690" s="1">
        <f>sales_data_sample[[#This Row],[QUANTITYORDERED]]*sales_data_sample[[#This Row],[PRICEEACH]]</f>
        <v>2896.65</v>
      </c>
      <c r="X1690" s="3">
        <v>44166</v>
      </c>
    </row>
    <row r="1691" spans="1:24" x14ac:dyDescent="0.25">
      <c r="A1691">
        <v>10363</v>
      </c>
      <c r="B1691">
        <v>43</v>
      </c>
      <c r="C1691" t="s">
        <v>1468</v>
      </c>
      <c r="D1691">
        <v>14</v>
      </c>
      <c r="E1691" s="1">
        <f>sales_data_sample[[#This Row],[QUANTITYORDERED]]*sales_data_sample[[#This Row],[PRICEEACH]]</f>
        <v>2632.89</v>
      </c>
      <c r="F1691" t="s">
        <v>675</v>
      </c>
      <c r="G1691" t="s">
        <v>24</v>
      </c>
      <c r="H1691">
        <v>1</v>
      </c>
      <c r="I1691">
        <v>2021</v>
      </c>
      <c r="J1691" t="s">
        <v>25</v>
      </c>
      <c r="K1691" t="s">
        <v>1450</v>
      </c>
      <c r="L1691" t="s">
        <v>676</v>
      </c>
      <c r="M1691" t="s">
        <v>677</v>
      </c>
      <c r="N1691" t="s">
        <v>678</v>
      </c>
      <c r="O1691" t="s">
        <v>679</v>
      </c>
      <c r="P1691" t="s">
        <v>85</v>
      </c>
      <c r="Q1691" t="s">
        <v>680</v>
      </c>
      <c r="R1691" t="s">
        <v>174</v>
      </c>
      <c r="S1691" t="s">
        <v>46</v>
      </c>
      <c r="T1691" t="s">
        <v>681</v>
      </c>
      <c r="U1691" t="s">
        <v>682</v>
      </c>
      <c r="V1691" t="s">
        <v>37</v>
      </c>
      <c r="W1691" s="1">
        <f>sales_data_sample[[#This Row],[QUANTITYORDERED]]*sales_data_sample[[#This Row],[PRICEEACH]]</f>
        <v>2632.89</v>
      </c>
      <c r="X1691" s="3">
        <v>44197</v>
      </c>
    </row>
    <row r="1692" spans="1:24" x14ac:dyDescent="0.25">
      <c r="A1692">
        <v>10375</v>
      </c>
      <c r="B1692">
        <v>20</v>
      </c>
      <c r="C1692" t="s">
        <v>69</v>
      </c>
      <c r="D1692">
        <v>14</v>
      </c>
      <c r="E1692" s="1">
        <f>sales_data_sample[[#This Row],[QUANTITYORDERED]]*sales_data_sample[[#This Row],[PRICEEACH]]</f>
        <v>2000</v>
      </c>
      <c r="F1692" t="s">
        <v>215</v>
      </c>
      <c r="G1692" t="s">
        <v>24</v>
      </c>
      <c r="H1692">
        <v>1</v>
      </c>
      <c r="I1692">
        <v>2021</v>
      </c>
      <c r="J1692" t="s">
        <v>25</v>
      </c>
      <c r="K1692" t="s">
        <v>1450</v>
      </c>
      <c r="L1692" t="s">
        <v>152</v>
      </c>
      <c r="M1692" t="s">
        <v>153</v>
      </c>
      <c r="N1692" t="s">
        <v>154</v>
      </c>
      <c r="O1692" t="s">
        <v>155</v>
      </c>
      <c r="P1692" t="s">
        <v>85</v>
      </c>
      <c r="Q1692" t="s">
        <v>156</v>
      </c>
      <c r="R1692" t="s">
        <v>45</v>
      </c>
      <c r="S1692" t="s">
        <v>46</v>
      </c>
      <c r="T1692" t="s">
        <v>157</v>
      </c>
      <c r="U1692" t="s">
        <v>158</v>
      </c>
      <c r="V1692" t="s">
        <v>37</v>
      </c>
      <c r="W1692" s="1">
        <f>sales_data_sample[[#This Row],[QUANTITYORDERED]]*sales_data_sample[[#This Row],[PRICEEACH]]</f>
        <v>2000</v>
      </c>
      <c r="X1692" s="3">
        <v>44228</v>
      </c>
    </row>
    <row r="1693" spans="1:24" x14ac:dyDescent="0.25">
      <c r="A1693">
        <v>10390</v>
      </c>
      <c r="B1693">
        <v>35</v>
      </c>
      <c r="C1693" t="s">
        <v>1469</v>
      </c>
      <c r="D1693">
        <v>4</v>
      </c>
      <c r="E1693" s="1">
        <f>sales_data_sample[[#This Row],[QUANTITYORDERED]]*sales_data_sample[[#This Row],[PRICEEACH]]</f>
        <v>2279.5499999999997</v>
      </c>
      <c r="F1693" t="s">
        <v>871</v>
      </c>
      <c r="G1693" t="s">
        <v>24</v>
      </c>
      <c r="H1693">
        <v>1</v>
      </c>
      <c r="I1693">
        <v>2021</v>
      </c>
      <c r="J1693" t="s">
        <v>25</v>
      </c>
      <c r="K1693" t="s">
        <v>1450</v>
      </c>
      <c r="L1693" t="s">
        <v>366</v>
      </c>
      <c r="M1693" t="s">
        <v>367</v>
      </c>
      <c r="N1693" t="s">
        <v>368</v>
      </c>
      <c r="O1693" t="s">
        <v>369</v>
      </c>
      <c r="P1693" t="s">
        <v>65</v>
      </c>
      <c r="Q1693" t="s">
        <v>148</v>
      </c>
      <c r="R1693" t="s">
        <v>33</v>
      </c>
      <c r="S1693" t="s">
        <v>34</v>
      </c>
      <c r="T1693" t="s">
        <v>370</v>
      </c>
      <c r="U1693" t="s">
        <v>371</v>
      </c>
      <c r="V1693" t="s">
        <v>37</v>
      </c>
      <c r="W1693" s="1">
        <f>sales_data_sample[[#This Row],[QUANTITYORDERED]]*sales_data_sample[[#This Row],[PRICEEACH]]</f>
        <v>2279.5499999999997</v>
      </c>
      <c r="X1693" s="3">
        <v>44256</v>
      </c>
    </row>
    <row r="1694" spans="1:24" x14ac:dyDescent="0.25">
      <c r="A1694">
        <v>10403</v>
      </c>
      <c r="B1694">
        <v>27</v>
      </c>
      <c r="C1694" t="s">
        <v>673</v>
      </c>
      <c r="D1694">
        <v>4</v>
      </c>
      <c r="E1694" s="1">
        <f>sales_data_sample[[#This Row],[QUANTITYORDERED]]*sales_data_sample[[#This Row],[PRICEEACH]]</f>
        <v>2150.5500000000002</v>
      </c>
      <c r="F1694" t="s">
        <v>225</v>
      </c>
      <c r="G1694" t="s">
        <v>24</v>
      </c>
      <c r="H1694">
        <v>2</v>
      </c>
      <c r="I1694">
        <v>2021</v>
      </c>
      <c r="J1694" t="s">
        <v>25</v>
      </c>
      <c r="K1694" t="s">
        <v>1450</v>
      </c>
      <c r="L1694" t="s">
        <v>226</v>
      </c>
      <c r="M1694" t="s">
        <v>227</v>
      </c>
      <c r="N1694" t="s">
        <v>228</v>
      </c>
      <c r="O1694" t="s">
        <v>229</v>
      </c>
      <c r="P1694" t="s">
        <v>85</v>
      </c>
      <c r="Q1694" t="s">
        <v>230</v>
      </c>
      <c r="R1694" t="s">
        <v>231</v>
      </c>
      <c r="S1694" t="s">
        <v>46</v>
      </c>
      <c r="T1694" t="s">
        <v>232</v>
      </c>
      <c r="U1694" t="s">
        <v>233</v>
      </c>
      <c r="V1694" t="s">
        <v>37</v>
      </c>
      <c r="W1694" s="1">
        <f>sales_data_sample[[#This Row],[QUANTITYORDERED]]*sales_data_sample[[#This Row],[PRICEEACH]]</f>
        <v>2150.5500000000002</v>
      </c>
      <c r="X1694" s="3">
        <v>44287</v>
      </c>
    </row>
    <row r="1695" spans="1:24" x14ac:dyDescent="0.25">
      <c r="A1695">
        <v>10110</v>
      </c>
      <c r="B1695">
        <v>43</v>
      </c>
      <c r="C1695" t="s">
        <v>1470</v>
      </c>
      <c r="D1695">
        <v>11</v>
      </c>
      <c r="E1695" s="1">
        <f>sales_data_sample[[#This Row],[QUANTITYORDERED]]*sales_data_sample[[#This Row],[PRICEEACH]]</f>
        <v>3360.4500000000003</v>
      </c>
      <c r="F1695" t="s">
        <v>932</v>
      </c>
      <c r="G1695" t="s">
        <v>24</v>
      </c>
      <c r="H1695">
        <v>1</v>
      </c>
      <c r="I1695">
        <v>2019</v>
      </c>
      <c r="J1695" t="s">
        <v>245</v>
      </c>
      <c r="K1695" t="s">
        <v>1471</v>
      </c>
      <c r="L1695" t="s">
        <v>715</v>
      </c>
      <c r="M1695" t="s">
        <v>716</v>
      </c>
      <c r="N1695" t="s">
        <v>717</v>
      </c>
      <c r="O1695" t="s">
        <v>718</v>
      </c>
      <c r="P1695" t="s">
        <v>85</v>
      </c>
      <c r="Q1695" t="s">
        <v>719</v>
      </c>
      <c r="R1695" t="s">
        <v>231</v>
      </c>
      <c r="S1695" t="s">
        <v>46</v>
      </c>
      <c r="T1695" t="s">
        <v>720</v>
      </c>
      <c r="U1695" t="s">
        <v>122</v>
      </c>
      <c r="V1695" t="s">
        <v>58</v>
      </c>
      <c r="W1695" s="1">
        <f>sales_data_sample[[#This Row],[QUANTITYORDERED]]*sales_data_sample[[#This Row],[PRICEEACH]]</f>
        <v>3360.4500000000003</v>
      </c>
      <c r="X1695" s="3">
        <v>43525</v>
      </c>
    </row>
    <row r="1696" spans="1:24" x14ac:dyDescent="0.25">
      <c r="A1696">
        <v>10124</v>
      </c>
      <c r="B1696">
        <v>32</v>
      </c>
      <c r="C1696" t="s">
        <v>1325</v>
      </c>
      <c r="D1696">
        <v>10</v>
      </c>
      <c r="E1696" s="1">
        <f>sales_data_sample[[#This Row],[QUANTITYORDERED]]*sales_data_sample[[#This Row],[PRICEEACH]]</f>
        <v>2326.4</v>
      </c>
      <c r="F1696" t="s">
        <v>878</v>
      </c>
      <c r="G1696" t="s">
        <v>24</v>
      </c>
      <c r="H1696">
        <v>2</v>
      </c>
      <c r="I1696">
        <v>2019</v>
      </c>
      <c r="J1696" t="s">
        <v>245</v>
      </c>
      <c r="K1696" t="s">
        <v>1471</v>
      </c>
      <c r="L1696" t="s">
        <v>851</v>
      </c>
      <c r="M1696" t="s">
        <v>852</v>
      </c>
      <c r="N1696" t="s">
        <v>853</v>
      </c>
      <c r="O1696" t="s">
        <v>854</v>
      </c>
      <c r="P1696" t="s">
        <v>855</v>
      </c>
      <c r="Q1696" t="s">
        <v>856</v>
      </c>
      <c r="R1696" t="s">
        <v>33</v>
      </c>
      <c r="S1696" t="s">
        <v>34</v>
      </c>
      <c r="T1696" t="s">
        <v>149</v>
      </c>
      <c r="U1696" t="s">
        <v>566</v>
      </c>
      <c r="V1696" t="s">
        <v>37</v>
      </c>
      <c r="W1696" s="1">
        <f>sales_data_sample[[#This Row],[QUANTITYORDERED]]*sales_data_sample[[#This Row],[PRICEEACH]]</f>
        <v>2326.4</v>
      </c>
      <c r="X1696" s="3">
        <v>43586</v>
      </c>
    </row>
    <row r="1697" spans="1:24" x14ac:dyDescent="0.25">
      <c r="A1697">
        <v>10148</v>
      </c>
      <c r="B1697">
        <v>21</v>
      </c>
      <c r="C1697" t="s">
        <v>1472</v>
      </c>
      <c r="D1697">
        <v>4</v>
      </c>
      <c r="E1697" s="1">
        <f>sales_data_sample[[#This Row],[QUANTITYORDERED]]*sales_data_sample[[#This Row],[PRICEEACH]]</f>
        <v>1545.6</v>
      </c>
      <c r="F1697" t="s">
        <v>846</v>
      </c>
      <c r="G1697" t="s">
        <v>24</v>
      </c>
      <c r="H1697">
        <v>3</v>
      </c>
      <c r="I1697">
        <v>2019</v>
      </c>
      <c r="J1697" t="s">
        <v>245</v>
      </c>
      <c r="K1697" t="s">
        <v>1471</v>
      </c>
      <c r="L1697" t="s">
        <v>390</v>
      </c>
      <c r="M1697" t="s">
        <v>391</v>
      </c>
      <c r="N1697" t="s">
        <v>392</v>
      </c>
      <c r="O1697" t="s">
        <v>393</v>
      </c>
      <c r="P1697" t="s">
        <v>210</v>
      </c>
      <c r="Q1697" t="s">
        <v>394</v>
      </c>
      <c r="R1697" t="s">
        <v>124</v>
      </c>
      <c r="S1697" t="s">
        <v>125</v>
      </c>
      <c r="T1697" t="s">
        <v>395</v>
      </c>
      <c r="U1697" t="s">
        <v>396</v>
      </c>
      <c r="V1697" t="s">
        <v>37</v>
      </c>
      <c r="W1697" s="1">
        <f>sales_data_sample[[#This Row],[QUANTITYORDERED]]*sales_data_sample[[#This Row],[PRICEEACH]]</f>
        <v>1545.6</v>
      </c>
      <c r="X1697" s="3">
        <v>43709</v>
      </c>
    </row>
    <row r="1698" spans="1:24" x14ac:dyDescent="0.25">
      <c r="A1698">
        <v>10161</v>
      </c>
      <c r="B1698">
        <v>20</v>
      </c>
      <c r="C1698" t="s">
        <v>69</v>
      </c>
      <c r="D1698">
        <v>3</v>
      </c>
      <c r="E1698" s="1">
        <f>sales_data_sample[[#This Row],[QUANTITYORDERED]]*sales_data_sample[[#This Row],[PRICEEACH]]</f>
        <v>2000</v>
      </c>
      <c r="F1698" t="s">
        <v>847</v>
      </c>
      <c r="G1698" t="s">
        <v>24</v>
      </c>
      <c r="H1698">
        <v>4</v>
      </c>
      <c r="I1698">
        <v>2019</v>
      </c>
      <c r="J1698" t="s">
        <v>245</v>
      </c>
      <c r="K1698" t="s">
        <v>1471</v>
      </c>
      <c r="L1698" t="s">
        <v>721</v>
      </c>
      <c r="M1698" t="s">
        <v>722</v>
      </c>
      <c r="N1698" t="s">
        <v>723</v>
      </c>
      <c r="O1698" t="s">
        <v>724</v>
      </c>
      <c r="P1698" t="s">
        <v>85</v>
      </c>
      <c r="Q1698" t="s">
        <v>725</v>
      </c>
      <c r="R1698" t="s">
        <v>453</v>
      </c>
      <c r="S1698" t="s">
        <v>46</v>
      </c>
      <c r="T1698" t="s">
        <v>726</v>
      </c>
      <c r="U1698" t="s">
        <v>727</v>
      </c>
      <c r="V1698" t="s">
        <v>37</v>
      </c>
      <c r="W1698" s="1">
        <f>sales_data_sample[[#This Row],[QUANTITYORDERED]]*sales_data_sample[[#This Row],[PRICEEACH]]</f>
        <v>2000</v>
      </c>
      <c r="X1698" s="3">
        <v>43739</v>
      </c>
    </row>
    <row r="1699" spans="1:24" x14ac:dyDescent="0.25">
      <c r="A1699">
        <v>10172</v>
      </c>
      <c r="B1699">
        <v>22</v>
      </c>
      <c r="C1699" t="s">
        <v>1473</v>
      </c>
      <c r="D1699">
        <v>1</v>
      </c>
      <c r="E1699" s="1">
        <f>sales_data_sample[[#This Row],[QUANTITYORDERED]]*sales_data_sample[[#This Row],[PRICEEACH]]</f>
        <v>1639.22</v>
      </c>
      <c r="F1699" t="s">
        <v>848</v>
      </c>
      <c r="G1699" t="s">
        <v>24</v>
      </c>
      <c r="H1699">
        <v>4</v>
      </c>
      <c r="I1699">
        <v>2019</v>
      </c>
      <c r="J1699" t="s">
        <v>245</v>
      </c>
      <c r="K1699" t="s">
        <v>1471</v>
      </c>
      <c r="L1699" t="s">
        <v>143</v>
      </c>
      <c r="M1699" t="s">
        <v>144</v>
      </c>
      <c r="N1699" t="s">
        <v>145</v>
      </c>
      <c r="O1699" t="s">
        <v>146</v>
      </c>
      <c r="P1699" t="s">
        <v>147</v>
      </c>
      <c r="Q1699" t="s">
        <v>148</v>
      </c>
      <c r="R1699" t="s">
        <v>33</v>
      </c>
      <c r="S1699" t="s">
        <v>34</v>
      </c>
      <c r="T1699" t="s">
        <v>149</v>
      </c>
      <c r="U1699" t="s">
        <v>68</v>
      </c>
      <c r="V1699" t="s">
        <v>37</v>
      </c>
      <c r="W1699" s="1">
        <f>sales_data_sample[[#This Row],[QUANTITYORDERED]]*sales_data_sample[[#This Row],[PRICEEACH]]</f>
        <v>1639.22</v>
      </c>
      <c r="X1699" s="3">
        <v>43770</v>
      </c>
    </row>
    <row r="1700" spans="1:24" x14ac:dyDescent="0.25">
      <c r="A1700">
        <v>10182</v>
      </c>
      <c r="B1700">
        <v>36</v>
      </c>
      <c r="C1700" t="s">
        <v>1472</v>
      </c>
      <c r="D1700">
        <v>14</v>
      </c>
      <c r="E1700" s="1">
        <f>sales_data_sample[[#This Row],[QUANTITYORDERED]]*sales_data_sample[[#This Row],[PRICEEACH]]</f>
        <v>2649.6</v>
      </c>
      <c r="F1700" t="s">
        <v>627</v>
      </c>
      <c r="G1700" t="s">
        <v>24</v>
      </c>
      <c r="H1700">
        <v>4</v>
      </c>
      <c r="I1700">
        <v>2019</v>
      </c>
      <c r="J1700" t="s">
        <v>245</v>
      </c>
      <c r="K1700" t="s">
        <v>1471</v>
      </c>
      <c r="L1700" t="s">
        <v>366</v>
      </c>
      <c r="M1700" t="s">
        <v>367</v>
      </c>
      <c r="N1700" t="s">
        <v>368</v>
      </c>
      <c r="O1700" t="s">
        <v>369</v>
      </c>
      <c r="P1700" t="s">
        <v>65</v>
      </c>
      <c r="Q1700" t="s">
        <v>148</v>
      </c>
      <c r="R1700" t="s">
        <v>33</v>
      </c>
      <c r="S1700" t="s">
        <v>34</v>
      </c>
      <c r="T1700" t="s">
        <v>370</v>
      </c>
      <c r="U1700" t="s">
        <v>371</v>
      </c>
      <c r="V1700" t="s">
        <v>37</v>
      </c>
      <c r="W1700" s="1">
        <f>sales_data_sample[[#This Row],[QUANTITYORDERED]]*sales_data_sample[[#This Row],[PRICEEACH]]</f>
        <v>2649.6</v>
      </c>
      <c r="X1700" s="3">
        <v>43770</v>
      </c>
    </row>
    <row r="1701" spans="1:24" x14ac:dyDescent="0.25">
      <c r="A1701">
        <v>10192</v>
      </c>
      <c r="B1701">
        <v>46</v>
      </c>
      <c r="C1701" t="s">
        <v>1474</v>
      </c>
      <c r="D1701">
        <v>2</v>
      </c>
      <c r="E1701" s="1">
        <f>sales_data_sample[[#This Row],[QUANTITYORDERED]]*sales_data_sample[[#This Row],[PRICEEACH]]</f>
        <v>3845.6</v>
      </c>
      <c r="F1701" t="s">
        <v>628</v>
      </c>
      <c r="G1701" t="s">
        <v>24</v>
      </c>
      <c r="H1701">
        <v>4</v>
      </c>
      <c r="I1701">
        <v>2019</v>
      </c>
      <c r="J1701" t="s">
        <v>245</v>
      </c>
      <c r="K1701" t="s">
        <v>1471</v>
      </c>
      <c r="L1701" t="s">
        <v>373</v>
      </c>
      <c r="M1701" t="s">
        <v>374</v>
      </c>
      <c r="N1701" t="s">
        <v>375</v>
      </c>
      <c r="O1701" t="s">
        <v>376</v>
      </c>
      <c r="P1701" t="s">
        <v>377</v>
      </c>
      <c r="Q1701" t="s">
        <v>378</v>
      </c>
      <c r="R1701" t="s">
        <v>33</v>
      </c>
      <c r="S1701" t="s">
        <v>34</v>
      </c>
      <c r="T1701" t="s">
        <v>67</v>
      </c>
      <c r="U1701" t="s">
        <v>371</v>
      </c>
      <c r="V1701" t="s">
        <v>58</v>
      </c>
      <c r="W1701" s="1">
        <f>sales_data_sample[[#This Row],[QUANTITYORDERED]]*sales_data_sample[[#This Row],[PRICEEACH]]</f>
        <v>3845.6</v>
      </c>
      <c r="X1701" s="3">
        <v>43770</v>
      </c>
    </row>
    <row r="1702" spans="1:24" x14ac:dyDescent="0.25">
      <c r="A1702">
        <v>10204</v>
      </c>
      <c r="B1702">
        <v>47</v>
      </c>
      <c r="C1702" t="s">
        <v>1475</v>
      </c>
      <c r="D1702">
        <v>8</v>
      </c>
      <c r="E1702" s="1">
        <f>sales_data_sample[[#This Row],[QUANTITYORDERED]]*sales_data_sample[[#This Row],[PRICEEACH]]</f>
        <v>4527.04</v>
      </c>
      <c r="F1702" t="s">
        <v>637</v>
      </c>
      <c r="G1702" t="s">
        <v>24</v>
      </c>
      <c r="H1702">
        <v>4</v>
      </c>
      <c r="I1702">
        <v>2019</v>
      </c>
      <c r="J1702" t="s">
        <v>245</v>
      </c>
      <c r="K1702" t="s">
        <v>1471</v>
      </c>
      <c r="L1702" t="s">
        <v>689</v>
      </c>
      <c r="M1702" t="s">
        <v>690</v>
      </c>
      <c r="N1702" t="s">
        <v>691</v>
      </c>
      <c r="O1702" t="s">
        <v>30</v>
      </c>
      <c r="P1702" t="s">
        <v>31</v>
      </c>
      <c r="Q1702" t="s">
        <v>32</v>
      </c>
      <c r="R1702" t="s">
        <v>33</v>
      </c>
      <c r="S1702" t="s">
        <v>34</v>
      </c>
      <c r="T1702" t="s">
        <v>67</v>
      </c>
      <c r="U1702" t="s">
        <v>692</v>
      </c>
      <c r="V1702" t="s">
        <v>58</v>
      </c>
      <c r="W1702" s="1">
        <f>sales_data_sample[[#This Row],[QUANTITYORDERED]]*sales_data_sample[[#This Row],[PRICEEACH]]</f>
        <v>4527.04</v>
      </c>
      <c r="X1702" s="3">
        <v>43800</v>
      </c>
    </row>
    <row r="1703" spans="1:24" x14ac:dyDescent="0.25">
      <c r="A1703">
        <v>10212</v>
      </c>
      <c r="B1703">
        <v>45</v>
      </c>
      <c r="C1703" t="s">
        <v>1112</v>
      </c>
      <c r="D1703">
        <v>1</v>
      </c>
      <c r="E1703" s="1">
        <f>sales_data_sample[[#This Row],[QUANTITYORDERED]]*sales_data_sample[[#This Row],[PRICEEACH]]</f>
        <v>3966.3</v>
      </c>
      <c r="F1703" t="s">
        <v>758</v>
      </c>
      <c r="G1703" t="s">
        <v>24</v>
      </c>
      <c r="H1703">
        <v>1</v>
      </c>
      <c r="I1703">
        <v>2020</v>
      </c>
      <c r="J1703" t="s">
        <v>245</v>
      </c>
      <c r="K1703" t="s">
        <v>1471</v>
      </c>
      <c r="L1703" t="s">
        <v>236</v>
      </c>
      <c r="M1703" t="s">
        <v>237</v>
      </c>
      <c r="N1703" t="s">
        <v>238</v>
      </c>
      <c r="O1703" t="s">
        <v>239</v>
      </c>
      <c r="P1703" t="s">
        <v>85</v>
      </c>
      <c r="Q1703" t="s">
        <v>240</v>
      </c>
      <c r="R1703" t="s">
        <v>241</v>
      </c>
      <c r="S1703" t="s">
        <v>46</v>
      </c>
      <c r="T1703" t="s">
        <v>242</v>
      </c>
      <c r="U1703" t="s">
        <v>243</v>
      </c>
      <c r="V1703" t="s">
        <v>58</v>
      </c>
      <c r="W1703" s="1">
        <f>sales_data_sample[[#This Row],[QUANTITYORDERED]]*sales_data_sample[[#This Row],[PRICEEACH]]</f>
        <v>3966.3</v>
      </c>
      <c r="X1703" s="3">
        <v>43831</v>
      </c>
    </row>
    <row r="1704" spans="1:24" x14ac:dyDescent="0.25">
      <c r="A1704">
        <v>10227</v>
      </c>
      <c r="B1704">
        <v>47</v>
      </c>
      <c r="C1704" t="s">
        <v>1112</v>
      </c>
      <c r="D1704">
        <v>14</v>
      </c>
      <c r="E1704" s="1">
        <f>sales_data_sample[[#This Row],[QUANTITYORDERED]]*sales_data_sample[[#This Row],[PRICEEACH]]</f>
        <v>4142.58</v>
      </c>
      <c r="F1704" t="s">
        <v>900</v>
      </c>
      <c r="G1704" t="s">
        <v>24</v>
      </c>
      <c r="H1704">
        <v>1</v>
      </c>
      <c r="I1704">
        <v>2020</v>
      </c>
      <c r="J1704" t="s">
        <v>245</v>
      </c>
      <c r="K1704" t="s">
        <v>1471</v>
      </c>
      <c r="L1704" t="s">
        <v>296</v>
      </c>
      <c r="M1704" t="s">
        <v>297</v>
      </c>
      <c r="N1704" t="s">
        <v>298</v>
      </c>
      <c r="O1704" t="s">
        <v>299</v>
      </c>
      <c r="P1704" t="s">
        <v>85</v>
      </c>
      <c r="Q1704" t="s">
        <v>300</v>
      </c>
      <c r="R1704" t="s">
        <v>45</v>
      </c>
      <c r="S1704" t="s">
        <v>46</v>
      </c>
      <c r="T1704" t="s">
        <v>301</v>
      </c>
      <c r="U1704" t="s">
        <v>302</v>
      </c>
      <c r="V1704" t="s">
        <v>58</v>
      </c>
      <c r="W1704" s="1">
        <f>sales_data_sample[[#This Row],[QUANTITYORDERED]]*sales_data_sample[[#This Row],[PRICEEACH]]</f>
        <v>4142.58</v>
      </c>
      <c r="X1704" s="3">
        <v>43891</v>
      </c>
    </row>
    <row r="1705" spans="1:24" x14ac:dyDescent="0.25">
      <c r="A1705">
        <v>10241</v>
      </c>
      <c r="B1705">
        <v>47</v>
      </c>
      <c r="C1705" t="s">
        <v>1476</v>
      </c>
      <c r="D1705">
        <v>6</v>
      </c>
      <c r="E1705" s="1">
        <f>sales_data_sample[[#This Row],[QUANTITYORDERED]]*sales_data_sample[[#This Row],[PRICEEACH]]</f>
        <v>4441.5</v>
      </c>
      <c r="F1705" t="s">
        <v>849</v>
      </c>
      <c r="G1705" t="s">
        <v>24</v>
      </c>
      <c r="H1705">
        <v>2</v>
      </c>
      <c r="I1705">
        <v>2020</v>
      </c>
      <c r="J1705" t="s">
        <v>245</v>
      </c>
      <c r="K1705" t="s">
        <v>1471</v>
      </c>
      <c r="L1705" t="s">
        <v>828</v>
      </c>
      <c r="M1705" t="s">
        <v>829</v>
      </c>
      <c r="N1705" t="s">
        <v>830</v>
      </c>
      <c r="O1705" t="s">
        <v>831</v>
      </c>
      <c r="P1705" t="s">
        <v>85</v>
      </c>
      <c r="Q1705" t="s">
        <v>832</v>
      </c>
      <c r="R1705" t="s">
        <v>45</v>
      </c>
      <c r="S1705" t="s">
        <v>46</v>
      </c>
      <c r="T1705" t="s">
        <v>833</v>
      </c>
      <c r="U1705" t="s">
        <v>834</v>
      </c>
      <c r="V1705" t="s">
        <v>58</v>
      </c>
      <c r="W1705" s="1">
        <f>sales_data_sample[[#This Row],[QUANTITYORDERED]]*sales_data_sample[[#This Row],[PRICEEACH]]</f>
        <v>4441.5</v>
      </c>
      <c r="X1705" s="3">
        <v>43922</v>
      </c>
    </row>
    <row r="1706" spans="1:24" x14ac:dyDescent="0.25">
      <c r="A1706">
        <v>10267</v>
      </c>
      <c r="B1706">
        <v>38</v>
      </c>
      <c r="C1706" t="s">
        <v>1477</v>
      </c>
      <c r="D1706">
        <v>3</v>
      </c>
      <c r="E1706" s="1">
        <f>sales_data_sample[[#This Row],[QUANTITYORDERED]]*sales_data_sample[[#This Row],[PRICEEACH]]</f>
        <v>3315.12</v>
      </c>
      <c r="F1706" t="s">
        <v>1321</v>
      </c>
      <c r="G1706" t="s">
        <v>24</v>
      </c>
      <c r="H1706">
        <v>3</v>
      </c>
      <c r="I1706">
        <v>2020</v>
      </c>
      <c r="J1706" t="s">
        <v>245</v>
      </c>
      <c r="K1706" t="s">
        <v>1471</v>
      </c>
      <c r="L1706" t="s">
        <v>689</v>
      </c>
      <c r="M1706" t="s">
        <v>690</v>
      </c>
      <c r="N1706" t="s">
        <v>691</v>
      </c>
      <c r="O1706" t="s">
        <v>30</v>
      </c>
      <c r="P1706" t="s">
        <v>31</v>
      </c>
      <c r="Q1706" t="s">
        <v>32</v>
      </c>
      <c r="R1706" t="s">
        <v>33</v>
      </c>
      <c r="S1706" t="s">
        <v>34</v>
      </c>
      <c r="T1706" t="s">
        <v>67</v>
      </c>
      <c r="U1706" t="s">
        <v>692</v>
      </c>
      <c r="V1706" t="s">
        <v>58</v>
      </c>
      <c r="W1706" s="1">
        <f>sales_data_sample[[#This Row],[QUANTITYORDERED]]*sales_data_sample[[#This Row],[PRICEEACH]]</f>
        <v>3315.12</v>
      </c>
      <c r="X1706" s="3">
        <v>44013</v>
      </c>
    </row>
    <row r="1707" spans="1:24" x14ac:dyDescent="0.25">
      <c r="A1707">
        <v>10279</v>
      </c>
      <c r="B1707">
        <v>49</v>
      </c>
      <c r="C1707" t="s">
        <v>1478</v>
      </c>
      <c r="D1707">
        <v>3</v>
      </c>
      <c r="E1707" s="1">
        <f>sales_data_sample[[#This Row],[QUANTITYORDERED]]*sales_data_sample[[#This Row],[PRICEEACH]]</f>
        <v>3918.5299999999997</v>
      </c>
      <c r="F1707" t="s">
        <v>1323</v>
      </c>
      <c r="G1707" t="s">
        <v>24</v>
      </c>
      <c r="H1707">
        <v>3</v>
      </c>
      <c r="I1707">
        <v>2020</v>
      </c>
      <c r="J1707" t="s">
        <v>245</v>
      </c>
      <c r="K1707" t="s">
        <v>1471</v>
      </c>
      <c r="L1707" t="s">
        <v>236</v>
      </c>
      <c r="M1707" t="s">
        <v>237</v>
      </c>
      <c r="N1707" t="s">
        <v>238</v>
      </c>
      <c r="O1707" t="s">
        <v>239</v>
      </c>
      <c r="P1707" t="s">
        <v>85</v>
      </c>
      <c r="Q1707" t="s">
        <v>240</v>
      </c>
      <c r="R1707" t="s">
        <v>241</v>
      </c>
      <c r="S1707" t="s">
        <v>46</v>
      </c>
      <c r="T1707" t="s">
        <v>242</v>
      </c>
      <c r="U1707" t="s">
        <v>243</v>
      </c>
      <c r="V1707" t="s">
        <v>58</v>
      </c>
      <c r="W1707" s="1">
        <f>sales_data_sample[[#This Row],[QUANTITYORDERED]]*sales_data_sample[[#This Row],[PRICEEACH]]</f>
        <v>3918.5299999999997</v>
      </c>
      <c r="X1707" s="3">
        <v>44044</v>
      </c>
    </row>
    <row r="1708" spans="1:24" x14ac:dyDescent="0.25">
      <c r="A1708">
        <v>10288</v>
      </c>
      <c r="B1708">
        <v>35</v>
      </c>
      <c r="C1708" t="s">
        <v>1479</v>
      </c>
      <c r="D1708">
        <v>9</v>
      </c>
      <c r="E1708" s="1">
        <f>sales_data_sample[[#This Row],[QUANTITYORDERED]]*sales_data_sample[[#This Row],[PRICEEACH]]</f>
        <v>2830.4500000000003</v>
      </c>
      <c r="F1708" t="s">
        <v>938</v>
      </c>
      <c r="G1708" t="s">
        <v>24</v>
      </c>
      <c r="H1708">
        <v>3</v>
      </c>
      <c r="I1708">
        <v>2020</v>
      </c>
      <c r="J1708" t="s">
        <v>245</v>
      </c>
      <c r="K1708" t="s">
        <v>1471</v>
      </c>
      <c r="L1708" t="s">
        <v>592</v>
      </c>
      <c r="M1708" t="s">
        <v>593</v>
      </c>
      <c r="N1708" t="s">
        <v>594</v>
      </c>
      <c r="O1708" t="s">
        <v>268</v>
      </c>
      <c r="P1708" t="s">
        <v>85</v>
      </c>
      <c r="Q1708" t="s">
        <v>595</v>
      </c>
      <c r="R1708" t="s">
        <v>268</v>
      </c>
      <c r="S1708" t="s">
        <v>125</v>
      </c>
      <c r="T1708" t="s">
        <v>596</v>
      </c>
      <c r="U1708" t="s">
        <v>597</v>
      </c>
      <c r="V1708" t="s">
        <v>37</v>
      </c>
      <c r="W1708" s="1">
        <f>sales_data_sample[[#This Row],[QUANTITYORDERED]]*sales_data_sample[[#This Row],[PRICEEACH]]</f>
        <v>2830.4500000000003</v>
      </c>
      <c r="X1708" s="3">
        <v>44075</v>
      </c>
    </row>
    <row r="1709" spans="1:24" x14ac:dyDescent="0.25">
      <c r="A1709">
        <v>10302</v>
      </c>
      <c r="B1709">
        <v>49</v>
      </c>
      <c r="C1709" t="s">
        <v>69</v>
      </c>
      <c r="D1709">
        <v>5</v>
      </c>
      <c r="E1709" s="1">
        <f>sales_data_sample[[#This Row],[QUANTITYORDERED]]*sales_data_sample[[#This Row],[PRICEEACH]]</f>
        <v>4900</v>
      </c>
      <c r="F1709" t="s">
        <v>470</v>
      </c>
      <c r="G1709" t="s">
        <v>24</v>
      </c>
      <c r="H1709">
        <v>4</v>
      </c>
      <c r="I1709">
        <v>2019</v>
      </c>
      <c r="J1709" t="s">
        <v>245</v>
      </c>
      <c r="K1709" t="s">
        <v>1471</v>
      </c>
      <c r="L1709" t="s">
        <v>226</v>
      </c>
      <c r="M1709" t="s">
        <v>227</v>
      </c>
      <c r="N1709" t="s">
        <v>228</v>
      </c>
      <c r="O1709" t="s">
        <v>229</v>
      </c>
      <c r="P1709" t="s">
        <v>85</v>
      </c>
      <c r="Q1709" t="s">
        <v>230</v>
      </c>
      <c r="R1709" t="s">
        <v>231</v>
      </c>
      <c r="S1709" t="s">
        <v>46</v>
      </c>
      <c r="T1709" t="s">
        <v>232</v>
      </c>
      <c r="U1709" t="s">
        <v>233</v>
      </c>
      <c r="V1709" t="s">
        <v>58</v>
      </c>
      <c r="W1709" s="1">
        <f>sales_data_sample[[#This Row],[QUANTITYORDERED]]*sales_data_sample[[#This Row],[PRICEEACH]]</f>
        <v>4900</v>
      </c>
      <c r="X1709" s="3">
        <v>43739</v>
      </c>
    </row>
    <row r="1710" spans="1:24" x14ac:dyDescent="0.25">
      <c r="A1710">
        <v>10311</v>
      </c>
      <c r="B1710">
        <v>28</v>
      </c>
      <c r="C1710" t="s">
        <v>1480</v>
      </c>
      <c r="D1710">
        <v>4</v>
      </c>
      <c r="E1710" s="1">
        <f>sales_data_sample[[#This Row],[QUANTITYORDERED]]*sales_data_sample[[#This Row],[PRICEEACH]]</f>
        <v>2620.7999999999997</v>
      </c>
      <c r="F1710" t="s">
        <v>670</v>
      </c>
      <c r="G1710" t="s">
        <v>24</v>
      </c>
      <c r="H1710">
        <v>4</v>
      </c>
      <c r="I1710">
        <v>2020</v>
      </c>
      <c r="J1710" t="s">
        <v>245</v>
      </c>
      <c r="K1710" t="s">
        <v>1471</v>
      </c>
      <c r="L1710" t="s">
        <v>236</v>
      </c>
      <c r="M1710" t="s">
        <v>237</v>
      </c>
      <c r="N1710" t="s">
        <v>238</v>
      </c>
      <c r="O1710" t="s">
        <v>239</v>
      </c>
      <c r="P1710" t="s">
        <v>85</v>
      </c>
      <c r="Q1710" t="s">
        <v>240</v>
      </c>
      <c r="R1710" t="s">
        <v>241</v>
      </c>
      <c r="S1710" t="s">
        <v>46</v>
      </c>
      <c r="T1710" t="s">
        <v>242</v>
      </c>
      <c r="U1710" t="s">
        <v>243</v>
      </c>
      <c r="V1710" t="s">
        <v>37</v>
      </c>
      <c r="W1710" s="1">
        <f>sales_data_sample[[#This Row],[QUANTITYORDERED]]*sales_data_sample[[#This Row],[PRICEEACH]]</f>
        <v>2620.7999999999997</v>
      </c>
      <c r="X1710" s="3">
        <v>44105</v>
      </c>
    </row>
    <row r="1711" spans="1:24" x14ac:dyDescent="0.25">
      <c r="A1711">
        <v>10321</v>
      </c>
      <c r="B1711">
        <v>30</v>
      </c>
      <c r="C1711" t="s">
        <v>1325</v>
      </c>
      <c r="D1711">
        <v>1</v>
      </c>
      <c r="E1711" s="1">
        <f>sales_data_sample[[#This Row],[QUANTITYORDERED]]*sales_data_sample[[#This Row],[PRICEEACH]]</f>
        <v>2181</v>
      </c>
      <c r="F1711" t="s">
        <v>372</v>
      </c>
      <c r="G1711" t="s">
        <v>24</v>
      </c>
      <c r="H1711">
        <v>4</v>
      </c>
      <c r="I1711">
        <v>2020</v>
      </c>
      <c r="J1711" t="s">
        <v>245</v>
      </c>
      <c r="K1711" t="s">
        <v>1471</v>
      </c>
      <c r="L1711" t="s">
        <v>218</v>
      </c>
      <c r="M1711" t="s">
        <v>219</v>
      </c>
      <c r="N1711" t="s">
        <v>220</v>
      </c>
      <c r="O1711" t="s">
        <v>221</v>
      </c>
      <c r="P1711" t="s">
        <v>164</v>
      </c>
      <c r="Q1711" t="s">
        <v>222</v>
      </c>
      <c r="R1711" t="s">
        <v>33</v>
      </c>
      <c r="S1711" t="s">
        <v>34</v>
      </c>
      <c r="T1711" t="s">
        <v>223</v>
      </c>
      <c r="U1711" t="s">
        <v>224</v>
      </c>
      <c r="V1711" t="s">
        <v>37</v>
      </c>
      <c r="W1711" s="1">
        <f>sales_data_sample[[#This Row],[QUANTITYORDERED]]*sales_data_sample[[#This Row],[PRICEEACH]]</f>
        <v>2181</v>
      </c>
      <c r="X1711" s="3">
        <v>44136</v>
      </c>
    </row>
    <row r="1712" spans="1:24" x14ac:dyDescent="0.25">
      <c r="A1712">
        <v>10332</v>
      </c>
      <c r="B1712">
        <v>39</v>
      </c>
      <c r="C1712" t="s">
        <v>1481</v>
      </c>
      <c r="D1712">
        <v>7</v>
      </c>
      <c r="E1712" s="1">
        <f>sales_data_sample[[#This Row],[QUANTITYORDERED]]*sales_data_sample[[#This Row],[PRICEEACH]]</f>
        <v>3382.08</v>
      </c>
      <c r="F1712" t="s">
        <v>865</v>
      </c>
      <c r="G1712" t="s">
        <v>24</v>
      </c>
      <c r="H1712">
        <v>4</v>
      </c>
      <c r="I1712">
        <v>2020</v>
      </c>
      <c r="J1712" t="s">
        <v>245</v>
      </c>
      <c r="K1712" t="s">
        <v>1471</v>
      </c>
      <c r="L1712" t="s">
        <v>715</v>
      </c>
      <c r="M1712" t="s">
        <v>716</v>
      </c>
      <c r="N1712" t="s">
        <v>717</v>
      </c>
      <c r="O1712" t="s">
        <v>718</v>
      </c>
      <c r="P1712" t="s">
        <v>85</v>
      </c>
      <c r="Q1712" t="s">
        <v>719</v>
      </c>
      <c r="R1712" t="s">
        <v>231</v>
      </c>
      <c r="S1712" t="s">
        <v>46</v>
      </c>
      <c r="T1712" t="s">
        <v>720</v>
      </c>
      <c r="U1712" t="s">
        <v>122</v>
      </c>
      <c r="V1712" t="s">
        <v>58</v>
      </c>
      <c r="W1712" s="1">
        <f>sales_data_sample[[#This Row],[QUANTITYORDERED]]*sales_data_sample[[#This Row],[PRICEEACH]]</f>
        <v>3382.08</v>
      </c>
      <c r="X1712" s="3">
        <v>44136</v>
      </c>
    </row>
    <row r="1713" spans="1:24" x14ac:dyDescent="0.25">
      <c r="A1713">
        <v>10346</v>
      </c>
      <c r="B1713">
        <v>25</v>
      </c>
      <c r="C1713" t="s">
        <v>69</v>
      </c>
      <c r="D1713">
        <v>1</v>
      </c>
      <c r="E1713" s="1">
        <f>sales_data_sample[[#This Row],[QUANTITYORDERED]]*sales_data_sample[[#This Row],[PRICEEACH]]</f>
        <v>2500</v>
      </c>
      <c r="F1713" t="s">
        <v>380</v>
      </c>
      <c r="G1713" t="s">
        <v>24</v>
      </c>
      <c r="H1713">
        <v>4</v>
      </c>
      <c r="I1713">
        <v>2020</v>
      </c>
      <c r="J1713" t="s">
        <v>245</v>
      </c>
      <c r="K1713" t="s">
        <v>1471</v>
      </c>
      <c r="L1713" t="s">
        <v>851</v>
      </c>
      <c r="M1713" t="s">
        <v>852</v>
      </c>
      <c r="N1713" t="s">
        <v>853</v>
      </c>
      <c r="O1713" t="s">
        <v>854</v>
      </c>
      <c r="P1713" t="s">
        <v>855</v>
      </c>
      <c r="Q1713" t="s">
        <v>856</v>
      </c>
      <c r="R1713" t="s">
        <v>33</v>
      </c>
      <c r="S1713" t="s">
        <v>34</v>
      </c>
      <c r="T1713" t="s">
        <v>149</v>
      </c>
      <c r="U1713" t="s">
        <v>566</v>
      </c>
      <c r="V1713" t="s">
        <v>37</v>
      </c>
      <c r="W1713" s="1">
        <f>sales_data_sample[[#This Row],[QUANTITYORDERED]]*sales_data_sample[[#This Row],[PRICEEACH]]</f>
        <v>2500</v>
      </c>
      <c r="X1713" s="3">
        <v>44136</v>
      </c>
    </row>
    <row r="1714" spans="1:24" x14ac:dyDescent="0.25">
      <c r="A1714">
        <v>10368</v>
      </c>
      <c r="B1714">
        <v>40</v>
      </c>
      <c r="C1714" t="s">
        <v>69</v>
      </c>
      <c r="D1714">
        <v>2</v>
      </c>
      <c r="E1714" s="1">
        <f>sales_data_sample[[#This Row],[QUANTITYORDERED]]*sales_data_sample[[#This Row],[PRICEEACH]]</f>
        <v>4000</v>
      </c>
      <c r="F1714" t="s">
        <v>1482</v>
      </c>
      <c r="G1714" t="s">
        <v>24</v>
      </c>
      <c r="H1714">
        <v>1</v>
      </c>
      <c r="I1714">
        <v>2021</v>
      </c>
      <c r="J1714" t="s">
        <v>245</v>
      </c>
      <c r="K1714" t="s">
        <v>1471</v>
      </c>
      <c r="L1714" t="s">
        <v>366</v>
      </c>
      <c r="M1714" t="s">
        <v>367</v>
      </c>
      <c r="N1714" t="s">
        <v>368</v>
      </c>
      <c r="O1714" t="s">
        <v>369</v>
      </c>
      <c r="P1714" t="s">
        <v>65</v>
      </c>
      <c r="Q1714" t="s">
        <v>148</v>
      </c>
      <c r="R1714" t="s">
        <v>33</v>
      </c>
      <c r="S1714" t="s">
        <v>34</v>
      </c>
      <c r="T1714" t="s">
        <v>370</v>
      </c>
      <c r="U1714" t="s">
        <v>371</v>
      </c>
      <c r="V1714" t="s">
        <v>58</v>
      </c>
      <c r="W1714" s="1">
        <f>sales_data_sample[[#This Row],[QUANTITYORDERED]]*sales_data_sample[[#This Row],[PRICEEACH]]</f>
        <v>4000</v>
      </c>
      <c r="X1714" s="3">
        <v>44197</v>
      </c>
    </row>
    <row r="1715" spans="1:24" x14ac:dyDescent="0.25">
      <c r="A1715">
        <v>10380</v>
      </c>
      <c r="B1715">
        <v>36</v>
      </c>
      <c r="C1715" t="s">
        <v>1483</v>
      </c>
      <c r="D1715">
        <v>6</v>
      </c>
      <c r="E1715" s="1">
        <f>sales_data_sample[[#This Row],[QUANTITYORDERED]]*sales_data_sample[[#This Row],[PRICEEACH]]</f>
        <v>1350</v>
      </c>
      <c r="F1715" t="s">
        <v>910</v>
      </c>
      <c r="G1715" t="s">
        <v>24</v>
      </c>
      <c r="H1715">
        <v>1</v>
      </c>
      <c r="I1715">
        <v>2021</v>
      </c>
      <c r="J1715" t="s">
        <v>245</v>
      </c>
      <c r="K1715" t="s">
        <v>1471</v>
      </c>
      <c r="L1715" t="s">
        <v>236</v>
      </c>
      <c r="M1715" t="s">
        <v>237</v>
      </c>
      <c r="N1715" t="s">
        <v>238</v>
      </c>
      <c r="O1715" t="s">
        <v>239</v>
      </c>
      <c r="P1715" t="s">
        <v>85</v>
      </c>
      <c r="Q1715" t="s">
        <v>240</v>
      </c>
      <c r="R1715" t="s">
        <v>241</v>
      </c>
      <c r="S1715" t="s">
        <v>46</v>
      </c>
      <c r="T1715" t="s">
        <v>242</v>
      </c>
      <c r="U1715" t="s">
        <v>243</v>
      </c>
      <c r="V1715" t="s">
        <v>37</v>
      </c>
      <c r="W1715" s="1">
        <f>sales_data_sample[[#This Row],[QUANTITYORDERED]]*sales_data_sample[[#This Row],[PRICEEACH]]</f>
        <v>1350</v>
      </c>
      <c r="X1715" s="3">
        <v>44228</v>
      </c>
    </row>
    <row r="1716" spans="1:24" x14ac:dyDescent="0.25">
      <c r="A1716">
        <v>10407</v>
      </c>
      <c r="B1716">
        <v>76</v>
      </c>
      <c r="C1716" t="s">
        <v>1476</v>
      </c>
      <c r="D1716">
        <v>6</v>
      </c>
      <c r="E1716" s="1">
        <f>sales_data_sample[[#This Row],[QUANTITYORDERED]]*sales_data_sample[[#This Row],[PRICEEACH]]</f>
        <v>7182</v>
      </c>
      <c r="F1716" t="s">
        <v>943</v>
      </c>
      <c r="G1716" t="s">
        <v>568</v>
      </c>
      <c r="H1716">
        <v>2</v>
      </c>
      <c r="I1716">
        <v>2021</v>
      </c>
      <c r="J1716" t="s">
        <v>245</v>
      </c>
      <c r="K1716" t="s">
        <v>1471</v>
      </c>
      <c r="L1716" t="s">
        <v>562</v>
      </c>
      <c r="M1716" t="s">
        <v>563</v>
      </c>
      <c r="N1716" t="s">
        <v>564</v>
      </c>
      <c r="O1716" t="s">
        <v>565</v>
      </c>
      <c r="P1716" t="s">
        <v>65</v>
      </c>
      <c r="Q1716" t="s">
        <v>82</v>
      </c>
      <c r="R1716" t="s">
        <v>33</v>
      </c>
      <c r="S1716" t="s">
        <v>34</v>
      </c>
      <c r="T1716" t="s">
        <v>132</v>
      </c>
      <c r="U1716" t="s">
        <v>566</v>
      </c>
      <c r="V1716" t="s">
        <v>203</v>
      </c>
      <c r="W1716" s="1">
        <f>sales_data_sample[[#This Row],[QUANTITYORDERED]]*sales_data_sample[[#This Row],[PRICEEACH]]</f>
        <v>7182</v>
      </c>
      <c r="X1716" s="3">
        <v>44287</v>
      </c>
    </row>
    <row r="1717" spans="1:24" x14ac:dyDescent="0.25">
      <c r="A1717">
        <v>10420</v>
      </c>
      <c r="B1717">
        <v>39</v>
      </c>
      <c r="C1717" t="s">
        <v>69</v>
      </c>
      <c r="D1717">
        <v>9</v>
      </c>
      <c r="E1717" s="1">
        <f>sales_data_sample[[#This Row],[QUANTITYORDERED]]*sales_data_sample[[#This Row],[PRICEEACH]]</f>
        <v>3900</v>
      </c>
      <c r="F1717" t="s">
        <v>986</v>
      </c>
      <c r="G1717" t="s">
        <v>407</v>
      </c>
      <c r="H1717">
        <v>2</v>
      </c>
      <c r="I1717">
        <v>2021</v>
      </c>
      <c r="J1717" t="s">
        <v>245</v>
      </c>
      <c r="K1717" t="s">
        <v>1471</v>
      </c>
      <c r="L1717" t="s">
        <v>206</v>
      </c>
      <c r="M1717" t="s">
        <v>207</v>
      </c>
      <c r="N1717" t="s">
        <v>208</v>
      </c>
      <c r="O1717" t="s">
        <v>209</v>
      </c>
      <c r="P1717" t="s">
        <v>210</v>
      </c>
      <c r="Q1717" t="s">
        <v>211</v>
      </c>
      <c r="R1717" t="s">
        <v>124</v>
      </c>
      <c r="S1717" t="s">
        <v>125</v>
      </c>
      <c r="T1717" t="s">
        <v>212</v>
      </c>
      <c r="U1717" t="s">
        <v>213</v>
      </c>
      <c r="V1717" t="s">
        <v>58</v>
      </c>
      <c r="W1717" s="1">
        <f>sales_data_sample[[#This Row],[QUANTITYORDERED]]*sales_data_sample[[#This Row],[PRICEEACH]]</f>
        <v>3900</v>
      </c>
      <c r="X1717" s="3">
        <v>44317</v>
      </c>
    </row>
    <row r="1718" spans="1:24" x14ac:dyDescent="0.25">
      <c r="A1718">
        <v>10104</v>
      </c>
      <c r="B1718">
        <v>44</v>
      </c>
      <c r="C1718" t="s">
        <v>1484</v>
      </c>
      <c r="D1718">
        <v>10</v>
      </c>
      <c r="E1718" s="1">
        <f>sales_data_sample[[#This Row],[QUANTITYORDERED]]*sales_data_sample[[#This Row],[PRICEEACH]]</f>
        <v>1742.4</v>
      </c>
      <c r="F1718" t="s">
        <v>749</v>
      </c>
      <c r="G1718" t="s">
        <v>24</v>
      </c>
      <c r="H1718">
        <v>1</v>
      </c>
      <c r="I1718">
        <v>2019</v>
      </c>
      <c r="J1718" t="s">
        <v>245</v>
      </c>
      <c r="K1718" t="s">
        <v>1485</v>
      </c>
      <c r="L1718" t="s">
        <v>236</v>
      </c>
      <c r="M1718" t="s">
        <v>237</v>
      </c>
      <c r="N1718" t="s">
        <v>238</v>
      </c>
      <c r="O1718" t="s">
        <v>239</v>
      </c>
      <c r="P1718" t="s">
        <v>85</v>
      </c>
      <c r="Q1718" t="s">
        <v>240</v>
      </c>
      <c r="R1718" t="s">
        <v>241</v>
      </c>
      <c r="S1718" t="s">
        <v>46</v>
      </c>
      <c r="T1718" t="s">
        <v>242</v>
      </c>
      <c r="U1718" t="s">
        <v>243</v>
      </c>
      <c r="V1718" t="s">
        <v>37</v>
      </c>
      <c r="W1718" s="1">
        <f>sales_data_sample[[#This Row],[QUANTITYORDERED]]*sales_data_sample[[#This Row],[PRICEEACH]]</f>
        <v>1742.4</v>
      </c>
      <c r="X1718" s="3">
        <v>43466</v>
      </c>
    </row>
    <row r="1719" spans="1:24" x14ac:dyDescent="0.25">
      <c r="A1719">
        <v>10114</v>
      </c>
      <c r="B1719">
        <v>24</v>
      </c>
      <c r="C1719" t="s">
        <v>1486</v>
      </c>
      <c r="D1719">
        <v>1</v>
      </c>
      <c r="E1719" s="1">
        <f>sales_data_sample[[#This Row],[QUANTITYORDERED]]*sales_data_sample[[#This Row],[PRICEEACH]]</f>
        <v>721.43999999999994</v>
      </c>
      <c r="F1719" t="s">
        <v>570</v>
      </c>
      <c r="G1719" t="s">
        <v>24</v>
      </c>
      <c r="H1719">
        <v>2</v>
      </c>
      <c r="I1719">
        <v>2019</v>
      </c>
      <c r="J1719" t="s">
        <v>245</v>
      </c>
      <c r="K1719" t="s">
        <v>1485</v>
      </c>
      <c r="L1719" t="s">
        <v>571</v>
      </c>
      <c r="M1719" t="s">
        <v>572</v>
      </c>
      <c r="N1719" t="s">
        <v>573</v>
      </c>
      <c r="O1719" t="s">
        <v>54</v>
      </c>
      <c r="P1719" t="s">
        <v>85</v>
      </c>
      <c r="Q1719" t="s">
        <v>574</v>
      </c>
      <c r="R1719" t="s">
        <v>45</v>
      </c>
      <c r="S1719" t="s">
        <v>46</v>
      </c>
      <c r="T1719" t="s">
        <v>575</v>
      </c>
      <c r="U1719" t="s">
        <v>576</v>
      </c>
      <c r="V1719" t="s">
        <v>37</v>
      </c>
      <c r="W1719" s="1">
        <f>sales_data_sample[[#This Row],[QUANTITYORDERED]]*sales_data_sample[[#This Row],[PRICEEACH]]</f>
        <v>721.43999999999994</v>
      </c>
      <c r="X1719" s="3">
        <v>43556</v>
      </c>
    </row>
    <row r="1720" spans="1:24" x14ac:dyDescent="0.25">
      <c r="A1720">
        <v>10127</v>
      </c>
      <c r="B1720">
        <v>39</v>
      </c>
      <c r="C1720" t="s">
        <v>1487</v>
      </c>
      <c r="D1720">
        <v>12</v>
      </c>
      <c r="E1720" s="1">
        <f>sales_data_sample[[#This Row],[QUANTITYORDERED]]*sales_data_sample[[#This Row],[PRICEEACH]]</f>
        <v>1489.4099999999999</v>
      </c>
      <c r="F1720" t="s">
        <v>688</v>
      </c>
      <c r="G1720" t="s">
        <v>24</v>
      </c>
      <c r="H1720">
        <v>2</v>
      </c>
      <c r="I1720">
        <v>2019</v>
      </c>
      <c r="J1720" t="s">
        <v>245</v>
      </c>
      <c r="K1720" t="s">
        <v>1485</v>
      </c>
      <c r="L1720" t="s">
        <v>689</v>
      </c>
      <c r="M1720" t="s">
        <v>690</v>
      </c>
      <c r="N1720" t="s">
        <v>691</v>
      </c>
      <c r="O1720" t="s">
        <v>30</v>
      </c>
      <c r="P1720" t="s">
        <v>31</v>
      </c>
      <c r="Q1720" t="s">
        <v>32</v>
      </c>
      <c r="R1720" t="s">
        <v>33</v>
      </c>
      <c r="S1720" t="s">
        <v>34</v>
      </c>
      <c r="T1720" t="s">
        <v>67</v>
      </c>
      <c r="U1720" t="s">
        <v>692</v>
      </c>
      <c r="V1720" t="s">
        <v>37</v>
      </c>
      <c r="W1720" s="1">
        <f>sales_data_sample[[#This Row],[QUANTITYORDERED]]*sales_data_sample[[#This Row],[PRICEEACH]]</f>
        <v>1489.4099999999999</v>
      </c>
      <c r="X1720" s="3">
        <v>43617</v>
      </c>
    </row>
    <row r="1721" spans="1:24" x14ac:dyDescent="0.25">
      <c r="A1721">
        <v>10141</v>
      </c>
      <c r="B1721">
        <v>21</v>
      </c>
      <c r="C1721" t="s">
        <v>1488</v>
      </c>
      <c r="D1721">
        <v>6</v>
      </c>
      <c r="E1721" s="1">
        <f>sales_data_sample[[#This Row],[QUANTITYORDERED]]*sales_data_sample[[#This Row],[PRICEEACH]]</f>
        <v>891.03</v>
      </c>
      <c r="F1721" t="s">
        <v>797</v>
      </c>
      <c r="G1721" t="s">
        <v>24</v>
      </c>
      <c r="H1721">
        <v>3</v>
      </c>
      <c r="I1721">
        <v>2019</v>
      </c>
      <c r="J1721" t="s">
        <v>245</v>
      </c>
      <c r="K1721" t="s">
        <v>1485</v>
      </c>
      <c r="L1721" t="s">
        <v>676</v>
      </c>
      <c r="M1721" t="s">
        <v>677</v>
      </c>
      <c r="N1721" t="s">
        <v>678</v>
      </c>
      <c r="O1721" t="s">
        <v>679</v>
      </c>
      <c r="P1721" t="s">
        <v>85</v>
      </c>
      <c r="Q1721" t="s">
        <v>680</v>
      </c>
      <c r="R1721" t="s">
        <v>174</v>
      </c>
      <c r="S1721" t="s">
        <v>46</v>
      </c>
      <c r="T1721" t="s">
        <v>681</v>
      </c>
      <c r="U1721" t="s">
        <v>682</v>
      </c>
      <c r="V1721" t="s">
        <v>37</v>
      </c>
      <c r="W1721" s="1">
        <f>sales_data_sample[[#This Row],[QUANTITYORDERED]]*sales_data_sample[[#This Row],[PRICEEACH]]</f>
        <v>891.03</v>
      </c>
      <c r="X1721" s="3">
        <v>43678</v>
      </c>
    </row>
    <row r="1722" spans="1:24" x14ac:dyDescent="0.25">
      <c r="A1722">
        <v>10151</v>
      </c>
      <c r="B1722">
        <v>30</v>
      </c>
      <c r="C1722" t="s">
        <v>1489</v>
      </c>
      <c r="D1722">
        <v>4</v>
      </c>
      <c r="E1722" s="1">
        <f>sales_data_sample[[#This Row],[QUANTITYORDERED]]*sales_data_sample[[#This Row],[PRICEEACH]]</f>
        <v>1209.3000000000002</v>
      </c>
      <c r="F1722" t="s">
        <v>798</v>
      </c>
      <c r="G1722" t="s">
        <v>24</v>
      </c>
      <c r="H1722">
        <v>3</v>
      </c>
      <c r="I1722">
        <v>2019</v>
      </c>
      <c r="J1722" t="s">
        <v>245</v>
      </c>
      <c r="K1722" t="s">
        <v>1485</v>
      </c>
      <c r="L1722" t="s">
        <v>552</v>
      </c>
      <c r="M1722" t="s">
        <v>553</v>
      </c>
      <c r="N1722" t="s">
        <v>554</v>
      </c>
      <c r="O1722" t="s">
        <v>555</v>
      </c>
      <c r="P1722" t="s">
        <v>85</v>
      </c>
      <c r="Q1722" t="s">
        <v>556</v>
      </c>
      <c r="R1722" t="s">
        <v>174</v>
      </c>
      <c r="S1722" t="s">
        <v>46</v>
      </c>
      <c r="T1722" t="s">
        <v>557</v>
      </c>
      <c r="U1722" t="s">
        <v>558</v>
      </c>
      <c r="V1722" t="s">
        <v>37</v>
      </c>
      <c r="W1722" s="1">
        <f>sales_data_sample[[#This Row],[QUANTITYORDERED]]*sales_data_sample[[#This Row],[PRICEEACH]]</f>
        <v>1209.3000000000002</v>
      </c>
      <c r="X1722" s="3">
        <v>43709</v>
      </c>
    </row>
    <row r="1723" spans="1:24" x14ac:dyDescent="0.25">
      <c r="A1723">
        <v>10165</v>
      </c>
      <c r="B1723">
        <v>27</v>
      </c>
      <c r="C1723" t="s">
        <v>1490</v>
      </c>
      <c r="D1723">
        <v>13</v>
      </c>
      <c r="E1723" s="1">
        <f>sales_data_sample[[#This Row],[QUANTITYORDERED]]*sales_data_sample[[#This Row],[PRICEEACH]]</f>
        <v>859.14</v>
      </c>
      <c r="F1723" t="s">
        <v>695</v>
      </c>
      <c r="G1723" t="s">
        <v>24</v>
      </c>
      <c r="H1723">
        <v>4</v>
      </c>
      <c r="I1723">
        <v>2019</v>
      </c>
      <c r="J1723" t="s">
        <v>245</v>
      </c>
      <c r="K1723" t="s">
        <v>1485</v>
      </c>
      <c r="L1723" t="s">
        <v>265</v>
      </c>
      <c r="M1723" t="s">
        <v>266</v>
      </c>
      <c r="N1723" t="s">
        <v>267</v>
      </c>
      <c r="O1723" t="s">
        <v>268</v>
      </c>
      <c r="P1723" t="s">
        <v>85</v>
      </c>
      <c r="Q1723" t="s">
        <v>269</v>
      </c>
      <c r="R1723" t="s">
        <v>268</v>
      </c>
      <c r="S1723" t="s">
        <v>270</v>
      </c>
      <c r="T1723" t="s">
        <v>271</v>
      </c>
      <c r="U1723" t="s">
        <v>272</v>
      </c>
      <c r="V1723" t="s">
        <v>37</v>
      </c>
      <c r="W1723" s="1">
        <f>sales_data_sample[[#This Row],[QUANTITYORDERED]]*sales_data_sample[[#This Row],[PRICEEACH]]</f>
        <v>859.14</v>
      </c>
      <c r="X1723" s="3">
        <v>43739</v>
      </c>
    </row>
    <row r="1724" spans="1:24" x14ac:dyDescent="0.25">
      <c r="A1724">
        <v>10175</v>
      </c>
      <c r="B1724">
        <v>37</v>
      </c>
      <c r="C1724" t="s">
        <v>1491</v>
      </c>
      <c r="D1724">
        <v>2</v>
      </c>
      <c r="E1724" s="1">
        <f>sales_data_sample[[#This Row],[QUANTITYORDERED]]*sales_data_sample[[#This Row],[PRICEEACH]]</f>
        <v>1151.44</v>
      </c>
      <c r="F1724" t="s">
        <v>278</v>
      </c>
      <c r="G1724" t="s">
        <v>24</v>
      </c>
      <c r="H1724">
        <v>4</v>
      </c>
      <c r="I1724">
        <v>2019</v>
      </c>
      <c r="J1724" t="s">
        <v>245</v>
      </c>
      <c r="K1724" t="s">
        <v>1485</v>
      </c>
      <c r="L1724" t="s">
        <v>458</v>
      </c>
      <c r="M1724" t="s">
        <v>459</v>
      </c>
      <c r="N1724" t="s">
        <v>460</v>
      </c>
      <c r="O1724" t="s">
        <v>461</v>
      </c>
      <c r="P1724" t="s">
        <v>85</v>
      </c>
      <c r="Q1724" t="s">
        <v>462</v>
      </c>
      <c r="R1724" t="s">
        <v>231</v>
      </c>
      <c r="S1724" t="s">
        <v>46</v>
      </c>
      <c r="T1724" t="s">
        <v>75</v>
      </c>
      <c r="U1724" t="s">
        <v>463</v>
      </c>
      <c r="V1724" t="s">
        <v>37</v>
      </c>
      <c r="W1724" s="1">
        <f>sales_data_sample[[#This Row],[QUANTITYORDERED]]*sales_data_sample[[#This Row],[PRICEEACH]]</f>
        <v>1151.44</v>
      </c>
      <c r="X1724" s="3">
        <v>43770</v>
      </c>
    </row>
    <row r="1725" spans="1:24" x14ac:dyDescent="0.25">
      <c r="A1725">
        <v>10184</v>
      </c>
      <c r="B1725">
        <v>42</v>
      </c>
      <c r="C1725" t="s">
        <v>1490</v>
      </c>
      <c r="D1725">
        <v>7</v>
      </c>
      <c r="E1725" s="1">
        <f>sales_data_sample[[#This Row],[QUANTITYORDERED]]*sales_data_sample[[#This Row],[PRICEEACH]]</f>
        <v>1336.44</v>
      </c>
      <c r="F1725" t="s">
        <v>481</v>
      </c>
      <c r="G1725" t="s">
        <v>24</v>
      </c>
      <c r="H1725">
        <v>4</v>
      </c>
      <c r="I1725">
        <v>2019</v>
      </c>
      <c r="J1725" t="s">
        <v>245</v>
      </c>
      <c r="K1725" t="s">
        <v>1485</v>
      </c>
      <c r="L1725" t="s">
        <v>799</v>
      </c>
      <c r="M1725" t="s">
        <v>800</v>
      </c>
      <c r="N1725" t="s">
        <v>801</v>
      </c>
      <c r="O1725" t="s">
        <v>802</v>
      </c>
      <c r="P1725" t="s">
        <v>85</v>
      </c>
      <c r="Q1725" t="s">
        <v>803</v>
      </c>
      <c r="R1725" t="s">
        <v>241</v>
      </c>
      <c r="S1725" t="s">
        <v>46</v>
      </c>
      <c r="T1725" t="s">
        <v>804</v>
      </c>
      <c r="U1725" t="s">
        <v>805</v>
      </c>
      <c r="V1725" t="s">
        <v>37</v>
      </c>
      <c r="W1725" s="1">
        <f>sales_data_sample[[#This Row],[QUANTITYORDERED]]*sales_data_sample[[#This Row],[PRICEEACH]]</f>
        <v>1336.44</v>
      </c>
      <c r="X1725" s="3">
        <v>43770</v>
      </c>
    </row>
    <row r="1726" spans="1:24" x14ac:dyDescent="0.25">
      <c r="A1726">
        <v>10195</v>
      </c>
      <c r="B1726">
        <v>32</v>
      </c>
      <c r="C1726" t="s">
        <v>1492</v>
      </c>
      <c r="D1726">
        <v>7</v>
      </c>
      <c r="E1726" s="1">
        <f>sales_data_sample[[#This Row],[QUANTITYORDERED]]*sales_data_sample[[#This Row],[PRICEEACH]]</f>
        <v>905.28</v>
      </c>
      <c r="F1726" t="s">
        <v>295</v>
      </c>
      <c r="G1726" t="s">
        <v>24</v>
      </c>
      <c r="H1726">
        <v>4</v>
      </c>
      <c r="I1726">
        <v>2019</v>
      </c>
      <c r="J1726" t="s">
        <v>245</v>
      </c>
      <c r="K1726" t="s">
        <v>1485</v>
      </c>
      <c r="L1726" t="s">
        <v>431</v>
      </c>
      <c r="M1726" t="s">
        <v>432</v>
      </c>
      <c r="N1726" t="s">
        <v>433</v>
      </c>
      <c r="O1726" t="s">
        <v>434</v>
      </c>
      <c r="P1726" t="s">
        <v>31</v>
      </c>
      <c r="Q1726" t="s">
        <v>435</v>
      </c>
      <c r="R1726" t="s">
        <v>33</v>
      </c>
      <c r="S1726" t="s">
        <v>34</v>
      </c>
      <c r="T1726" t="s">
        <v>132</v>
      </c>
      <c r="U1726" t="s">
        <v>319</v>
      </c>
      <c r="V1726" t="s">
        <v>37</v>
      </c>
      <c r="W1726" s="1">
        <f>sales_data_sample[[#This Row],[QUANTITYORDERED]]*sales_data_sample[[#This Row],[PRICEEACH]]</f>
        <v>905.28</v>
      </c>
      <c r="X1726" s="3">
        <v>43770</v>
      </c>
    </row>
    <row r="1727" spans="1:24" x14ac:dyDescent="0.25">
      <c r="A1727">
        <v>10207</v>
      </c>
      <c r="B1727">
        <v>42</v>
      </c>
      <c r="C1727" t="s">
        <v>1493</v>
      </c>
      <c r="D1727">
        <v>8</v>
      </c>
      <c r="E1727" s="1">
        <f>sales_data_sample[[#This Row],[QUANTITYORDERED]]*sales_data_sample[[#This Row],[PRICEEACH]]</f>
        <v>1247.3999999999999</v>
      </c>
      <c r="F1727" t="s">
        <v>586</v>
      </c>
      <c r="G1727" t="s">
        <v>24</v>
      </c>
      <c r="H1727">
        <v>4</v>
      </c>
      <c r="I1727">
        <v>2019</v>
      </c>
      <c r="J1727" t="s">
        <v>245</v>
      </c>
      <c r="K1727" t="s">
        <v>1485</v>
      </c>
      <c r="L1727" t="s">
        <v>587</v>
      </c>
      <c r="M1727" t="s">
        <v>588</v>
      </c>
      <c r="N1727" t="s">
        <v>589</v>
      </c>
      <c r="O1727" t="s">
        <v>530</v>
      </c>
      <c r="P1727" t="s">
        <v>164</v>
      </c>
      <c r="Q1727" t="s">
        <v>531</v>
      </c>
      <c r="R1727" t="s">
        <v>33</v>
      </c>
      <c r="S1727" t="s">
        <v>34</v>
      </c>
      <c r="T1727" t="s">
        <v>590</v>
      </c>
      <c r="U1727" t="s">
        <v>371</v>
      </c>
      <c r="V1727" t="s">
        <v>37</v>
      </c>
      <c r="W1727" s="1">
        <f>sales_data_sample[[#This Row],[QUANTITYORDERED]]*sales_data_sample[[#This Row],[PRICEEACH]]</f>
        <v>1247.3999999999999</v>
      </c>
      <c r="X1727" s="3">
        <v>43800</v>
      </c>
    </row>
    <row r="1728" spans="1:24" x14ac:dyDescent="0.25">
      <c r="A1728">
        <v>10219</v>
      </c>
      <c r="B1728">
        <v>21</v>
      </c>
      <c r="C1728" t="s">
        <v>1489</v>
      </c>
      <c r="D1728">
        <v>3</v>
      </c>
      <c r="E1728" s="1">
        <f>sales_data_sample[[#This Row],[QUANTITYORDERED]]*sales_data_sample[[#This Row],[PRICEEACH]]</f>
        <v>846.51</v>
      </c>
      <c r="F1728" t="s">
        <v>807</v>
      </c>
      <c r="G1728" t="s">
        <v>24</v>
      </c>
      <c r="H1728">
        <v>1</v>
      </c>
      <c r="I1728">
        <v>2020</v>
      </c>
      <c r="J1728" t="s">
        <v>245</v>
      </c>
      <c r="K1728" t="s">
        <v>1485</v>
      </c>
      <c r="L1728" t="s">
        <v>808</v>
      </c>
      <c r="M1728" t="s">
        <v>809</v>
      </c>
      <c r="N1728" t="s">
        <v>810</v>
      </c>
      <c r="O1728" t="s">
        <v>811</v>
      </c>
      <c r="P1728" t="s">
        <v>65</v>
      </c>
      <c r="Q1728" t="s">
        <v>82</v>
      </c>
      <c r="R1728" t="s">
        <v>33</v>
      </c>
      <c r="S1728" t="s">
        <v>34</v>
      </c>
      <c r="T1728" t="s">
        <v>812</v>
      </c>
      <c r="U1728" t="s">
        <v>566</v>
      </c>
      <c r="V1728" t="s">
        <v>37</v>
      </c>
      <c r="W1728" s="1">
        <f>sales_data_sample[[#This Row],[QUANTITYORDERED]]*sales_data_sample[[#This Row],[PRICEEACH]]</f>
        <v>846.51</v>
      </c>
      <c r="X1728" s="3">
        <v>43862</v>
      </c>
    </row>
    <row r="1729" spans="1:24" x14ac:dyDescent="0.25">
      <c r="A1729">
        <v>10229</v>
      </c>
      <c r="B1729">
        <v>33</v>
      </c>
      <c r="C1729" t="s">
        <v>1494</v>
      </c>
      <c r="D1729">
        <v>2</v>
      </c>
      <c r="E1729" s="1">
        <f>sales_data_sample[[#This Row],[QUANTITYORDERED]]*sales_data_sample[[#This Row],[PRICEEACH]]</f>
        <v>1085.0400000000002</v>
      </c>
      <c r="F1729" t="s">
        <v>598</v>
      </c>
      <c r="G1729" t="s">
        <v>24</v>
      </c>
      <c r="H1729">
        <v>1</v>
      </c>
      <c r="I1729">
        <v>2020</v>
      </c>
      <c r="J1729" t="s">
        <v>245</v>
      </c>
      <c r="K1729" t="s">
        <v>1485</v>
      </c>
      <c r="L1729" t="s">
        <v>366</v>
      </c>
      <c r="M1729" t="s">
        <v>367</v>
      </c>
      <c r="N1729" t="s">
        <v>368</v>
      </c>
      <c r="O1729" t="s">
        <v>369</v>
      </c>
      <c r="P1729" t="s">
        <v>65</v>
      </c>
      <c r="Q1729" t="s">
        <v>148</v>
      </c>
      <c r="R1729" t="s">
        <v>33</v>
      </c>
      <c r="S1729" t="s">
        <v>34</v>
      </c>
      <c r="T1729" t="s">
        <v>370</v>
      </c>
      <c r="U1729" t="s">
        <v>371</v>
      </c>
      <c r="V1729" t="s">
        <v>37</v>
      </c>
      <c r="W1729" s="1">
        <f>sales_data_sample[[#This Row],[QUANTITYORDERED]]*sales_data_sample[[#This Row],[PRICEEACH]]</f>
        <v>1085.0400000000002</v>
      </c>
      <c r="X1729" s="3">
        <v>43891</v>
      </c>
    </row>
    <row r="1730" spans="1:24" x14ac:dyDescent="0.25">
      <c r="A1730">
        <v>10246</v>
      </c>
      <c r="B1730">
        <v>49</v>
      </c>
      <c r="C1730" t="s">
        <v>1495</v>
      </c>
      <c r="D1730">
        <v>6</v>
      </c>
      <c r="E1730" s="1">
        <f>sales_data_sample[[#This Row],[QUANTITYORDERED]]*sales_data_sample[[#This Row],[PRICEEACH]]</f>
        <v>1767.43</v>
      </c>
      <c r="F1730" t="s">
        <v>712</v>
      </c>
      <c r="G1730" t="s">
        <v>24</v>
      </c>
      <c r="H1730">
        <v>2</v>
      </c>
      <c r="I1730">
        <v>2020</v>
      </c>
      <c r="J1730" t="s">
        <v>245</v>
      </c>
      <c r="K1730" t="s">
        <v>1485</v>
      </c>
      <c r="L1730" t="s">
        <v>236</v>
      </c>
      <c r="M1730" t="s">
        <v>237</v>
      </c>
      <c r="N1730" t="s">
        <v>238</v>
      </c>
      <c r="O1730" t="s">
        <v>239</v>
      </c>
      <c r="P1730" t="s">
        <v>85</v>
      </c>
      <c r="Q1730" t="s">
        <v>240</v>
      </c>
      <c r="R1730" t="s">
        <v>241</v>
      </c>
      <c r="S1730" t="s">
        <v>46</v>
      </c>
      <c r="T1730" t="s">
        <v>242</v>
      </c>
      <c r="U1730" t="s">
        <v>243</v>
      </c>
      <c r="V1730" t="s">
        <v>37</v>
      </c>
      <c r="W1730" s="1">
        <f>sales_data_sample[[#This Row],[QUANTITYORDERED]]*sales_data_sample[[#This Row],[PRICEEACH]]</f>
        <v>1767.43</v>
      </c>
      <c r="X1730" s="3">
        <v>43952</v>
      </c>
    </row>
    <row r="1731" spans="1:24" x14ac:dyDescent="0.25">
      <c r="A1731">
        <v>10259</v>
      </c>
      <c r="B1731">
        <v>31</v>
      </c>
      <c r="C1731" t="s">
        <v>1496</v>
      </c>
      <c r="D1731">
        <v>5</v>
      </c>
      <c r="E1731" s="1">
        <f>sales_data_sample[[#This Row],[QUANTITYORDERED]]*sales_data_sample[[#This Row],[PRICEEACH]]</f>
        <v>1030.44</v>
      </c>
      <c r="F1731" t="s">
        <v>332</v>
      </c>
      <c r="G1731" t="s">
        <v>24</v>
      </c>
      <c r="H1731">
        <v>2</v>
      </c>
      <c r="I1731">
        <v>2020</v>
      </c>
      <c r="J1731" t="s">
        <v>245</v>
      </c>
      <c r="K1731" t="s">
        <v>1485</v>
      </c>
      <c r="L1731" t="s">
        <v>592</v>
      </c>
      <c r="M1731" t="s">
        <v>593</v>
      </c>
      <c r="N1731" t="s">
        <v>594</v>
      </c>
      <c r="O1731" t="s">
        <v>268</v>
      </c>
      <c r="P1731" t="s">
        <v>85</v>
      </c>
      <c r="Q1731" t="s">
        <v>595</v>
      </c>
      <c r="R1731" t="s">
        <v>268</v>
      </c>
      <c r="S1731" t="s">
        <v>125</v>
      </c>
      <c r="T1731" t="s">
        <v>596</v>
      </c>
      <c r="U1731" t="s">
        <v>597</v>
      </c>
      <c r="V1731" t="s">
        <v>37</v>
      </c>
      <c r="W1731" s="1">
        <f>sales_data_sample[[#This Row],[QUANTITYORDERED]]*sales_data_sample[[#This Row],[PRICEEACH]]</f>
        <v>1030.44</v>
      </c>
      <c r="X1731" s="3">
        <v>43983</v>
      </c>
    </row>
    <row r="1732" spans="1:24" x14ac:dyDescent="0.25">
      <c r="A1732">
        <v>10271</v>
      </c>
      <c r="B1732">
        <v>38</v>
      </c>
      <c r="C1732" t="s">
        <v>1497</v>
      </c>
      <c r="D1732">
        <v>6</v>
      </c>
      <c r="E1732" s="1">
        <f>sales_data_sample[[#This Row],[QUANTITYORDERED]]*sales_data_sample[[#This Row],[PRICEEACH]]</f>
        <v>1585.36</v>
      </c>
      <c r="F1732" t="s">
        <v>713</v>
      </c>
      <c r="G1732" t="s">
        <v>24</v>
      </c>
      <c r="H1732">
        <v>3</v>
      </c>
      <c r="I1732">
        <v>2020</v>
      </c>
      <c r="J1732" t="s">
        <v>245</v>
      </c>
      <c r="K1732" t="s">
        <v>1485</v>
      </c>
      <c r="L1732" t="s">
        <v>366</v>
      </c>
      <c r="M1732" t="s">
        <v>367</v>
      </c>
      <c r="N1732" t="s">
        <v>368</v>
      </c>
      <c r="O1732" t="s">
        <v>369</v>
      </c>
      <c r="P1732" t="s">
        <v>65</v>
      </c>
      <c r="Q1732" t="s">
        <v>148</v>
      </c>
      <c r="R1732" t="s">
        <v>33</v>
      </c>
      <c r="S1732" t="s">
        <v>34</v>
      </c>
      <c r="T1732" t="s">
        <v>370</v>
      </c>
      <c r="U1732" t="s">
        <v>371</v>
      </c>
      <c r="V1732" t="s">
        <v>37</v>
      </c>
      <c r="W1732" s="1">
        <f>sales_data_sample[[#This Row],[QUANTITYORDERED]]*sales_data_sample[[#This Row],[PRICEEACH]]</f>
        <v>1585.36</v>
      </c>
      <c r="X1732" s="3">
        <v>44013</v>
      </c>
    </row>
    <row r="1733" spans="1:24" x14ac:dyDescent="0.25">
      <c r="A1733">
        <v>10281</v>
      </c>
      <c r="B1733">
        <v>20</v>
      </c>
      <c r="C1733" t="s">
        <v>1498</v>
      </c>
      <c r="D1733">
        <v>2</v>
      </c>
      <c r="E1733" s="1">
        <f>sales_data_sample[[#This Row],[QUANTITYORDERED]]*sales_data_sample[[#This Row],[PRICEEACH]]</f>
        <v>813.19999999999993</v>
      </c>
      <c r="F1733" t="s">
        <v>599</v>
      </c>
      <c r="G1733" t="s">
        <v>24</v>
      </c>
      <c r="H1733">
        <v>3</v>
      </c>
      <c r="I1733">
        <v>2020</v>
      </c>
      <c r="J1733" t="s">
        <v>245</v>
      </c>
      <c r="K1733" t="s">
        <v>1485</v>
      </c>
      <c r="L1733" t="s">
        <v>186</v>
      </c>
      <c r="M1733" t="s">
        <v>187</v>
      </c>
      <c r="N1733" t="s">
        <v>188</v>
      </c>
      <c r="O1733" t="s">
        <v>189</v>
      </c>
      <c r="P1733" t="s">
        <v>190</v>
      </c>
      <c r="Q1733" t="s">
        <v>191</v>
      </c>
      <c r="R1733" t="s">
        <v>33</v>
      </c>
      <c r="S1733" t="s">
        <v>34</v>
      </c>
      <c r="T1733" t="s">
        <v>35</v>
      </c>
      <c r="U1733" t="s">
        <v>192</v>
      </c>
      <c r="V1733" t="s">
        <v>37</v>
      </c>
      <c r="W1733" s="1">
        <f>sales_data_sample[[#This Row],[QUANTITYORDERED]]*sales_data_sample[[#This Row],[PRICEEACH]]</f>
        <v>813.19999999999993</v>
      </c>
      <c r="X1733" s="3">
        <v>44044</v>
      </c>
    </row>
    <row r="1734" spans="1:24" x14ac:dyDescent="0.25">
      <c r="A1734">
        <v>10292</v>
      </c>
      <c r="B1734">
        <v>39</v>
      </c>
      <c r="C1734" t="s">
        <v>1486</v>
      </c>
      <c r="D1734">
        <v>9</v>
      </c>
      <c r="E1734" s="1">
        <f>sales_data_sample[[#This Row],[QUANTITYORDERED]]*sales_data_sample[[#This Row],[PRICEEACH]]</f>
        <v>1172.3399999999999</v>
      </c>
      <c r="F1734" t="s">
        <v>351</v>
      </c>
      <c r="G1734" t="s">
        <v>24</v>
      </c>
      <c r="H1734">
        <v>3</v>
      </c>
      <c r="I1734">
        <v>2020</v>
      </c>
      <c r="J1734" t="s">
        <v>245</v>
      </c>
      <c r="K1734" t="s">
        <v>1485</v>
      </c>
      <c r="L1734" t="s">
        <v>27</v>
      </c>
      <c r="M1734" t="s">
        <v>28</v>
      </c>
      <c r="N1734" t="s">
        <v>29</v>
      </c>
      <c r="O1734" t="s">
        <v>30</v>
      </c>
      <c r="P1734" t="s">
        <v>31</v>
      </c>
      <c r="Q1734" t="s">
        <v>32</v>
      </c>
      <c r="R1734" t="s">
        <v>33</v>
      </c>
      <c r="S1734" t="s">
        <v>34</v>
      </c>
      <c r="T1734" t="s">
        <v>35</v>
      </c>
      <c r="U1734" t="s">
        <v>36</v>
      </c>
      <c r="V1734" t="s">
        <v>37</v>
      </c>
      <c r="W1734" s="1">
        <f>sales_data_sample[[#This Row],[QUANTITYORDERED]]*sales_data_sample[[#This Row],[PRICEEACH]]</f>
        <v>1172.3399999999999</v>
      </c>
      <c r="X1734" s="3">
        <v>44075</v>
      </c>
    </row>
    <row r="1735" spans="1:24" x14ac:dyDescent="0.25">
      <c r="A1735">
        <v>10305</v>
      </c>
      <c r="B1735">
        <v>48</v>
      </c>
      <c r="C1735" t="s">
        <v>1499</v>
      </c>
      <c r="D1735">
        <v>6</v>
      </c>
      <c r="E1735" s="1">
        <f>sales_data_sample[[#This Row],[QUANTITYORDERED]]*sales_data_sample[[#This Row],[PRICEEACH]]</f>
        <v>1510.56</v>
      </c>
      <c r="F1735" t="s">
        <v>600</v>
      </c>
      <c r="G1735" t="s">
        <v>24</v>
      </c>
      <c r="H1735">
        <v>4</v>
      </c>
      <c r="I1735">
        <v>2020</v>
      </c>
      <c r="J1735" t="s">
        <v>245</v>
      </c>
      <c r="K1735" t="s">
        <v>1485</v>
      </c>
      <c r="L1735" t="s">
        <v>160</v>
      </c>
      <c r="M1735" t="s">
        <v>161</v>
      </c>
      <c r="N1735" t="s">
        <v>162</v>
      </c>
      <c r="O1735" t="s">
        <v>163</v>
      </c>
      <c r="P1735" t="s">
        <v>164</v>
      </c>
      <c r="Q1735" t="s">
        <v>165</v>
      </c>
      <c r="R1735" t="s">
        <v>33</v>
      </c>
      <c r="S1735" t="s">
        <v>34</v>
      </c>
      <c r="T1735" t="s">
        <v>166</v>
      </c>
      <c r="U1735" t="s">
        <v>167</v>
      </c>
      <c r="V1735" t="s">
        <v>37</v>
      </c>
      <c r="W1735" s="1">
        <f>sales_data_sample[[#This Row],[QUANTITYORDERED]]*sales_data_sample[[#This Row],[PRICEEACH]]</f>
        <v>1510.56</v>
      </c>
      <c r="X1735" s="3">
        <v>44105</v>
      </c>
    </row>
    <row r="1736" spans="1:24" x14ac:dyDescent="0.25">
      <c r="A1736">
        <v>10314</v>
      </c>
      <c r="B1736">
        <v>39</v>
      </c>
      <c r="C1736" t="s">
        <v>1500</v>
      </c>
      <c r="D1736">
        <v>15</v>
      </c>
      <c r="E1736" s="1">
        <f>sales_data_sample[[#This Row],[QUANTITYORDERED]]*sales_data_sample[[#This Row],[PRICEEACH]]</f>
        <v>1448.0700000000002</v>
      </c>
      <c r="F1736" t="s">
        <v>601</v>
      </c>
      <c r="G1736" t="s">
        <v>24</v>
      </c>
      <c r="H1736">
        <v>4</v>
      </c>
      <c r="I1736">
        <v>2020</v>
      </c>
      <c r="J1736" t="s">
        <v>245</v>
      </c>
      <c r="K1736" t="s">
        <v>1485</v>
      </c>
      <c r="L1736" t="s">
        <v>721</v>
      </c>
      <c r="M1736" t="s">
        <v>722</v>
      </c>
      <c r="N1736" t="s">
        <v>723</v>
      </c>
      <c r="O1736" t="s">
        <v>724</v>
      </c>
      <c r="P1736" t="s">
        <v>85</v>
      </c>
      <c r="Q1736" t="s">
        <v>725</v>
      </c>
      <c r="R1736" t="s">
        <v>453</v>
      </c>
      <c r="S1736" t="s">
        <v>46</v>
      </c>
      <c r="T1736" t="s">
        <v>726</v>
      </c>
      <c r="U1736" t="s">
        <v>727</v>
      </c>
      <c r="V1736" t="s">
        <v>37</v>
      </c>
      <c r="W1736" s="1">
        <f>sales_data_sample[[#This Row],[QUANTITYORDERED]]*sales_data_sample[[#This Row],[PRICEEACH]]</f>
        <v>1448.0700000000002</v>
      </c>
      <c r="X1736" s="3">
        <v>44105</v>
      </c>
    </row>
    <row r="1737" spans="1:24" x14ac:dyDescent="0.25">
      <c r="A1737">
        <v>10324</v>
      </c>
      <c r="B1737">
        <v>30</v>
      </c>
      <c r="C1737" t="s">
        <v>69</v>
      </c>
      <c r="D1737">
        <v>9</v>
      </c>
      <c r="E1737" s="1">
        <f>sales_data_sample[[#This Row],[QUANTITYORDERED]]*sales_data_sample[[#This Row],[PRICEEACH]]</f>
        <v>3000</v>
      </c>
      <c r="F1737" t="s">
        <v>544</v>
      </c>
      <c r="G1737" t="s">
        <v>24</v>
      </c>
      <c r="H1737">
        <v>4</v>
      </c>
      <c r="I1737">
        <v>2020</v>
      </c>
      <c r="J1737" t="s">
        <v>245</v>
      </c>
      <c r="K1737" t="s">
        <v>1485</v>
      </c>
      <c r="L1737" t="s">
        <v>129</v>
      </c>
      <c r="M1737" t="s">
        <v>130</v>
      </c>
      <c r="N1737" t="s">
        <v>131</v>
      </c>
      <c r="O1737" t="s">
        <v>30</v>
      </c>
      <c r="P1737" t="s">
        <v>31</v>
      </c>
      <c r="Q1737" t="s">
        <v>32</v>
      </c>
      <c r="R1737" t="s">
        <v>33</v>
      </c>
      <c r="S1737" t="s">
        <v>34</v>
      </c>
      <c r="T1737" t="s">
        <v>132</v>
      </c>
      <c r="U1737" t="s">
        <v>133</v>
      </c>
      <c r="V1737" t="s">
        <v>58</v>
      </c>
      <c r="W1737" s="1">
        <f>sales_data_sample[[#This Row],[QUANTITYORDERED]]*sales_data_sample[[#This Row],[PRICEEACH]]</f>
        <v>3000</v>
      </c>
      <c r="X1737" s="3">
        <v>44136</v>
      </c>
    </row>
    <row r="1738" spans="1:24" x14ac:dyDescent="0.25">
      <c r="A1738">
        <v>10335</v>
      </c>
      <c r="B1738">
        <v>33</v>
      </c>
      <c r="C1738" t="s">
        <v>1500</v>
      </c>
      <c r="D1738">
        <v>2</v>
      </c>
      <c r="E1738" s="1">
        <f>sales_data_sample[[#This Row],[QUANTITYORDERED]]*sales_data_sample[[#This Row],[PRICEEACH]]</f>
        <v>1225.2900000000002</v>
      </c>
      <c r="F1738" t="s">
        <v>603</v>
      </c>
      <c r="G1738" t="s">
        <v>24</v>
      </c>
      <c r="H1738">
        <v>4</v>
      </c>
      <c r="I1738">
        <v>2020</v>
      </c>
      <c r="J1738" t="s">
        <v>245</v>
      </c>
      <c r="K1738" t="s">
        <v>1485</v>
      </c>
      <c r="L1738" t="s">
        <v>366</v>
      </c>
      <c r="M1738" t="s">
        <v>367</v>
      </c>
      <c r="N1738" t="s">
        <v>368</v>
      </c>
      <c r="O1738" t="s">
        <v>369</v>
      </c>
      <c r="P1738" t="s">
        <v>65</v>
      </c>
      <c r="Q1738" t="s">
        <v>148</v>
      </c>
      <c r="R1738" t="s">
        <v>33</v>
      </c>
      <c r="S1738" t="s">
        <v>34</v>
      </c>
      <c r="T1738" t="s">
        <v>370</v>
      </c>
      <c r="U1738" t="s">
        <v>371</v>
      </c>
      <c r="V1738" t="s">
        <v>37</v>
      </c>
      <c r="W1738" s="1">
        <f>sales_data_sample[[#This Row],[QUANTITYORDERED]]*sales_data_sample[[#This Row],[PRICEEACH]]</f>
        <v>1225.2900000000002</v>
      </c>
      <c r="X1738" s="3">
        <v>44136</v>
      </c>
    </row>
    <row r="1739" spans="1:24" x14ac:dyDescent="0.25">
      <c r="A1739">
        <v>10349</v>
      </c>
      <c r="B1739">
        <v>36</v>
      </c>
      <c r="C1739" t="s">
        <v>1500</v>
      </c>
      <c r="D1739">
        <v>3</v>
      </c>
      <c r="E1739" s="1">
        <f>sales_data_sample[[#This Row],[QUANTITYORDERED]]*sales_data_sample[[#This Row],[PRICEEACH]]</f>
        <v>1336.68</v>
      </c>
      <c r="F1739" t="s">
        <v>771</v>
      </c>
      <c r="G1739" t="s">
        <v>24</v>
      </c>
      <c r="H1739">
        <v>4</v>
      </c>
      <c r="I1739">
        <v>2020</v>
      </c>
      <c r="J1739" t="s">
        <v>245</v>
      </c>
      <c r="K1739" t="s">
        <v>1485</v>
      </c>
      <c r="L1739" t="s">
        <v>689</v>
      </c>
      <c r="M1739" t="s">
        <v>690</v>
      </c>
      <c r="N1739" t="s">
        <v>691</v>
      </c>
      <c r="O1739" t="s">
        <v>30</v>
      </c>
      <c r="P1739" t="s">
        <v>31</v>
      </c>
      <c r="Q1739" t="s">
        <v>32</v>
      </c>
      <c r="R1739" t="s">
        <v>33</v>
      </c>
      <c r="S1739" t="s">
        <v>34</v>
      </c>
      <c r="T1739" t="s">
        <v>67</v>
      </c>
      <c r="U1739" t="s">
        <v>692</v>
      </c>
      <c r="V1739" t="s">
        <v>37</v>
      </c>
      <c r="W1739" s="1">
        <f>sales_data_sample[[#This Row],[QUANTITYORDERED]]*sales_data_sample[[#This Row],[PRICEEACH]]</f>
        <v>1336.68</v>
      </c>
      <c r="X1739" s="3">
        <v>44166</v>
      </c>
    </row>
    <row r="1740" spans="1:24" x14ac:dyDescent="0.25">
      <c r="A1740">
        <v>10358</v>
      </c>
      <c r="B1740">
        <v>36</v>
      </c>
      <c r="C1740" t="s">
        <v>1501</v>
      </c>
      <c r="D1740">
        <v>4</v>
      </c>
      <c r="E1740" s="1">
        <f>sales_data_sample[[#This Row],[QUANTITYORDERED]]*sales_data_sample[[#This Row],[PRICEEACH]]</f>
        <v>2985.84</v>
      </c>
      <c r="F1740" t="s">
        <v>381</v>
      </c>
      <c r="G1740" t="s">
        <v>24</v>
      </c>
      <c r="H1740">
        <v>4</v>
      </c>
      <c r="I1740">
        <v>2020</v>
      </c>
      <c r="J1740" t="s">
        <v>245</v>
      </c>
      <c r="K1740" t="s">
        <v>1485</v>
      </c>
      <c r="L1740" t="s">
        <v>236</v>
      </c>
      <c r="M1740" t="s">
        <v>237</v>
      </c>
      <c r="N1740" t="s">
        <v>238</v>
      </c>
      <c r="O1740" t="s">
        <v>239</v>
      </c>
      <c r="P1740" t="s">
        <v>85</v>
      </c>
      <c r="Q1740" t="s">
        <v>240</v>
      </c>
      <c r="R1740" t="s">
        <v>241</v>
      </c>
      <c r="S1740" t="s">
        <v>46</v>
      </c>
      <c r="T1740" t="s">
        <v>242</v>
      </c>
      <c r="U1740" t="s">
        <v>243</v>
      </c>
      <c r="V1740" t="s">
        <v>37</v>
      </c>
      <c r="W1740" s="1">
        <f>sales_data_sample[[#This Row],[QUANTITYORDERED]]*sales_data_sample[[#This Row],[PRICEEACH]]</f>
        <v>2985.84</v>
      </c>
      <c r="X1740" s="3">
        <v>44166</v>
      </c>
    </row>
    <row r="1741" spans="1:24" x14ac:dyDescent="0.25">
      <c r="A1741">
        <v>10371</v>
      </c>
      <c r="B1741">
        <v>45</v>
      </c>
      <c r="C1741" t="s">
        <v>69</v>
      </c>
      <c r="D1741">
        <v>8</v>
      </c>
      <c r="E1741" s="1">
        <f>sales_data_sample[[#This Row],[QUANTITYORDERED]]*sales_data_sample[[#This Row],[PRICEEACH]]</f>
        <v>4500</v>
      </c>
      <c r="F1741" t="s">
        <v>732</v>
      </c>
      <c r="G1741" t="s">
        <v>24</v>
      </c>
      <c r="H1741">
        <v>1</v>
      </c>
      <c r="I1741">
        <v>2021</v>
      </c>
      <c r="J1741" t="s">
        <v>245</v>
      </c>
      <c r="K1741" t="s">
        <v>1485</v>
      </c>
      <c r="L1741" t="s">
        <v>366</v>
      </c>
      <c r="M1741" t="s">
        <v>367</v>
      </c>
      <c r="N1741" t="s">
        <v>368</v>
      </c>
      <c r="O1741" t="s">
        <v>369</v>
      </c>
      <c r="P1741" t="s">
        <v>65</v>
      </c>
      <c r="Q1741" t="s">
        <v>148</v>
      </c>
      <c r="R1741" t="s">
        <v>33</v>
      </c>
      <c r="S1741" t="s">
        <v>34</v>
      </c>
      <c r="T1741" t="s">
        <v>370</v>
      </c>
      <c r="U1741" t="s">
        <v>371</v>
      </c>
      <c r="V1741" t="s">
        <v>58</v>
      </c>
      <c r="W1741" s="1">
        <f>sales_data_sample[[#This Row],[QUANTITYORDERED]]*sales_data_sample[[#This Row],[PRICEEACH]]</f>
        <v>4500</v>
      </c>
      <c r="X1741" s="3">
        <v>44197</v>
      </c>
    </row>
    <row r="1742" spans="1:24" x14ac:dyDescent="0.25">
      <c r="A1742">
        <v>10383</v>
      </c>
      <c r="B1742">
        <v>40</v>
      </c>
      <c r="C1742" t="s">
        <v>69</v>
      </c>
      <c r="D1742">
        <v>3</v>
      </c>
      <c r="E1742" s="1">
        <f>sales_data_sample[[#This Row],[QUANTITYORDERED]]*sales_data_sample[[#This Row],[PRICEEACH]]</f>
        <v>4000</v>
      </c>
      <c r="F1742" t="s">
        <v>1037</v>
      </c>
      <c r="G1742" t="s">
        <v>24</v>
      </c>
      <c r="H1742">
        <v>1</v>
      </c>
      <c r="I1742">
        <v>2021</v>
      </c>
      <c r="J1742" t="s">
        <v>245</v>
      </c>
      <c r="K1742" t="s">
        <v>1485</v>
      </c>
      <c r="L1742" t="s">
        <v>236</v>
      </c>
      <c r="M1742" t="s">
        <v>237</v>
      </c>
      <c r="N1742" t="s">
        <v>238</v>
      </c>
      <c r="O1742" t="s">
        <v>239</v>
      </c>
      <c r="P1742" t="s">
        <v>85</v>
      </c>
      <c r="Q1742" t="s">
        <v>240</v>
      </c>
      <c r="R1742" t="s">
        <v>241</v>
      </c>
      <c r="S1742" t="s">
        <v>46</v>
      </c>
      <c r="T1742" t="s">
        <v>242</v>
      </c>
      <c r="U1742" t="s">
        <v>243</v>
      </c>
      <c r="V1742" t="s">
        <v>58</v>
      </c>
      <c r="W1742" s="1">
        <f>sales_data_sample[[#This Row],[QUANTITYORDERED]]*sales_data_sample[[#This Row],[PRICEEACH]]</f>
        <v>4000</v>
      </c>
      <c r="X1742" s="3">
        <v>44228</v>
      </c>
    </row>
    <row r="1743" spans="1:24" x14ac:dyDescent="0.25">
      <c r="A1743">
        <v>10394</v>
      </c>
      <c r="B1743">
        <v>46</v>
      </c>
      <c r="C1743" t="s">
        <v>1502</v>
      </c>
      <c r="D1743">
        <v>6</v>
      </c>
      <c r="E1743" s="1">
        <f>sales_data_sample[[#This Row],[QUANTITYORDERED]]*sales_data_sample[[#This Row],[PRICEEACH]]</f>
        <v>1789.3999999999999</v>
      </c>
      <c r="F1743" t="s">
        <v>1181</v>
      </c>
      <c r="G1743" t="s">
        <v>24</v>
      </c>
      <c r="H1743">
        <v>1</v>
      </c>
      <c r="I1743">
        <v>2021</v>
      </c>
      <c r="J1743" t="s">
        <v>245</v>
      </c>
      <c r="K1743" t="s">
        <v>1485</v>
      </c>
      <c r="L1743" t="s">
        <v>236</v>
      </c>
      <c r="M1743" t="s">
        <v>237</v>
      </c>
      <c r="N1743" t="s">
        <v>238</v>
      </c>
      <c r="O1743" t="s">
        <v>239</v>
      </c>
      <c r="P1743" t="s">
        <v>85</v>
      </c>
      <c r="Q1743" t="s">
        <v>240</v>
      </c>
      <c r="R1743" t="s">
        <v>241</v>
      </c>
      <c r="S1743" t="s">
        <v>46</v>
      </c>
      <c r="T1743" t="s">
        <v>242</v>
      </c>
      <c r="U1743" t="s">
        <v>243</v>
      </c>
      <c r="V1743" t="s">
        <v>37</v>
      </c>
      <c r="W1743" s="1">
        <f>sales_data_sample[[#This Row],[QUANTITYORDERED]]*sales_data_sample[[#This Row],[PRICEEACH]]</f>
        <v>1789.3999999999999</v>
      </c>
      <c r="X1743" s="3">
        <v>44256</v>
      </c>
    </row>
    <row r="1744" spans="1:24" x14ac:dyDescent="0.25">
      <c r="A1744">
        <v>10412</v>
      </c>
      <c r="B1744">
        <v>30</v>
      </c>
      <c r="C1744" t="s">
        <v>1495</v>
      </c>
      <c r="D1744">
        <v>6</v>
      </c>
      <c r="E1744" s="1">
        <f>sales_data_sample[[#This Row],[QUANTITYORDERED]]*sales_data_sample[[#This Row],[PRICEEACH]]</f>
        <v>1082.0999999999999</v>
      </c>
      <c r="F1744" t="s">
        <v>818</v>
      </c>
      <c r="G1744" t="s">
        <v>24</v>
      </c>
      <c r="H1744">
        <v>2</v>
      </c>
      <c r="I1744">
        <v>2021</v>
      </c>
      <c r="J1744" t="s">
        <v>245</v>
      </c>
      <c r="K1744" t="s">
        <v>1485</v>
      </c>
      <c r="L1744" t="s">
        <v>236</v>
      </c>
      <c r="M1744" t="s">
        <v>237</v>
      </c>
      <c r="N1744" t="s">
        <v>238</v>
      </c>
      <c r="O1744" t="s">
        <v>239</v>
      </c>
      <c r="P1744" t="s">
        <v>85</v>
      </c>
      <c r="Q1744" t="s">
        <v>240</v>
      </c>
      <c r="R1744" t="s">
        <v>241</v>
      </c>
      <c r="S1744" t="s">
        <v>46</v>
      </c>
      <c r="T1744" t="s">
        <v>242</v>
      </c>
      <c r="U1744" t="s">
        <v>243</v>
      </c>
      <c r="V1744" t="s">
        <v>37</v>
      </c>
      <c r="W1744" s="1">
        <f>sales_data_sample[[#This Row],[QUANTITYORDERED]]*sales_data_sample[[#This Row],[PRICEEACH]]</f>
        <v>1082.0999999999999</v>
      </c>
      <c r="X1744" s="3">
        <v>44317</v>
      </c>
    </row>
    <row r="1745" spans="1:24" x14ac:dyDescent="0.25">
      <c r="A1745">
        <v>10425</v>
      </c>
      <c r="B1745">
        <v>31</v>
      </c>
      <c r="C1745" t="s">
        <v>1496</v>
      </c>
      <c r="D1745">
        <v>5</v>
      </c>
      <c r="E1745" s="1">
        <f>sales_data_sample[[#This Row],[QUANTITYORDERED]]*sales_data_sample[[#This Row],[PRICEEACH]]</f>
        <v>1030.44</v>
      </c>
      <c r="F1745" t="s">
        <v>406</v>
      </c>
      <c r="G1745" t="s">
        <v>407</v>
      </c>
      <c r="H1745">
        <v>2</v>
      </c>
      <c r="I1745">
        <v>2021</v>
      </c>
      <c r="J1745" t="s">
        <v>245</v>
      </c>
      <c r="K1745" t="s">
        <v>1485</v>
      </c>
      <c r="L1745" t="s">
        <v>152</v>
      </c>
      <c r="M1745" t="s">
        <v>153</v>
      </c>
      <c r="N1745" t="s">
        <v>154</v>
      </c>
      <c r="O1745" t="s">
        <v>155</v>
      </c>
      <c r="P1745" t="s">
        <v>85</v>
      </c>
      <c r="Q1745" t="s">
        <v>156</v>
      </c>
      <c r="R1745" t="s">
        <v>45</v>
      </c>
      <c r="S1745" t="s">
        <v>46</v>
      </c>
      <c r="T1745" t="s">
        <v>157</v>
      </c>
      <c r="U1745" t="s">
        <v>158</v>
      </c>
      <c r="V1745" t="s">
        <v>37</v>
      </c>
      <c r="W1745" s="1">
        <f>sales_data_sample[[#This Row],[QUANTITYORDERED]]*sales_data_sample[[#This Row],[PRICEEACH]]</f>
        <v>1030.44</v>
      </c>
      <c r="X1745" s="3">
        <v>44317</v>
      </c>
    </row>
    <row r="1746" spans="1:24" x14ac:dyDescent="0.25">
      <c r="A1746">
        <v>10106</v>
      </c>
      <c r="B1746">
        <v>49</v>
      </c>
      <c r="C1746" t="s">
        <v>1503</v>
      </c>
      <c r="D1746">
        <v>13</v>
      </c>
      <c r="E1746" s="1">
        <f>sales_data_sample[[#This Row],[QUANTITYORDERED]]*sales_data_sample[[#This Row],[PRICEEACH]]</f>
        <v>3659.32</v>
      </c>
      <c r="F1746" t="s">
        <v>944</v>
      </c>
      <c r="G1746" t="s">
        <v>24</v>
      </c>
      <c r="H1746">
        <v>1</v>
      </c>
      <c r="I1746">
        <v>2019</v>
      </c>
      <c r="J1746" t="s">
        <v>945</v>
      </c>
      <c r="K1746" t="s">
        <v>1504</v>
      </c>
      <c r="L1746" t="s">
        <v>883</v>
      </c>
      <c r="M1746" t="s">
        <v>884</v>
      </c>
      <c r="N1746" t="s">
        <v>885</v>
      </c>
      <c r="O1746" t="s">
        <v>886</v>
      </c>
      <c r="P1746" t="s">
        <v>85</v>
      </c>
      <c r="Q1746" t="s">
        <v>887</v>
      </c>
      <c r="R1746" t="s">
        <v>348</v>
      </c>
      <c r="S1746" t="s">
        <v>46</v>
      </c>
      <c r="T1746" t="s">
        <v>888</v>
      </c>
      <c r="U1746" t="s">
        <v>889</v>
      </c>
      <c r="V1746" t="s">
        <v>58</v>
      </c>
      <c r="W1746" s="1">
        <f>sales_data_sample[[#This Row],[QUANTITYORDERED]]*sales_data_sample[[#This Row],[PRICEEACH]]</f>
        <v>3659.32</v>
      </c>
      <c r="X1746" s="3">
        <v>43497</v>
      </c>
    </row>
    <row r="1747" spans="1:24" x14ac:dyDescent="0.25">
      <c r="A1747">
        <v>10119</v>
      </c>
      <c r="B1747">
        <v>41</v>
      </c>
      <c r="C1747" t="s">
        <v>1505</v>
      </c>
      <c r="D1747">
        <v>4</v>
      </c>
      <c r="E1747" s="1">
        <f>sales_data_sample[[#This Row],[QUANTITYORDERED]]*sales_data_sample[[#This Row],[PRICEEACH]]</f>
        <v>2443.6</v>
      </c>
      <c r="F1747" t="s">
        <v>456</v>
      </c>
      <c r="G1747" t="s">
        <v>24</v>
      </c>
      <c r="H1747">
        <v>2</v>
      </c>
      <c r="I1747">
        <v>2019</v>
      </c>
      <c r="J1747" t="s">
        <v>945</v>
      </c>
      <c r="K1747" t="s">
        <v>1504</v>
      </c>
      <c r="L1747" t="s">
        <v>195</v>
      </c>
      <c r="M1747" t="s">
        <v>196</v>
      </c>
      <c r="N1747" t="s">
        <v>197</v>
      </c>
      <c r="O1747" t="s">
        <v>198</v>
      </c>
      <c r="P1747" t="s">
        <v>85</v>
      </c>
      <c r="Q1747" t="s">
        <v>199</v>
      </c>
      <c r="R1747" t="s">
        <v>200</v>
      </c>
      <c r="S1747" t="s">
        <v>46</v>
      </c>
      <c r="T1747" t="s">
        <v>201</v>
      </c>
      <c r="U1747" t="s">
        <v>202</v>
      </c>
      <c r="V1747" t="s">
        <v>37</v>
      </c>
      <c r="W1747" s="1">
        <f>sales_data_sample[[#This Row],[QUANTITYORDERED]]*sales_data_sample[[#This Row],[PRICEEACH]]</f>
        <v>2443.6</v>
      </c>
      <c r="X1747" s="3">
        <v>43556</v>
      </c>
    </row>
    <row r="1748" spans="1:24" x14ac:dyDescent="0.25">
      <c r="A1748">
        <v>10131</v>
      </c>
      <c r="B1748">
        <v>35</v>
      </c>
      <c r="C1748" t="s">
        <v>1237</v>
      </c>
      <c r="D1748">
        <v>5</v>
      </c>
      <c r="E1748" s="1">
        <f>sales_data_sample[[#This Row],[QUANTITYORDERED]]*sales_data_sample[[#This Row],[PRICEEACH]]</f>
        <v>2349.9</v>
      </c>
      <c r="F1748" t="s">
        <v>947</v>
      </c>
      <c r="G1748" t="s">
        <v>24</v>
      </c>
      <c r="H1748">
        <v>2</v>
      </c>
      <c r="I1748">
        <v>2019</v>
      </c>
      <c r="J1748" t="s">
        <v>945</v>
      </c>
      <c r="K1748" t="s">
        <v>1504</v>
      </c>
      <c r="L1748" t="s">
        <v>948</v>
      </c>
      <c r="M1748" t="s">
        <v>949</v>
      </c>
      <c r="N1748" t="s">
        <v>950</v>
      </c>
      <c r="O1748" t="s">
        <v>766</v>
      </c>
      <c r="P1748" t="s">
        <v>147</v>
      </c>
      <c r="Q1748" t="s">
        <v>951</v>
      </c>
      <c r="R1748" t="s">
        <v>33</v>
      </c>
      <c r="S1748" t="s">
        <v>34</v>
      </c>
      <c r="T1748" t="s">
        <v>952</v>
      </c>
      <c r="U1748" t="s">
        <v>953</v>
      </c>
      <c r="V1748" t="s">
        <v>37</v>
      </c>
      <c r="W1748" s="1">
        <f>sales_data_sample[[#This Row],[QUANTITYORDERED]]*sales_data_sample[[#This Row],[PRICEEACH]]</f>
        <v>2349.9</v>
      </c>
      <c r="X1748" s="3">
        <v>43617</v>
      </c>
    </row>
    <row r="1749" spans="1:24" x14ac:dyDescent="0.25">
      <c r="A1749">
        <v>10143</v>
      </c>
      <c r="B1749">
        <v>27</v>
      </c>
      <c r="C1749" t="s">
        <v>1506</v>
      </c>
      <c r="D1749">
        <v>8</v>
      </c>
      <c r="E1749" s="1">
        <f>sales_data_sample[[#This Row],[QUANTITYORDERED]]*sales_data_sample[[#This Row],[PRICEEACH]]</f>
        <v>1646.19</v>
      </c>
      <c r="F1749" t="s">
        <v>464</v>
      </c>
      <c r="G1749" t="s">
        <v>24</v>
      </c>
      <c r="H1749">
        <v>3</v>
      </c>
      <c r="I1749">
        <v>2019</v>
      </c>
      <c r="J1749" t="s">
        <v>945</v>
      </c>
      <c r="K1749" t="s">
        <v>1504</v>
      </c>
      <c r="L1749" t="s">
        <v>465</v>
      </c>
      <c r="M1749" t="s">
        <v>466</v>
      </c>
      <c r="N1749" t="s">
        <v>467</v>
      </c>
      <c r="O1749" t="s">
        <v>221</v>
      </c>
      <c r="P1749" t="s">
        <v>164</v>
      </c>
      <c r="Q1749" t="s">
        <v>222</v>
      </c>
      <c r="R1749" t="s">
        <v>33</v>
      </c>
      <c r="S1749" t="s">
        <v>34</v>
      </c>
      <c r="T1749" t="s">
        <v>468</v>
      </c>
      <c r="U1749" t="s">
        <v>469</v>
      </c>
      <c r="V1749" t="s">
        <v>37</v>
      </c>
      <c r="W1749" s="1">
        <f>sales_data_sample[[#This Row],[QUANTITYORDERED]]*sales_data_sample[[#This Row],[PRICEEACH]]</f>
        <v>1646.19</v>
      </c>
      <c r="X1749" s="3">
        <v>43678</v>
      </c>
    </row>
    <row r="1750" spans="1:24" x14ac:dyDescent="0.25">
      <c r="A1750">
        <v>10155</v>
      </c>
      <c r="B1750">
        <v>23</v>
      </c>
      <c r="C1750" t="s">
        <v>1507</v>
      </c>
      <c r="D1750">
        <v>6</v>
      </c>
      <c r="E1750" s="1">
        <f>sales_data_sample[[#This Row],[QUANTITYORDERED]]*sales_data_sample[[#This Row],[PRICEEACH]]</f>
        <v>1670.2600000000002</v>
      </c>
      <c r="F1750" t="s">
        <v>470</v>
      </c>
      <c r="G1750" t="s">
        <v>24</v>
      </c>
      <c r="H1750">
        <v>4</v>
      </c>
      <c r="I1750">
        <v>2019</v>
      </c>
      <c r="J1750" t="s">
        <v>945</v>
      </c>
      <c r="K1750" t="s">
        <v>1504</v>
      </c>
      <c r="L1750" t="s">
        <v>169</v>
      </c>
      <c r="M1750" t="s">
        <v>170</v>
      </c>
      <c r="N1750" t="s">
        <v>171</v>
      </c>
      <c r="O1750" t="s">
        <v>172</v>
      </c>
      <c r="P1750" t="s">
        <v>85</v>
      </c>
      <c r="Q1750" t="s">
        <v>173</v>
      </c>
      <c r="R1750" t="s">
        <v>174</v>
      </c>
      <c r="S1750" t="s">
        <v>46</v>
      </c>
      <c r="T1750" t="s">
        <v>175</v>
      </c>
      <c r="U1750" t="s">
        <v>176</v>
      </c>
      <c r="V1750" t="s">
        <v>37</v>
      </c>
      <c r="W1750" s="1">
        <f>sales_data_sample[[#This Row],[QUANTITYORDERED]]*sales_data_sample[[#This Row],[PRICEEACH]]</f>
        <v>1670.2600000000002</v>
      </c>
      <c r="X1750" s="3">
        <v>43739</v>
      </c>
    </row>
    <row r="1751" spans="1:24" x14ac:dyDescent="0.25">
      <c r="A1751">
        <v>10167</v>
      </c>
      <c r="B1751">
        <v>21</v>
      </c>
      <c r="C1751" t="s">
        <v>1508</v>
      </c>
      <c r="D1751">
        <v>2</v>
      </c>
      <c r="E1751" s="1">
        <f>sales_data_sample[[#This Row],[QUANTITYORDERED]]*sales_data_sample[[#This Row],[PRICEEACH]]</f>
        <v>1467.48</v>
      </c>
      <c r="F1751" t="s">
        <v>471</v>
      </c>
      <c r="G1751" t="s">
        <v>472</v>
      </c>
      <c r="H1751">
        <v>4</v>
      </c>
      <c r="I1751">
        <v>2019</v>
      </c>
      <c r="J1751" t="s">
        <v>945</v>
      </c>
      <c r="K1751" t="s">
        <v>1504</v>
      </c>
      <c r="L1751" t="s">
        <v>352</v>
      </c>
      <c r="M1751" t="s">
        <v>353</v>
      </c>
      <c r="N1751" t="s">
        <v>354</v>
      </c>
      <c r="O1751" t="s">
        <v>355</v>
      </c>
      <c r="P1751" t="s">
        <v>85</v>
      </c>
      <c r="Q1751" t="s">
        <v>356</v>
      </c>
      <c r="R1751" t="s">
        <v>253</v>
      </c>
      <c r="S1751" t="s">
        <v>46</v>
      </c>
      <c r="T1751" t="s">
        <v>357</v>
      </c>
      <c r="U1751" t="s">
        <v>277</v>
      </c>
      <c r="V1751" t="s">
        <v>37</v>
      </c>
      <c r="W1751" s="1">
        <f>sales_data_sample[[#This Row],[QUANTITYORDERED]]*sales_data_sample[[#This Row],[PRICEEACH]]</f>
        <v>1467.48</v>
      </c>
      <c r="X1751" s="3">
        <v>43739</v>
      </c>
    </row>
    <row r="1752" spans="1:24" x14ac:dyDescent="0.25">
      <c r="A1752">
        <v>10178</v>
      </c>
      <c r="B1752">
        <v>34</v>
      </c>
      <c r="C1752" t="s">
        <v>1509</v>
      </c>
      <c r="D1752">
        <v>5</v>
      </c>
      <c r="E1752" s="1">
        <f>sales_data_sample[[#This Row],[QUANTITYORDERED]]*sales_data_sample[[#This Row],[PRICEEACH]]</f>
        <v>2748.56</v>
      </c>
      <c r="F1752" t="s">
        <v>473</v>
      </c>
      <c r="G1752" t="s">
        <v>24</v>
      </c>
      <c r="H1752">
        <v>4</v>
      </c>
      <c r="I1752">
        <v>2019</v>
      </c>
      <c r="J1752" t="s">
        <v>945</v>
      </c>
      <c r="K1752" t="s">
        <v>1504</v>
      </c>
      <c r="L1752" t="s">
        <v>474</v>
      </c>
      <c r="M1752" t="s">
        <v>475</v>
      </c>
      <c r="N1752" t="s">
        <v>476</v>
      </c>
      <c r="O1752" t="s">
        <v>477</v>
      </c>
      <c r="P1752" t="s">
        <v>85</v>
      </c>
      <c r="Q1752" t="s">
        <v>478</v>
      </c>
      <c r="R1752" t="s">
        <v>45</v>
      </c>
      <c r="S1752" t="s">
        <v>46</v>
      </c>
      <c r="T1752" t="s">
        <v>479</v>
      </c>
      <c r="U1752" t="s">
        <v>480</v>
      </c>
      <c r="V1752" t="s">
        <v>37</v>
      </c>
      <c r="W1752" s="1">
        <f>sales_data_sample[[#This Row],[QUANTITYORDERED]]*sales_data_sample[[#This Row],[PRICEEACH]]</f>
        <v>2748.56</v>
      </c>
      <c r="X1752" s="3">
        <v>43770</v>
      </c>
    </row>
    <row r="1753" spans="1:24" x14ac:dyDescent="0.25">
      <c r="A1753">
        <v>10186</v>
      </c>
      <c r="B1753">
        <v>22</v>
      </c>
      <c r="C1753" t="s">
        <v>1510</v>
      </c>
      <c r="D1753">
        <v>2</v>
      </c>
      <c r="E1753" s="1">
        <f>sales_data_sample[[#This Row],[QUANTITYORDERED]]*sales_data_sample[[#This Row],[PRICEEACH]]</f>
        <v>1522.4</v>
      </c>
      <c r="F1753" t="s">
        <v>481</v>
      </c>
      <c r="G1753" t="s">
        <v>24</v>
      </c>
      <c r="H1753">
        <v>4</v>
      </c>
      <c r="I1753">
        <v>2019</v>
      </c>
      <c r="J1753" t="s">
        <v>945</v>
      </c>
      <c r="K1753" t="s">
        <v>1504</v>
      </c>
      <c r="L1753" t="s">
        <v>482</v>
      </c>
      <c r="M1753" t="s">
        <v>483</v>
      </c>
      <c r="N1753" t="s">
        <v>484</v>
      </c>
      <c r="O1753" t="s">
        <v>461</v>
      </c>
      <c r="P1753" t="s">
        <v>85</v>
      </c>
      <c r="Q1753" t="s">
        <v>485</v>
      </c>
      <c r="R1753" t="s">
        <v>231</v>
      </c>
      <c r="S1753" t="s">
        <v>46</v>
      </c>
      <c r="T1753" t="s">
        <v>486</v>
      </c>
      <c r="U1753" t="s">
        <v>487</v>
      </c>
      <c r="V1753" t="s">
        <v>37</v>
      </c>
      <c r="W1753" s="1">
        <f>sales_data_sample[[#This Row],[QUANTITYORDERED]]*sales_data_sample[[#This Row],[PRICEEACH]]</f>
        <v>1522.4</v>
      </c>
      <c r="X1753" s="3">
        <v>43770</v>
      </c>
    </row>
    <row r="1754" spans="1:24" x14ac:dyDescent="0.25">
      <c r="A1754">
        <v>10198</v>
      </c>
      <c r="B1754">
        <v>48</v>
      </c>
      <c r="C1754" t="s">
        <v>1511</v>
      </c>
      <c r="D1754">
        <v>5</v>
      </c>
      <c r="E1754" s="1">
        <f>sales_data_sample[[#This Row],[QUANTITYORDERED]]*sales_data_sample[[#This Row],[PRICEEACH]]</f>
        <v>3255.3599999999997</v>
      </c>
      <c r="F1754" t="s">
        <v>954</v>
      </c>
      <c r="G1754" t="s">
        <v>24</v>
      </c>
      <c r="H1754">
        <v>4</v>
      </c>
      <c r="I1754">
        <v>2019</v>
      </c>
      <c r="J1754" t="s">
        <v>945</v>
      </c>
      <c r="K1754" t="s">
        <v>1504</v>
      </c>
      <c r="L1754" t="s">
        <v>608</v>
      </c>
      <c r="M1754" t="s">
        <v>609</v>
      </c>
      <c r="N1754" t="s">
        <v>610</v>
      </c>
      <c r="O1754" t="s">
        <v>611</v>
      </c>
      <c r="P1754" t="s">
        <v>85</v>
      </c>
      <c r="Q1754" t="s">
        <v>612</v>
      </c>
      <c r="R1754" t="s">
        <v>613</v>
      </c>
      <c r="S1754" t="s">
        <v>270</v>
      </c>
      <c r="T1754" t="s">
        <v>614</v>
      </c>
      <c r="U1754" t="s">
        <v>615</v>
      </c>
      <c r="V1754" t="s">
        <v>58</v>
      </c>
      <c r="W1754" s="1">
        <f>sales_data_sample[[#This Row],[QUANTITYORDERED]]*sales_data_sample[[#This Row],[PRICEEACH]]</f>
        <v>3255.3599999999997</v>
      </c>
      <c r="X1754" s="3">
        <v>43770</v>
      </c>
    </row>
    <row r="1755" spans="1:24" x14ac:dyDescent="0.25">
      <c r="A1755">
        <v>10209</v>
      </c>
      <c r="B1755">
        <v>43</v>
      </c>
      <c r="C1755" t="s">
        <v>1512</v>
      </c>
      <c r="D1755">
        <v>1</v>
      </c>
      <c r="E1755" s="1">
        <f>sales_data_sample[[#This Row],[QUANTITYORDERED]]*sales_data_sample[[#This Row],[PRICEEACH]]</f>
        <v>3535.0299999999997</v>
      </c>
      <c r="F1755" t="s">
        <v>496</v>
      </c>
      <c r="G1755" t="s">
        <v>24</v>
      </c>
      <c r="H1755">
        <v>1</v>
      </c>
      <c r="I1755">
        <v>2020</v>
      </c>
      <c r="J1755" t="s">
        <v>945</v>
      </c>
      <c r="K1755" t="s">
        <v>1504</v>
      </c>
      <c r="L1755" t="s">
        <v>497</v>
      </c>
      <c r="M1755" t="s">
        <v>498</v>
      </c>
      <c r="N1755" t="s">
        <v>499</v>
      </c>
      <c r="O1755" t="s">
        <v>500</v>
      </c>
      <c r="P1755" t="s">
        <v>65</v>
      </c>
      <c r="Q1755" t="s">
        <v>85</v>
      </c>
      <c r="R1755" t="s">
        <v>33</v>
      </c>
      <c r="S1755" t="s">
        <v>34</v>
      </c>
      <c r="T1755" t="s">
        <v>501</v>
      </c>
      <c r="U1755" t="s">
        <v>133</v>
      </c>
      <c r="V1755" t="s">
        <v>58</v>
      </c>
      <c r="W1755" s="1">
        <f>sales_data_sample[[#This Row],[QUANTITYORDERED]]*sales_data_sample[[#This Row],[PRICEEACH]]</f>
        <v>3535.0299999999997</v>
      </c>
      <c r="X1755" s="3">
        <v>43831</v>
      </c>
    </row>
    <row r="1756" spans="1:24" x14ac:dyDescent="0.25">
      <c r="A1756">
        <v>10222</v>
      </c>
      <c r="B1756">
        <v>32</v>
      </c>
      <c r="C1756" t="s">
        <v>1513</v>
      </c>
      <c r="D1756">
        <v>5</v>
      </c>
      <c r="E1756" s="1">
        <f>sales_data_sample[[#This Row],[QUANTITYORDERED]]*sales_data_sample[[#This Row],[PRICEEACH]]</f>
        <v>2608.96</v>
      </c>
      <c r="F1756" t="s">
        <v>502</v>
      </c>
      <c r="G1756" t="s">
        <v>24</v>
      </c>
      <c r="H1756">
        <v>1</v>
      </c>
      <c r="I1756">
        <v>2020</v>
      </c>
      <c r="J1756" t="s">
        <v>945</v>
      </c>
      <c r="K1756" t="s">
        <v>1504</v>
      </c>
      <c r="L1756" t="s">
        <v>503</v>
      </c>
      <c r="M1756" t="s">
        <v>504</v>
      </c>
      <c r="N1756" t="s">
        <v>505</v>
      </c>
      <c r="O1756" t="s">
        <v>506</v>
      </c>
      <c r="P1756" t="s">
        <v>65</v>
      </c>
      <c r="Q1756" t="s">
        <v>507</v>
      </c>
      <c r="R1756" t="s">
        <v>33</v>
      </c>
      <c r="S1756" t="s">
        <v>34</v>
      </c>
      <c r="T1756" t="s">
        <v>318</v>
      </c>
      <c r="U1756" t="s">
        <v>371</v>
      </c>
      <c r="V1756" t="s">
        <v>37</v>
      </c>
      <c r="W1756" s="1">
        <f>sales_data_sample[[#This Row],[QUANTITYORDERED]]*sales_data_sample[[#This Row],[PRICEEACH]]</f>
        <v>2608.96</v>
      </c>
      <c r="X1756" s="3">
        <v>43862</v>
      </c>
    </row>
    <row r="1757" spans="1:24" x14ac:dyDescent="0.25">
      <c r="A1757">
        <v>10249</v>
      </c>
      <c r="B1757">
        <v>20</v>
      </c>
      <c r="C1757" t="s">
        <v>1511</v>
      </c>
      <c r="D1757">
        <v>1</v>
      </c>
      <c r="E1757" s="1">
        <f>sales_data_sample[[#This Row],[QUANTITYORDERED]]*sales_data_sample[[#This Row],[PRICEEACH]]</f>
        <v>1356.3999999999999</v>
      </c>
      <c r="F1757" t="s">
        <v>1256</v>
      </c>
      <c r="G1757" t="s">
        <v>24</v>
      </c>
      <c r="H1757">
        <v>2</v>
      </c>
      <c r="I1757">
        <v>2020</v>
      </c>
      <c r="J1757" t="s">
        <v>945</v>
      </c>
      <c r="K1757" t="s">
        <v>1504</v>
      </c>
      <c r="L1757" t="s">
        <v>321</v>
      </c>
      <c r="M1757" t="s">
        <v>322</v>
      </c>
      <c r="N1757" t="s">
        <v>323</v>
      </c>
      <c r="O1757" t="s">
        <v>163</v>
      </c>
      <c r="P1757" t="s">
        <v>164</v>
      </c>
      <c r="Q1757" t="s">
        <v>165</v>
      </c>
      <c r="R1757" t="s">
        <v>33</v>
      </c>
      <c r="S1757" t="s">
        <v>34</v>
      </c>
      <c r="T1757" t="s">
        <v>324</v>
      </c>
      <c r="U1757" t="s">
        <v>192</v>
      </c>
      <c r="V1757" t="s">
        <v>37</v>
      </c>
      <c r="W1757" s="1">
        <f>sales_data_sample[[#This Row],[QUANTITYORDERED]]*sales_data_sample[[#This Row],[PRICEEACH]]</f>
        <v>1356.3999999999999</v>
      </c>
      <c r="X1757" s="3">
        <v>43952</v>
      </c>
    </row>
    <row r="1758" spans="1:24" x14ac:dyDescent="0.25">
      <c r="A1758">
        <v>10262</v>
      </c>
      <c r="B1758">
        <v>24</v>
      </c>
      <c r="C1758" t="s">
        <v>1237</v>
      </c>
      <c r="D1758">
        <v>10</v>
      </c>
      <c r="E1758" s="1">
        <f>sales_data_sample[[#This Row],[QUANTITYORDERED]]*sales_data_sample[[#This Row],[PRICEEACH]]</f>
        <v>1611.3600000000001</v>
      </c>
      <c r="F1758" t="s">
        <v>956</v>
      </c>
      <c r="G1758" t="s">
        <v>472</v>
      </c>
      <c r="H1758">
        <v>2</v>
      </c>
      <c r="I1758">
        <v>2020</v>
      </c>
      <c r="J1758" t="s">
        <v>945</v>
      </c>
      <c r="K1758" t="s">
        <v>1504</v>
      </c>
      <c r="L1758" t="s">
        <v>236</v>
      </c>
      <c r="M1758" t="s">
        <v>237</v>
      </c>
      <c r="N1758" t="s">
        <v>238</v>
      </c>
      <c r="O1758" t="s">
        <v>239</v>
      </c>
      <c r="P1758" t="s">
        <v>85</v>
      </c>
      <c r="Q1758" t="s">
        <v>240</v>
      </c>
      <c r="R1758" t="s">
        <v>241</v>
      </c>
      <c r="S1758" t="s">
        <v>46</v>
      </c>
      <c r="T1758" t="s">
        <v>242</v>
      </c>
      <c r="U1758" t="s">
        <v>243</v>
      </c>
      <c r="V1758" t="s">
        <v>37</v>
      </c>
      <c r="W1758" s="1">
        <f>sales_data_sample[[#This Row],[QUANTITYORDERED]]*sales_data_sample[[#This Row],[PRICEEACH]]</f>
        <v>1611.3600000000001</v>
      </c>
      <c r="X1758" s="3">
        <v>43983</v>
      </c>
    </row>
    <row r="1759" spans="1:24" x14ac:dyDescent="0.25">
      <c r="A1759">
        <v>10274</v>
      </c>
      <c r="B1759">
        <v>40</v>
      </c>
      <c r="C1759" t="s">
        <v>1514</v>
      </c>
      <c r="D1759">
        <v>2</v>
      </c>
      <c r="E1759" s="1">
        <f>sales_data_sample[[#This Row],[QUANTITYORDERED]]*sales_data_sample[[#This Row],[PRICEEACH]]</f>
        <v>2603.1999999999998</v>
      </c>
      <c r="F1759" t="s">
        <v>510</v>
      </c>
      <c r="G1759" t="s">
        <v>24</v>
      </c>
      <c r="H1759">
        <v>3</v>
      </c>
      <c r="I1759">
        <v>2020</v>
      </c>
      <c r="J1759" t="s">
        <v>945</v>
      </c>
      <c r="K1759" t="s">
        <v>1504</v>
      </c>
      <c r="L1759" t="s">
        <v>383</v>
      </c>
      <c r="M1759" t="s">
        <v>161</v>
      </c>
      <c r="N1759" t="s">
        <v>384</v>
      </c>
      <c r="O1759" t="s">
        <v>385</v>
      </c>
      <c r="P1759" t="s">
        <v>164</v>
      </c>
      <c r="Q1759" t="s">
        <v>386</v>
      </c>
      <c r="R1759" t="s">
        <v>33</v>
      </c>
      <c r="S1759" t="s">
        <v>34</v>
      </c>
      <c r="T1759" t="s">
        <v>370</v>
      </c>
      <c r="U1759" t="s">
        <v>387</v>
      </c>
      <c r="V1759" t="s">
        <v>37</v>
      </c>
      <c r="W1759" s="1">
        <f>sales_data_sample[[#This Row],[QUANTITYORDERED]]*sales_data_sample[[#This Row],[PRICEEACH]]</f>
        <v>2603.1999999999998</v>
      </c>
      <c r="X1759" s="3">
        <v>44013</v>
      </c>
    </row>
    <row r="1760" spans="1:24" x14ac:dyDescent="0.25">
      <c r="A1760">
        <v>10284</v>
      </c>
      <c r="B1760">
        <v>30</v>
      </c>
      <c r="C1760" t="s">
        <v>1515</v>
      </c>
      <c r="D1760">
        <v>12</v>
      </c>
      <c r="E1760" s="1">
        <f>sales_data_sample[[#This Row],[QUANTITYORDERED]]*sales_data_sample[[#This Row],[PRICEEACH]]</f>
        <v>2219.6999999999998</v>
      </c>
      <c r="F1760" t="s">
        <v>957</v>
      </c>
      <c r="G1760" t="s">
        <v>24</v>
      </c>
      <c r="H1760">
        <v>3</v>
      </c>
      <c r="I1760">
        <v>2020</v>
      </c>
      <c r="J1760" t="s">
        <v>945</v>
      </c>
      <c r="K1760" t="s">
        <v>1504</v>
      </c>
      <c r="L1760" t="s">
        <v>858</v>
      </c>
      <c r="M1760" t="s">
        <v>859</v>
      </c>
      <c r="N1760" t="s">
        <v>860</v>
      </c>
      <c r="O1760" t="s">
        <v>861</v>
      </c>
      <c r="P1760" t="s">
        <v>85</v>
      </c>
      <c r="Q1760" t="s">
        <v>862</v>
      </c>
      <c r="R1760" t="s">
        <v>101</v>
      </c>
      <c r="S1760" t="s">
        <v>46</v>
      </c>
      <c r="T1760" t="s">
        <v>863</v>
      </c>
      <c r="U1760" t="s">
        <v>864</v>
      </c>
      <c r="V1760" t="s">
        <v>37</v>
      </c>
      <c r="W1760" s="1">
        <f>sales_data_sample[[#This Row],[QUANTITYORDERED]]*sales_data_sample[[#This Row],[PRICEEACH]]</f>
        <v>2219.6999999999998</v>
      </c>
      <c r="X1760" s="3">
        <v>44044</v>
      </c>
    </row>
    <row r="1761" spans="1:24" x14ac:dyDescent="0.25">
      <c r="A1761">
        <v>10296</v>
      </c>
      <c r="B1761">
        <v>21</v>
      </c>
      <c r="C1761" t="s">
        <v>1516</v>
      </c>
      <c r="D1761">
        <v>8</v>
      </c>
      <c r="E1761" s="1">
        <f>sales_data_sample[[#This Row],[QUANTITYORDERED]]*sales_data_sample[[#This Row],[PRICEEACH]]</f>
        <v>1496.25</v>
      </c>
      <c r="F1761" t="s">
        <v>958</v>
      </c>
      <c r="G1761" t="s">
        <v>24</v>
      </c>
      <c r="H1761">
        <v>3</v>
      </c>
      <c r="I1761">
        <v>2020</v>
      </c>
      <c r="J1761" t="s">
        <v>945</v>
      </c>
      <c r="K1761" t="s">
        <v>1504</v>
      </c>
      <c r="L1761" t="s">
        <v>959</v>
      </c>
      <c r="M1761" t="s">
        <v>960</v>
      </c>
      <c r="N1761" t="s">
        <v>961</v>
      </c>
      <c r="O1761" t="s">
        <v>962</v>
      </c>
      <c r="P1761" t="s">
        <v>85</v>
      </c>
      <c r="Q1761" t="s">
        <v>963</v>
      </c>
      <c r="R1761" t="s">
        <v>634</v>
      </c>
      <c r="S1761" t="s">
        <v>46</v>
      </c>
      <c r="T1761" t="s">
        <v>964</v>
      </c>
      <c r="U1761" t="s">
        <v>133</v>
      </c>
      <c r="V1761" t="s">
        <v>37</v>
      </c>
      <c r="W1761" s="1">
        <f>sales_data_sample[[#This Row],[QUANTITYORDERED]]*sales_data_sample[[#This Row],[PRICEEACH]]</f>
        <v>1496.25</v>
      </c>
      <c r="X1761" s="3">
        <v>44075</v>
      </c>
    </row>
    <row r="1762" spans="1:24" x14ac:dyDescent="0.25">
      <c r="A1762">
        <v>10307</v>
      </c>
      <c r="B1762">
        <v>25</v>
      </c>
      <c r="C1762" t="s">
        <v>1517</v>
      </c>
      <c r="D1762">
        <v>2</v>
      </c>
      <c r="E1762" s="1">
        <f>sales_data_sample[[#This Row],[QUANTITYORDERED]]*sales_data_sample[[#This Row],[PRICEEACH]]</f>
        <v>1884</v>
      </c>
      <c r="F1762" t="s">
        <v>533</v>
      </c>
      <c r="G1762" t="s">
        <v>24</v>
      </c>
      <c r="H1762">
        <v>4</v>
      </c>
      <c r="I1762">
        <v>2020</v>
      </c>
      <c r="J1762" t="s">
        <v>945</v>
      </c>
      <c r="K1762" t="s">
        <v>1504</v>
      </c>
      <c r="L1762" t="s">
        <v>288</v>
      </c>
      <c r="M1762" t="s">
        <v>289</v>
      </c>
      <c r="N1762" t="s">
        <v>290</v>
      </c>
      <c r="O1762" t="s">
        <v>291</v>
      </c>
      <c r="P1762" t="s">
        <v>190</v>
      </c>
      <c r="Q1762" t="s">
        <v>292</v>
      </c>
      <c r="R1762" t="s">
        <v>33</v>
      </c>
      <c r="S1762" t="s">
        <v>34</v>
      </c>
      <c r="T1762" t="s">
        <v>293</v>
      </c>
      <c r="U1762" t="s">
        <v>294</v>
      </c>
      <c r="V1762" t="s">
        <v>37</v>
      </c>
      <c r="W1762" s="1">
        <f>sales_data_sample[[#This Row],[QUANTITYORDERED]]*sales_data_sample[[#This Row],[PRICEEACH]]</f>
        <v>1884</v>
      </c>
      <c r="X1762" s="3">
        <v>44105</v>
      </c>
    </row>
    <row r="1763" spans="1:24" x14ac:dyDescent="0.25">
      <c r="A1763">
        <v>10316</v>
      </c>
      <c r="B1763">
        <v>34</v>
      </c>
      <c r="C1763" t="s">
        <v>1129</v>
      </c>
      <c r="D1763">
        <v>10</v>
      </c>
      <c r="E1763" s="1">
        <f>sales_data_sample[[#This Row],[QUANTITYORDERED]]*sales_data_sample[[#This Row],[PRICEEACH]]</f>
        <v>2166.14</v>
      </c>
      <c r="F1763" t="s">
        <v>534</v>
      </c>
      <c r="G1763" t="s">
        <v>24</v>
      </c>
      <c r="H1763">
        <v>4</v>
      </c>
      <c r="I1763">
        <v>2020</v>
      </c>
      <c r="J1763" t="s">
        <v>945</v>
      </c>
      <c r="K1763" t="s">
        <v>1504</v>
      </c>
      <c r="L1763" t="s">
        <v>535</v>
      </c>
      <c r="M1763" t="s">
        <v>536</v>
      </c>
      <c r="N1763" t="s">
        <v>537</v>
      </c>
      <c r="O1763" t="s">
        <v>538</v>
      </c>
      <c r="P1763" t="s">
        <v>539</v>
      </c>
      <c r="Q1763" t="s">
        <v>540</v>
      </c>
      <c r="R1763" t="s">
        <v>231</v>
      </c>
      <c r="S1763" t="s">
        <v>46</v>
      </c>
      <c r="T1763" t="s">
        <v>541</v>
      </c>
      <c r="U1763" t="s">
        <v>542</v>
      </c>
      <c r="V1763" t="s">
        <v>37</v>
      </c>
      <c r="W1763" s="1">
        <f>sales_data_sample[[#This Row],[QUANTITYORDERED]]*sales_data_sample[[#This Row],[PRICEEACH]]</f>
        <v>2166.14</v>
      </c>
      <c r="X1763" s="3">
        <v>44136</v>
      </c>
    </row>
    <row r="1764" spans="1:24" x14ac:dyDescent="0.25">
      <c r="A1764">
        <v>10328</v>
      </c>
      <c r="B1764">
        <v>48</v>
      </c>
      <c r="C1764" t="s">
        <v>1518</v>
      </c>
      <c r="D1764">
        <v>1</v>
      </c>
      <c r="E1764" s="1">
        <f>sales_data_sample[[#This Row],[QUANTITYORDERED]]*sales_data_sample[[#This Row],[PRICEEACH]]</f>
        <v>2828.16</v>
      </c>
      <c r="F1764" t="s">
        <v>1259</v>
      </c>
      <c r="G1764" t="s">
        <v>24</v>
      </c>
      <c r="H1764">
        <v>4</v>
      </c>
      <c r="I1764">
        <v>2020</v>
      </c>
      <c r="J1764" t="s">
        <v>945</v>
      </c>
      <c r="K1764" t="s">
        <v>1504</v>
      </c>
      <c r="L1764" t="s">
        <v>883</v>
      </c>
      <c r="M1764" t="s">
        <v>884</v>
      </c>
      <c r="N1764" t="s">
        <v>885</v>
      </c>
      <c r="O1764" t="s">
        <v>886</v>
      </c>
      <c r="P1764" t="s">
        <v>85</v>
      </c>
      <c r="Q1764" t="s">
        <v>887</v>
      </c>
      <c r="R1764" t="s">
        <v>348</v>
      </c>
      <c r="S1764" t="s">
        <v>46</v>
      </c>
      <c r="T1764" t="s">
        <v>888</v>
      </c>
      <c r="U1764" t="s">
        <v>889</v>
      </c>
      <c r="V1764" t="s">
        <v>37</v>
      </c>
      <c r="W1764" s="1">
        <f>sales_data_sample[[#This Row],[QUANTITYORDERED]]*sales_data_sample[[#This Row],[PRICEEACH]]</f>
        <v>2828.16</v>
      </c>
      <c r="X1764" s="3">
        <v>44136</v>
      </c>
    </row>
    <row r="1765" spans="1:24" x14ac:dyDescent="0.25">
      <c r="A1765">
        <v>10339</v>
      </c>
      <c r="B1765">
        <v>55</v>
      </c>
      <c r="C1765" t="s">
        <v>69</v>
      </c>
      <c r="D1765">
        <v>12</v>
      </c>
      <c r="E1765" s="1">
        <f>sales_data_sample[[#This Row],[QUANTITYORDERED]]*sales_data_sample[[#This Row],[PRICEEACH]]</f>
        <v>5500</v>
      </c>
      <c r="F1765" t="s">
        <v>437</v>
      </c>
      <c r="G1765" t="s">
        <v>24</v>
      </c>
      <c r="H1765">
        <v>4</v>
      </c>
      <c r="I1765">
        <v>2020</v>
      </c>
      <c r="J1765" t="s">
        <v>945</v>
      </c>
      <c r="K1765" t="s">
        <v>1504</v>
      </c>
      <c r="L1765" t="s">
        <v>333</v>
      </c>
      <c r="M1765" t="s">
        <v>334</v>
      </c>
      <c r="N1765" t="s">
        <v>335</v>
      </c>
      <c r="O1765" t="s">
        <v>336</v>
      </c>
      <c r="P1765" t="s">
        <v>337</v>
      </c>
      <c r="Q1765" t="s">
        <v>338</v>
      </c>
      <c r="R1765" t="s">
        <v>270</v>
      </c>
      <c r="S1765" t="s">
        <v>270</v>
      </c>
      <c r="T1765" t="s">
        <v>339</v>
      </c>
      <c r="U1765" t="s">
        <v>340</v>
      </c>
      <c r="V1765" t="s">
        <v>58</v>
      </c>
      <c r="W1765" s="1">
        <f>sales_data_sample[[#This Row],[QUANTITYORDERED]]*sales_data_sample[[#This Row],[PRICEEACH]]</f>
        <v>5500</v>
      </c>
      <c r="X1765" s="3">
        <v>44136</v>
      </c>
    </row>
    <row r="1766" spans="1:24" x14ac:dyDescent="0.25">
      <c r="A1766">
        <v>10351</v>
      </c>
      <c r="B1766">
        <v>25</v>
      </c>
      <c r="C1766" t="s">
        <v>1503</v>
      </c>
      <c r="D1766">
        <v>5</v>
      </c>
      <c r="E1766" s="1">
        <f>sales_data_sample[[#This Row],[QUANTITYORDERED]]*sales_data_sample[[#This Row],[PRICEEACH]]</f>
        <v>1867.0000000000002</v>
      </c>
      <c r="F1766" t="s">
        <v>975</v>
      </c>
      <c r="G1766" t="s">
        <v>24</v>
      </c>
      <c r="H1766">
        <v>4</v>
      </c>
      <c r="I1766">
        <v>2020</v>
      </c>
      <c r="J1766" t="s">
        <v>945</v>
      </c>
      <c r="K1766" t="s">
        <v>1504</v>
      </c>
      <c r="L1766" t="s">
        <v>458</v>
      </c>
      <c r="M1766" t="s">
        <v>459</v>
      </c>
      <c r="N1766" t="s">
        <v>460</v>
      </c>
      <c r="O1766" t="s">
        <v>461</v>
      </c>
      <c r="P1766" t="s">
        <v>85</v>
      </c>
      <c r="Q1766" t="s">
        <v>462</v>
      </c>
      <c r="R1766" t="s">
        <v>231</v>
      </c>
      <c r="S1766" t="s">
        <v>46</v>
      </c>
      <c r="T1766" t="s">
        <v>75</v>
      </c>
      <c r="U1766" t="s">
        <v>463</v>
      </c>
      <c r="V1766" t="s">
        <v>37</v>
      </c>
      <c r="W1766" s="1">
        <f>sales_data_sample[[#This Row],[QUANTITYORDERED]]*sales_data_sample[[#This Row],[PRICEEACH]]</f>
        <v>1867.0000000000002</v>
      </c>
      <c r="X1766" s="3">
        <v>44166</v>
      </c>
    </row>
    <row r="1767" spans="1:24" x14ac:dyDescent="0.25">
      <c r="A1767">
        <v>10373</v>
      </c>
      <c r="B1767">
        <v>38</v>
      </c>
      <c r="C1767" t="s">
        <v>1519</v>
      </c>
      <c r="D1767">
        <v>7</v>
      </c>
      <c r="E1767" s="1">
        <f>sales_data_sample[[#This Row],[QUANTITYORDERED]]*sales_data_sample[[#This Row],[PRICEEACH]]</f>
        <v>2676.72</v>
      </c>
      <c r="F1767" t="s">
        <v>551</v>
      </c>
      <c r="G1767" t="s">
        <v>24</v>
      </c>
      <c r="H1767">
        <v>1</v>
      </c>
      <c r="I1767">
        <v>2021</v>
      </c>
      <c r="J1767" t="s">
        <v>945</v>
      </c>
      <c r="K1767" t="s">
        <v>1504</v>
      </c>
      <c r="L1767" t="s">
        <v>552</v>
      </c>
      <c r="M1767" t="s">
        <v>553</v>
      </c>
      <c r="N1767" t="s">
        <v>554</v>
      </c>
      <c r="O1767" t="s">
        <v>555</v>
      </c>
      <c r="P1767" t="s">
        <v>85</v>
      </c>
      <c r="Q1767" t="s">
        <v>556</v>
      </c>
      <c r="R1767" t="s">
        <v>174</v>
      </c>
      <c r="S1767" t="s">
        <v>46</v>
      </c>
      <c r="T1767" t="s">
        <v>557</v>
      </c>
      <c r="U1767" t="s">
        <v>558</v>
      </c>
      <c r="V1767" t="s">
        <v>37</v>
      </c>
      <c r="W1767" s="1">
        <f>sales_data_sample[[#This Row],[QUANTITYORDERED]]*sales_data_sample[[#This Row],[PRICEEACH]]</f>
        <v>2676.72</v>
      </c>
      <c r="X1767" s="3">
        <v>44197</v>
      </c>
    </row>
    <row r="1768" spans="1:24" x14ac:dyDescent="0.25">
      <c r="A1768">
        <v>10386</v>
      </c>
      <c r="B1768">
        <v>39</v>
      </c>
      <c r="C1768" t="s">
        <v>1520</v>
      </c>
      <c r="D1768">
        <v>1</v>
      </c>
      <c r="E1768" s="1">
        <f>sales_data_sample[[#This Row],[QUANTITYORDERED]]*sales_data_sample[[#This Row],[PRICEEACH]]</f>
        <v>2182.44</v>
      </c>
      <c r="F1768" t="s">
        <v>978</v>
      </c>
      <c r="G1768" t="s">
        <v>578</v>
      </c>
      <c r="H1768">
        <v>1</v>
      </c>
      <c r="I1768">
        <v>2021</v>
      </c>
      <c r="J1768" t="s">
        <v>945</v>
      </c>
      <c r="K1768" t="s">
        <v>1504</v>
      </c>
      <c r="L1768" t="s">
        <v>236</v>
      </c>
      <c r="M1768" t="s">
        <v>237</v>
      </c>
      <c r="N1768" t="s">
        <v>238</v>
      </c>
      <c r="O1768" t="s">
        <v>239</v>
      </c>
      <c r="P1768" t="s">
        <v>85</v>
      </c>
      <c r="Q1768" t="s">
        <v>240</v>
      </c>
      <c r="R1768" t="s">
        <v>241</v>
      </c>
      <c r="S1768" t="s">
        <v>46</v>
      </c>
      <c r="T1768" t="s">
        <v>242</v>
      </c>
      <c r="U1768" t="s">
        <v>243</v>
      </c>
      <c r="V1768" t="s">
        <v>37</v>
      </c>
      <c r="W1768" s="1">
        <f>sales_data_sample[[#This Row],[QUANTITYORDERED]]*sales_data_sample[[#This Row],[PRICEEACH]]</f>
        <v>2182.44</v>
      </c>
      <c r="X1768" s="3">
        <v>44256</v>
      </c>
    </row>
    <row r="1769" spans="1:24" x14ac:dyDescent="0.25">
      <c r="A1769">
        <v>10398</v>
      </c>
      <c r="B1769">
        <v>28</v>
      </c>
      <c r="C1769" t="s">
        <v>976</v>
      </c>
      <c r="D1769">
        <v>3</v>
      </c>
      <c r="E1769" s="1">
        <f>sales_data_sample[[#This Row],[QUANTITYORDERED]]*sales_data_sample[[#This Row],[PRICEEACH]]</f>
        <v>1611.3999999999999</v>
      </c>
      <c r="F1769" t="s">
        <v>979</v>
      </c>
      <c r="G1769" t="s">
        <v>24</v>
      </c>
      <c r="H1769">
        <v>1</v>
      </c>
      <c r="I1769">
        <v>2021</v>
      </c>
      <c r="J1769" t="s">
        <v>945</v>
      </c>
      <c r="K1769" t="s">
        <v>1504</v>
      </c>
      <c r="L1769" t="s">
        <v>40</v>
      </c>
      <c r="M1769" t="s">
        <v>41</v>
      </c>
      <c r="N1769" t="s">
        <v>42</v>
      </c>
      <c r="O1769" t="s">
        <v>43</v>
      </c>
      <c r="P1769" t="s">
        <v>85</v>
      </c>
      <c r="Q1769" t="s">
        <v>44</v>
      </c>
      <c r="R1769" t="s">
        <v>45</v>
      </c>
      <c r="S1769" t="s">
        <v>46</v>
      </c>
      <c r="T1769" t="s">
        <v>47</v>
      </c>
      <c r="U1769" t="s">
        <v>48</v>
      </c>
      <c r="V1769" t="s">
        <v>37</v>
      </c>
      <c r="W1769" s="1">
        <f>sales_data_sample[[#This Row],[QUANTITYORDERED]]*sales_data_sample[[#This Row],[PRICEEACH]]</f>
        <v>1611.3999999999999</v>
      </c>
      <c r="X1769" s="3">
        <v>44256</v>
      </c>
    </row>
    <row r="1770" spans="1:24" x14ac:dyDescent="0.25">
      <c r="A1770">
        <v>10400</v>
      </c>
      <c r="B1770">
        <v>24</v>
      </c>
      <c r="C1770" t="s">
        <v>1521</v>
      </c>
      <c r="D1770">
        <v>2</v>
      </c>
      <c r="E1770" s="1">
        <f>sales_data_sample[[#This Row],[QUANTITYORDERED]]*sales_data_sample[[#This Row],[PRICEEACH]]</f>
        <v>1479.84</v>
      </c>
      <c r="F1770" t="s">
        <v>561</v>
      </c>
      <c r="G1770" t="s">
        <v>24</v>
      </c>
      <c r="H1770">
        <v>2</v>
      </c>
      <c r="I1770">
        <v>2021</v>
      </c>
      <c r="J1770" t="s">
        <v>945</v>
      </c>
      <c r="K1770" t="s">
        <v>1504</v>
      </c>
      <c r="L1770" t="s">
        <v>562</v>
      </c>
      <c r="M1770" t="s">
        <v>563</v>
      </c>
      <c r="N1770" t="s">
        <v>564</v>
      </c>
      <c r="O1770" t="s">
        <v>565</v>
      </c>
      <c r="P1770" t="s">
        <v>65</v>
      </c>
      <c r="Q1770" t="s">
        <v>82</v>
      </c>
      <c r="R1770" t="s">
        <v>33</v>
      </c>
      <c r="S1770" t="s">
        <v>34</v>
      </c>
      <c r="T1770" t="s">
        <v>132</v>
      </c>
      <c r="U1770" t="s">
        <v>566</v>
      </c>
      <c r="V1770" t="s">
        <v>37</v>
      </c>
      <c r="W1770" s="1">
        <f>sales_data_sample[[#This Row],[QUANTITYORDERED]]*sales_data_sample[[#This Row],[PRICEEACH]]</f>
        <v>1479.84</v>
      </c>
      <c r="X1770" s="3">
        <v>44287</v>
      </c>
    </row>
    <row r="1771" spans="1:24" x14ac:dyDescent="0.25">
      <c r="A1771">
        <v>10415</v>
      </c>
      <c r="B1771">
        <v>21</v>
      </c>
      <c r="C1771" t="s">
        <v>1511</v>
      </c>
      <c r="D1771">
        <v>1</v>
      </c>
      <c r="E1771" s="1">
        <f>sales_data_sample[[#This Row],[QUANTITYORDERED]]*sales_data_sample[[#This Row],[PRICEEACH]]</f>
        <v>1424.2199999999998</v>
      </c>
      <c r="F1771" t="s">
        <v>1261</v>
      </c>
      <c r="G1771" t="s">
        <v>235</v>
      </c>
      <c r="H1771">
        <v>2</v>
      </c>
      <c r="I1771">
        <v>2021</v>
      </c>
      <c r="J1771" t="s">
        <v>945</v>
      </c>
      <c r="K1771" t="s">
        <v>1504</v>
      </c>
      <c r="L1771" t="s">
        <v>892</v>
      </c>
      <c r="M1771" t="s">
        <v>893</v>
      </c>
      <c r="N1771" t="s">
        <v>894</v>
      </c>
      <c r="O1771" t="s">
        <v>895</v>
      </c>
      <c r="P1771" t="s">
        <v>122</v>
      </c>
      <c r="Q1771" t="s">
        <v>896</v>
      </c>
      <c r="R1771" t="s">
        <v>124</v>
      </c>
      <c r="S1771" t="s">
        <v>125</v>
      </c>
      <c r="T1771" t="s">
        <v>897</v>
      </c>
      <c r="U1771" t="s">
        <v>898</v>
      </c>
      <c r="V1771" t="s">
        <v>37</v>
      </c>
      <c r="W1771" s="1">
        <f>sales_data_sample[[#This Row],[QUANTITYORDERED]]*sales_data_sample[[#This Row],[PRICEEACH]]</f>
        <v>1424.2199999999998</v>
      </c>
      <c r="X1771" s="3">
        <v>44317</v>
      </c>
    </row>
    <row r="1772" spans="1:24" x14ac:dyDescent="0.25">
      <c r="A1772">
        <v>10110</v>
      </c>
      <c r="B1772">
        <v>46</v>
      </c>
      <c r="C1772" t="s">
        <v>69</v>
      </c>
      <c r="D1772">
        <v>10</v>
      </c>
      <c r="E1772" s="1">
        <f>sales_data_sample[[#This Row],[QUANTITYORDERED]]*sales_data_sample[[#This Row],[PRICEEACH]]</f>
        <v>4600</v>
      </c>
      <c r="F1772" t="s">
        <v>932</v>
      </c>
      <c r="G1772" t="s">
        <v>24</v>
      </c>
      <c r="H1772">
        <v>1</v>
      </c>
      <c r="I1772">
        <v>2019</v>
      </c>
      <c r="J1772" t="s">
        <v>245</v>
      </c>
      <c r="K1772" t="s">
        <v>1522</v>
      </c>
      <c r="L1772" t="s">
        <v>715</v>
      </c>
      <c r="M1772" t="s">
        <v>716</v>
      </c>
      <c r="N1772" t="s">
        <v>717</v>
      </c>
      <c r="O1772" t="s">
        <v>718</v>
      </c>
      <c r="P1772" t="s">
        <v>85</v>
      </c>
      <c r="Q1772" t="s">
        <v>719</v>
      </c>
      <c r="R1772" t="s">
        <v>231</v>
      </c>
      <c r="S1772" t="s">
        <v>46</v>
      </c>
      <c r="T1772" t="s">
        <v>720</v>
      </c>
      <c r="U1772" t="s">
        <v>122</v>
      </c>
      <c r="V1772" t="s">
        <v>58</v>
      </c>
      <c r="W1772" s="1">
        <f>sales_data_sample[[#This Row],[QUANTITYORDERED]]*sales_data_sample[[#This Row],[PRICEEACH]]</f>
        <v>4600</v>
      </c>
      <c r="X1772" s="3">
        <v>43525</v>
      </c>
    </row>
    <row r="1773" spans="1:24" x14ac:dyDescent="0.25">
      <c r="A1773">
        <v>10124</v>
      </c>
      <c r="B1773">
        <v>25</v>
      </c>
      <c r="C1773" t="s">
        <v>1523</v>
      </c>
      <c r="D1773">
        <v>9</v>
      </c>
      <c r="E1773" s="1">
        <f>sales_data_sample[[#This Row],[QUANTITYORDERED]]*sales_data_sample[[#This Row],[PRICEEACH]]</f>
        <v>2348.75</v>
      </c>
      <c r="F1773" t="s">
        <v>878</v>
      </c>
      <c r="G1773" t="s">
        <v>24</v>
      </c>
      <c r="H1773">
        <v>2</v>
      </c>
      <c r="I1773">
        <v>2019</v>
      </c>
      <c r="J1773" t="s">
        <v>245</v>
      </c>
      <c r="K1773" t="s">
        <v>1522</v>
      </c>
      <c r="L1773" t="s">
        <v>851</v>
      </c>
      <c r="M1773" t="s">
        <v>852</v>
      </c>
      <c r="N1773" t="s">
        <v>853</v>
      </c>
      <c r="O1773" t="s">
        <v>854</v>
      </c>
      <c r="P1773" t="s">
        <v>855</v>
      </c>
      <c r="Q1773" t="s">
        <v>856</v>
      </c>
      <c r="R1773" t="s">
        <v>33</v>
      </c>
      <c r="S1773" t="s">
        <v>34</v>
      </c>
      <c r="T1773" t="s">
        <v>149</v>
      </c>
      <c r="U1773" t="s">
        <v>566</v>
      </c>
      <c r="V1773" t="s">
        <v>37</v>
      </c>
      <c r="W1773" s="1">
        <f>sales_data_sample[[#This Row],[QUANTITYORDERED]]*sales_data_sample[[#This Row],[PRICEEACH]]</f>
        <v>2348.75</v>
      </c>
      <c r="X1773" s="3">
        <v>43586</v>
      </c>
    </row>
    <row r="1774" spans="1:24" x14ac:dyDescent="0.25">
      <c r="A1774">
        <v>10148</v>
      </c>
      <c r="B1774">
        <v>34</v>
      </c>
      <c r="C1774" t="s">
        <v>69</v>
      </c>
      <c r="D1774">
        <v>3</v>
      </c>
      <c r="E1774" s="1">
        <f>sales_data_sample[[#This Row],[QUANTITYORDERED]]*sales_data_sample[[#This Row],[PRICEEACH]]</f>
        <v>3400</v>
      </c>
      <c r="F1774" t="s">
        <v>846</v>
      </c>
      <c r="G1774" t="s">
        <v>24</v>
      </c>
      <c r="H1774">
        <v>3</v>
      </c>
      <c r="I1774">
        <v>2019</v>
      </c>
      <c r="J1774" t="s">
        <v>245</v>
      </c>
      <c r="K1774" t="s">
        <v>1522</v>
      </c>
      <c r="L1774" t="s">
        <v>390</v>
      </c>
      <c r="M1774" t="s">
        <v>391</v>
      </c>
      <c r="N1774" t="s">
        <v>392</v>
      </c>
      <c r="O1774" t="s">
        <v>393</v>
      </c>
      <c r="P1774" t="s">
        <v>210</v>
      </c>
      <c r="Q1774" t="s">
        <v>394</v>
      </c>
      <c r="R1774" t="s">
        <v>124</v>
      </c>
      <c r="S1774" t="s">
        <v>125</v>
      </c>
      <c r="T1774" t="s">
        <v>395</v>
      </c>
      <c r="U1774" t="s">
        <v>396</v>
      </c>
      <c r="V1774" t="s">
        <v>58</v>
      </c>
      <c r="W1774" s="1">
        <f>sales_data_sample[[#This Row],[QUANTITYORDERED]]*sales_data_sample[[#This Row],[PRICEEACH]]</f>
        <v>3400</v>
      </c>
      <c r="X1774" s="3">
        <v>43709</v>
      </c>
    </row>
    <row r="1775" spans="1:24" x14ac:dyDescent="0.25">
      <c r="A1775">
        <v>10161</v>
      </c>
      <c r="B1775">
        <v>25</v>
      </c>
      <c r="C1775" t="s">
        <v>69</v>
      </c>
      <c r="D1775">
        <v>2</v>
      </c>
      <c r="E1775" s="1">
        <f>sales_data_sample[[#This Row],[QUANTITYORDERED]]*sales_data_sample[[#This Row],[PRICEEACH]]</f>
        <v>2500</v>
      </c>
      <c r="F1775" t="s">
        <v>847</v>
      </c>
      <c r="G1775" t="s">
        <v>24</v>
      </c>
      <c r="H1775">
        <v>4</v>
      </c>
      <c r="I1775">
        <v>2019</v>
      </c>
      <c r="J1775" t="s">
        <v>245</v>
      </c>
      <c r="K1775" t="s">
        <v>1522</v>
      </c>
      <c r="L1775" t="s">
        <v>721</v>
      </c>
      <c r="M1775" t="s">
        <v>722</v>
      </c>
      <c r="N1775" t="s">
        <v>723</v>
      </c>
      <c r="O1775" t="s">
        <v>724</v>
      </c>
      <c r="P1775" t="s">
        <v>85</v>
      </c>
      <c r="Q1775" t="s">
        <v>725</v>
      </c>
      <c r="R1775" t="s">
        <v>453</v>
      </c>
      <c r="S1775" t="s">
        <v>46</v>
      </c>
      <c r="T1775" t="s">
        <v>726</v>
      </c>
      <c r="U1775" t="s">
        <v>727</v>
      </c>
      <c r="V1775" t="s">
        <v>37</v>
      </c>
      <c r="W1775" s="1">
        <f>sales_data_sample[[#This Row],[QUANTITYORDERED]]*sales_data_sample[[#This Row],[PRICEEACH]]</f>
        <v>2500</v>
      </c>
      <c r="X1775" s="3">
        <v>43739</v>
      </c>
    </row>
    <row r="1776" spans="1:24" x14ac:dyDescent="0.25">
      <c r="A1776">
        <v>10173</v>
      </c>
      <c r="B1776">
        <v>23</v>
      </c>
      <c r="C1776" t="s">
        <v>69</v>
      </c>
      <c r="D1776">
        <v>16</v>
      </c>
      <c r="E1776" s="1">
        <f>sales_data_sample[[#This Row],[QUANTITYORDERED]]*sales_data_sample[[#This Row],[PRICEEACH]]</f>
        <v>2300</v>
      </c>
      <c r="F1776" t="s">
        <v>848</v>
      </c>
      <c r="G1776" t="s">
        <v>24</v>
      </c>
      <c r="H1776">
        <v>4</v>
      </c>
      <c r="I1776">
        <v>2019</v>
      </c>
      <c r="J1776" t="s">
        <v>245</v>
      </c>
      <c r="K1776" t="s">
        <v>1522</v>
      </c>
      <c r="L1776" t="s">
        <v>883</v>
      </c>
      <c r="M1776" t="s">
        <v>884</v>
      </c>
      <c r="N1776" t="s">
        <v>885</v>
      </c>
      <c r="O1776" t="s">
        <v>886</v>
      </c>
      <c r="P1776" t="s">
        <v>85</v>
      </c>
      <c r="Q1776" t="s">
        <v>887</v>
      </c>
      <c r="R1776" t="s">
        <v>348</v>
      </c>
      <c r="S1776" t="s">
        <v>46</v>
      </c>
      <c r="T1776" t="s">
        <v>888</v>
      </c>
      <c r="U1776" t="s">
        <v>889</v>
      </c>
      <c r="V1776" t="s">
        <v>37</v>
      </c>
      <c r="W1776" s="1">
        <f>sales_data_sample[[#This Row],[QUANTITYORDERED]]*sales_data_sample[[#This Row],[PRICEEACH]]</f>
        <v>2300</v>
      </c>
      <c r="X1776" s="3">
        <v>43770</v>
      </c>
    </row>
    <row r="1777" spans="1:24" x14ac:dyDescent="0.25">
      <c r="A1777">
        <v>10182</v>
      </c>
      <c r="B1777">
        <v>20</v>
      </c>
      <c r="C1777" t="s">
        <v>69</v>
      </c>
      <c r="D1777">
        <v>13</v>
      </c>
      <c r="E1777" s="1">
        <f>sales_data_sample[[#This Row],[QUANTITYORDERED]]*sales_data_sample[[#This Row],[PRICEEACH]]</f>
        <v>2000</v>
      </c>
      <c r="F1777" t="s">
        <v>627</v>
      </c>
      <c r="G1777" t="s">
        <v>24</v>
      </c>
      <c r="H1777">
        <v>4</v>
      </c>
      <c r="I1777">
        <v>2019</v>
      </c>
      <c r="J1777" t="s">
        <v>245</v>
      </c>
      <c r="K1777" t="s">
        <v>1522</v>
      </c>
      <c r="L1777" t="s">
        <v>366</v>
      </c>
      <c r="M1777" t="s">
        <v>367</v>
      </c>
      <c r="N1777" t="s">
        <v>368</v>
      </c>
      <c r="O1777" t="s">
        <v>369</v>
      </c>
      <c r="P1777" t="s">
        <v>65</v>
      </c>
      <c r="Q1777" t="s">
        <v>148</v>
      </c>
      <c r="R1777" t="s">
        <v>33</v>
      </c>
      <c r="S1777" t="s">
        <v>34</v>
      </c>
      <c r="T1777" t="s">
        <v>370</v>
      </c>
      <c r="U1777" t="s">
        <v>371</v>
      </c>
      <c r="V1777" t="s">
        <v>37</v>
      </c>
      <c r="W1777" s="1">
        <f>sales_data_sample[[#This Row],[QUANTITYORDERED]]*sales_data_sample[[#This Row],[PRICEEACH]]</f>
        <v>2000</v>
      </c>
      <c r="X1777" s="3">
        <v>43770</v>
      </c>
    </row>
    <row r="1778" spans="1:24" x14ac:dyDescent="0.25">
      <c r="A1778">
        <v>10192</v>
      </c>
      <c r="B1778">
        <v>23</v>
      </c>
      <c r="C1778" t="s">
        <v>69</v>
      </c>
      <c r="D1778">
        <v>1</v>
      </c>
      <c r="E1778" s="1">
        <f>sales_data_sample[[#This Row],[QUANTITYORDERED]]*sales_data_sample[[#This Row],[PRICEEACH]]</f>
        <v>2300</v>
      </c>
      <c r="F1778" t="s">
        <v>628</v>
      </c>
      <c r="G1778" t="s">
        <v>24</v>
      </c>
      <c r="H1778">
        <v>4</v>
      </c>
      <c r="I1778">
        <v>2019</v>
      </c>
      <c r="J1778" t="s">
        <v>245</v>
      </c>
      <c r="K1778" t="s">
        <v>1522</v>
      </c>
      <c r="L1778" t="s">
        <v>373</v>
      </c>
      <c r="M1778" t="s">
        <v>374</v>
      </c>
      <c r="N1778" t="s">
        <v>375</v>
      </c>
      <c r="O1778" t="s">
        <v>376</v>
      </c>
      <c r="P1778" t="s">
        <v>377</v>
      </c>
      <c r="Q1778" t="s">
        <v>378</v>
      </c>
      <c r="R1778" t="s">
        <v>33</v>
      </c>
      <c r="S1778" t="s">
        <v>34</v>
      </c>
      <c r="T1778" t="s">
        <v>67</v>
      </c>
      <c r="U1778" t="s">
        <v>371</v>
      </c>
      <c r="V1778" t="s">
        <v>58</v>
      </c>
      <c r="W1778" s="1">
        <f>sales_data_sample[[#This Row],[QUANTITYORDERED]]*sales_data_sample[[#This Row],[PRICEEACH]]</f>
        <v>2300</v>
      </c>
      <c r="X1778" s="3">
        <v>43770</v>
      </c>
    </row>
    <row r="1779" spans="1:24" x14ac:dyDescent="0.25">
      <c r="A1779">
        <v>10204</v>
      </c>
      <c r="B1779">
        <v>42</v>
      </c>
      <c r="C1779" t="s">
        <v>69</v>
      </c>
      <c r="D1779">
        <v>7</v>
      </c>
      <c r="E1779" s="1">
        <f>sales_data_sample[[#This Row],[QUANTITYORDERED]]*sales_data_sample[[#This Row],[PRICEEACH]]</f>
        <v>4200</v>
      </c>
      <c r="F1779" t="s">
        <v>637</v>
      </c>
      <c r="G1779" t="s">
        <v>24</v>
      </c>
      <c r="H1779">
        <v>4</v>
      </c>
      <c r="I1779">
        <v>2019</v>
      </c>
      <c r="J1779" t="s">
        <v>245</v>
      </c>
      <c r="K1779" t="s">
        <v>1522</v>
      </c>
      <c r="L1779" t="s">
        <v>689</v>
      </c>
      <c r="M1779" t="s">
        <v>690</v>
      </c>
      <c r="N1779" t="s">
        <v>691</v>
      </c>
      <c r="O1779" t="s">
        <v>30</v>
      </c>
      <c r="P1779" t="s">
        <v>31</v>
      </c>
      <c r="Q1779" t="s">
        <v>32</v>
      </c>
      <c r="R1779" t="s">
        <v>33</v>
      </c>
      <c r="S1779" t="s">
        <v>34</v>
      </c>
      <c r="T1779" t="s">
        <v>67</v>
      </c>
      <c r="U1779" t="s">
        <v>692</v>
      </c>
      <c r="V1779" t="s">
        <v>58</v>
      </c>
      <c r="W1779" s="1">
        <f>sales_data_sample[[#This Row],[QUANTITYORDERED]]*sales_data_sample[[#This Row],[PRICEEACH]]</f>
        <v>4200</v>
      </c>
      <c r="X1779" s="3">
        <v>43800</v>
      </c>
    </row>
    <row r="1780" spans="1:24" x14ac:dyDescent="0.25">
      <c r="A1780">
        <v>10213</v>
      </c>
      <c r="B1780">
        <v>27</v>
      </c>
      <c r="C1780" t="s">
        <v>69</v>
      </c>
      <c r="D1780">
        <v>3</v>
      </c>
      <c r="E1780" s="1">
        <f>sales_data_sample[[#This Row],[QUANTITYORDERED]]*sales_data_sample[[#This Row],[PRICEEACH]]</f>
        <v>2700</v>
      </c>
      <c r="F1780" t="s">
        <v>1270</v>
      </c>
      <c r="G1780" t="s">
        <v>24</v>
      </c>
      <c r="H1780">
        <v>1</v>
      </c>
      <c r="I1780">
        <v>2020</v>
      </c>
      <c r="J1780" t="s">
        <v>245</v>
      </c>
      <c r="K1780" t="s">
        <v>1522</v>
      </c>
      <c r="L1780" t="s">
        <v>482</v>
      </c>
      <c r="M1780" t="s">
        <v>483</v>
      </c>
      <c r="N1780" t="s">
        <v>484</v>
      </c>
      <c r="O1780" t="s">
        <v>461</v>
      </c>
      <c r="P1780" t="s">
        <v>85</v>
      </c>
      <c r="Q1780" t="s">
        <v>485</v>
      </c>
      <c r="R1780" t="s">
        <v>231</v>
      </c>
      <c r="S1780" t="s">
        <v>46</v>
      </c>
      <c r="T1780" t="s">
        <v>486</v>
      </c>
      <c r="U1780" t="s">
        <v>487</v>
      </c>
      <c r="V1780" t="s">
        <v>37</v>
      </c>
      <c r="W1780" s="1">
        <f>sales_data_sample[[#This Row],[QUANTITYORDERED]]*sales_data_sample[[#This Row],[PRICEEACH]]</f>
        <v>2700</v>
      </c>
      <c r="X1780" s="3">
        <v>43831</v>
      </c>
    </row>
    <row r="1781" spans="1:24" x14ac:dyDescent="0.25">
      <c r="A1781">
        <v>10227</v>
      </c>
      <c r="B1781">
        <v>33</v>
      </c>
      <c r="C1781" t="s">
        <v>69</v>
      </c>
      <c r="D1781">
        <v>13</v>
      </c>
      <c r="E1781" s="1">
        <f>sales_data_sample[[#This Row],[QUANTITYORDERED]]*sales_data_sample[[#This Row],[PRICEEACH]]</f>
        <v>3300</v>
      </c>
      <c r="F1781" t="s">
        <v>900</v>
      </c>
      <c r="G1781" t="s">
        <v>24</v>
      </c>
      <c r="H1781">
        <v>1</v>
      </c>
      <c r="I1781">
        <v>2020</v>
      </c>
      <c r="J1781" t="s">
        <v>245</v>
      </c>
      <c r="K1781" t="s">
        <v>1522</v>
      </c>
      <c r="L1781" t="s">
        <v>296</v>
      </c>
      <c r="M1781" t="s">
        <v>297</v>
      </c>
      <c r="N1781" t="s">
        <v>298</v>
      </c>
      <c r="O1781" t="s">
        <v>299</v>
      </c>
      <c r="P1781" t="s">
        <v>85</v>
      </c>
      <c r="Q1781" t="s">
        <v>300</v>
      </c>
      <c r="R1781" t="s">
        <v>45</v>
      </c>
      <c r="S1781" t="s">
        <v>46</v>
      </c>
      <c r="T1781" t="s">
        <v>301</v>
      </c>
      <c r="U1781" t="s">
        <v>302</v>
      </c>
      <c r="V1781" t="s">
        <v>58</v>
      </c>
      <c r="W1781" s="1">
        <f>sales_data_sample[[#This Row],[QUANTITYORDERED]]*sales_data_sample[[#This Row],[PRICEEACH]]</f>
        <v>3300</v>
      </c>
      <c r="X1781" s="3">
        <v>43891</v>
      </c>
    </row>
    <row r="1782" spans="1:24" x14ac:dyDescent="0.25">
      <c r="A1782">
        <v>10241</v>
      </c>
      <c r="B1782">
        <v>28</v>
      </c>
      <c r="C1782" t="s">
        <v>1524</v>
      </c>
      <c r="D1782">
        <v>5</v>
      </c>
      <c r="E1782" s="1">
        <f>sales_data_sample[[#This Row],[QUANTITYORDERED]]*sales_data_sample[[#This Row],[PRICEEACH]]</f>
        <v>2762.2000000000003</v>
      </c>
      <c r="F1782" t="s">
        <v>849</v>
      </c>
      <c r="G1782" t="s">
        <v>24</v>
      </c>
      <c r="H1782">
        <v>2</v>
      </c>
      <c r="I1782">
        <v>2020</v>
      </c>
      <c r="J1782" t="s">
        <v>245</v>
      </c>
      <c r="K1782" t="s">
        <v>1522</v>
      </c>
      <c r="L1782" t="s">
        <v>828</v>
      </c>
      <c r="M1782" t="s">
        <v>829</v>
      </c>
      <c r="N1782" t="s">
        <v>830</v>
      </c>
      <c r="O1782" t="s">
        <v>831</v>
      </c>
      <c r="P1782" t="s">
        <v>85</v>
      </c>
      <c r="Q1782" t="s">
        <v>832</v>
      </c>
      <c r="R1782" t="s">
        <v>45</v>
      </c>
      <c r="S1782" t="s">
        <v>46</v>
      </c>
      <c r="T1782" t="s">
        <v>833</v>
      </c>
      <c r="U1782" t="s">
        <v>834</v>
      </c>
      <c r="V1782" t="s">
        <v>37</v>
      </c>
      <c r="W1782" s="1">
        <f>sales_data_sample[[#This Row],[QUANTITYORDERED]]*sales_data_sample[[#This Row],[PRICEEACH]]</f>
        <v>2762.2000000000003</v>
      </c>
      <c r="X1782" s="3">
        <v>43922</v>
      </c>
    </row>
    <row r="1783" spans="1:24" x14ac:dyDescent="0.25">
      <c r="A1783">
        <v>10267</v>
      </c>
      <c r="B1783">
        <v>43</v>
      </c>
      <c r="C1783" t="s">
        <v>69</v>
      </c>
      <c r="D1783">
        <v>2</v>
      </c>
      <c r="E1783" s="1">
        <f>sales_data_sample[[#This Row],[QUANTITYORDERED]]*sales_data_sample[[#This Row],[PRICEEACH]]</f>
        <v>4300</v>
      </c>
      <c r="F1783" t="s">
        <v>1321</v>
      </c>
      <c r="G1783" t="s">
        <v>24</v>
      </c>
      <c r="H1783">
        <v>3</v>
      </c>
      <c r="I1783">
        <v>2020</v>
      </c>
      <c r="J1783" t="s">
        <v>245</v>
      </c>
      <c r="K1783" t="s">
        <v>1522</v>
      </c>
      <c r="L1783" t="s">
        <v>689</v>
      </c>
      <c r="M1783" t="s">
        <v>690</v>
      </c>
      <c r="N1783" t="s">
        <v>691</v>
      </c>
      <c r="O1783" t="s">
        <v>30</v>
      </c>
      <c r="P1783" t="s">
        <v>31</v>
      </c>
      <c r="Q1783" t="s">
        <v>32</v>
      </c>
      <c r="R1783" t="s">
        <v>33</v>
      </c>
      <c r="S1783" t="s">
        <v>34</v>
      </c>
      <c r="T1783" t="s">
        <v>67</v>
      </c>
      <c r="U1783" t="s">
        <v>692</v>
      </c>
      <c r="V1783" t="s">
        <v>58</v>
      </c>
      <c r="W1783" s="1">
        <f>sales_data_sample[[#This Row],[QUANTITYORDERED]]*sales_data_sample[[#This Row],[PRICEEACH]]</f>
        <v>4300</v>
      </c>
      <c r="X1783" s="3">
        <v>44013</v>
      </c>
    </row>
    <row r="1784" spans="1:24" x14ac:dyDescent="0.25">
      <c r="A1784">
        <v>10279</v>
      </c>
      <c r="B1784">
        <v>48</v>
      </c>
      <c r="C1784" t="s">
        <v>69</v>
      </c>
      <c r="D1784">
        <v>2</v>
      </c>
      <c r="E1784" s="1">
        <f>sales_data_sample[[#This Row],[QUANTITYORDERED]]*sales_data_sample[[#This Row],[PRICEEACH]]</f>
        <v>4800</v>
      </c>
      <c r="F1784" t="s">
        <v>1323</v>
      </c>
      <c r="G1784" t="s">
        <v>24</v>
      </c>
      <c r="H1784">
        <v>3</v>
      </c>
      <c r="I1784">
        <v>2020</v>
      </c>
      <c r="J1784" t="s">
        <v>245</v>
      </c>
      <c r="K1784" t="s">
        <v>1522</v>
      </c>
      <c r="L1784" t="s">
        <v>236</v>
      </c>
      <c r="M1784" t="s">
        <v>237</v>
      </c>
      <c r="N1784" t="s">
        <v>238</v>
      </c>
      <c r="O1784" t="s">
        <v>239</v>
      </c>
      <c r="P1784" t="s">
        <v>85</v>
      </c>
      <c r="Q1784" t="s">
        <v>240</v>
      </c>
      <c r="R1784" t="s">
        <v>241</v>
      </c>
      <c r="S1784" t="s">
        <v>46</v>
      </c>
      <c r="T1784" t="s">
        <v>242</v>
      </c>
      <c r="U1784" t="s">
        <v>243</v>
      </c>
      <c r="V1784" t="s">
        <v>58</v>
      </c>
      <c r="W1784" s="1">
        <f>sales_data_sample[[#This Row],[QUANTITYORDERED]]*sales_data_sample[[#This Row],[PRICEEACH]]</f>
        <v>4800</v>
      </c>
      <c r="X1784" s="3">
        <v>44044</v>
      </c>
    </row>
    <row r="1785" spans="1:24" x14ac:dyDescent="0.25">
      <c r="A1785">
        <v>10288</v>
      </c>
      <c r="B1785">
        <v>48</v>
      </c>
      <c r="C1785" t="s">
        <v>69</v>
      </c>
      <c r="D1785">
        <v>8</v>
      </c>
      <c r="E1785" s="1">
        <f>sales_data_sample[[#This Row],[QUANTITYORDERED]]*sales_data_sample[[#This Row],[PRICEEACH]]</f>
        <v>4800</v>
      </c>
      <c r="F1785" t="s">
        <v>938</v>
      </c>
      <c r="G1785" t="s">
        <v>24</v>
      </c>
      <c r="H1785">
        <v>3</v>
      </c>
      <c r="I1785">
        <v>2020</v>
      </c>
      <c r="J1785" t="s">
        <v>245</v>
      </c>
      <c r="K1785" t="s">
        <v>1522</v>
      </c>
      <c r="L1785" t="s">
        <v>592</v>
      </c>
      <c r="M1785" t="s">
        <v>593</v>
      </c>
      <c r="N1785" t="s">
        <v>594</v>
      </c>
      <c r="O1785" t="s">
        <v>268</v>
      </c>
      <c r="P1785" t="s">
        <v>85</v>
      </c>
      <c r="Q1785" t="s">
        <v>595</v>
      </c>
      <c r="R1785" t="s">
        <v>268</v>
      </c>
      <c r="S1785" t="s">
        <v>125</v>
      </c>
      <c r="T1785" t="s">
        <v>596</v>
      </c>
      <c r="U1785" t="s">
        <v>597</v>
      </c>
      <c r="V1785" t="s">
        <v>58</v>
      </c>
      <c r="W1785" s="1">
        <f>sales_data_sample[[#This Row],[QUANTITYORDERED]]*sales_data_sample[[#This Row],[PRICEEACH]]</f>
        <v>4800</v>
      </c>
      <c r="X1785" s="3">
        <v>44075</v>
      </c>
    </row>
    <row r="1786" spans="1:24" x14ac:dyDescent="0.25">
      <c r="A1786">
        <v>10302</v>
      </c>
      <c r="B1786">
        <v>45</v>
      </c>
      <c r="C1786" t="s">
        <v>69</v>
      </c>
      <c r="D1786">
        <v>4</v>
      </c>
      <c r="E1786" s="1">
        <f>sales_data_sample[[#This Row],[QUANTITYORDERED]]*sales_data_sample[[#This Row],[PRICEEACH]]</f>
        <v>4500</v>
      </c>
      <c r="F1786" t="s">
        <v>470</v>
      </c>
      <c r="G1786" t="s">
        <v>24</v>
      </c>
      <c r="H1786">
        <v>4</v>
      </c>
      <c r="I1786">
        <v>2019</v>
      </c>
      <c r="J1786" t="s">
        <v>245</v>
      </c>
      <c r="K1786" t="s">
        <v>1522</v>
      </c>
      <c r="L1786" t="s">
        <v>226</v>
      </c>
      <c r="M1786" t="s">
        <v>227</v>
      </c>
      <c r="N1786" t="s">
        <v>228</v>
      </c>
      <c r="O1786" t="s">
        <v>229</v>
      </c>
      <c r="P1786" t="s">
        <v>85</v>
      </c>
      <c r="Q1786" t="s">
        <v>230</v>
      </c>
      <c r="R1786" t="s">
        <v>231</v>
      </c>
      <c r="S1786" t="s">
        <v>46</v>
      </c>
      <c r="T1786" t="s">
        <v>232</v>
      </c>
      <c r="U1786" t="s">
        <v>233</v>
      </c>
      <c r="V1786" t="s">
        <v>58</v>
      </c>
      <c r="W1786" s="1">
        <f>sales_data_sample[[#This Row],[QUANTITYORDERED]]*sales_data_sample[[#This Row],[PRICEEACH]]</f>
        <v>4500</v>
      </c>
      <c r="X1786" s="3">
        <v>43739</v>
      </c>
    </row>
    <row r="1787" spans="1:24" x14ac:dyDescent="0.25">
      <c r="A1787">
        <v>10311</v>
      </c>
      <c r="B1787">
        <v>43</v>
      </c>
      <c r="C1787" t="s">
        <v>69</v>
      </c>
      <c r="D1787">
        <v>3</v>
      </c>
      <c r="E1787" s="1">
        <f>sales_data_sample[[#This Row],[QUANTITYORDERED]]*sales_data_sample[[#This Row],[PRICEEACH]]</f>
        <v>4300</v>
      </c>
      <c r="F1787" t="s">
        <v>670</v>
      </c>
      <c r="G1787" t="s">
        <v>24</v>
      </c>
      <c r="H1787">
        <v>4</v>
      </c>
      <c r="I1787">
        <v>2020</v>
      </c>
      <c r="J1787" t="s">
        <v>245</v>
      </c>
      <c r="K1787" t="s">
        <v>1522</v>
      </c>
      <c r="L1787" t="s">
        <v>236</v>
      </c>
      <c r="M1787" t="s">
        <v>237</v>
      </c>
      <c r="N1787" t="s">
        <v>238</v>
      </c>
      <c r="O1787" t="s">
        <v>239</v>
      </c>
      <c r="P1787" t="s">
        <v>85</v>
      </c>
      <c r="Q1787" t="s">
        <v>240</v>
      </c>
      <c r="R1787" t="s">
        <v>241</v>
      </c>
      <c r="S1787" t="s">
        <v>46</v>
      </c>
      <c r="T1787" t="s">
        <v>242</v>
      </c>
      <c r="U1787" t="s">
        <v>243</v>
      </c>
      <c r="V1787" t="s">
        <v>58</v>
      </c>
      <c r="W1787" s="1">
        <f>sales_data_sample[[#This Row],[QUANTITYORDERED]]*sales_data_sample[[#This Row],[PRICEEACH]]</f>
        <v>4300</v>
      </c>
      <c r="X1787" s="3">
        <v>44105</v>
      </c>
    </row>
    <row r="1788" spans="1:24" x14ac:dyDescent="0.25">
      <c r="A1788">
        <v>10332</v>
      </c>
      <c r="B1788">
        <v>44</v>
      </c>
      <c r="C1788" t="s">
        <v>1378</v>
      </c>
      <c r="D1788">
        <v>11</v>
      </c>
      <c r="E1788" s="1">
        <f>sales_data_sample[[#This Row],[QUANTITYORDERED]]*sales_data_sample[[#This Row],[PRICEEACH]]</f>
        <v>1859.4399999999998</v>
      </c>
      <c r="F1788" t="s">
        <v>865</v>
      </c>
      <c r="G1788" t="s">
        <v>24</v>
      </c>
      <c r="H1788">
        <v>4</v>
      </c>
      <c r="I1788">
        <v>2020</v>
      </c>
      <c r="J1788" t="s">
        <v>245</v>
      </c>
      <c r="K1788" t="s">
        <v>1522</v>
      </c>
      <c r="L1788" t="s">
        <v>715</v>
      </c>
      <c r="M1788" t="s">
        <v>716</v>
      </c>
      <c r="N1788" t="s">
        <v>717</v>
      </c>
      <c r="O1788" t="s">
        <v>718</v>
      </c>
      <c r="P1788" t="s">
        <v>85</v>
      </c>
      <c r="Q1788" t="s">
        <v>719</v>
      </c>
      <c r="R1788" t="s">
        <v>231</v>
      </c>
      <c r="S1788" t="s">
        <v>46</v>
      </c>
      <c r="T1788" t="s">
        <v>720</v>
      </c>
      <c r="U1788" t="s">
        <v>122</v>
      </c>
      <c r="V1788" t="s">
        <v>37</v>
      </c>
      <c r="W1788" s="1">
        <f>sales_data_sample[[#This Row],[QUANTITYORDERED]]*sales_data_sample[[#This Row],[PRICEEACH]]</f>
        <v>1859.4399999999998</v>
      </c>
      <c r="X1788" s="3">
        <v>44136</v>
      </c>
    </row>
    <row r="1789" spans="1:24" x14ac:dyDescent="0.25">
      <c r="A1789">
        <v>10346</v>
      </c>
      <c r="B1789">
        <v>24</v>
      </c>
      <c r="C1789" t="s">
        <v>1477</v>
      </c>
      <c r="D1789">
        <v>5</v>
      </c>
      <c r="E1789" s="1">
        <f>sales_data_sample[[#This Row],[QUANTITYORDERED]]*sales_data_sample[[#This Row],[PRICEEACH]]</f>
        <v>2093.7599999999998</v>
      </c>
      <c r="F1789" t="s">
        <v>380</v>
      </c>
      <c r="G1789" t="s">
        <v>24</v>
      </c>
      <c r="H1789">
        <v>4</v>
      </c>
      <c r="I1789">
        <v>2020</v>
      </c>
      <c r="J1789" t="s">
        <v>245</v>
      </c>
      <c r="K1789" t="s">
        <v>1522</v>
      </c>
      <c r="L1789" t="s">
        <v>851</v>
      </c>
      <c r="M1789" t="s">
        <v>852</v>
      </c>
      <c r="N1789" t="s">
        <v>853</v>
      </c>
      <c r="O1789" t="s">
        <v>854</v>
      </c>
      <c r="P1789" t="s">
        <v>855</v>
      </c>
      <c r="Q1789" t="s">
        <v>856</v>
      </c>
      <c r="R1789" t="s">
        <v>33</v>
      </c>
      <c r="S1789" t="s">
        <v>34</v>
      </c>
      <c r="T1789" t="s">
        <v>149</v>
      </c>
      <c r="U1789" t="s">
        <v>566</v>
      </c>
      <c r="V1789" t="s">
        <v>37</v>
      </c>
      <c r="W1789" s="1">
        <f>sales_data_sample[[#This Row],[QUANTITYORDERED]]*sales_data_sample[[#This Row],[PRICEEACH]]</f>
        <v>2093.7599999999998</v>
      </c>
      <c r="X1789" s="3">
        <v>44136</v>
      </c>
    </row>
    <row r="1790" spans="1:24" x14ac:dyDescent="0.25">
      <c r="A1790">
        <v>10368</v>
      </c>
      <c r="B1790">
        <v>31</v>
      </c>
      <c r="C1790" t="s">
        <v>69</v>
      </c>
      <c r="D1790">
        <v>5</v>
      </c>
      <c r="E1790" s="1">
        <f>sales_data_sample[[#This Row],[QUANTITYORDERED]]*sales_data_sample[[#This Row],[PRICEEACH]]</f>
        <v>3100</v>
      </c>
      <c r="F1790" t="s">
        <v>1482</v>
      </c>
      <c r="G1790" t="s">
        <v>24</v>
      </c>
      <c r="H1790">
        <v>1</v>
      </c>
      <c r="I1790">
        <v>2021</v>
      </c>
      <c r="J1790" t="s">
        <v>245</v>
      </c>
      <c r="K1790" t="s">
        <v>1522</v>
      </c>
      <c r="L1790" t="s">
        <v>366</v>
      </c>
      <c r="M1790" t="s">
        <v>367</v>
      </c>
      <c r="N1790" t="s">
        <v>368</v>
      </c>
      <c r="O1790" t="s">
        <v>369</v>
      </c>
      <c r="P1790" t="s">
        <v>65</v>
      </c>
      <c r="Q1790" t="s">
        <v>148</v>
      </c>
      <c r="R1790" t="s">
        <v>33</v>
      </c>
      <c r="S1790" t="s">
        <v>34</v>
      </c>
      <c r="T1790" t="s">
        <v>370</v>
      </c>
      <c r="U1790" t="s">
        <v>371</v>
      </c>
      <c r="V1790" t="s">
        <v>58</v>
      </c>
      <c r="W1790" s="1">
        <f>sales_data_sample[[#This Row],[QUANTITYORDERED]]*sales_data_sample[[#This Row],[PRICEEACH]]</f>
        <v>3100</v>
      </c>
      <c r="X1790" s="3">
        <v>44197</v>
      </c>
    </row>
    <row r="1791" spans="1:24" x14ac:dyDescent="0.25">
      <c r="A1791">
        <v>10380</v>
      </c>
      <c r="B1791">
        <v>44</v>
      </c>
      <c r="C1791" t="s">
        <v>1408</v>
      </c>
      <c r="D1791">
        <v>7</v>
      </c>
      <c r="E1791" s="1">
        <f>sales_data_sample[[#This Row],[QUANTITYORDERED]]*sales_data_sample[[#This Row],[PRICEEACH]]</f>
        <v>1596.76</v>
      </c>
      <c r="F1791" t="s">
        <v>910</v>
      </c>
      <c r="G1791" t="s">
        <v>24</v>
      </c>
      <c r="H1791">
        <v>1</v>
      </c>
      <c r="I1791">
        <v>2021</v>
      </c>
      <c r="J1791" t="s">
        <v>245</v>
      </c>
      <c r="K1791" t="s">
        <v>1522</v>
      </c>
      <c r="L1791" t="s">
        <v>236</v>
      </c>
      <c r="M1791" t="s">
        <v>237</v>
      </c>
      <c r="N1791" t="s">
        <v>238</v>
      </c>
      <c r="O1791" t="s">
        <v>239</v>
      </c>
      <c r="P1791" t="s">
        <v>85</v>
      </c>
      <c r="Q1791" t="s">
        <v>240</v>
      </c>
      <c r="R1791" t="s">
        <v>241</v>
      </c>
      <c r="S1791" t="s">
        <v>46</v>
      </c>
      <c r="T1791" t="s">
        <v>242</v>
      </c>
      <c r="U1791" t="s">
        <v>243</v>
      </c>
      <c r="V1791" t="s">
        <v>37</v>
      </c>
      <c r="W1791" s="1">
        <f>sales_data_sample[[#This Row],[QUANTITYORDERED]]*sales_data_sample[[#This Row],[PRICEEACH]]</f>
        <v>1596.76</v>
      </c>
      <c r="X1791" s="3">
        <v>44228</v>
      </c>
    </row>
    <row r="1792" spans="1:24" x14ac:dyDescent="0.25">
      <c r="A1792">
        <v>10407</v>
      </c>
      <c r="B1792">
        <v>59</v>
      </c>
      <c r="C1792" t="s">
        <v>1524</v>
      </c>
      <c r="D1792">
        <v>5</v>
      </c>
      <c r="E1792" s="1">
        <f>sales_data_sample[[#This Row],[QUANTITYORDERED]]*sales_data_sample[[#This Row],[PRICEEACH]]</f>
        <v>5820.35</v>
      </c>
      <c r="F1792" t="s">
        <v>943</v>
      </c>
      <c r="G1792" t="s">
        <v>568</v>
      </c>
      <c r="H1792">
        <v>2</v>
      </c>
      <c r="I1792">
        <v>2021</v>
      </c>
      <c r="J1792" t="s">
        <v>245</v>
      </c>
      <c r="K1792" t="s">
        <v>1522</v>
      </c>
      <c r="L1792" t="s">
        <v>562</v>
      </c>
      <c r="M1792" t="s">
        <v>563</v>
      </c>
      <c r="N1792" t="s">
        <v>564</v>
      </c>
      <c r="O1792" t="s">
        <v>565</v>
      </c>
      <c r="P1792" t="s">
        <v>65</v>
      </c>
      <c r="Q1792" t="s">
        <v>82</v>
      </c>
      <c r="R1792" t="s">
        <v>33</v>
      </c>
      <c r="S1792" t="s">
        <v>34</v>
      </c>
      <c r="T1792" t="s">
        <v>132</v>
      </c>
      <c r="U1792" t="s">
        <v>566</v>
      </c>
      <c r="V1792" t="s">
        <v>58</v>
      </c>
      <c r="W1792" s="1">
        <f>sales_data_sample[[#This Row],[QUANTITYORDERED]]*sales_data_sample[[#This Row],[PRICEEACH]]</f>
        <v>5820.35</v>
      </c>
      <c r="X1792" s="3">
        <v>44287</v>
      </c>
    </row>
    <row r="1793" spans="1:24" x14ac:dyDescent="0.25">
      <c r="A1793">
        <v>10420</v>
      </c>
      <c r="B1793">
        <v>55</v>
      </c>
      <c r="C1793" t="s">
        <v>1525</v>
      </c>
      <c r="D1793">
        <v>8</v>
      </c>
      <c r="E1793" s="1">
        <f>sales_data_sample[[#This Row],[QUANTITYORDERED]]*sales_data_sample[[#This Row],[PRICEEACH]]</f>
        <v>5296.5</v>
      </c>
      <c r="F1793" t="s">
        <v>986</v>
      </c>
      <c r="G1793" t="s">
        <v>407</v>
      </c>
      <c r="H1793">
        <v>2</v>
      </c>
      <c r="I1793">
        <v>2021</v>
      </c>
      <c r="J1793" t="s">
        <v>245</v>
      </c>
      <c r="K1793" t="s">
        <v>1522</v>
      </c>
      <c r="L1793" t="s">
        <v>206</v>
      </c>
      <c r="M1793" t="s">
        <v>207</v>
      </c>
      <c r="N1793" t="s">
        <v>208</v>
      </c>
      <c r="O1793" t="s">
        <v>209</v>
      </c>
      <c r="P1793" t="s">
        <v>210</v>
      </c>
      <c r="Q1793" t="s">
        <v>211</v>
      </c>
      <c r="R1793" t="s">
        <v>124</v>
      </c>
      <c r="S1793" t="s">
        <v>125</v>
      </c>
      <c r="T1793" t="s">
        <v>212</v>
      </c>
      <c r="U1793" t="s">
        <v>213</v>
      </c>
      <c r="V1793" t="s">
        <v>58</v>
      </c>
      <c r="W1793" s="1">
        <f>sales_data_sample[[#This Row],[QUANTITYORDERED]]*sales_data_sample[[#This Row],[PRICEEACH]]</f>
        <v>5296.5</v>
      </c>
      <c r="X1793" s="3">
        <v>44317</v>
      </c>
    </row>
    <row r="1794" spans="1:24" x14ac:dyDescent="0.25">
      <c r="A1794">
        <v>10109</v>
      </c>
      <c r="B1794">
        <v>29</v>
      </c>
      <c r="C1794" t="s">
        <v>1526</v>
      </c>
      <c r="D1794">
        <v>6</v>
      </c>
      <c r="E1794" s="1">
        <f>sales_data_sample[[#This Row],[QUANTITYORDERED]]*sales_data_sample[[#This Row],[PRICEEACH]]</f>
        <v>930.90000000000009</v>
      </c>
      <c r="F1794" t="s">
        <v>843</v>
      </c>
      <c r="G1794" t="s">
        <v>24</v>
      </c>
      <c r="H1794">
        <v>1</v>
      </c>
      <c r="I1794">
        <v>2019</v>
      </c>
      <c r="J1794" t="s">
        <v>245</v>
      </c>
      <c r="K1794" t="s">
        <v>1527</v>
      </c>
      <c r="L1794" t="s">
        <v>421</v>
      </c>
      <c r="M1794" t="s">
        <v>422</v>
      </c>
      <c r="N1794" t="s">
        <v>423</v>
      </c>
      <c r="O1794" t="s">
        <v>291</v>
      </c>
      <c r="P1794" t="s">
        <v>190</v>
      </c>
      <c r="Q1794" t="s">
        <v>292</v>
      </c>
      <c r="R1794" t="s">
        <v>33</v>
      </c>
      <c r="S1794" t="s">
        <v>34</v>
      </c>
      <c r="T1794" t="s">
        <v>166</v>
      </c>
      <c r="U1794" t="s">
        <v>424</v>
      </c>
      <c r="V1794" t="s">
        <v>37</v>
      </c>
      <c r="W1794" s="1">
        <f>sales_data_sample[[#This Row],[QUANTITYORDERED]]*sales_data_sample[[#This Row],[PRICEEACH]]</f>
        <v>930.90000000000009</v>
      </c>
      <c r="X1794" s="3">
        <v>43525</v>
      </c>
    </row>
    <row r="1795" spans="1:24" x14ac:dyDescent="0.25">
      <c r="A1795">
        <v>10122</v>
      </c>
      <c r="B1795">
        <v>39</v>
      </c>
      <c r="C1795" t="s">
        <v>1528</v>
      </c>
      <c r="D1795">
        <v>4</v>
      </c>
      <c r="E1795" s="1">
        <f>sales_data_sample[[#This Row],[QUANTITYORDERED]]*sales_data_sample[[#This Row],[PRICEEACH]]</f>
        <v>1207.44</v>
      </c>
      <c r="F1795" t="s">
        <v>616</v>
      </c>
      <c r="G1795" t="s">
        <v>24</v>
      </c>
      <c r="H1795">
        <v>2</v>
      </c>
      <c r="I1795">
        <v>2019</v>
      </c>
      <c r="J1795" t="s">
        <v>245</v>
      </c>
      <c r="K1795" t="s">
        <v>1527</v>
      </c>
      <c r="L1795" t="s">
        <v>617</v>
      </c>
      <c r="M1795" t="s">
        <v>618</v>
      </c>
      <c r="N1795" t="s">
        <v>619</v>
      </c>
      <c r="O1795" t="s">
        <v>620</v>
      </c>
      <c r="P1795" t="s">
        <v>85</v>
      </c>
      <c r="Q1795" t="s">
        <v>621</v>
      </c>
      <c r="R1795" t="s">
        <v>45</v>
      </c>
      <c r="S1795" t="s">
        <v>46</v>
      </c>
      <c r="T1795" t="s">
        <v>622</v>
      </c>
      <c r="U1795" t="s">
        <v>623</v>
      </c>
      <c r="V1795" t="s">
        <v>37</v>
      </c>
      <c r="W1795" s="1">
        <f>sales_data_sample[[#This Row],[QUANTITYORDERED]]*sales_data_sample[[#This Row],[PRICEEACH]]</f>
        <v>1207.44</v>
      </c>
      <c r="X1795" s="3">
        <v>43586</v>
      </c>
    </row>
    <row r="1796" spans="1:24" x14ac:dyDescent="0.25">
      <c r="A1796">
        <v>10135</v>
      </c>
      <c r="B1796">
        <v>20</v>
      </c>
      <c r="C1796" t="s">
        <v>1529</v>
      </c>
      <c r="D1796">
        <v>1</v>
      </c>
      <c r="E1796" s="1">
        <f>sales_data_sample[[#This Row],[QUANTITYORDERED]]*sales_data_sample[[#This Row],[PRICEEACH]]</f>
        <v>717.4</v>
      </c>
      <c r="F1796" t="s">
        <v>624</v>
      </c>
      <c r="G1796" t="s">
        <v>24</v>
      </c>
      <c r="H1796">
        <v>3</v>
      </c>
      <c r="I1796">
        <v>2019</v>
      </c>
      <c r="J1796" t="s">
        <v>245</v>
      </c>
      <c r="K1796" t="s">
        <v>1527</v>
      </c>
      <c r="L1796" t="s">
        <v>366</v>
      </c>
      <c r="M1796" t="s">
        <v>367</v>
      </c>
      <c r="N1796" t="s">
        <v>368</v>
      </c>
      <c r="O1796" t="s">
        <v>369</v>
      </c>
      <c r="P1796" t="s">
        <v>65</v>
      </c>
      <c r="Q1796" t="s">
        <v>148</v>
      </c>
      <c r="R1796" t="s">
        <v>33</v>
      </c>
      <c r="S1796" t="s">
        <v>34</v>
      </c>
      <c r="T1796" t="s">
        <v>370</v>
      </c>
      <c r="U1796" t="s">
        <v>371</v>
      </c>
      <c r="V1796" t="s">
        <v>37</v>
      </c>
      <c r="W1796" s="1">
        <f>sales_data_sample[[#This Row],[QUANTITYORDERED]]*sales_data_sample[[#This Row],[PRICEEACH]]</f>
        <v>717.4</v>
      </c>
      <c r="X1796" s="3">
        <v>43647</v>
      </c>
    </row>
    <row r="1797" spans="1:24" x14ac:dyDescent="0.25">
      <c r="A1797">
        <v>10147</v>
      </c>
      <c r="B1797">
        <v>25</v>
      </c>
      <c r="C1797" t="s">
        <v>1530</v>
      </c>
      <c r="D1797">
        <v>1</v>
      </c>
      <c r="E1797" s="1">
        <f>sales_data_sample[[#This Row],[QUANTITYORDERED]]*sales_data_sample[[#This Row],[PRICEEACH]]</f>
        <v>1066.75</v>
      </c>
      <c r="F1797" t="s">
        <v>625</v>
      </c>
      <c r="G1797" t="s">
        <v>24</v>
      </c>
      <c r="H1797">
        <v>3</v>
      </c>
      <c r="I1797">
        <v>2019</v>
      </c>
      <c r="J1797" t="s">
        <v>245</v>
      </c>
      <c r="K1797" t="s">
        <v>1527</v>
      </c>
      <c r="L1797" t="s">
        <v>383</v>
      </c>
      <c r="M1797" t="s">
        <v>161</v>
      </c>
      <c r="N1797" t="s">
        <v>384</v>
      </c>
      <c r="O1797" t="s">
        <v>385</v>
      </c>
      <c r="P1797" t="s">
        <v>164</v>
      </c>
      <c r="Q1797" t="s">
        <v>386</v>
      </c>
      <c r="R1797" t="s">
        <v>33</v>
      </c>
      <c r="S1797" t="s">
        <v>34</v>
      </c>
      <c r="T1797" t="s">
        <v>370</v>
      </c>
      <c r="U1797" t="s">
        <v>387</v>
      </c>
      <c r="V1797" t="s">
        <v>37</v>
      </c>
      <c r="W1797" s="1">
        <f>sales_data_sample[[#This Row],[QUANTITYORDERED]]*sales_data_sample[[#This Row],[PRICEEACH]]</f>
        <v>1066.75</v>
      </c>
      <c r="X1797" s="3">
        <v>43709</v>
      </c>
    </row>
    <row r="1798" spans="1:24" x14ac:dyDescent="0.25">
      <c r="A1798">
        <v>10160</v>
      </c>
      <c r="B1798">
        <v>42</v>
      </c>
      <c r="C1798" t="s">
        <v>1531</v>
      </c>
      <c r="D1798">
        <v>2</v>
      </c>
      <c r="E1798" s="1">
        <f>sales_data_sample[[#This Row],[QUANTITYORDERED]]*sales_data_sample[[#This Row],[PRICEEACH]]</f>
        <v>1554</v>
      </c>
      <c r="F1798" t="s">
        <v>757</v>
      </c>
      <c r="G1798" t="s">
        <v>24</v>
      </c>
      <c r="H1798">
        <v>4</v>
      </c>
      <c r="I1798">
        <v>2019</v>
      </c>
      <c r="J1798" t="s">
        <v>245</v>
      </c>
      <c r="K1798" t="s">
        <v>1527</v>
      </c>
      <c r="L1798" t="s">
        <v>497</v>
      </c>
      <c r="M1798" t="s">
        <v>498</v>
      </c>
      <c r="N1798" t="s">
        <v>499</v>
      </c>
      <c r="O1798" t="s">
        <v>500</v>
      </c>
      <c r="P1798" t="s">
        <v>65</v>
      </c>
      <c r="Q1798" t="s">
        <v>85</v>
      </c>
      <c r="R1798" t="s">
        <v>33</v>
      </c>
      <c r="S1798" t="s">
        <v>34</v>
      </c>
      <c r="T1798" t="s">
        <v>501</v>
      </c>
      <c r="U1798" t="s">
        <v>133</v>
      </c>
      <c r="V1798" t="s">
        <v>37</v>
      </c>
      <c r="W1798" s="1">
        <f>sales_data_sample[[#This Row],[QUANTITYORDERED]]*sales_data_sample[[#This Row],[PRICEEACH]]</f>
        <v>1554</v>
      </c>
      <c r="X1798" s="3">
        <v>43739</v>
      </c>
    </row>
    <row r="1799" spans="1:24" x14ac:dyDescent="0.25">
      <c r="A1799">
        <v>10171</v>
      </c>
      <c r="B1799">
        <v>36</v>
      </c>
      <c r="C1799" t="s">
        <v>1532</v>
      </c>
      <c r="D1799">
        <v>4</v>
      </c>
      <c r="E1799" s="1">
        <f>sales_data_sample[[#This Row],[QUANTITYORDERED]]*sales_data_sample[[#This Row],[PRICEEACH]]</f>
        <v>1277.6400000000001</v>
      </c>
      <c r="F1799" t="s">
        <v>848</v>
      </c>
      <c r="G1799" t="s">
        <v>24</v>
      </c>
      <c r="H1799">
        <v>4</v>
      </c>
      <c r="I1799">
        <v>2019</v>
      </c>
      <c r="J1799" t="s">
        <v>245</v>
      </c>
      <c r="K1799" t="s">
        <v>1527</v>
      </c>
      <c r="L1799" t="s">
        <v>398</v>
      </c>
      <c r="M1799" t="s">
        <v>399</v>
      </c>
      <c r="N1799" t="s">
        <v>400</v>
      </c>
      <c r="O1799" t="s">
        <v>401</v>
      </c>
      <c r="P1799" t="s">
        <v>402</v>
      </c>
      <c r="Q1799" t="s">
        <v>403</v>
      </c>
      <c r="R1799" t="s">
        <v>310</v>
      </c>
      <c r="S1799" t="s">
        <v>34</v>
      </c>
      <c r="T1799" t="s">
        <v>404</v>
      </c>
      <c r="U1799" t="s">
        <v>405</v>
      </c>
      <c r="V1799" t="s">
        <v>37</v>
      </c>
      <c r="W1799" s="1">
        <f>sales_data_sample[[#This Row],[QUANTITYORDERED]]*sales_data_sample[[#This Row],[PRICEEACH]]</f>
        <v>1277.6400000000001</v>
      </c>
      <c r="X1799" s="3">
        <v>43770</v>
      </c>
    </row>
    <row r="1800" spans="1:24" x14ac:dyDescent="0.25">
      <c r="A1800">
        <v>10181</v>
      </c>
      <c r="B1800">
        <v>37</v>
      </c>
      <c r="C1800" t="s">
        <v>1530</v>
      </c>
      <c r="D1800">
        <v>8</v>
      </c>
      <c r="E1800" s="1">
        <f>sales_data_sample[[#This Row],[QUANTITYORDERED]]*sales_data_sample[[#This Row],[PRICEEACH]]</f>
        <v>1578.79</v>
      </c>
      <c r="F1800" t="s">
        <v>627</v>
      </c>
      <c r="G1800" t="s">
        <v>24</v>
      </c>
      <c r="H1800">
        <v>4</v>
      </c>
      <c r="I1800">
        <v>2019</v>
      </c>
      <c r="J1800" t="s">
        <v>245</v>
      </c>
      <c r="K1800" t="s">
        <v>1527</v>
      </c>
      <c r="L1800" t="s">
        <v>96</v>
      </c>
      <c r="M1800" t="s">
        <v>97</v>
      </c>
      <c r="N1800" t="s">
        <v>98</v>
      </c>
      <c r="O1800" t="s">
        <v>99</v>
      </c>
      <c r="P1800" t="s">
        <v>85</v>
      </c>
      <c r="Q1800" t="s">
        <v>100</v>
      </c>
      <c r="R1800" t="s">
        <v>101</v>
      </c>
      <c r="S1800" t="s">
        <v>46</v>
      </c>
      <c r="T1800" t="s">
        <v>102</v>
      </c>
      <c r="U1800" t="s">
        <v>103</v>
      </c>
      <c r="V1800" t="s">
        <v>37</v>
      </c>
      <c r="W1800" s="1">
        <f>sales_data_sample[[#This Row],[QUANTITYORDERED]]*sales_data_sample[[#This Row],[PRICEEACH]]</f>
        <v>1578.79</v>
      </c>
      <c r="X1800" s="3">
        <v>43770</v>
      </c>
    </row>
    <row r="1801" spans="1:24" x14ac:dyDescent="0.25">
      <c r="A1801">
        <v>10192</v>
      </c>
      <c r="B1801">
        <v>30</v>
      </c>
      <c r="C1801" t="s">
        <v>1447</v>
      </c>
      <c r="D1801">
        <v>13</v>
      </c>
      <c r="E1801" s="1">
        <f>sales_data_sample[[#This Row],[QUANTITYORDERED]]*sales_data_sample[[#This Row],[PRICEEACH]]</f>
        <v>917.7</v>
      </c>
      <c r="F1801" t="s">
        <v>628</v>
      </c>
      <c r="G1801" t="s">
        <v>24</v>
      </c>
      <c r="H1801">
        <v>4</v>
      </c>
      <c r="I1801">
        <v>2019</v>
      </c>
      <c r="J1801" t="s">
        <v>245</v>
      </c>
      <c r="K1801" t="s">
        <v>1527</v>
      </c>
      <c r="L1801" t="s">
        <v>373</v>
      </c>
      <c r="M1801" t="s">
        <v>374</v>
      </c>
      <c r="N1801" t="s">
        <v>375</v>
      </c>
      <c r="O1801" t="s">
        <v>376</v>
      </c>
      <c r="P1801" t="s">
        <v>377</v>
      </c>
      <c r="Q1801" t="s">
        <v>378</v>
      </c>
      <c r="R1801" t="s">
        <v>33</v>
      </c>
      <c r="S1801" t="s">
        <v>34</v>
      </c>
      <c r="T1801" t="s">
        <v>67</v>
      </c>
      <c r="U1801" t="s">
        <v>371</v>
      </c>
      <c r="V1801" t="s">
        <v>37</v>
      </c>
      <c r="W1801" s="1">
        <f>sales_data_sample[[#This Row],[QUANTITYORDERED]]*sales_data_sample[[#This Row],[PRICEEACH]]</f>
        <v>917.7</v>
      </c>
      <c r="X1801" s="3">
        <v>43770</v>
      </c>
    </row>
    <row r="1802" spans="1:24" x14ac:dyDescent="0.25">
      <c r="A1802">
        <v>10203</v>
      </c>
      <c r="B1802">
        <v>21</v>
      </c>
      <c r="C1802" t="s">
        <v>1531</v>
      </c>
      <c r="D1802">
        <v>2</v>
      </c>
      <c r="E1802" s="1">
        <f>sales_data_sample[[#This Row],[QUANTITYORDERED]]*sales_data_sample[[#This Row],[PRICEEACH]]</f>
        <v>777</v>
      </c>
      <c r="F1802" t="s">
        <v>637</v>
      </c>
      <c r="G1802" t="s">
        <v>24</v>
      </c>
      <c r="H1802">
        <v>4</v>
      </c>
      <c r="I1802">
        <v>2019</v>
      </c>
      <c r="J1802" t="s">
        <v>245</v>
      </c>
      <c r="K1802" t="s">
        <v>1527</v>
      </c>
      <c r="L1802" t="s">
        <v>236</v>
      </c>
      <c r="M1802" t="s">
        <v>237</v>
      </c>
      <c r="N1802" t="s">
        <v>238</v>
      </c>
      <c r="O1802" t="s">
        <v>239</v>
      </c>
      <c r="P1802" t="s">
        <v>85</v>
      </c>
      <c r="Q1802" t="s">
        <v>240</v>
      </c>
      <c r="R1802" t="s">
        <v>241</v>
      </c>
      <c r="S1802" t="s">
        <v>46</v>
      </c>
      <c r="T1802" t="s">
        <v>242</v>
      </c>
      <c r="U1802" t="s">
        <v>243</v>
      </c>
      <c r="V1802" t="s">
        <v>37</v>
      </c>
      <c r="W1802" s="1">
        <f>sales_data_sample[[#This Row],[QUANTITYORDERED]]*sales_data_sample[[#This Row],[PRICEEACH]]</f>
        <v>777</v>
      </c>
      <c r="X1802" s="3">
        <v>43800</v>
      </c>
    </row>
    <row r="1803" spans="1:24" x14ac:dyDescent="0.25">
      <c r="A1803">
        <v>10212</v>
      </c>
      <c r="B1803">
        <v>34</v>
      </c>
      <c r="C1803" t="s">
        <v>1533</v>
      </c>
      <c r="D1803">
        <v>12</v>
      </c>
      <c r="E1803" s="1">
        <f>sales_data_sample[[#This Row],[QUANTITYORDERED]]*sales_data_sample[[#This Row],[PRICEEACH]]</f>
        <v>1476.28</v>
      </c>
      <c r="F1803" t="s">
        <v>758</v>
      </c>
      <c r="G1803" t="s">
        <v>24</v>
      </c>
      <c r="H1803">
        <v>1</v>
      </c>
      <c r="I1803">
        <v>2020</v>
      </c>
      <c r="J1803" t="s">
        <v>245</v>
      </c>
      <c r="K1803" t="s">
        <v>1527</v>
      </c>
      <c r="L1803" t="s">
        <v>236</v>
      </c>
      <c r="M1803" t="s">
        <v>237</v>
      </c>
      <c r="N1803" t="s">
        <v>238</v>
      </c>
      <c r="O1803" t="s">
        <v>239</v>
      </c>
      <c r="P1803" t="s">
        <v>85</v>
      </c>
      <c r="Q1803" t="s">
        <v>240</v>
      </c>
      <c r="R1803" t="s">
        <v>241</v>
      </c>
      <c r="S1803" t="s">
        <v>46</v>
      </c>
      <c r="T1803" t="s">
        <v>242</v>
      </c>
      <c r="U1803" t="s">
        <v>243</v>
      </c>
      <c r="V1803" t="s">
        <v>37</v>
      </c>
      <c r="W1803" s="1">
        <f>sales_data_sample[[#This Row],[QUANTITYORDERED]]*sales_data_sample[[#This Row],[PRICEEACH]]</f>
        <v>1476.28</v>
      </c>
      <c r="X1803" s="3">
        <v>43831</v>
      </c>
    </row>
    <row r="1804" spans="1:24" x14ac:dyDescent="0.25">
      <c r="A1804">
        <v>10225</v>
      </c>
      <c r="B1804">
        <v>42</v>
      </c>
      <c r="C1804" t="s">
        <v>1534</v>
      </c>
      <c r="D1804">
        <v>3</v>
      </c>
      <c r="E1804" s="1">
        <f>sales_data_sample[[#This Row],[QUANTITYORDERED]]*sales_data_sample[[#This Row],[PRICEEACH]]</f>
        <v>1538.46</v>
      </c>
      <c r="F1804" t="s">
        <v>638</v>
      </c>
      <c r="G1804" t="s">
        <v>24</v>
      </c>
      <c r="H1804">
        <v>1</v>
      </c>
      <c r="I1804">
        <v>2020</v>
      </c>
      <c r="J1804" t="s">
        <v>245</v>
      </c>
      <c r="K1804" t="s">
        <v>1527</v>
      </c>
      <c r="L1804" t="s">
        <v>639</v>
      </c>
      <c r="M1804" t="s">
        <v>640</v>
      </c>
      <c r="N1804" t="s">
        <v>641</v>
      </c>
      <c r="O1804" t="s">
        <v>642</v>
      </c>
      <c r="P1804" t="s">
        <v>85</v>
      </c>
      <c r="Q1804" t="s">
        <v>643</v>
      </c>
      <c r="R1804" t="s">
        <v>644</v>
      </c>
      <c r="S1804" t="s">
        <v>46</v>
      </c>
      <c r="T1804" t="s">
        <v>645</v>
      </c>
      <c r="U1804" t="s">
        <v>133</v>
      </c>
      <c r="V1804" t="s">
        <v>37</v>
      </c>
      <c r="W1804" s="1">
        <f>sales_data_sample[[#This Row],[QUANTITYORDERED]]*sales_data_sample[[#This Row],[PRICEEACH]]</f>
        <v>1538.46</v>
      </c>
      <c r="X1804" s="3">
        <v>43862</v>
      </c>
    </row>
    <row r="1805" spans="1:24" x14ac:dyDescent="0.25">
      <c r="A1805">
        <v>10239</v>
      </c>
      <c r="B1805">
        <v>20</v>
      </c>
      <c r="C1805" t="s">
        <v>1535</v>
      </c>
      <c r="D1805">
        <v>2</v>
      </c>
      <c r="E1805" s="1">
        <f>sales_data_sample[[#This Row],[QUANTITYORDERED]]*sales_data_sample[[#This Row],[PRICEEACH]]</f>
        <v>891.2</v>
      </c>
      <c r="F1805" t="s">
        <v>822</v>
      </c>
      <c r="G1805" t="s">
        <v>24</v>
      </c>
      <c r="H1805">
        <v>2</v>
      </c>
      <c r="I1805">
        <v>2020</v>
      </c>
      <c r="J1805" t="s">
        <v>245</v>
      </c>
      <c r="K1805" t="s">
        <v>1527</v>
      </c>
      <c r="L1805" t="s">
        <v>552</v>
      </c>
      <c r="M1805" t="s">
        <v>553</v>
      </c>
      <c r="N1805" t="s">
        <v>554</v>
      </c>
      <c r="O1805" t="s">
        <v>555</v>
      </c>
      <c r="P1805" t="s">
        <v>85</v>
      </c>
      <c r="Q1805" t="s">
        <v>556</v>
      </c>
      <c r="R1805" t="s">
        <v>174</v>
      </c>
      <c r="S1805" t="s">
        <v>46</v>
      </c>
      <c r="T1805" t="s">
        <v>557</v>
      </c>
      <c r="U1805" t="s">
        <v>558</v>
      </c>
      <c r="V1805" t="s">
        <v>37</v>
      </c>
      <c r="W1805" s="1">
        <f>sales_data_sample[[#This Row],[QUANTITYORDERED]]*sales_data_sample[[#This Row],[PRICEEACH]]</f>
        <v>891.2</v>
      </c>
      <c r="X1805" s="3">
        <v>43922</v>
      </c>
    </row>
    <row r="1806" spans="1:24" x14ac:dyDescent="0.25">
      <c r="A1806">
        <v>10253</v>
      </c>
      <c r="B1806">
        <v>40</v>
      </c>
      <c r="C1806" t="s">
        <v>1530</v>
      </c>
      <c r="D1806">
        <v>7</v>
      </c>
      <c r="E1806" s="1">
        <f>sales_data_sample[[#This Row],[QUANTITYORDERED]]*sales_data_sample[[#This Row],[PRICEEACH]]</f>
        <v>1706.8000000000002</v>
      </c>
      <c r="F1806" t="s">
        <v>647</v>
      </c>
      <c r="G1806" t="s">
        <v>472</v>
      </c>
      <c r="H1806">
        <v>2</v>
      </c>
      <c r="I1806">
        <v>2020</v>
      </c>
      <c r="J1806" t="s">
        <v>245</v>
      </c>
      <c r="K1806" t="s">
        <v>1527</v>
      </c>
      <c r="L1806" t="s">
        <v>226</v>
      </c>
      <c r="M1806" t="s">
        <v>227</v>
      </c>
      <c r="N1806" t="s">
        <v>228</v>
      </c>
      <c r="O1806" t="s">
        <v>229</v>
      </c>
      <c r="P1806" t="s">
        <v>85</v>
      </c>
      <c r="Q1806" t="s">
        <v>230</v>
      </c>
      <c r="R1806" t="s">
        <v>231</v>
      </c>
      <c r="S1806" t="s">
        <v>46</v>
      </c>
      <c r="T1806" t="s">
        <v>232</v>
      </c>
      <c r="U1806" t="s">
        <v>233</v>
      </c>
      <c r="V1806" t="s">
        <v>37</v>
      </c>
      <c r="W1806" s="1">
        <f>sales_data_sample[[#This Row],[QUANTITYORDERED]]*sales_data_sample[[#This Row],[PRICEEACH]]</f>
        <v>1706.8000000000002</v>
      </c>
      <c r="X1806" s="3">
        <v>43983</v>
      </c>
    </row>
    <row r="1807" spans="1:24" x14ac:dyDescent="0.25">
      <c r="A1807">
        <v>10266</v>
      </c>
      <c r="B1807">
        <v>34</v>
      </c>
      <c r="C1807" t="s">
        <v>1536</v>
      </c>
      <c r="D1807">
        <v>8</v>
      </c>
      <c r="E1807" s="1">
        <f>sales_data_sample[[#This Row],[QUANTITYORDERED]]*sales_data_sample[[#This Row],[PRICEEACH]]</f>
        <v>1373.6</v>
      </c>
      <c r="F1807" t="s">
        <v>648</v>
      </c>
      <c r="G1807" t="s">
        <v>24</v>
      </c>
      <c r="H1807">
        <v>3</v>
      </c>
      <c r="I1807">
        <v>2020</v>
      </c>
      <c r="J1807" t="s">
        <v>245</v>
      </c>
      <c r="K1807" t="s">
        <v>1527</v>
      </c>
      <c r="L1807" t="s">
        <v>649</v>
      </c>
      <c r="M1807" t="s">
        <v>650</v>
      </c>
      <c r="N1807" t="s">
        <v>651</v>
      </c>
      <c r="O1807" t="s">
        <v>652</v>
      </c>
      <c r="P1807" t="s">
        <v>85</v>
      </c>
      <c r="Q1807" t="s">
        <v>653</v>
      </c>
      <c r="R1807" t="s">
        <v>348</v>
      </c>
      <c r="S1807" t="s">
        <v>46</v>
      </c>
      <c r="T1807" t="s">
        <v>654</v>
      </c>
      <c r="U1807" t="s">
        <v>655</v>
      </c>
      <c r="V1807" t="s">
        <v>37</v>
      </c>
      <c r="W1807" s="1">
        <f>sales_data_sample[[#This Row],[QUANTITYORDERED]]*sales_data_sample[[#This Row],[PRICEEACH]]</f>
        <v>1373.6</v>
      </c>
      <c r="X1807" s="3">
        <v>44013</v>
      </c>
    </row>
    <row r="1808" spans="1:24" x14ac:dyDescent="0.25">
      <c r="A1808">
        <v>10278</v>
      </c>
      <c r="B1808">
        <v>31</v>
      </c>
      <c r="C1808" t="s">
        <v>1537</v>
      </c>
      <c r="D1808">
        <v>8</v>
      </c>
      <c r="E1808" s="1">
        <f>sales_data_sample[[#This Row],[QUANTITYORDERED]]*sales_data_sample[[#This Row],[PRICEEACH]]</f>
        <v>1205.5899999999999</v>
      </c>
      <c r="F1808" t="s">
        <v>850</v>
      </c>
      <c r="G1808" t="s">
        <v>24</v>
      </c>
      <c r="H1808">
        <v>3</v>
      </c>
      <c r="I1808">
        <v>2020</v>
      </c>
      <c r="J1808" t="s">
        <v>245</v>
      </c>
      <c r="K1808" t="s">
        <v>1527</v>
      </c>
      <c r="L1808" t="s">
        <v>851</v>
      </c>
      <c r="M1808" t="s">
        <v>852</v>
      </c>
      <c r="N1808" t="s">
        <v>853</v>
      </c>
      <c r="O1808" t="s">
        <v>854</v>
      </c>
      <c r="P1808" t="s">
        <v>855</v>
      </c>
      <c r="Q1808" t="s">
        <v>856</v>
      </c>
      <c r="R1808" t="s">
        <v>33</v>
      </c>
      <c r="S1808" t="s">
        <v>34</v>
      </c>
      <c r="T1808" t="s">
        <v>149</v>
      </c>
      <c r="U1808" t="s">
        <v>566</v>
      </c>
      <c r="V1808" t="s">
        <v>37</v>
      </c>
      <c r="W1808" s="1">
        <f>sales_data_sample[[#This Row],[QUANTITYORDERED]]*sales_data_sample[[#This Row],[PRICEEACH]]</f>
        <v>1205.5899999999999</v>
      </c>
      <c r="X1808" s="3">
        <v>44044</v>
      </c>
    </row>
    <row r="1809" spans="1:24" x14ac:dyDescent="0.25">
      <c r="A1809">
        <v>10287</v>
      </c>
      <c r="B1809">
        <v>36</v>
      </c>
      <c r="C1809" t="s">
        <v>1538</v>
      </c>
      <c r="D1809">
        <v>6</v>
      </c>
      <c r="E1809" s="1">
        <f>sales_data_sample[[#This Row],[QUANTITYORDERED]]*sales_data_sample[[#This Row],[PRICEEACH]]</f>
        <v>1427.3999999999999</v>
      </c>
      <c r="F1809" t="s">
        <v>662</v>
      </c>
      <c r="G1809" t="s">
        <v>24</v>
      </c>
      <c r="H1809">
        <v>3</v>
      </c>
      <c r="I1809">
        <v>2020</v>
      </c>
      <c r="J1809" t="s">
        <v>245</v>
      </c>
      <c r="K1809" t="s">
        <v>1527</v>
      </c>
      <c r="L1809" t="s">
        <v>639</v>
      </c>
      <c r="M1809" t="s">
        <v>640</v>
      </c>
      <c r="N1809" t="s">
        <v>641</v>
      </c>
      <c r="O1809" t="s">
        <v>642</v>
      </c>
      <c r="P1809" t="s">
        <v>85</v>
      </c>
      <c r="Q1809" t="s">
        <v>643</v>
      </c>
      <c r="R1809" t="s">
        <v>644</v>
      </c>
      <c r="S1809" t="s">
        <v>46</v>
      </c>
      <c r="T1809" t="s">
        <v>645</v>
      </c>
      <c r="U1809" t="s">
        <v>133</v>
      </c>
      <c r="V1809" t="s">
        <v>37</v>
      </c>
      <c r="W1809" s="1">
        <f>sales_data_sample[[#This Row],[QUANTITYORDERED]]*sales_data_sample[[#This Row],[PRICEEACH]]</f>
        <v>1427.3999999999999</v>
      </c>
      <c r="X1809" s="3">
        <v>44044</v>
      </c>
    </row>
    <row r="1810" spans="1:24" x14ac:dyDescent="0.25">
      <c r="A1810">
        <v>10301</v>
      </c>
      <c r="B1810">
        <v>48</v>
      </c>
      <c r="C1810" t="s">
        <v>1539</v>
      </c>
      <c r="D1810">
        <v>10</v>
      </c>
      <c r="E1810" s="1">
        <f>sales_data_sample[[#This Row],[QUANTITYORDERED]]*sales_data_sample[[#This Row],[PRICEEACH]]</f>
        <v>1649.28</v>
      </c>
      <c r="F1810" t="s">
        <v>857</v>
      </c>
      <c r="G1810" t="s">
        <v>24</v>
      </c>
      <c r="H1810">
        <v>4</v>
      </c>
      <c r="I1810">
        <v>2019</v>
      </c>
      <c r="J1810" t="s">
        <v>245</v>
      </c>
      <c r="K1810" t="s">
        <v>1527</v>
      </c>
      <c r="L1810" t="s">
        <v>858</v>
      </c>
      <c r="M1810" t="s">
        <v>859</v>
      </c>
      <c r="N1810" t="s">
        <v>860</v>
      </c>
      <c r="O1810" t="s">
        <v>861</v>
      </c>
      <c r="P1810" t="s">
        <v>85</v>
      </c>
      <c r="Q1810" t="s">
        <v>862</v>
      </c>
      <c r="R1810" t="s">
        <v>101</v>
      </c>
      <c r="S1810" t="s">
        <v>46</v>
      </c>
      <c r="T1810" t="s">
        <v>863</v>
      </c>
      <c r="U1810" t="s">
        <v>864</v>
      </c>
      <c r="V1810" t="s">
        <v>37</v>
      </c>
      <c r="W1810" s="1">
        <f>sales_data_sample[[#This Row],[QUANTITYORDERED]]*sales_data_sample[[#This Row],[PRICEEACH]]</f>
        <v>1649.28</v>
      </c>
      <c r="X1810" s="3">
        <v>43739</v>
      </c>
    </row>
    <row r="1811" spans="1:24" x14ac:dyDescent="0.25">
      <c r="A1811">
        <v>10310</v>
      </c>
      <c r="B1811">
        <v>33</v>
      </c>
      <c r="C1811" t="s">
        <v>1540</v>
      </c>
      <c r="D1811">
        <v>4</v>
      </c>
      <c r="E1811" s="1">
        <f>sales_data_sample[[#This Row],[QUANTITYORDERED]]*sales_data_sample[[#This Row],[PRICEEACH]]</f>
        <v>1383.03</v>
      </c>
      <c r="F1811" t="s">
        <v>670</v>
      </c>
      <c r="G1811" t="s">
        <v>24</v>
      </c>
      <c r="H1811">
        <v>4</v>
      </c>
      <c r="I1811">
        <v>2020</v>
      </c>
      <c r="J1811" t="s">
        <v>245</v>
      </c>
      <c r="K1811" t="s">
        <v>1527</v>
      </c>
      <c r="L1811" t="s">
        <v>629</v>
      </c>
      <c r="M1811" t="s">
        <v>630</v>
      </c>
      <c r="N1811" t="s">
        <v>631</v>
      </c>
      <c r="O1811" t="s">
        <v>632</v>
      </c>
      <c r="P1811" t="s">
        <v>85</v>
      </c>
      <c r="Q1811" t="s">
        <v>633</v>
      </c>
      <c r="R1811" t="s">
        <v>634</v>
      </c>
      <c r="S1811" t="s">
        <v>46</v>
      </c>
      <c r="T1811" t="s">
        <v>635</v>
      </c>
      <c r="U1811" t="s">
        <v>636</v>
      </c>
      <c r="V1811" t="s">
        <v>37</v>
      </c>
      <c r="W1811" s="1">
        <f>sales_data_sample[[#This Row],[QUANTITYORDERED]]*sales_data_sample[[#This Row],[PRICEEACH]]</f>
        <v>1383.03</v>
      </c>
      <c r="X1811" s="3">
        <v>44105</v>
      </c>
    </row>
    <row r="1812" spans="1:24" x14ac:dyDescent="0.25">
      <c r="A1812">
        <v>10321</v>
      </c>
      <c r="B1812">
        <v>37</v>
      </c>
      <c r="C1812" t="s">
        <v>1541</v>
      </c>
      <c r="D1812">
        <v>12</v>
      </c>
      <c r="E1812" s="1">
        <f>sales_data_sample[[#This Row],[QUANTITYORDERED]]*sales_data_sample[[#This Row],[PRICEEACH]]</f>
        <v>1229.51</v>
      </c>
      <c r="F1812" t="s">
        <v>372</v>
      </c>
      <c r="G1812" t="s">
        <v>24</v>
      </c>
      <c r="H1812">
        <v>4</v>
      </c>
      <c r="I1812">
        <v>2020</v>
      </c>
      <c r="J1812" t="s">
        <v>245</v>
      </c>
      <c r="K1812" t="s">
        <v>1527</v>
      </c>
      <c r="L1812" t="s">
        <v>218</v>
      </c>
      <c r="M1812" t="s">
        <v>219</v>
      </c>
      <c r="N1812" t="s">
        <v>220</v>
      </c>
      <c r="O1812" t="s">
        <v>221</v>
      </c>
      <c r="P1812" t="s">
        <v>164</v>
      </c>
      <c r="Q1812" t="s">
        <v>222</v>
      </c>
      <c r="R1812" t="s">
        <v>33</v>
      </c>
      <c r="S1812" t="s">
        <v>34</v>
      </c>
      <c r="T1812" t="s">
        <v>223</v>
      </c>
      <c r="U1812" t="s">
        <v>224</v>
      </c>
      <c r="V1812" t="s">
        <v>37</v>
      </c>
      <c r="W1812" s="1">
        <f>sales_data_sample[[#This Row],[QUANTITYORDERED]]*sales_data_sample[[#This Row],[PRICEEACH]]</f>
        <v>1229.51</v>
      </c>
      <c r="X1812" s="3">
        <v>44136</v>
      </c>
    </row>
    <row r="1813" spans="1:24" x14ac:dyDescent="0.25">
      <c r="A1813">
        <v>10331</v>
      </c>
      <c r="B1813">
        <v>27</v>
      </c>
      <c r="C1813" t="s">
        <v>1542</v>
      </c>
      <c r="D1813">
        <v>13</v>
      </c>
      <c r="E1813" s="1">
        <f>sales_data_sample[[#This Row],[QUANTITYORDERED]]*sales_data_sample[[#This Row],[PRICEEACH]]</f>
        <v>1140.48</v>
      </c>
      <c r="F1813" t="s">
        <v>865</v>
      </c>
      <c r="G1813" t="s">
        <v>24</v>
      </c>
      <c r="H1813">
        <v>4</v>
      </c>
      <c r="I1813">
        <v>2020</v>
      </c>
      <c r="J1813" t="s">
        <v>245</v>
      </c>
      <c r="K1813" t="s">
        <v>1527</v>
      </c>
      <c r="L1813" t="s">
        <v>421</v>
      </c>
      <c r="M1813" t="s">
        <v>422</v>
      </c>
      <c r="N1813" t="s">
        <v>423</v>
      </c>
      <c r="O1813" t="s">
        <v>291</v>
      </c>
      <c r="P1813" t="s">
        <v>190</v>
      </c>
      <c r="Q1813" t="s">
        <v>292</v>
      </c>
      <c r="R1813" t="s">
        <v>33</v>
      </c>
      <c r="S1813" t="s">
        <v>34</v>
      </c>
      <c r="T1813" t="s">
        <v>166</v>
      </c>
      <c r="U1813" t="s">
        <v>424</v>
      </c>
      <c r="V1813" t="s">
        <v>37</v>
      </c>
      <c r="W1813" s="1">
        <f>sales_data_sample[[#This Row],[QUANTITYORDERED]]*sales_data_sample[[#This Row],[PRICEEACH]]</f>
        <v>1140.48</v>
      </c>
      <c r="X1813" s="3">
        <v>44136</v>
      </c>
    </row>
    <row r="1814" spans="1:24" x14ac:dyDescent="0.25">
      <c r="A1814">
        <v>10342</v>
      </c>
      <c r="B1814">
        <v>39</v>
      </c>
      <c r="C1814" t="s">
        <v>1536</v>
      </c>
      <c r="D1814">
        <v>9</v>
      </c>
      <c r="E1814" s="1">
        <f>sales_data_sample[[#This Row],[QUANTITYORDERED]]*sales_data_sample[[#This Row],[PRICEEACH]]</f>
        <v>1575.6</v>
      </c>
      <c r="F1814" t="s">
        <v>194</v>
      </c>
      <c r="G1814" t="s">
        <v>24</v>
      </c>
      <c r="H1814">
        <v>4</v>
      </c>
      <c r="I1814">
        <v>2020</v>
      </c>
      <c r="J1814" t="s">
        <v>245</v>
      </c>
      <c r="K1814" t="s">
        <v>1527</v>
      </c>
      <c r="L1814" t="s">
        <v>118</v>
      </c>
      <c r="M1814" t="s">
        <v>119</v>
      </c>
      <c r="N1814" t="s">
        <v>120</v>
      </c>
      <c r="O1814" t="s">
        <v>121</v>
      </c>
      <c r="P1814" t="s">
        <v>122</v>
      </c>
      <c r="Q1814" t="s">
        <v>123</v>
      </c>
      <c r="R1814" t="s">
        <v>124</v>
      </c>
      <c r="S1814" t="s">
        <v>125</v>
      </c>
      <c r="T1814" t="s">
        <v>126</v>
      </c>
      <c r="U1814" t="s">
        <v>127</v>
      </c>
      <c r="V1814" t="s">
        <v>37</v>
      </c>
      <c r="W1814" s="1">
        <f>sales_data_sample[[#This Row],[QUANTITYORDERED]]*sales_data_sample[[#This Row],[PRICEEACH]]</f>
        <v>1575.6</v>
      </c>
      <c r="X1814" s="3">
        <v>44136</v>
      </c>
    </row>
    <row r="1815" spans="1:24" x14ac:dyDescent="0.25">
      <c r="A1815">
        <v>10355</v>
      </c>
      <c r="B1815">
        <v>36</v>
      </c>
      <c r="C1815" t="s">
        <v>1543</v>
      </c>
      <c r="D1815">
        <v>4</v>
      </c>
      <c r="E1815" s="1">
        <f>sales_data_sample[[#This Row],[QUANTITYORDERED]]*sales_data_sample[[#This Row],[PRICEEACH]]</f>
        <v>1386.72</v>
      </c>
      <c r="F1815" t="s">
        <v>1227</v>
      </c>
      <c r="G1815" t="s">
        <v>24</v>
      </c>
      <c r="H1815">
        <v>4</v>
      </c>
      <c r="I1815">
        <v>2020</v>
      </c>
      <c r="J1815" t="s">
        <v>245</v>
      </c>
      <c r="K1815" t="s">
        <v>1527</v>
      </c>
      <c r="L1815" t="s">
        <v>236</v>
      </c>
      <c r="M1815" t="s">
        <v>237</v>
      </c>
      <c r="N1815" t="s">
        <v>238</v>
      </c>
      <c r="O1815" t="s">
        <v>239</v>
      </c>
      <c r="P1815" t="s">
        <v>85</v>
      </c>
      <c r="Q1815" t="s">
        <v>240</v>
      </c>
      <c r="R1815" t="s">
        <v>241</v>
      </c>
      <c r="S1815" t="s">
        <v>46</v>
      </c>
      <c r="T1815" t="s">
        <v>242</v>
      </c>
      <c r="U1815" t="s">
        <v>243</v>
      </c>
      <c r="V1815" t="s">
        <v>37</v>
      </c>
      <c r="W1815" s="1">
        <f>sales_data_sample[[#This Row],[QUANTITYORDERED]]*sales_data_sample[[#This Row],[PRICEEACH]]</f>
        <v>1386.72</v>
      </c>
      <c r="X1815" s="3">
        <v>44166</v>
      </c>
    </row>
    <row r="1816" spans="1:24" x14ac:dyDescent="0.25">
      <c r="A1816">
        <v>10367</v>
      </c>
      <c r="B1816">
        <v>36</v>
      </c>
      <c r="C1816" t="s">
        <v>69</v>
      </c>
      <c r="D1816">
        <v>2</v>
      </c>
      <c r="E1816" s="1">
        <f>sales_data_sample[[#This Row],[QUANTITYORDERED]]*sales_data_sample[[#This Row],[PRICEEACH]]</f>
        <v>3600</v>
      </c>
      <c r="F1816" t="s">
        <v>940</v>
      </c>
      <c r="G1816" t="s">
        <v>578</v>
      </c>
      <c r="H1816">
        <v>1</v>
      </c>
      <c r="I1816">
        <v>2021</v>
      </c>
      <c r="J1816" t="s">
        <v>245</v>
      </c>
      <c r="K1816" t="s">
        <v>1527</v>
      </c>
      <c r="L1816" t="s">
        <v>61</v>
      </c>
      <c r="M1816" t="s">
        <v>62</v>
      </c>
      <c r="N1816" t="s">
        <v>63</v>
      </c>
      <c r="O1816" t="s">
        <v>64</v>
      </c>
      <c r="P1816" t="s">
        <v>65</v>
      </c>
      <c r="Q1816" t="s">
        <v>66</v>
      </c>
      <c r="R1816" t="s">
        <v>33</v>
      </c>
      <c r="S1816" t="s">
        <v>34</v>
      </c>
      <c r="T1816" t="s">
        <v>67</v>
      </c>
      <c r="U1816" t="s">
        <v>68</v>
      </c>
      <c r="V1816" t="s">
        <v>58</v>
      </c>
      <c r="W1816" s="1">
        <f>sales_data_sample[[#This Row],[QUANTITYORDERED]]*sales_data_sample[[#This Row],[PRICEEACH]]</f>
        <v>3600</v>
      </c>
      <c r="X1816" s="3">
        <v>44197</v>
      </c>
    </row>
    <row r="1817" spans="1:24" x14ac:dyDescent="0.25">
      <c r="A1817">
        <v>10378</v>
      </c>
      <c r="B1817">
        <v>41</v>
      </c>
      <c r="C1817" t="s">
        <v>69</v>
      </c>
      <c r="D1817">
        <v>7</v>
      </c>
      <c r="E1817" s="1">
        <f>sales_data_sample[[#This Row],[QUANTITYORDERED]]*sales_data_sample[[#This Row],[PRICEEACH]]</f>
        <v>4100</v>
      </c>
      <c r="F1817" t="s">
        <v>942</v>
      </c>
      <c r="G1817" t="s">
        <v>24</v>
      </c>
      <c r="H1817">
        <v>1</v>
      </c>
      <c r="I1817">
        <v>2021</v>
      </c>
      <c r="J1817" t="s">
        <v>245</v>
      </c>
      <c r="K1817" t="s">
        <v>1527</v>
      </c>
      <c r="L1817" t="s">
        <v>236</v>
      </c>
      <c r="M1817" t="s">
        <v>237</v>
      </c>
      <c r="N1817" t="s">
        <v>238</v>
      </c>
      <c r="O1817" t="s">
        <v>239</v>
      </c>
      <c r="P1817" t="s">
        <v>85</v>
      </c>
      <c r="Q1817" t="s">
        <v>240</v>
      </c>
      <c r="R1817" t="s">
        <v>241</v>
      </c>
      <c r="S1817" t="s">
        <v>46</v>
      </c>
      <c r="T1817" t="s">
        <v>242</v>
      </c>
      <c r="U1817" t="s">
        <v>243</v>
      </c>
      <c r="V1817" t="s">
        <v>58</v>
      </c>
      <c r="W1817" s="1">
        <f>sales_data_sample[[#This Row],[QUANTITYORDERED]]*sales_data_sample[[#This Row],[PRICEEACH]]</f>
        <v>4100</v>
      </c>
      <c r="X1817" s="3">
        <v>44228</v>
      </c>
    </row>
    <row r="1818" spans="1:24" x14ac:dyDescent="0.25">
      <c r="A1818">
        <v>10390</v>
      </c>
      <c r="B1818">
        <v>37</v>
      </c>
      <c r="C1818" t="s">
        <v>69</v>
      </c>
      <c r="D1818">
        <v>5</v>
      </c>
      <c r="E1818" s="1">
        <f>sales_data_sample[[#This Row],[QUANTITYORDERED]]*sales_data_sample[[#This Row],[PRICEEACH]]</f>
        <v>3700</v>
      </c>
      <c r="F1818" t="s">
        <v>871</v>
      </c>
      <c r="G1818" t="s">
        <v>24</v>
      </c>
      <c r="H1818">
        <v>1</v>
      </c>
      <c r="I1818">
        <v>2021</v>
      </c>
      <c r="J1818" t="s">
        <v>245</v>
      </c>
      <c r="K1818" t="s">
        <v>1527</v>
      </c>
      <c r="L1818" t="s">
        <v>366</v>
      </c>
      <c r="M1818" t="s">
        <v>367</v>
      </c>
      <c r="N1818" t="s">
        <v>368</v>
      </c>
      <c r="O1818" t="s">
        <v>369</v>
      </c>
      <c r="P1818" t="s">
        <v>65</v>
      </c>
      <c r="Q1818" t="s">
        <v>148</v>
      </c>
      <c r="R1818" t="s">
        <v>33</v>
      </c>
      <c r="S1818" t="s">
        <v>34</v>
      </c>
      <c r="T1818" t="s">
        <v>370</v>
      </c>
      <c r="U1818" t="s">
        <v>371</v>
      </c>
      <c r="V1818" t="s">
        <v>58</v>
      </c>
      <c r="W1818" s="1">
        <f>sales_data_sample[[#This Row],[QUANTITYORDERED]]*sales_data_sample[[#This Row],[PRICEEACH]]</f>
        <v>3700</v>
      </c>
      <c r="X1818" s="3">
        <v>44256</v>
      </c>
    </row>
    <row r="1819" spans="1:24" x14ac:dyDescent="0.25">
      <c r="A1819">
        <v>10405</v>
      </c>
      <c r="B1819">
        <v>47</v>
      </c>
      <c r="C1819" t="s">
        <v>1535</v>
      </c>
      <c r="D1819">
        <v>2</v>
      </c>
      <c r="E1819" s="1">
        <f>sales_data_sample[[#This Row],[QUANTITYORDERED]]*sales_data_sample[[#This Row],[PRICEEACH]]</f>
        <v>2094.3200000000002</v>
      </c>
      <c r="F1819" t="s">
        <v>827</v>
      </c>
      <c r="G1819" t="s">
        <v>24</v>
      </c>
      <c r="H1819">
        <v>2</v>
      </c>
      <c r="I1819">
        <v>2021</v>
      </c>
      <c r="J1819" t="s">
        <v>245</v>
      </c>
      <c r="K1819" t="s">
        <v>1527</v>
      </c>
      <c r="L1819" t="s">
        <v>828</v>
      </c>
      <c r="M1819" t="s">
        <v>829</v>
      </c>
      <c r="N1819" t="s">
        <v>830</v>
      </c>
      <c r="O1819" t="s">
        <v>831</v>
      </c>
      <c r="P1819" t="s">
        <v>85</v>
      </c>
      <c r="Q1819" t="s">
        <v>832</v>
      </c>
      <c r="R1819" t="s">
        <v>45</v>
      </c>
      <c r="S1819" t="s">
        <v>46</v>
      </c>
      <c r="T1819" t="s">
        <v>833</v>
      </c>
      <c r="U1819" t="s">
        <v>834</v>
      </c>
      <c r="V1819" t="s">
        <v>37</v>
      </c>
      <c r="W1819" s="1">
        <f>sales_data_sample[[#This Row],[QUANTITYORDERED]]*sales_data_sample[[#This Row],[PRICEEACH]]</f>
        <v>2094.3200000000002</v>
      </c>
      <c r="X1819" s="3">
        <v>44287</v>
      </c>
    </row>
    <row r="1820" spans="1:24" x14ac:dyDescent="0.25">
      <c r="A1820">
        <v>10419</v>
      </c>
      <c r="B1820">
        <v>15</v>
      </c>
      <c r="C1820" t="s">
        <v>1530</v>
      </c>
      <c r="D1820">
        <v>7</v>
      </c>
      <c r="E1820" s="1">
        <f>sales_data_sample[[#This Row],[QUANTITYORDERED]]*sales_data_sample[[#This Row],[PRICEEACH]]</f>
        <v>640.05000000000007</v>
      </c>
      <c r="F1820" t="s">
        <v>685</v>
      </c>
      <c r="G1820" t="s">
        <v>24</v>
      </c>
      <c r="H1820">
        <v>2</v>
      </c>
      <c r="I1820">
        <v>2021</v>
      </c>
      <c r="J1820" t="s">
        <v>245</v>
      </c>
      <c r="K1820" t="s">
        <v>1527</v>
      </c>
      <c r="L1820" t="s">
        <v>195</v>
      </c>
      <c r="M1820" t="s">
        <v>196</v>
      </c>
      <c r="N1820" t="s">
        <v>197</v>
      </c>
      <c r="O1820" t="s">
        <v>198</v>
      </c>
      <c r="P1820" t="s">
        <v>85</v>
      </c>
      <c r="Q1820" t="s">
        <v>199</v>
      </c>
      <c r="R1820" t="s">
        <v>200</v>
      </c>
      <c r="S1820" t="s">
        <v>46</v>
      </c>
      <c r="T1820" t="s">
        <v>201</v>
      </c>
      <c r="U1820" t="s">
        <v>202</v>
      </c>
      <c r="V1820" t="s">
        <v>37</v>
      </c>
      <c r="W1820" s="1">
        <f>sales_data_sample[[#This Row],[QUANTITYORDERED]]*sales_data_sample[[#This Row],[PRICEEACH]]</f>
        <v>640.05000000000007</v>
      </c>
      <c r="X1820" s="3">
        <v>44317</v>
      </c>
    </row>
    <row r="1821" spans="1:24" x14ac:dyDescent="0.25">
      <c r="A1821">
        <v>10105</v>
      </c>
      <c r="B1821">
        <v>44</v>
      </c>
      <c r="C1821" t="s">
        <v>1544</v>
      </c>
      <c r="D1821">
        <v>4</v>
      </c>
      <c r="E1821" s="1">
        <f>sales_data_sample[[#This Row],[QUANTITYORDERED]]*sales_data_sample[[#This Row],[PRICEEACH]]</f>
        <v>3193.52</v>
      </c>
      <c r="F1821" t="s">
        <v>446</v>
      </c>
      <c r="G1821" t="s">
        <v>24</v>
      </c>
      <c r="H1821">
        <v>1</v>
      </c>
      <c r="I1821">
        <v>2019</v>
      </c>
      <c r="J1821" t="s">
        <v>874</v>
      </c>
      <c r="K1821" t="s">
        <v>1545</v>
      </c>
      <c r="L1821" t="s">
        <v>448</v>
      </c>
      <c r="M1821" t="s">
        <v>449</v>
      </c>
      <c r="N1821" t="s">
        <v>450</v>
      </c>
      <c r="O1821" t="s">
        <v>451</v>
      </c>
      <c r="P1821" t="s">
        <v>85</v>
      </c>
      <c r="Q1821" t="s">
        <v>452</v>
      </c>
      <c r="R1821" t="s">
        <v>453</v>
      </c>
      <c r="S1821" t="s">
        <v>46</v>
      </c>
      <c r="T1821" t="s">
        <v>454</v>
      </c>
      <c r="U1821" t="s">
        <v>455</v>
      </c>
      <c r="V1821" t="s">
        <v>58</v>
      </c>
      <c r="W1821" s="1">
        <f>sales_data_sample[[#This Row],[QUANTITYORDERED]]*sales_data_sample[[#This Row],[PRICEEACH]]</f>
        <v>3193.52</v>
      </c>
      <c r="X1821" s="3">
        <v>43497</v>
      </c>
    </row>
    <row r="1822" spans="1:24" x14ac:dyDescent="0.25">
      <c r="A1822">
        <v>10119</v>
      </c>
      <c r="B1822">
        <v>35</v>
      </c>
      <c r="C1822" t="s">
        <v>1546</v>
      </c>
      <c r="D1822">
        <v>13</v>
      </c>
      <c r="E1822" s="1">
        <f>sales_data_sample[[#This Row],[QUANTITYORDERED]]*sales_data_sample[[#This Row],[PRICEEACH]]</f>
        <v>3066.7000000000003</v>
      </c>
      <c r="F1822" t="s">
        <v>456</v>
      </c>
      <c r="G1822" t="s">
        <v>24</v>
      </c>
      <c r="H1822">
        <v>2</v>
      </c>
      <c r="I1822">
        <v>2019</v>
      </c>
      <c r="J1822" t="s">
        <v>874</v>
      </c>
      <c r="K1822" t="s">
        <v>1545</v>
      </c>
      <c r="L1822" t="s">
        <v>195</v>
      </c>
      <c r="M1822" t="s">
        <v>196</v>
      </c>
      <c r="N1822" t="s">
        <v>197</v>
      </c>
      <c r="O1822" t="s">
        <v>198</v>
      </c>
      <c r="P1822" t="s">
        <v>85</v>
      </c>
      <c r="Q1822" t="s">
        <v>199</v>
      </c>
      <c r="R1822" t="s">
        <v>200</v>
      </c>
      <c r="S1822" t="s">
        <v>46</v>
      </c>
      <c r="T1822" t="s">
        <v>201</v>
      </c>
      <c r="U1822" t="s">
        <v>202</v>
      </c>
      <c r="V1822" t="s">
        <v>58</v>
      </c>
      <c r="W1822" s="1">
        <f>sales_data_sample[[#This Row],[QUANTITYORDERED]]*sales_data_sample[[#This Row],[PRICEEACH]]</f>
        <v>3066.7000000000003</v>
      </c>
      <c r="X1822" s="3">
        <v>43556</v>
      </c>
    </row>
    <row r="1823" spans="1:24" x14ac:dyDescent="0.25">
      <c r="A1823">
        <v>10129</v>
      </c>
      <c r="B1823">
        <v>41</v>
      </c>
      <c r="C1823" t="s">
        <v>1547</v>
      </c>
      <c r="D1823">
        <v>4</v>
      </c>
      <c r="E1823" s="1">
        <f>sales_data_sample[[#This Row],[QUANTITYORDERED]]*sales_data_sample[[#This Row],[PRICEEACH]]</f>
        <v>3883.1099999999997</v>
      </c>
      <c r="F1823" t="s">
        <v>457</v>
      </c>
      <c r="G1823" t="s">
        <v>24</v>
      </c>
      <c r="H1823">
        <v>2</v>
      </c>
      <c r="I1823">
        <v>2019</v>
      </c>
      <c r="J1823" t="s">
        <v>874</v>
      </c>
      <c r="K1823" t="s">
        <v>1545</v>
      </c>
      <c r="L1823" t="s">
        <v>458</v>
      </c>
      <c r="M1823" t="s">
        <v>459</v>
      </c>
      <c r="N1823" t="s">
        <v>460</v>
      </c>
      <c r="O1823" t="s">
        <v>461</v>
      </c>
      <c r="P1823" t="s">
        <v>85</v>
      </c>
      <c r="Q1823" t="s">
        <v>462</v>
      </c>
      <c r="R1823" t="s">
        <v>231</v>
      </c>
      <c r="S1823" t="s">
        <v>46</v>
      </c>
      <c r="T1823" t="s">
        <v>75</v>
      </c>
      <c r="U1823" t="s">
        <v>463</v>
      </c>
      <c r="V1823" t="s">
        <v>58</v>
      </c>
      <c r="W1823" s="1">
        <f>sales_data_sample[[#This Row],[QUANTITYORDERED]]*sales_data_sample[[#This Row],[PRICEEACH]]</f>
        <v>3883.1099999999997</v>
      </c>
      <c r="X1823" s="3">
        <v>43617</v>
      </c>
    </row>
    <row r="1824" spans="1:24" x14ac:dyDescent="0.25">
      <c r="A1824">
        <v>10142</v>
      </c>
      <c r="B1824">
        <v>49</v>
      </c>
      <c r="C1824" t="s">
        <v>1548</v>
      </c>
      <c r="D1824">
        <v>1</v>
      </c>
      <c r="E1824" s="1">
        <f>sales_data_sample[[#This Row],[QUANTITYORDERED]]*sales_data_sample[[#This Row],[PRICEEACH]]</f>
        <v>4814.25</v>
      </c>
      <c r="F1824" t="s">
        <v>693</v>
      </c>
      <c r="G1824" t="s">
        <v>24</v>
      </c>
      <c r="H1824">
        <v>3</v>
      </c>
      <c r="I1824">
        <v>2019</v>
      </c>
      <c r="J1824" t="s">
        <v>874</v>
      </c>
      <c r="K1824" t="s">
        <v>1545</v>
      </c>
      <c r="L1824" t="s">
        <v>366</v>
      </c>
      <c r="M1824" t="s">
        <v>367</v>
      </c>
      <c r="N1824" t="s">
        <v>368</v>
      </c>
      <c r="O1824" t="s">
        <v>369</v>
      </c>
      <c r="P1824" t="s">
        <v>65</v>
      </c>
      <c r="Q1824" t="s">
        <v>148</v>
      </c>
      <c r="R1824" t="s">
        <v>33</v>
      </c>
      <c r="S1824" t="s">
        <v>34</v>
      </c>
      <c r="T1824" t="s">
        <v>370</v>
      </c>
      <c r="U1824" t="s">
        <v>371</v>
      </c>
      <c r="V1824" t="s">
        <v>58</v>
      </c>
      <c r="W1824" s="1">
        <f>sales_data_sample[[#This Row],[QUANTITYORDERED]]*sales_data_sample[[#This Row],[PRICEEACH]]</f>
        <v>4814.25</v>
      </c>
      <c r="X1824" s="3">
        <v>43678</v>
      </c>
    </row>
    <row r="1825" spans="1:24" x14ac:dyDescent="0.25">
      <c r="A1825">
        <v>10154</v>
      </c>
      <c r="B1825">
        <v>31</v>
      </c>
      <c r="C1825" t="s">
        <v>1549</v>
      </c>
      <c r="D1825">
        <v>2</v>
      </c>
      <c r="E1825" s="1">
        <f>sales_data_sample[[#This Row],[QUANTITYORDERED]]*sales_data_sample[[#This Row],[PRICEEACH]]</f>
        <v>2826.27</v>
      </c>
      <c r="F1825" t="s">
        <v>1550</v>
      </c>
      <c r="G1825" t="s">
        <v>24</v>
      </c>
      <c r="H1825">
        <v>4</v>
      </c>
      <c r="I1825">
        <v>2019</v>
      </c>
      <c r="J1825" t="s">
        <v>874</v>
      </c>
      <c r="K1825" t="s">
        <v>1545</v>
      </c>
      <c r="L1825" t="s">
        <v>763</v>
      </c>
      <c r="M1825" t="s">
        <v>764</v>
      </c>
      <c r="N1825" t="s">
        <v>765</v>
      </c>
      <c r="O1825" t="s">
        <v>766</v>
      </c>
      <c r="P1825" t="s">
        <v>65</v>
      </c>
      <c r="Q1825" t="s">
        <v>767</v>
      </c>
      <c r="R1825" t="s">
        <v>33</v>
      </c>
      <c r="S1825" t="s">
        <v>34</v>
      </c>
      <c r="T1825" t="s">
        <v>67</v>
      </c>
      <c r="U1825" t="s">
        <v>331</v>
      </c>
      <c r="V1825" t="s">
        <v>37</v>
      </c>
      <c r="W1825" s="1">
        <f>sales_data_sample[[#This Row],[QUANTITYORDERED]]*sales_data_sample[[#This Row],[PRICEEACH]]</f>
        <v>2826.27</v>
      </c>
      <c r="X1825" s="3">
        <v>43739</v>
      </c>
    </row>
    <row r="1826" spans="1:24" x14ac:dyDescent="0.25">
      <c r="A1826">
        <v>10167</v>
      </c>
      <c r="B1826">
        <v>20</v>
      </c>
      <c r="C1826" t="s">
        <v>1551</v>
      </c>
      <c r="D1826">
        <v>11</v>
      </c>
      <c r="E1826" s="1">
        <f>sales_data_sample[[#This Row],[QUANTITYORDERED]]*sales_data_sample[[#This Row],[PRICEEACH]]</f>
        <v>1593.1999999999998</v>
      </c>
      <c r="F1826" t="s">
        <v>471</v>
      </c>
      <c r="G1826" t="s">
        <v>472</v>
      </c>
      <c r="H1826">
        <v>4</v>
      </c>
      <c r="I1826">
        <v>2019</v>
      </c>
      <c r="J1826" t="s">
        <v>874</v>
      </c>
      <c r="K1826" t="s">
        <v>1545</v>
      </c>
      <c r="L1826" t="s">
        <v>352</v>
      </c>
      <c r="M1826" t="s">
        <v>353</v>
      </c>
      <c r="N1826" t="s">
        <v>354</v>
      </c>
      <c r="O1826" t="s">
        <v>355</v>
      </c>
      <c r="P1826" t="s">
        <v>85</v>
      </c>
      <c r="Q1826" t="s">
        <v>356</v>
      </c>
      <c r="R1826" t="s">
        <v>253</v>
      </c>
      <c r="S1826" t="s">
        <v>46</v>
      </c>
      <c r="T1826" t="s">
        <v>357</v>
      </c>
      <c r="U1826" t="s">
        <v>277</v>
      </c>
      <c r="V1826" t="s">
        <v>37</v>
      </c>
      <c r="W1826" s="1">
        <f>sales_data_sample[[#This Row],[QUANTITYORDERED]]*sales_data_sample[[#This Row],[PRICEEACH]]</f>
        <v>1593.1999999999998</v>
      </c>
      <c r="X1826" s="3">
        <v>43739</v>
      </c>
    </row>
    <row r="1827" spans="1:24" x14ac:dyDescent="0.25">
      <c r="A1827">
        <v>10177</v>
      </c>
      <c r="B1827">
        <v>45</v>
      </c>
      <c r="C1827" t="s">
        <v>1544</v>
      </c>
      <c r="D1827">
        <v>2</v>
      </c>
      <c r="E1827" s="1">
        <f>sales_data_sample[[#This Row],[QUANTITYORDERED]]*sales_data_sample[[#This Row],[PRICEEACH]]</f>
        <v>3266.1</v>
      </c>
      <c r="F1827" t="s">
        <v>1174</v>
      </c>
      <c r="G1827" t="s">
        <v>24</v>
      </c>
      <c r="H1827">
        <v>4</v>
      </c>
      <c r="I1827">
        <v>2019</v>
      </c>
      <c r="J1827" t="s">
        <v>874</v>
      </c>
      <c r="K1827" t="s">
        <v>1545</v>
      </c>
      <c r="L1827" t="s">
        <v>707</v>
      </c>
      <c r="M1827" t="s">
        <v>708</v>
      </c>
      <c r="N1827" t="s">
        <v>709</v>
      </c>
      <c r="O1827" t="s">
        <v>239</v>
      </c>
      <c r="P1827" t="s">
        <v>85</v>
      </c>
      <c r="Q1827" t="s">
        <v>260</v>
      </c>
      <c r="R1827" t="s">
        <v>241</v>
      </c>
      <c r="S1827" t="s">
        <v>46</v>
      </c>
      <c r="T1827" t="s">
        <v>710</v>
      </c>
      <c r="U1827" t="s">
        <v>711</v>
      </c>
      <c r="V1827" t="s">
        <v>58</v>
      </c>
      <c r="W1827" s="1">
        <f>sales_data_sample[[#This Row],[QUANTITYORDERED]]*sales_data_sample[[#This Row],[PRICEEACH]]</f>
        <v>3266.1</v>
      </c>
      <c r="X1827" s="3">
        <v>43770</v>
      </c>
    </row>
    <row r="1828" spans="1:24" x14ac:dyDescent="0.25">
      <c r="A1828">
        <v>10185</v>
      </c>
      <c r="B1828">
        <v>33</v>
      </c>
      <c r="C1828" t="s">
        <v>1552</v>
      </c>
      <c r="D1828">
        <v>2</v>
      </c>
      <c r="E1828" s="1">
        <f>sales_data_sample[[#This Row],[QUANTITYORDERED]]*sales_data_sample[[#This Row],[PRICEEACH]]</f>
        <v>2453.5499999999997</v>
      </c>
      <c r="F1828" t="s">
        <v>481</v>
      </c>
      <c r="G1828" t="s">
        <v>24</v>
      </c>
      <c r="H1828">
        <v>4</v>
      </c>
      <c r="I1828">
        <v>2019</v>
      </c>
      <c r="J1828" t="s">
        <v>874</v>
      </c>
      <c r="K1828" t="s">
        <v>1545</v>
      </c>
      <c r="L1828" t="s">
        <v>465</v>
      </c>
      <c r="M1828" t="s">
        <v>466</v>
      </c>
      <c r="N1828" t="s">
        <v>467</v>
      </c>
      <c r="O1828" t="s">
        <v>221</v>
      </c>
      <c r="P1828" t="s">
        <v>164</v>
      </c>
      <c r="Q1828" t="s">
        <v>222</v>
      </c>
      <c r="R1828" t="s">
        <v>33</v>
      </c>
      <c r="S1828" t="s">
        <v>34</v>
      </c>
      <c r="T1828" t="s">
        <v>468</v>
      </c>
      <c r="U1828" t="s">
        <v>469</v>
      </c>
      <c r="V1828" t="s">
        <v>37</v>
      </c>
      <c r="W1828" s="1">
        <f>sales_data_sample[[#This Row],[QUANTITYORDERED]]*sales_data_sample[[#This Row],[PRICEEACH]]</f>
        <v>2453.5499999999997</v>
      </c>
      <c r="X1828" s="3">
        <v>43770</v>
      </c>
    </row>
    <row r="1829" spans="1:24" x14ac:dyDescent="0.25">
      <c r="A1829">
        <v>10197</v>
      </c>
      <c r="B1829">
        <v>47</v>
      </c>
      <c r="C1829" t="s">
        <v>1553</v>
      </c>
      <c r="D1829">
        <v>8</v>
      </c>
      <c r="E1829" s="1">
        <f>sales_data_sample[[#This Row],[QUANTITYORDERED]]*sales_data_sample[[#This Row],[PRICEEACH]]</f>
        <v>3910.4</v>
      </c>
      <c r="F1829" t="s">
        <v>488</v>
      </c>
      <c r="G1829" t="s">
        <v>24</v>
      </c>
      <c r="H1829">
        <v>4</v>
      </c>
      <c r="I1829">
        <v>2019</v>
      </c>
      <c r="J1829" t="s">
        <v>874</v>
      </c>
      <c r="K1829" t="s">
        <v>1545</v>
      </c>
      <c r="L1829" t="s">
        <v>489</v>
      </c>
      <c r="M1829" t="s">
        <v>490</v>
      </c>
      <c r="N1829" t="s">
        <v>491</v>
      </c>
      <c r="O1829" t="s">
        <v>492</v>
      </c>
      <c r="P1829" t="s">
        <v>85</v>
      </c>
      <c r="Q1829" t="s">
        <v>493</v>
      </c>
      <c r="R1829" t="s">
        <v>241</v>
      </c>
      <c r="S1829" t="s">
        <v>46</v>
      </c>
      <c r="T1829" t="s">
        <v>494</v>
      </c>
      <c r="U1829" t="s">
        <v>495</v>
      </c>
      <c r="V1829" t="s">
        <v>58</v>
      </c>
      <c r="W1829" s="1">
        <f>sales_data_sample[[#This Row],[QUANTITYORDERED]]*sales_data_sample[[#This Row],[PRICEEACH]]</f>
        <v>3910.4</v>
      </c>
      <c r="X1829" s="3">
        <v>43770</v>
      </c>
    </row>
    <row r="1830" spans="1:24" x14ac:dyDescent="0.25">
      <c r="A1830">
        <v>10208</v>
      </c>
      <c r="B1830">
        <v>20</v>
      </c>
      <c r="C1830" t="s">
        <v>1554</v>
      </c>
      <c r="D1830">
        <v>2</v>
      </c>
      <c r="E1830" s="1">
        <f>sales_data_sample[[#This Row],[QUANTITYORDERED]]*sales_data_sample[[#This Row],[PRICEEACH]]</f>
        <v>1788</v>
      </c>
      <c r="F1830" t="s">
        <v>696</v>
      </c>
      <c r="G1830" t="s">
        <v>24</v>
      </c>
      <c r="H1830">
        <v>1</v>
      </c>
      <c r="I1830">
        <v>2020</v>
      </c>
      <c r="J1830" t="s">
        <v>874</v>
      </c>
      <c r="K1830" t="s">
        <v>1545</v>
      </c>
      <c r="L1830" t="s">
        <v>296</v>
      </c>
      <c r="M1830" t="s">
        <v>297</v>
      </c>
      <c r="N1830" t="s">
        <v>298</v>
      </c>
      <c r="O1830" t="s">
        <v>299</v>
      </c>
      <c r="P1830" t="s">
        <v>85</v>
      </c>
      <c r="Q1830" t="s">
        <v>300</v>
      </c>
      <c r="R1830" t="s">
        <v>45</v>
      </c>
      <c r="S1830" t="s">
        <v>46</v>
      </c>
      <c r="T1830" t="s">
        <v>301</v>
      </c>
      <c r="U1830" t="s">
        <v>302</v>
      </c>
      <c r="V1830" t="s">
        <v>37</v>
      </c>
      <c r="W1830" s="1">
        <f>sales_data_sample[[#This Row],[QUANTITYORDERED]]*sales_data_sample[[#This Row],[PRICEEACH]]</f>
        <v>1788</v>
      </c>
      <c r="X1830" s="3">
        <v>43831</v>
      </c>
    </row>
    <row r="1831" spans="1:24" x14ac:dyDescent="0.25">
      <c r="A1831">
        <v>10222</v>
      </c>
      <c r="B1831">
        <v>47</v>
      </c>
      <c r="C1831" t="s">
        <v>1555</v>
      </c>
      <c r="D1831">
        <v>14</v>
      </c>
      <c r="E1831" s="1">
        <f>sales_data_sample[[#This Row],[QUANTITYORDERED]]*sales_data_sample[[#This Row],[PRICEEACH]]</f>
        <v>3328.07</v>
      </c>
      <c r="F1831" t="s">
        <v>502</v>
      </c>
      <c r="G1831" t="s">
        <v>24</v>
      </c>
      <c r="H1831">
        <v>1</v>
      </c>
      <c r="I1831">
        <v>2020</v>
      </c>
      <c r="J1831" t="s">
        <v>874</v>
      </c>
      <c r="K1831" t="s">
        <v>1545</v>
      </c>
      <c r="L1831" t="s">
        <v>503</v>
      </c>
      <c r="M1831" t="s">
        <v>504</v>
      </c>
      <c r="N1831" t="s">
        <v>505</v>
      </c>
      <c r="O1831" t="s">
        <v>506</v>
      </c>
      <c r="P1831" t="s">
        <v>65</v>
      </c>
      <c r="Q1831" t="s">
        <v>507</v>
      </c>
      <c r="R1831" t="s">
        <v>33</v>
      </c>
      <c r="S1831" t="s">
        <v>34</v>
      </c>
      <c r="T1831" t="s">
        <v>318</v>
      </c>
      <c r="U1831" t="s">
        <v>371</v>
      </c>
      <c r="V1831" t="s">
        <v>58</v>
      </c>
      <c r="W1831" s="1">
        <f>sales_data_sample[[#This Row],[QUANTITYORDERED]]*sales_data_sample[[#This Row],[PRICEEACH]]</f>
        <v>3328.07</v>
      </c>
      <c r="X1831" s="3">
        <v>43862</v>
      </c>
    </row>
    <row r="1832" spans="1:24" x14ac:dyDescent="0.25">
      <c r="A1832">
        <v>10233</v>
      </c>
      <c r="B1832">
        <v>40</v>
      </c>
      <c r="C1832" t="s">
        <v>1547</v>
      </c>
      <c r="D1832">
        <v>2</v>
      </c>
      <c r="E1832" s="1">
        <f>sales_data_sample[[#This Row],[QUANTITYORDERED]]*sales_data_sample[[#This Row],[PRICEEACH]]</f>
        <v>3788.3999999999996</v>
      </c>
      <c r="F1832" t="s">
        <v>1556</v>
      </c>
      <c r="G1832" t="s">
        <v>24</v>
      </c>
      <c r="H1832">
        <v>1</v>
      </c>
      <c r="I1832">
        <v>2020</v>
      </c>
      <c r="J1832" t="s">
        <v>874</v>
      </c>
      <c r="K1832" t="s">
        <v>1545</v>
      </c>
      <c r="L1832" t="s">
        <v>135</v>
      </c>
      <c r="M1832" t="s">
        <v>136</v>
      </c>
      <c r="N1832" t="s">
        <v>137</v>
      </c>
      <c r="O1832" t="s">
        <v>138</v>
      </c>
      <c r="P1832" t="s">
        <v>139</v>
      </c>
      <c r="Q1832" t="s">
        <v>140</v>
      </c>
      <c r="R1832" t="s">
        <v>33</v>
      </c>
      <c r="S1832" t="s">
        <v>34</v>
      </c>
      <c r="T1832" t="s">
        <v>75</v>
      </c>
      <c r="U1832" t="s">
        <v>141</v>
      </c>
      <c r="V1832" t="s">
        <v>58</v>
      </c>
      <c r="W1832" s="1">
        <f>sales_data_sample[[#This Row],[QUANTITYORDERED]]*sales_data_sample[[#This Row],[PRICEEACH]]</f>
        <v>3788.3999999999996</v>
      </c>
      <c r="X1832" s="3">
        <v>43891</v>
      </c>
    </row>
    <row r="1833" spans="1:24" x14ac:dyDescent="0.25">
      <c r="A1833">
        <v>10248</v>
      </c>
      <c r="B1833">
        <v>30</v>
      </c>
      <c r="C1833" t="s">
        <v>69</v>
      </c>
      <c r="D1833">
        <v>5</v>
      </c>
      <c r="E1833" s="1">
        <f>sales_data_sample[[#This Row],[QUANTITYORDERED]]*sales_data_sample[[#This Row],[PRICEEACH]]</f>
        <v>3000</v>
      </c>
      <c r="F1833" t="s">
        <v>508</v>
      </c>
      <c r="G1833" t="s">
        <v>472</v>
      </c>
      <c r="H1833">
        <v>2</v>
      </c>
      <c r="I1833">
        <v>2020</v>
      </c>
      <c r="J1833" t="s">
        <v>874</v>
      </c>
      <c r="K1833" t="s">
        <v>1545</v>
      </c>
      <c r="L1833" t="s">
        <v>27</v>
      </c>
      <c r="M1833" t="s">
        <v>28</v>
      </c>
      <c r="N1833" t="s">
        <v>29</v>
      </c>
      <c r="O1833" t="s">
        <v>30</v>
      </c>
      <c r="P1833" t="s">
        <v>31</v>
      </c>
      <c r="Q1833" t="s">
        <v>32</v>
      </c>
      <c r="R1833" t="s">
        <v>33</v>
      </c>
      <c r="S1833" t="s">
        <v>34</v>
      </c>
      <c r="T1833" t="s">
        <v>35</v>
      </c>
      <c r="U1833" t="s">
        <v>36</v>
      </c>
      <c r="V1833" t="s">
        <v>58</v>
      </c>
      <c r="W1833" s="1">
        <f>sales_data_sample[[#This Row],[QUANTITYORDERED]]*sales_data_sample[[#This Row],[PRICEEACH]]</f>
        <v>3000</v>
      </c>
      <c r="X1833" s="3">
        <v>43952</v>
      </c>
    </row>
    <row r="1834" spans="1:24" x14ac:dyDescent="0.25">
      <c r="A1834">
        <v>10261</v>
      </c>
      <c r="B1834">
        <v>22</v>
      </c>
      <c r="C1834" t="s">
        <v>1549</v>
      </c>
      <c r="D1834">
        <v>3</v>
      </c>
      <c r="E1834" s="1">
        <f>sales_data_sample[[#This Row],[QUANTITYORDERED]]*sales_data_sample[[#This Row],[PRICEEACH]]</f>
        <v>2005.74</v>
      </c>
      <c r="F1834" t="s">
        <v>509</v>
      </c>
      <c r="G1834" t="s">
        <v>24</v>
      </c>
      <c r="H1834">
        <v>2</v>
      </c>
      <c r="I1834">
        <v>2020</v>
      </c>
      <c r="J1834" t="s">
        <v>874</v>
      </c>
      <c r="K1834" t="s">
        <v>1545</v>
      </c>
      <c r="L1834" t="s">
        <v>398</v>
      </c>
      <c r="M1834" t="s">
        <v>399</v>
      </c>
      <c r="N1834" t="s">
        <v>400</v>
      </c>
      <c r="O1834" t="s">
        <v>401</v>
      </c>
      <c r="P1834" t="s">
        <v>402</v>
      </c>
      <c r="Q1834" t="s">
        <v>403</v>
      </c>
      <c r="R1834" t="s">
        <v>310</v>
      </c>
      <c r="S1834" t="s">
        <v>34</v>
      </c>
      <c r="T1834" t="s">
        <v>404</v>
      </c>
      <c r="U1834" t="s">
        <v>405</v>
      </c>
      <c r="V1834" t="s">
        <v>37</v>
      </c>
      <c r="W1834" s="1">
        <f>sales_data_sample[[#This Row],[QUANTITYORDERED]]*sales_data_sample[[#This Row],[PRICEEACH]]</f>
        <v>2005.74</v>
      </c>
      <c r="X1834" s="3">
        <v>43983</v>
      </c>
    </row>
    <row r="1835" spans="1:24" x14ac:dyDescent="0.25">
      <c r="A1835">
        <v>10273</v>
      </c>
      <c r="B1835">
        <v>27</v>
      </c>
      <c r="C1835" t="s">
        <v>69</v>
      </c>
      <c r="D1835">
        <v>6</v>
      </c>
      <c r="E1835" s="1">
        <f>sales_data_sample[[#This Row],[QUANTITYORDERED]]*sales_data_sample[[#This Row],[PRICEEACH]]</f>
        <v>2700</v>
      </c>
      <c r="F1835" t="s">
        <v>510</v>
      </c>
      <c r="G1835" t="s">
        <v>24</v>
      </c>
      <c r="H1835">
        <v>3</v>
      </c>
      <c r="I1835">
        <v>2020</v>
      </c>
      <c r="J1835" t="s">
        <v>874</v>
      </c>
      <c r="K1835" t="s">
        <v>1545</v>
      </c>
      <c r="L1835" t="s">
        <v>511</v>
      </c>
      <c r="M1835" t="s">
        <v>512</v>
      </c>
      <c r="N1835" t="s">
        <v>513</v>
      </c>
      <c r="O1835" t="s">
        <v>514</v>
      </c>
      <c r="P1835" t="s">
        <v>85</v>
      </c>
      <c r="Q1835" t="s">
        <v>515</v>
      </c>
      <c r="R1835" t="s">
        <v>516</v>
      </c>
      <c r="S1835" t="s">
        <v>46</v>
      </c>
      <c r="T1835" t="s">
        <v>517</v>
      </c>
      <c r="U1835" t="s">
        <v>518</v>
      </c>
      <c r="V1835" t="s">
        <v>37</v>
      </c>
      <c r="W1835" s="1">
        <f>sales_data_sample[[#This Row],[QUANTITYORDERED]]*sales_data_sample[[#This Row],[PRICEEACH]]</f>
        <v>2700</v>
      </c>
      <c r="X1835" s="3">
        <v>44013</v>
      </c>
    </row>
    <row r="1836" spans="1:24" x14ac:dyDescent="0.25">
      <c r="A1836">
        <v>10283</v>
      </c>
      <c r="B1836">
        <v>34</v>
      </c>
      <c r="C1836" t="s">
        <v>1557</v>
      </c>
      <c r="D1836">
        <v>8</v>
      </c>
      <c r="E1836" s="1">
        <f>sales_data_sample[[#This Row],[QUANTITYORDERED]]*sales_data_sample[[#This Row],[PRICEEACH]]</f>
        <v>3159.96</v>
      </c>
      <c r="F1836" t="s">
        <v>519</v>
      </c>
      <c r="G1836" t="s">
        <v>24</v>
      </c>
      <c r="H1836">
        <v>3</v>
      </c>
      <c r="I1836">
        <v>2020</v>
      </c>
      <c r="J1836" t="s">
        <v>874</v>
      </c>
      <c r="K1836" t="s">
        <v>1545</v>
      </c>
      <c r="L1836" t="s">
        <v>520</v>
      </c>
      <c r="M1836" t="s">
        <v>521</v>
      </c>
      <c r="N1836" t="s">
        <v>522</v>
      </c>
      <c r="O1836" t="s">
        <v>523</v>
      </c>
      <c r="P1836" t="s">
        <v>308</v>
      </c>
      <c r="Q1836" t="s">
        <v>524</v>
      </c>
      <c r="R1836" t="s">
        <v>310</v>
      </c>
      <c r="S1836" t="s">
        <v>34</v>
      </c>
      <c r="T1836" t="s">
        <v>525</v>
      </c>
      <c r="U1836" t="s">
        <v>233</v>
      </c>
      <c r="V1836" t="s">
        <v>58</v>
      </c>
      <c r="W1836" s="1">
        <f>sales_data_sample[[#This Row],[QUANTITYORDERED]]*sales_data_sample[[#This Row],[PRICEEACH]]</f>
        <v>3159.96</v>
      </c>
      <c r="X1836" s="3">
        <v>44044</v>
      </c>
    </row>
    <row r="1837" spans="1:24" x14ac:dyDescent="0.25">
      <c r="A1837">
        <v>10295</v>
      </c>
      <c r="B1837">
        <v>46</v>
      </c>
      <c r="C1837" t="s">
        <v>1558</v>
      </c>
      <c r="D1837">
        <v>3</v>
      </c>
      <c r="E1837" s="1">
        <f>sales_data_sample[[#This Row],[QUANTITYORDERED]]*sales_data_sample[[#This Row],[PRICEEACH]]</f>
        <v>3908.62</v>
      </c>
      <c r="F1837" t="s">
        <v>526</v>
      </c>
      <c r="G1837" t="s">
        <v>24</v>
      </c>
      <c r="H1837">
        <v>3</v>
      </c>
      <c r="I1837">
        <v>2020</v>
      </c>
      <c r="J1837" t="s">
        <v>874</v>
      </c>
      <c r="K1837" t="s">
        <v>1545</v>
      </c>
      <c r="L1837" t="s">
        <v>527</v>
      </c>
      <c r="M1837" t="s">
        <v>528</v>
      </c>
      <c r="N1837" t="s">
        <v>529</v>
      </c>
      <c r="O1837" t="s">
        <v>530</v>
      </c>
      <c r="P1837" t="s">
        <v>164</v>
      </c>
      <c r="Q1837" t="s">
        <v>531</v>
      </c>
      <c r="R1837" t="s">
        <v>33</v>
      </c>
      <c r="S1837" t="s">
        <v>34</v>
      </c>
      <c r="T1837" t="s">
        <v>532</v>
      </c>
      <c r="U1837" t="s">
        <v>84</v>
      </c>
      <c r="V1837" t="s">
        <v>58</v>
      </c>
      <c r="W1837" s="1">
        <f>sales_data_sample[[#This Row],[QUANTITYORDERED]]*sales_data_sample[[#This Row],[PRICEEACH]]</f>
        <v>3908.62</v>
      </c>
      <c r="X1837" s="3">
        <v>44075</v>
      </c>
    </row>
    <row r="1838" spans="1:24" x14ac:dyDescent="0.25">
      <c r="A1838">
        <v>10306</v>
      </c>
      <c r="B1838">
        <v>31</v>
      </c>
      <c r="C1838" t="s">
        <v>1559</v>
      </c>
      <c r="D1838">
        <v>2</v>
      </c>
      <c r="E1838" s="1">
        <f>sales_data_sample[[#This Row],[QUANTITYORDERED]]*sales_data_sample[[#This Row],[PRICEEACH]]</f>
        <v>2606.48</v>
      </c>
      <c r="F1838" t="s">
        <v>533</v>
      </c>
      <c r="G1838" t="s">
        <v>24</v>
      </c>
      <c r="H1838">
        <v>4</v>
      </c>
      <c r="I1838">
        <v>2020</v>
      </c>
      <c r="J1838" t="s">
        <v>874</v>
      </c>
      <c r="K1838" t="s">
        <v>1545</v>
      </c>
      <c r="L1838" t="s">
        <v>715</v>
      </c>
      <c r="M1838" t="s">
        <v>716</v>
      </c>
      <c r="N1838" t="s">
        <v>717</v>
      </c>
      <c r="O1838" t="s">
        <v>718</v>
      </c>
      <c r="P1838" t="s">
        <v>85</v>
      </c>
      <c r="Q1838" t="s">
        <v>719</v>
      </c>
      <c r="R1838" t="s">
        <v>231</v>
      </c>
      <c r="S1838" t="s">
        <v>46</v>
      </c>
      <c r="T1838" t="s">
        <v>720</v>
      </c>
      <c r="U1838" t="s">
        <v>122</v>
      </c>
      <c r="V1838" t="s">
        <v>37</v>
      </c>
      <c r="W1838" s="1">
        <f>sales_data_sample[[#This Row],[QUANTITYORDERED]]*sales_data_sample[[#This Row],[PRICEEACH]]</f>
        <v>2606.48</v>
      </c>
      <c r="X1838" s="3">
        <v>44105</v>
      </c>
    </row>
    <row r="1839" spans="1:24" x14ac:dyDescent="0.25">
      <c r="A1839">
        <v>10315</v>
      </c>
      <c r="B1839">
        <v>24</v>
      </c>
      <c r="C1839" t="s">
        <v>1159</v>
      </c>
      <c r="D1839">
        <v>1</v>
      </c>
      <c r="E1839" s="1">
        <f>sales_data_sample[[#This Row],[QUANTITYORDERED]]*sales_data_sample[[#This Row],[PRICEEACH]]</f>
        <v>2081.7599999999998</v>
      </c>
      <c r="F1839" t="s">
        <v>1290</v>
      </c>
      <c r="G1839" t="s">
        <v>24</v>
      </c>
      <c r="H1839">
        <v>4</v>
      </c>
      <c r="I1839">
        <v>2020</v>
      </c>
      <c r="J1839" t="s">
        <v>874</v>
      </c>
      <c r="K1839" t="s">
        <v>1545</v>
      </c>
      <c r="L1839" t="s">
        <v>152</v>
      </c>
      <c r="M1839" t="s">
        <v>153</v>
      </c>
      <c r="N1839" t="s">
        <v>154</v>
      </c>
      <c r="O1839" t="s">
        <v>155</v>
      </c>
      <c r="P1839" t="s">
        <v>85</v>
      </c>
      <c r="Q1839" t="s">
        <v>156</v>
      </c>
      <c r="R1839" t="s">
        <v>45</v>
      </c>
      <c r="S1839" t="s">
        <v>46</v>
      </c>
      <c r="T1839" t="s">
        <v>157</v>
      </c>
      <c r="U1839" t="s">
        <v>158</v>
      </c>
      <c r="V1839" t="s">
        <v>37</v>
      </c>
      <c r="W1839" s="1">
        <f>sales_data_sample[[#This Row],[QUANTITYORDERED]]*sales_data_sample[[#This Row],[PRICEEACH]]</f>
        <v>2081.7599999999998</v>
      </c>
      <c r="X1839" s="3">
        <v>44105</v>
      </c>
    </row>
    <row r="1840" spans="1:24" x14ac:dyDescent="0.25">
      <c r="A1840">
        <v>10326</v>
      </c>
      <c r="B1840">
        <v>41</v>
      </c>
      <c r="C1840" t="s">
        <v>1560</v>
      </c>
      <c r="D1840">
        <v>3</v>
      </c>
      <c r="E1840" s="1">
        <f>sales_data_sample[[#This Row],[QUANTITYORDERED]]*sales_data_sample[[#This Row],[PRICEEACH]]</f>
        <v>3519.85</v>
      </c>
      <c r="F1840" t="s">
        <v>1189</v>
      </c>
      <c r="G1840" t="s">
        <v>24</v>
      </c>
      <c r="H1840">
        <v>4</v>
      </c>
      <c r="I1840">
        <v>2020</v>
      </c>
      <c r="J1840" t="s">
        <v>874</v>
      </c>
      <c r="K1840" t="s">
        <v>1545</v>
      </c>
      <c r="L1840" t="s">
        <v>248</v>
      </c>
      <c r="M1840" t="s">
        <v>249</v>
      </c>
      <c r="N1840" t="s">
        <v>250</v>
      </c>
      <c r="O1840" t="s">
        <v>251</v>
      </c>
      <c r="P1840" t="s">
        <v>85</v>
      </c>
      <c r="Q1840" t="s">
        <v>252</v>
      </c>
      <c r="R1840" t="s">
        <v>253</v>
      </c>
      <c r="S1840" t="s">
        <v>46</v>
      </c>
      <c r="T1840" t="s">
        <v>254</v>
      </c>
      <c r="U1840" t="s">
        <v>255</v>
      </c>
      <c r="V1840" t="s">
        <v>58</v>
      </c>
      <c r="W1840" s="1">
        <f>sales_data_sample[[#This Row],[QUANTITYORDERED]]*sales_data_sample[[#This Row],[PRICEEACH]]</f>
        <v>3519.85</v>
      </c>
      <c r="X1840" s="3">
        <v>44136</v>
      </c>
    </row>
    <row r="1841" spans="1:24" x14ac:dyDescent="0.25">
      <c r="A1841">
        <v>10339</v>
      </c>
      <c r="B1841">
        <v>55</v>
      </c>
      <c r="C1841" t="s">
        <v>69</v>
      </c>
      <c r="D1841">
        <v>13</v>
      </c>
      <c r="E1841" s="1">
        <f>sales_data_sample[[#This Row],[QUANTITYORDERED]]*sales_data_sample[[#This Row],[PRICEEACH]]</f>
        <v>5500</v>
      </c>
      <c r="F1841" t="s">
        <v>437</v>
      </c>
      <c r="G1841" t="s">
        <v>24</v>
      </c>
      <c r="H1841">
        <v>4</v>
      </c>
      <c r="I1841">
        <v>2020</v>
      </c>
      <c r="J1841" t="s">
        <v>874</v>
      </c>
      <c r="K1841" t="s">
        <v>1545</v>
      </c>
      <c r="L1841" t="s">
        <v>333</v>
      </c>
      <c r="M1841" t="s">
        <v>334</v>
      </c>
      <c r="N1841" t="s">
        <v>335</v>
      </c>
      <c r="O1841" t="s">
        <v>336</v>
      </c>
      <c r="P1841" t="s">
        <v>337</v>
      </c>
      <c r="Q1841" t="s">
        <v>338</v>
      </c>
      <c r="R1841" t="s">
        <v>270</v>
      </c>
      <c r="S1841" t="s">
        <v>270</v>
      </c>
      <c r="T1841" t="s">
        <v>339</v>
      </c>
      <c r="U1841" t="s">
        <v>340</v>
      </c>
      <c r="V1841" t="s">
        <v>203</v>
      </c>
      <c r="W1841" s="1">
        <f>sales_data_sample[[#This Row],[QUANTITYORDERED]]*sales_data_sample[[#This Row],[PRICEEACH]]</f>
        <v>5500</v>
      </c>
      <c r="X1841" s="3">
        <v>44136</v>
      </c>
    </row>
    <row r="1842" spans="1:24" x14ac:dyDescent="0.25">
      <c r="A1842">
        <v>10350</v>
      </c>
      <c r="B1842">
        <v>30</v>
      </c>
      <c r="C1842" t="s">
        <v>69</v>
      </c>
      <c r="D1842">
        <v>9</v>
      </c>
      <c r="E1842" s="1">
        <f>sales_data_sample[[#This Row],[QUANTITYORDERED]]*sales_data_sample[[#This Row],[PRICEEACH]]</f>
        <v>3000</v>
      </c>
      <c r="F1842" t="s">
        <v>548</v>
      </c>
      <c r="G1842" t="s">
        <v>24</v>
      </c>
      <c r="H1842">
        <v>4</v>
      </c>
      <c r="I1842">
        <v>2020</v>
      </c>
      <c r="J1842" t="s">
        <v>874</v>
      </c>
      <c r="K1842" t="s">
        <v>1545</v>
      </c>
      <c r="L1842" t="s">
        <v>236</v>
      </c>
      <c r="M1842" t="s">
        <v>237</v>
      </c>
      <c r="N1842" t="s">
        <v>238</v>
      </c>
      <c r="O1842" t="s">
        <v>239</v>
      </c>
      <c r="P1842" t="s">
        <v>85</v>
      </c>
      <c r="Q1842" t="s">
        <v>240</v>
      </c>
      <c r="R1842" t="s">
        <v>241</v>
      </c>
      <c r="S1842" t="s">
        <v>46</v>
      </c>
      <c r="T1842" t="s">
        <v>242</v>
      </c>
      <c r="U1842" t="s">
        <v>243</v>
      </c>
      <c r="V1842" t="s">
        <v>58</v>
      </c>
      <c r="W1842" s="1">
        <f>sales_data_sample[[#This Row],[QUANTITYORDERED]]*sales_data_sample[[#This Row],[PRICEEACH]]</f>
        <v>3000</v>
      </c>
      <c r="X1842" s="3">
        <v>44166</v>
      </c>
    </row>
    <row r="1843" spans="1:24" x14ac:dyDescent="0.25">
      <c r="A1843">
        <v>10373</v>
      </c>
      <c r="B1843">
        <v>33</v>
      </c>
      <c r="C1843" t="s">
        <v>1561</v>
      </c>
      <c r="D1843">
        <v>12</v>
      </c>
      <c r="E1843" s="1">
        <f>sales_data_sample[[#This Row],[QUANTITYORDERED]]*sales_data_sample[[#This Row],[PRICEEACH]]</f>
        <v>1891.56</v>
      </c>
      <c r="F1843" t="s">
        <v>551</v>
      </c>
      <c r="G1843" t="s">
        <v>24</v>
      </c>
      <c r="H1843">
        <v>1</v>
      </c>
      <c r="I1843">
        <v>2021</v>
      </c>
      <c r="J1843" t="s">
        <v>874</v>
      </c>
      <c r="K1843" t="s">
        <v>1545</v>
      </c>
      <c r="L1843" t="s">
        <v>552</v>
      </c>
      <c r="M1843" t="s">
        <v>553</v>
      </c>
      <c r="N1843" t="s">
        <v>554</v>
      </c>
      <c r="O1843" t="s">
        <v>555</v>
      </c>
      <c r="P1843" t="s">
        <v>85</v>
      </c>
      <c r="Q1843" t="s">
        <v>556</v>
      </c>
      <c r="R1843" t="s">
        <v>174</v>
      </c>
      <c r="S1843" t="s">
        <v>46</v>
      </c>
      <c r="T1843" t="s">
        <v>557</v>
      </c>
      <c r="U1843" t="s">
        <v>558</v>
      </c>
      <c r="V1843" t="s">
        <v>37</v>
      </c>
      <c r="W1843" s="1">
        <f>sales_data_sample[[#This Row],[QUANTITYORDERED]]*sales_data_sample[[#This Row],[PRICEEACH]]</f>
        <v>1891.56</v>
      </c>
      <c r="X1843" s="3">
        <v>44197</v>
      </c>
    </row>
    <row r="1844" spans="1:24" x14ac:dyDescent="0.25">
      <c r="A1844">
        <v>10384</v>
      </c>
      <c r="B1844">
        <v>43</v>
      </c>
      <c r="C1844" t="s">
        <v>1562</v>
      </c>
      <c r="D1844">
        <v>2</v>
      </c>
      <c r="E1844" s="1">
        <f>sales_data_sample[[#This Row],[QUANTITYORDERED]]*sales_data_sample[[#This Row],[PRICEEACH]]</f>
        <v>4208.41</v>
      </c>
      <c r="F1844" t="s">
        <v>559</v>
      </c>
      <c r="G1844" t="s">
        <v>24</v>
      </c>
      <c r="H1844">
        <v>1</v>
      </c>
      <c r="I1844">
        <v>2021</v>
      </c>
      <c r="J1844" t="s">
        <v>874</v>
      </c>
      <c r="K1844" t="s">
        <v>1545</v>
      </c>
      <c r="L1844" t="s">
        <v>71</v>
      </c>
      <c r="M1844" t="s">
        <v>72</v>
      </c>
      <c r="N1844" t="s">
        <v>73</v>
      </c>
      <c r="O1844" t="s">
        <v>74</v>
      </c>
      <c r="P1844" t="s">
        <v>65</v>
      </c>
      <c r="Q1844" t="s">
        <v>85</v>
      </c>
      <c r="R1844" t="s">
        <v>33</v>
      </c>
      <c r="S1844" t="s">
        <v>34</v>
      </c>
      <c r="T1844" t="s">
        <v>75</v>
      </c>
      <c r="U1844" t="s">
        <v>68</v>
      </c>
      <c r="V1844" t="s">
        <v>58</v>
      </c>
      <c r="W1844" s="1">
        <f>sales_data_sample[[#This Row],[QUANTITYORDERED]]*sales_data_sample[[#This Row],[PRICEEACH]]</f>
        <v>4208.41</v>
      </c>
      <c r="X1844" s="3">
        <v>44228</v>
      </c>
    </row>
    <row r="1845" spans="1:24" x14ac:dyDescent="0.25">
      <c r="A1845">
        <v>10396</v>
      </c>
      <c r="B1845">
        <v>27</v>
      </c>
      <c r="C1845" t="s">
        <v>1553</v>
      </c>
      <c r="D1845">
        <v>7</v>
      </c>
      <c r="E1845" s="1">
        <f>sales_data_sample[[#This Row],[QUANTITYORDERED]]*sales_data_sample[[#This Row],[PRICEEACH]]</f>
        <v>2246.4</v>
      </c>
      <c r="F1845" t="s">
        <v>774</v>
      </c>
      <c r="G1845" t="s">
        <v>24</v>
      </c>
      <c r="H1845">
        <v>1</v>
      </c>
      <c r="I1845">
        <v>2021</v>
      </c>
      <c r="J1845" t="s">
        <v>874</v>
      </c>
      <c r="K1845" t="s">
        <v>1545</v>
      </c>
      <c r="L1845" t="s">
        <v>366</v>
      </c>
      <c r="M1845" t="s">
        <v>367</v>
      </c>
      <c r="N1845" t="s">
        <v>368</v>
      </c>
      <c r="O1845" t="s">
        <v>369</v>
      </c>
      <c r="P1845" t="s">
        <v>65</v>
      </c>
      <c r="Q1845" t="s">
        <v>148</v>
      </c>
      <c r="R1845" t="s">
        <v>33</v>
      </c>
      <c r="S1845" t="s">
        <v>34</v>
      </c>
      <c r="T1845" t="s">
        <v>370</v>
      </c>
      <c r="U1845" t="s">
        <v>371</v>
      </c>
      <c r="V1845" t="s">
        <v>37</v>
      </c>
      <c r="W1845" s="1">
        <f>sales_data_sample[[#This Row],[QUANTITYORDERED]]*sales_data_sample[[#This Row],[PRICEEACH]]</f>
        <v>2246.4</v>
      </c>
      <c r="X1845" s="3">
        <v>44256</v>
      </c>
    </row>
    <row r="1846" spans="1:24" x14ac:dyDescent="0.25">
      <c r="A1846">
        <v>10414</v>
      </c>
      <c r="B1846">
        <v>60</v>
      </c>
      <c r="C1846" t="s">
        <v>69</v>
      </c>
      <c r="D1846">
        <v>5</v>
      </c>
      <c r="E1846" s="1">
        <f>sales_data_sample[[#This Row],[QUANTITYORDERED]]*sales_data_sample[[#This Row],[PRICEEACH]]</f>
        <v>6000</v>
      </c>
      <c r="F1846" t="s">
        <v>567</v>
      </c>
      <c r="G1846" t="s">
        <v>568</v>
      </c>
      <c r="H1846">
        <v>2</v>
      </c>
      <c r="I1846">
        <v>2021</v>
      </c>
      <c r="J1846" t="s">
        <v>874</v>
      </c>
      <c r="K1846" t="s">
        <v>1545</v>
      </c>
      <c r="L1846" t="s">
        <v>527</v>
      </c>
      <c r="M1846" t="s">
        <v>528</v>
      </c>
      <c r="N1846" t="s">
        <v>529</v>
      </c>
      <c r="O1846" t="s">
        <v>530</v>
      </c>
      <c r="P1846" t="s">
        <v>164</v>
      </c>
      <c r="Q1846" t="s">
        <v>531</v>
      </c>
      <c r="R1846" t="s">
        <v>33</v>
      </c>
      <c r="S1846" t="s">
        <v>34</v>
      </c>
      <c r="T1846" t="s">
        <v>532</v>
      </c>
      <c r="U1846" t="s">
        <v>84</v>
      </c>
      <c r="V1846" t="s">
        <v>58</v>
      </c>
      <c r="W1846" s="1">
        <f>sales_data_sample[[#This Row],[QUANTITYORDERED]]*sales_data_sample[[#This Row],[PRICEEACH]]</f>
        <v>6000</v>
      </c>
      <c r="X1846" s="3">
        <v>44317</v>
      </c>
    </row>
    <row r="1847" spans="1:24" x14ac:dyDescent="0.25">
      <c r="A1847">
        <v>10110</v>
      </c>
      <c r="B1847">
        <v>27</v>
      </c>
      <c r="C1847" t="s">
        <v>1563</v>
      </c>
      <c r="D1847">
        <v>12</v>
      </c>
      <c r="E1847" s="1">
        <f>sales_data_sample[[#This Row],[QUANTITYORDERED]]*sales_data_sample[[#This Row],[PRICEEACH]]</f>
        <v>1987.7400000000002</v>
      </c>
      <c r="F1847" t="s">
        <v>932</v>
      </c>
      <c r="G1847" t="s">
        <v>24</v>
      </c>
      <c r="H1847">
        <v>1</v>
      </c>
      <c r="I1847">
        <v>2019</v>
      </c>
      <c r="J1847" t="s">
        <v>245</v>
      </c>
      <c r="K1847" t="s">
        <v>1564</v>
      </c>
      <c r="L1847" t="s">
        <v>715</v>
      </c>
      <c r="M1847" t="s">
        <v>716</v>
      </c>
      <c r="N1847" t="s">
        <v>717</v>
      </c>
      <c r="O1847" t="s">
        <v>718</v>
      </c>
      <c r="P1847" t="s">
        <v>85</v>
      </c>
      <c r="Q1847" t="s">
        <v>719</v>
      </c>
      <c r="R1847" t="s">
        <v>231</v>
      </c>
      <c r="S1847" t="s">
        <v>46</v>
      </c>
      <c r="T1847" t="s">
        <v>720</v>
      </c>
      <c r="U1847" t="s">
        <v>122</v>
      </c>
      <c r="V1847" t="s">
        <v>37</v>
      </c>
      <c r="W1847" s="1">
        <f>sales_data_sample[[#This Row],[QUANTITYORDERED]]*sales_data_sample[[#This Row],[PRICEEACH]]</f>
        <v>1987.7400000000002</v>
      </c>
      <c r="X1847" s="3">
        <v>43525</v>
      </c>
    </row>
    <row r="1848" spans="1:24" x14ac:dyDescent="0.25">
      <c r="A1848">
        <v>10124</v>
      </c>
      <c r="B1848">
        <v>49</v>
      </c>
      <c r="C1848" t="s">
        <v>1565</v>
      </c>
      <c r="D1848">
        <v>11</v>
      </c>
      <c r="E1848" s="1">
        <f>sales_data_sample[[#This Row],[QUANTITYORDERED]]*sales_data_sample[[#This Row],[PRICEEACH]]</f>
        <v>4068.9600000000005</v>
      </c>
      <c r="F1848" t="s">
        <v>878</v>
      </c>
      <c r="G1848" t="s">
        <v>24</v>
      </c>
      <c r="H1848">
        <v>2</v>
      </c>
      <c r="I1848">
        <v>2019</v>
      </c>
      <c r="J1848" t="s">
        <v>245</v>
      </c>
      <c r="K1848" t="s">
        <v>1564</v>
      </c>
      <c r="L1848" t="s">
        <v>851</v>
      </c>
      <c r="M1848" t="s">
        <v>852</v>
      </c>
      <c r="N1848" t="s">
        <v>853</v>
      </c>
      <c r="O1848" t="s">
        <v>854</v>
      </c>
      <c r="P1848" t="s">
        <v>855</v>
      </c>
      <c r="Q1848" t="s">
        <v>856</v>
      </c>
      <c r="R1848" t="s">
        <v>33</v>
      </c>
      <c r="S1848" t="s">
        <v>34</v>
      </c>
      <c r="T1848" t="s">
        <v>149</v>
      </c>
      <c r="U1848" t="s">
        <v>566</v>
      </c>
      <c r="V1848" t="s">
        <v>58</v>
      </c>
      <c r="W1848" s="1">
        <f>sales_data_sample[[#This Row],[QUANTITYORDERED]]*sales_data_sample[[#This Row],[PRICEEACH]]</f>
        <v>4068.9600000000005</v>
      </c>
      <c r="X1848" s="3">
        <v>43586</v>
      </c>
    </row>
    <row r="1849" spans="1:24" x14ac:dyDescent="0.25">
      <c r="A1849">
        <v>10148</v>
      </c>
      <c r="B1849">
        <v>31</v>
      </c>
      <c r="C1849" t="s">
        <v>1563</v>
      </c>
      <c r="D1849">
        <v>5</v>
      </c>
      <c r="E1849" s="1">
        <f>sales_data_sample[[#This Row],[QUANTITYORDERED]]*sales_data_sample[[#This Row],[PRICEEACH]]</f>
        <v>2282.2200000000003</v>
      </c>
      <c r="F1849" t="s">
        <v>846</v>
      </c>
      <c r="G1849" t="s">
        <v>24</v>
      </c>
      <c r="H1849">
        <v>3</v>
      </c>
      <c r="I1849">
        <v>2019</v>
      </c>
      <c r="J1849" t="s">
        <v>245</v>
      </c>
      <c r="K1849" t="s">
        <v>1564</v>
      </c>
      <c r="L1849" t="s">
        <v>390</v>
      </c>
      <c r="M1849" t="s">
        <v>391</v>
      </c>
      <c r="N1849" t="s">
        <v>392</v>
      </c>
      <c r="O1849" t="s">
        <v>393</v>
      </c>
      <c r="P1849" t="s">
        <v>210</v>
      </c>
      <c r="Q1849" t="s">
        <v>394</v>
      </c>
      <c r="R1849" t="s">
        <v>124</v>
      </c>
      <c r="S1849" t="s">
        <v>125</v>
      </c>
      <c r="T1849" t="s">
        <v>395</v>
      </c>
      <c r="U1849" t="s">
        <v>396</v>
      </c>
      <c r="V1849" t="s">
        <v>37</v>
      </c>
      <c r="W1849" s="1">
        <f>sales_data_sample[[#This Row],[QUANTITYORDERED]]*sales_data_sample[[#This Row],[PRICEEACH]]</f>
        <v>2282.2200000000003</v>
      </c>
      <c r="X1849" s="3">
        <v>43709</v>
      </c>
    </row>
    <row r="1850" spans="1:24" x14ac:dyDescent="0.25">
      <c r="A1850">
        <v>10161</v>
      </c>
      <c r="B1850">
        <v>20</v>
      </c>
      <c r="C1850" t="s">
        <v>1566</v>
      </c>
      <c r="D1850">
        <v>4</v>
      </c>
      <c r="E1850" s="1">
        <f>sales_data_sample[[#This Row],[QUANTITYORDERED]]*sales_data_sample[[#This Row],[PRICEEACH]]</f>
        <v>1541</v>
      </c>
      <c r="F1850" t="s">
        <v>847</v>
      </c>
      <c r="G1850" t="s">
        <v>24</v>
      </c>
      <c r="H1850">
        <v>4</v>
      </c>
      <c r="I1850">
        <v>2019</v>
      </c>
      <c r="J1850" t="s">
        <v>245</v>
      </c>
      <c r="K1850" t="s">
        <v>1564</v>
      </c>
      <c r="L1850" t="s">
        <v>721</v>
      </c>
      <c r="M1850" t="s">
        <v>722</v>
      </c>
      <c r="N1850" t="s">
        <v>723</v>
      </c>
      <c r="O1850" t="s">
        <v>724</v>
      </c>
      <c r="P1850" t="s">
        <v>85</v>
      </c>
      <c r="Q1850" t="s">
        <v>725</v>
      </c>
      <c r="R1850" t="s">
        <v>453</v>
      </c>
      <c r="S1850" t="s">
        <v>46</v>
      </c>
      <c r="T1850" t="s">
        <v>726</v>
      </c>
      <c r="U1850" t="s">
        <v>727</v>
      </c>
      <c r="V1850" t="s">
        <v>37</v>
      </c>
      <c r="W1850" s="1">
        <f>sales_data_sample[[#This Row],[QUANTITYORDERED]]*sales_data_sample[[#This Row],[PRICEEACH]]</f>
        <v>1541</v>
      </c>
      <c r="X1850" s="3">
        <v>43739</v>
      </c>
    </row>
    <row r="1851" spans="1:24" x14ac:dyDescent="0.25">
      <c r="A1851">
        <v>10172</v>
      </c>
      <c r="B1851">
        <v>24</v>
      </c>
      <c r="C1851" t="s">
        <v>1567</v>
      </c>
      <c r="D1851">
        <v>2</v>
      </c>
      <c r="E1851" s="1">
        <f>sales_data_sample[[#This Row],[QUANTITYORDERED]]*sales_data_sample[[#This Row],[PRICEEACH]]</f>
        <v>1951.92</v>
      </c>
      <c r="F1851" t="s">
        <v>848</v>
      </c>
      <c r="G1851" t="s">
        <v>24</v>
      </c>
      <c r="H1851">
        <v>4</v>
      </c>
      <c r="I1851">
        <v>2019</v>
      </c>
      <c r="J1851" t="s">
        <v>245</v>
      </c>
      <c r="K1851" t="s">
        <v>1564</v>
      </c>
      <c r="L1851" t="s">
        <v>143</v>
      </c>
      <c r="M1851" t="s">
        <v>144</v>
      </c>
      <c r="N1851" t="s">
        <v>145</v>
      </c>
      <c r="O1851" t="s">
        <v>146</v>
      </c>
      <c r="P1851" t="s">
        <v>147</v>
      </c>
      <c r="Q1851" t="s">
        <v>148</v>
      </c>
      <c r="R1851" t="s">
        <v>33</v>
      </c>
      <c r="S1851" t="s">
        <v>34</v>
      </c>
      <c r="T1851" t="s">
        <v>149</v>
      </c>
      <c r="U1851" t="s">
        <v>68</v>
      </c>
      <c r="V1851" t="s">
        <v>37</v>
      </c>
      <c r="W1851" s="1">
        <f>sales_data_sample[[#This Row],[QUANTITYORDERED]]*sales_data_sample[[#This Row],[PRICEEACH]]</f>
        <v>1951.92</v>
      </c>
      <c r="X1851" s="3">
        <v>43770</v>
      </c>
    </row>
    <row r="1852" spans="1:24" x14ac:dyDescent="0.25">
      <c r="A1852">
        <v>10182</v>
      </c>
      <c r="B1852">
        <v>33</v>
      </c>
      <c r="C1852" t="s">
        <v>1568</v>
      </c>
      <c r="D1852">
        <v>15</v>
      </c>
      <c r="E1852" s="1">
        <f>sales_data_sample[[#This Row],[QUANTITYORDERED]]*sales_data_sample[[#This Row],[PRICEEACH]]</f>
        <v>3107.61</v>
      </c>
      <c r="F1852" t="s">
        <v>627</v>
      </c>
      <c r="G1852" t="s">
        <v>24</v>
      </c>
      <c r="H1852">
        <v>4</v>
      </c>
      <c r="I1852">
        <v>2019</v>
      </c>
      <c r="J1852" t="s">
        <v>245</v>
      </c>
      <c r="K1852" t="s">
        <v>1564</v>
      </c>
      <c r="L1852" t="s">
        <v>366</v>
      </c>
      <c r="M1852" t="s">
        <v>367</v>
      </c>
      <c r="N1852" t="s">
        <v>368</v>
      </c>
      <c r="O1852" t="s">
        <v>369</v>
      </c>
      <c r="P1852" t="s">
        <v>65</v>
      </c>
      <c r="Q1852" t="s">
        <v>148</v>
      </c>
      <c r="R1852" t="s">
        <v>33</v>
      </c>
      <c r="S1852" t="s">
        <v>34</v>
      </c>
      <c r="T1852" t="s">
        <v>370</v>
      </c>
      <c r="U1852" t="s">
        <v>371</v>
      </c>
      <c r="V1852" t="s">
        <v>58</v>
      </c>
      <c r="W1852" s="1">
        <f>sales_data_sample[[#This Row],[QUANTITYORDERED]]*sales_data_sample[[#This Row],[PRICEEACH]]</f>
        <v>3107.61</v>
      </c>
      <c r="X1852" s="3">
        <v>43770</v>
      </c>
    </row>
    <row r="1853" spans="1:24" x14ac:dyDescent="0.25">
      <c r="A1853">
        <v>10192</v>
      </c>
      <c r="B1853">
        <v>32</v>
      </c>
      <c r="C1853" t="s">
        <v>1569</v>
      </c>
      <c r="D1853">
        <v>3</v>
      </c>
      <c r="E1853" s="1">
        <f>sales_data_sample[[#This Row],[QUANTITYORDERED]]*sales_data_sample[[#This Row],[PRICEEACH]]</f>
        <v>2328.64</v>
      </c>
      <c r="F1853" t="s">
        <v>628</v>
      </c>
      <c r="G1853" t="s">
        <v>24</v>
      </c>
      <c r="H1853">
        <v>4</v>
      </c>
      <c r="I1853">
        <v>2019</v>
      </c>
      <c r="J1853" t="s">
        <v>245</v>
      </c>
      <c r="K1853" t="s">
        <v>1564</v>
      </c>
      <c r="L1853" t="s">
        <v>373</v>
      </c>
      <c r="M1853" t="s">
        <v>374</v>
      </c>
      <c r="N1853" t="s">
        <v>375</v>
      </c>
      <c r="O1853" t="s">
        <v>376</v>
      </c>
      <c r="P1853" t="s">
        <v>377</v>
      </c>
      <c r="Q1853" t="s">
        <v>378</v>
      </c>
      <c r="R1853" t="s">
        <v>33</v>
      </c>
      <c r="S1853" t="s">
        <v>34</v>
      </c>
      <c r="T1853" t="s">
        <v>67</v>
      </c>
      <c r="U1853" t="s">
        <v>371</v>
      </c>
      <c r="V1853" t="s">
        <v>37</v>
      </c>
      <c r="W1853" s="1">
        <f>sales_data_sample[[#This Row],[QUANTITYORDERED]]*sales_data_sample[[#This Row],[PRICEEACH]]</f>
        <v>2328.64</v>
      </c>
      <c r="X1853" s="3">
        <v>43770</v>
      </c>
    </row>
    <row r="1854" spans="1:24" x14ac:dyDescent="0.25">
      <c r="A1854">
        <v>10204</v>
      </c>
      <c r="B1854">
        <v>40</v>
      </c>
      <c r="C1854" t="s">
        <v>1570</v>
      </c>
      <c r="D1854">
        <v>9</v>
      </c>
      <c r="E1854" s="1">
        <f>sales_data_sample[[#This Row],[QUANTITYORDERED]]*sales_data_sample[[#This Row],[PRICEEACH]]</f>
        <v>3184.8</v>
      </c>
      <c r="F1854" t="s">
        <v>637</v>
      </c>
      <c r="G1854" t="s">
        <v>24</v>
      </c>
      <c r="H1854">
        <v>4</v>
      </c>
      <c r="I1854">
        <v>2019</v>
      </c>
      <c r="J1854" t="s">
        <v>245</v>
      </c>
      <c r="K1854" t="s">
        <v>1564</v>
      </c>
      <c r="L1854" t="s">
        <v>689</v>
      </c>
      <c r="M1854" t="s">
        <v>690</v>
      </c>
      <c r="N1854" t="s">
        <v>691</v>
      </c>
      <c r="O1854" t="s">
        <v>30</v>
      </c>
      <c r="P1854" t="s">
        <v>31</v>
      </c>
      <c r="Q1854" t="s">
        <v>32</v>
      </c>
      <c r="R1854" t="s">
        <v>33</v>
      </c>
      <c r="S1854" t="s">
        <v>34</v>
      </c>
      <c r="T1854" t="s">
        <v>67</v>
      </c>
      <c r="U1854" t="s">
        <v>692</v>
      </c>
      <c r="V1854" t="s">
        <v>58</v>
      </c>
      <c r="W1854" s="1">
        <f>sales_data_sample[[#This Row],[QUANTITYORDERED]]*sales_data_sample[[#This Row],[PRICEEACH]]</f>
        <v>3184.8</v>
      </c>
      <c r="X1854" s="3">
        <v>43800</v>
      </c>
    </row>
    <row r="1855" spans="1:24" x14ac:dyDescent="0.25">
      <c r="A1855">
        <v>10212</v>
      </c>
      <c r="B1855">
        <v>27</v>
      </c>
      <c r="C1855" t="s">
        <v>1570</v>
      </c>
      <c r="D1855">
        <v>2</v>
      </c>
      <c r="E1855" s="1">
        <f>sales_data_sample[[#This Row],[QUANTITYORDERED]]*sales_data_sample[[#This Row],[PRICEEACH]]</f>
        <v>2149.7400000000002</v>
      </c>
      <c r="F1855" t="s">
        <v>758</v>
      </c>
      <c r="G1855" t="s">
        <v>24</v>
      </c>
      <c r="H1855">
        <v>1</v>
      </c>
      <c r="I1855">
        <v>2020</v>
      </c>
      <c r="J1855" t="s">
        <v>245</v>
      </c>
      <c r="K1855" t="s">
        <v>1564</v>
      </c>
      <c r="L1855" t="s">
        <v>236</v>
      </c>
      <c r="M1855" t="s">
        <v>237</v>
      </c>
      <c r="N1855" t="s">
        <v>238</v>
      </c>
      <c r="O1855" t="s">
        <v>239</v>
      </c>
      <c r="P1855" t="s">
        <v>85</v>
      </c>
      <c r="Q1855" t="s">
        <v>240</v>
      </c>
      <c r="R1855" t="s">
        <v>241</v>
      </c>
      <c r="S1855" t="s">
        <v>46</v>
      </c>
      <c r="T1855" t="s">
        <v>242</v>
      </c>
      <c r="U1855" t="s">
        <v>243</v>
      </c>
      <c r="V1855" t="s">
        <v>37</v>
      </c>
      <c r="W1855" s="1">
        <f>sales_data_sample[[#This Row],[QUANTITYORDERED]]*sales_data_sample[[#This Row],[PRICEEACH]]</f>
        <v>2149.7400000000002</v>
      </c>
      <c r="X1855" s="3">
        <v>43831</v>
      </c>
    </row>
    <row r="1856" spans="1:24" x14ac:dyDescent="0.25">
      <c r="A1856">
        <v>10227</v>
      </c>
      <c r="B1856">
        <v>40</v>
      </c>
      <c r="C1856" t="s">
        <v>1570</v>
      </c>
      <c r="D1856">
        <v>15</v>
      </c>
      <c r="E1856" s="1">
        <f>sales_data_sample[[#This Row],[QUANTITYORDERED]]*sales_data_sample[[#This Row],[PRICEEACH]]</f>
        <v>3184.8</v>
      </c>
      <c r="F1856" t="s">
        <v>900</v>
      </c>
      <c r="G1856" t="s">
        <v>24</v>
      </c>
      <c r="H1856">
        <v>1</v>
      </c>
      <c r="I1856">
        <v>2020</v>
      </c>
      <c r="J1856" t="s">
        <v>245</v>
      </c>
      <c r="K1856" t="s">
        <v>1564</v>
      </c>
      <c r="L1856" t="s">
        <v>296</v>
      </c>
      <c r="M1856" t="s">
        <v>297</v>
      </c>
      <c r="N1856" t="s">
        <v>298</v>
      </c>
      <c r="O1856" t="s">
        <v>299</v>
      </c>
      <c r="P1856" t="s">
        <v>85</v>
      </c>
      <c r="Q1856" t="s">
        <v>300</v>
      </c>
      <c r="R1856" t="s">
        <v>45</v>
      </c>
      <c r="S1856" t="s">
        <v>46</v>
      </c>
      <c r="T1856" t="s">
        <v>301</v>
      </c>
      <c r="U1856" t="s">
        <v>302</v>
      </c>
      <c r="V1856" t="s">
        <v>58</v>
      </c>
      <c r="W1856" s="1">
        <f>sales_data_sample[[#This Row],[QUANTITYORDERED]]*sales_data_sample[[#This Row],[PRICEEACH]]</f>
        <v>3184.8</v>
      </c>
      <c r="X1856" s="3">
        <v>43891</v>
      </c>
    </row>
    <row r="1857" spans="1:24" x14ac:dyDescent="0.25">
      <c r="A1857">
        <v>10241</v>
      </c>
      <c r="B1857">
        <v>26</v>
      </c>
      <c r="C1857" t="s">
        <v>1567</v>
      </c>
      <c r="D1857">
        <v>7</v>
      </c>
      <c r="E1857" s="1">
        <f>sales_data_sample[[#This Row],[QUANTITYORDERED]]*sales_data_sample[[#This Row],[PRICEEACH]]</f>
        <v>2114.58</v>
      </c>
      <c r="F1857" t="s">
        <v>849</v>
      </c>
      <c r="G1857" t="s">
        <v>24</v>
      </c>
      <c r="H1857">
        <v>2</v>
      </c>
      <c r="I1857">
        <v>2020</v>
      </c>
      <c r="J1857" t="s">
        <v>245</v>
      </c>
      <c r="K1857" t="s">
        <v>1564</v>
      </c>
      <c r="L1857" t="s">
        <v>828</v>
      </c>
      <c r="M1857" t="s">
        <v>829</v>
      </c>
      <c r="N1857" t="s">
        <v>830</v>
      </c>
      <c r="O1857" t="s">
        <v>831</v>
      </c>
      <c r="P1857" t="s">
        <v>85</v>
      </c>
      <c r="Q1857" t="s">
        <v>832</v>
      </c>
      <c r="R1857" t="s">
        <v>45</v>
      </c>
      <c r="S1857" t="s">
        <v>46</v>
      </c>
      <c r="T1857" t="s">
        <v>833</v>
      </c>
      <c r="U1857" t="s">
        <v>834</v>
      </c>
      <c r="V1857" t="s">
        <v>37</v>
      </c>
      <c r="W1857" s="1">
        <f>sales_data_sample[[#This Row],[QUANTITYORDERED]]*sales_data_sample[[#This Row],[PRICEEACH]]</f>
        <v>2114.58</v>
      </c>
      <c r="X1857" s="3">
        <v>43922</v>
      </c>
    </row>
    <row r="1858" spans="1:24" x14ac:dyDescent="0.25">
      <c r="A1858">
        <v>10267</v>
      </c>
      <c r="B1858">
        <v>44</v>
      </c>
      <c r="C1858" t="s">
        <v>1571</v>
      </c>
      <c r="D1858">
        <v>4</v>
      </c>
      <c r="E1858" s="1">
        <f>sales_data_sample[[#This Row],[QUANTITYORDERED]]*sales_data_sample[[#This Row],[PRICEEACH]]</f>
        <v>4256.5599999999995</v>
      </c>
      <c r="F1858" t="s">
        <v>1321</v>
      </c>
      <c r="G1858" t="s">
        <v>24</v>
      </c>
      <c r="H1858">
        <v>3</v>
      </c>
      <c r="I1858">
        <v>2020</v>
      </c>
      <c r="J1858" t="s">
        <v>245</v>
      </c>
      <c r="K1858" t="s">
        <v>1564</v>
      </c>
      <c r="L1858" t="s">
        <v>689</v>
      </c>
      <c r="M1858" t="s">
        <v>690</v>
      </c>
      <c r="N1858" t="s">
        <v>691</v>
      </c>
      <c r="O1858" t="s">
        <v>30</v>
      </c>
      <c r="P1858" t="s">
        <v>31</v>
      </c>
      <c r="Q1858" t="s">
        <v>32</v>
      </c>
      <c r="R1858" t="s">
        <v>33</v>
      </c>
      <c r="S1858" t="s">
        <v>34</v>
      </c>
      <c r="T1858" t="s">
        <v>67</v>
      </c>
      <c r="U1858" t="s">
        <v>692</v>
      </c>
      <c r="V1858" t="s">
        <v>58</v>
      </c>
      <c r="W1858" s="1">
        <f>sales_data_sample[[#This Row],[QUANTITYORDERED]]*sales_data_sample[[#This Row],[PRICEEACH]]</f>
        <v>4256.5599999999995</v>
      </c>
      <c r="X1858" s="3">
        <v>44013</v>
      </c>
    </row>
    <row r="1859" spans="1:24" x14ac:dyDescent="0.25">
      <c r="A1859">
        <v>10279</v>
      </c>
      <c r="B1859">
        <v>33</v>
      </c>
      <c r="C1859" t="s">
        <v>1572</v>
      </c>
      <c r="D1859">
        <v>4</v>
      </c>
      <c r="E1859" s="1">
        <f>sales_data_sample[[#This Row],[QUANTITYORDERED]]*sales_data_sample[[#This Row],[PRICEEACH]]</f>
        <v>2344.98</v>
      </c>
      <c r="F1859" t="s">
        <v>1323</v>
      </c>
      <c r="G1859" t="s">
        <v>24</v>
      </c>
      <c r="H1859">
        <v>3</v>
      </c>
      <c r="I1859">
        <v>2020</v>
      </c>
      <c r="J1859" t="s">
        <v>245</v>
      </c>
      <c r="K1859" t="s">
        <v>1564</v>
      </c>
      <c r="L1859" t="s">
        <v>236</v>
      </c>
      <c r="M1859" t="s">
        <v>237</v>
      </c>
      <c r="N1859" t="s">
        <v>238</v>
      </c>
      <c r="O1859" t="s">
        <v>239</v>
      </c>
      <c r="P1859" t="s">
        <v>85</v>
      </c>
      <c r="Q1859" t="s">
        <v>240</v>
      </c>
      <c r="R1859" t="s">
        <v>241</v>
      </c>
      <c r="S1859" t="s">
        <v>46</v>
      </c>
      <c r="T1859" t="s">
        <v>242</v>
      </c>
      <c r="U1859" t="s">
        <v>243</v>
      </c>
      <c r="V1859" t="s">
        <v>37</v>
      </c>
      <c r="W1859" s="1">
        <f>sales_data_sample[[#This Row],[QUANTITYORDERED]]*sales_data_sample[[#This Row],[PRICEEACH]]</f>
        <v>2344.98</v>
      </c>
      <c r="X1859" s="3">
        <v>44044</v>
      </c>
    </row>
    <row r="1860" spans="1:24" x14ac:dyDescent="0.25">
      <c r="A1860">
        <v>10288</v>
      </c>
      <c r="B1860">
        <v>34</v>
      </c>
      <c r="C1860" t="s">
        <v>1573</v>
      </c>
      <c r="D1860">
        <v>10</v>
      </c>
      <c r="E1860" s="1">
        <f>sales_data_sample[[#This Row],[QUANTITYORDERED]]*sales_data_sample[[#This Row],[PRICEEACH]]</f>
        <v>2328.66</v>
      </c>
      <c r="F1860" t="s">
        <v>938</v>
      </c>
      <c r="G1860" t="s">
        <v>24</v>
      </c>
      <c r="H1860">
        <v>3</v>
      </c>
      <c r="I1860">
        <v>2020</v>
      </c>
      <c r="J1860" t="s">
        <v>245</v>
      </c>
      <c r="K1860" t="s">
        <v>1564</v>
      </c>
      <c r="L1860" t="s">
        <v>592</v>
      </c>
      <c r="M1860" t="s">
        <v>593</v>
      </c>
      <c r="N1860" t="s">
        <v>594</v>
      </c>
      <c r="O1860" t="s">
        <v>268</v>
      </c>
      <c r="P1860" t="s">
        <v>85</v>
      </c>
      <c r="Q1860" t="s">
        <v>595</v>
      </c>
      <c r="R1860" t="s">
        <v>268</v>
      </c>
      <c r="S1860" t="s">
        <v>125</v>
      </c>
      <c r="T1860" t="s">
        <v>596</v>
      </c>
      <c r="U1860" t="s">
        <v>597</v>
      </c>
      <c r="V1860" t="s">
        <v>37</v>
      </c>
      <c r="W1860" s="1">
        <f>sales_data_sample[[#This Row],[QUANTITYORDERED]]*sales_data_sample[[#This Row],[PRICEEACH]]</f>
        <v>2328.66</v>
      </c>
      <c r="X1860" s="3">
        <v>44075</v>
      </c>
    </row>
    <row r="1861" spans="1:24" x14ac:dyDescent="0.25">
      <c r="A1861">
        <v>10302</v>
      </c>
      <c r="B1861">
        <v>48</v>
      </c>
      <c r="C1861" t="s">
        <v>1574</v>
      </c>
      <c r="D1861">
        <v>6</v>
      </c>
      <c r="E1861" s="1">
        <f>sales_data_sample[[#This Row],[QUANTITYORDERED]]*sales_data_sample[[#This Row],[PRICEEACH]]</f>
        <v>3575.04</v>
      </c>
      <c r="F1861" t="s">
        <v>470</v>
      </c>
      <c r="G1861" t="s">
        <v>24</v>
      </c>
      <c r="H1861">
        <v>4</v>
      </c>
      <c r="I1861">
        <v>2019</v>
      </c>
      <c r="J1861" t="s">
        <v>245</v>
      </c>
      <c r="K1861" t="s">
        <v>1564</v>
      </c>
      <c r="L1861" t="s">
        <v>226</v>
      </c>
      <c r="M1861" t="s">
        <v>227</v>
      </c>
      <c r="N1861" t="s">
        <v>228</v>
      </c>
      <c r="O1861" t="s">
        <v>229</v>
      </c>
      <c r="P1861" t="s">
        <v>85</v>
      </c>
      <c r="Q1861" t="s">
        <v>230</v>
      </c>
      <c r="R1861" t="s">
        <v>231</v>
      </c>
      <c r="S1861" t="s">
        <v>46</v>
      </c>
      <c r="T1861" t="s">
        <v>232</v>
      </c>
      <c r="U1861" t="s">
        <v>233</v>
      </c>
      <c r="V1861" t="s">
        <v>58</v>
      </c>
      <c r="W1861" s="1">
        <f>sales_data_sample[[#This Row],[QUANTITYORDERED]]*sales_data_sample[[#This Row],[PRICEEACH]]</f>
        <v>3575.04</v>
      </c>
      <c r="X1861" s="3">
        <v>43739</v>
      </c>
    </row>
    <row r="1862" spans="1:24" x14ac:dyDescent="0.25">
      <c r="A1862">
        <v>10311</v>
      </c>
      <c r="B1862">
        <v>25</v>
      </c>
      <c r="C1862" t="s">
        <v>1565</v>
      </c>
      <c r="D1862">
        <v>5</v>
      </c>
      <c r="E1862" s="1">
        <f>sales_data_sample[[#This Row],[QUANTITYORDERED]]*sales_data_sample[[#This Row],[PRICEEACH]]</f>
        <v>2076</v>
      </c>
      <c r="F1862" t="s">
        <v>670</v>
      </c>
      <c r="G1862" t="s">
        <v>24</v>
      </c>
      <c r="H1862">
        <v>4</v>
      </c>
      <c r="I1862">
        <v>2020</v>
      </c>
      <c r="J1862" t="s">
        <v>245</v>
      </c>
      <c r="K1862" t="s">
        <v>1564</v>
      </c>
      <c r="L1862" t="s">
        <v>236</v>
      </c>
      <c r="M1862" t="s">
        <v>237</v>
      </c>
      <c r="N1862" t="s">
        <v>238</v>
      </c>
      <c r="O1862" t="s">
        <v>239</v>
      </c>
      <c r="P1862" t="s">
        <v>85</v>
      </c>
      <c r="Q1862" t="s">
        <v>240</v>
      </c>
      <c r="R1862" t="s">
        <v>241</v>
      </c>
      <c r="S1862" t="s">
        <v>46</v>
      </c>
      <c r="T1862" t="s">
        <v>242</v>
      </c>
      <c r="U1862" t="s">
        <v>243</v>
      </c>
      <c r="V1862" t="s">
        <v>37</v>
      </c>
      <c r="W1862" s="1">
        <f>sales_data_sample[[#This Row],[QUANTITYORDERED]]*sales_data_sample[[#This Row],[PRICEEACH]]</f>
        <v>2076</v>
      </c>
      <c r="X1862" s="3">
        <v>44105</v>
      </c>
    </row>
    <row r="1863" spans="1:24" x14ac:dyDescent="0.25">
      <c r="A1863">
        <v>10321</v>
      </c>
      <c r="B1863">
        <v>39</v>
      </c>
      <c r="C1863" t="s">
        <v>1575</v>
      </c>
      <c r="D1863">
        <v>2</v>
      </c>
      <c r="E1863" s="1">
        <f>sales_data_sample[[#This Row],[QUANTITYORDERED]]*sales_data_sample[[#This Row],[PRICEEACH]]</f>
        <v>3305.25</v>
      </c>
      <c r="F1863" t="s">
        <v>372</v>
      </c>
      <c r="G1863" t="s">
        <v>24</v>
      </c>
      <c r="H1863">
        <v>4</v>
      </c>
      <c r="I1863">
        <v>2020</v>
      </c>
      <c r="J1863" t="s">
        <v>245</v>
      </c>
      <c r="K1863" t="s">
        <v>1564</v>
      </c>
      <c r="L1863" t="s">
        <v>218</v>
      </c>
      <c r="M1863" t="s">
        <v>219</v>
      </c>
      <c r="N1863" t="s">
        <v>220</v>
      </c>
      <c r="O1863" t="s">
        <v>221</v>
      </c>
      <c r="P1863" t="s">
        <v>164</v>
      </c>
      <c r="Q1863" t="s">
        <v>222</v>
      </c>
      <c r="R1863" t="s">
        <v>33</v>
      </c>
      <c r="S1863" t="s">
        <v>34</v>
      </c>
      <c r="T1863" t="s">
        <v>223</v>
      </c>
      <c r="U1863" t="s">
        <v>224</v>
      </c>
      <c r="V1863" t="s">
        <v>58</v>
      </c>
      <c r="W1863" s="1">
        <f>sales_data_sample[[#This Row],[QUANTITYORDERED]]*sales_data_sample[[#This Row],[PRICEEACH]]</f>
        <v>3305.25</v>
      </c>
      <c r="X1863" s="3">
        <v>44136</v>
      </c>
    </row>
    <row r="1864" spans="1:24" x14ac:dyDescent="0.25">
      <c r="A1864">
        <v>10332</v>
      </c>
      <c r="B1864">
        <v>45</v>
      </c>
      <c r="C1864" t="s">
        <v>1402</v>
      </c>
      <c r="D1864">
        <v>12</v>
      </c>
      <c r="E1864" s="1">
        <f>sales_data_sample[[#This Row],[QUANTITYORDERED]]*sales_data_sample[[#This Row],[PRICEEACH]]</f>
        <v>1538.55</v>
      </c>
      <c r="F1864" t="s">
        <v>865</v>
      </c>
      <c r="G1864" t="s">
        <v>24</v>
      </c>
      <c r="H1864">
        <v>4</v>
      </c>
      <c r="I1864">
        <v>2020</v>
      </c>
      <c r="J1864" t="s">
        <v>245</v>
      </c>
      <c r="K1864" t="s">
        <v>1564</v>
      </c>
      <c r="L1864" t="s">
        <v>715</v>
      </c>
      <c r="M1864" t="s">
        <v>716</v>
      </c>
      <c r="N1864" t="s">
        <v>717</v>
      </c>
      <c r="O1864" t="s">
        <v>718</v>
      </c>
      <c r="P1864" t="s">
        <v>85</v>
      </c>
      <c r="Q1864" t="s">
        <v>719</v>
      </c>
      <c r="R1864" t="s">
        <v>231</v>
      </c>
      <c r="S1864" t="s">
        <v>46</v>
      </c>
      <c r="T1864" t="s">
        <v>720</v>
      </c>
      <c r="U1864" t="s">
        <v>122</v>
      </c>
      <c r="V1864" t="s">
        <v>37</v>
      </c>
      <c r="W1864" s="1">
        <f>sales_data_sample[[#This Row],[QUANTITYORDERED]]*sales_data_sample[[#This Row],[PRICEEACH]]</f>
        <v>1538.55</v>
      </c>
      <c r="X1864" s="3">
        <v>44136</v>
      </c>
    </row>
    <row r="1865" spans="1:24" x14ac:dyDescent="0.25">
      <c r="A1865">
        <v>10346</v>
      </c>
      <c r="B1865">
        <v>24</v>
      </c>
      <c r="C1865" t="s">
        <v>69</v>
      </c>
      <c r="D1865">
        <v>2</v>
      </c>
      <c r="E1865" s="1">
        <f>sales_data_sample[[#This Row],[QUANTITYORDERED]]*sales_data_sample[[#This Row],[PRICEEACH]]</f>
        <v>2400</v>
      </c>
      <c r="F1865" t="s">
        <v>380</v>
      </c>
      <c r="G1865" t="s">
        <v>24</v>
      </c>
      <c r="H1865">
        <v>4</v>
      </c>
      <c r="I1865">
        <v>2020</v>
      </c>
      <c r="J1865" t="s">
        <v>245</v>
      </c>
      <c r="K1865" t="s">
        <v>1564</v>
      </c>
      <c r="L1865" t="s">
        <v>851</v>
      </c>
      <c r="M1865" t="s">
        <v>852</v>
      </c>
      <c r="N1865" t="s">
        <v>853</v>
      </c>
      <c r="O1865" t="s">
        <v>854</v>
      </c>
      <c r="P1865" t="s">
        <v>855</v>
      </c>
      <c r="Q1865" t="s">
        <v>856</v>
      </c>
      <c r="R1865" t="s">
        <v>33</v>
      </c>
      <c r="S1865" t="s">
        <v>34</v>
      </c>
      <c r="T1865" t="s">
        <v>149</v>
      </c>
      <c r="U1865" t="s">
        <v>566</v>
      </c>
      <c r="V1865" t="s">
        <v>58</v>
      </c>
      <c r="W1865" s="1">
        <f>sales_data_sample[[#This Row],[QUANTITYORDERED]]*sales_data_sample[[#This Row],[PRICEEACH]]</f>
        <v>2400</v>
      </c>
      <c r="X1865" s="3">
        <v>44136</v>
      </c>
    </row>
    <row r="1866" spans="1:24" x14ac:dyDescent="0.25">
      <c r="A1866">
        <v>10368</v>
      </c>
      <c r="B1866">
        <v>46</v>
      </c>
      <c r="C1866" t="s">
        <v>1570</v>
      </c>
      <c r="D1866">
        <v>1</v>
      </c>
      <c r="E1866" s="1">
        <f>sales_data_sample[[#This Row],[QUANTITYORDERED]]*sales_data_sample[[#This Row],[PRICEEACH]]</f>
        <v>3662.5200000000004</v>
      </c>
      <c r="F1866" t="s">
        <v>1482</v>
      </c>
      <c r="G1866" t="s">
        <v>24</v>
      </c>
      <c r="H1866">
        <v>1</v>
      </c>
      <c r="I1866">
        <v>2021</v>
      </c>
      <c r="J1866" t="s">
        <v>245</v>
      </c>
      <c r="K1866" t="s">
        <v>1564</v>
      </c>
      <c r="L1866" t="s">
        <v>366</v>
      </c>
      <c r="M1866" t="s">
        <v>367</v>
      </c>
      <c r="N1866" t="s">
        <v>368</v>
      </c>
      <c r="O1866" t="s">
        <v>369</v>
      </c>
      <c r="P1866" t="s">
        <v>65</v>
      </c>
      <c r="Q1866" t="s">
        <v>148</v>
      </c>
      <c r="R1866" t="s">
        <v>33</v>
      </c>
      <c r="S1866" t="s">
        <v>34</v>
      </c>
      <c r="T1866" t="s">
        <v>370</v>
      </c>
      <c r="U1866" t="s">
        <v>371</v>
      </c>
      <c r="V1866" t="s">
        <v>58</v>
      </c>
      <c r="W1866" s="1">
        <f>sales_data_sample[[#This Row],[QUANTITYORDERED]]*sales_data_sample[[#This Row],[PRICEEACH]]</f>
        <v>3662.5200000000004</v>
      </c>
      <c r="X1866" s="3">
        <v>44197</v>
      </c>
    </row>
    <row r="1867" spans="1:24" x14ac:dyDescent="0.25">
      <c r="A1867">
        <v>10380</v>
      </c>
      <c r="B1867">
        <v>44</v>
      </c>
      <c r="C1867" t="s">
        <v>1576</v>
      </c>
      <c r="D1867">
        <v>9</v>
      </c>
      <c r="E1867" s="1">
        <f>sales_data_sample[[#This Row],[QUANTITYORDERED]]*sales_data_sample[[#This Row],[PRICEEACH]]</f>
        <v>3478.6400000000003</v>
      </c>
      <c r="F1867" t="s">
        <v>910</v>
      </c>
      <c r="G1867" t="s">
        <v>24</v>
      </c>
      <c r="H1867">
        <v>1</v>
      </c>
      <c r="I1867">
        <v>2021</v>
      </c>
      <c r="J1867" t="s">
        <v>245</v>
      </c>
      <c r="K1867" t="s">
        <v>1564</v>
      </c>
      <c r="L1867" t="s">
        <v>236</v>
      </c>
      <c r="M1867" t="s">
        <v>237</v>
      </c>
      <c r="N1867" t="s">
        <v>238</v>
      </c>
      <c r="O1867" t="s">
        <v>239</v>
      </c>
      <c r="P1867" t="s">
        <v>85</v>
      </c>
      <c r="Q1867" t="s">
        <v>240</v>
      </c>
      <c r="R1867" t="s">
        <v>241</v>
      </c>
      <c r="S1867" t="s">
        <v>46</v>
      </c>
      <c r="T1867" t="s">
        <v>242</v>
      </c>
      <c r="U1867" t="s">
        <v>243</v>
      </c>
      <c r="V1867" t="s">
        <v>58</v>
      </c>
      <c r="W1867" s="1">
        <f>sales_data_sample[[#This Row],[QUANTITYORDERED]]*sales_data_sample[[#This Row],[PRICEEACH]]</f>
        <v>3478.6400000000003</v>
      </c>
      <c r="X1867" s="3">
        <v>44228</v>
      </c>
    </row>
    <row r="1868" spans="1:24" x14ac:dyDescent="0.25">
      <c r="A1868">
        <v>10407</v>
      </c>
      <c r="B1868">
        <v>13</v>
      </c>
      <c r="C1868" t="s">
        <v>1567</v>
      </c>
      <c r="D1868">
        <v>7</v>
      </c>
      <c r="E1868" s="1">
        <f>sales_data_sample[[#This Row],[QUANTITYORDERED]]*sales_data_sample[[#This Row],[PRICEEACH]]</f>
        <v>1057.29</v>
      </c>
      <c r="F1868" t="s">
        <v>943</v>
      </c>
      <c r="G1868" t="s">
        <v>568</v>
      </c>
      <c r="H1868">
        <v>2</v>
      </c>
      <c r="I1868">
        <v>2021</v>
      </c>
      <c r="J1868" t="s">
        <v>245</v>
      </c>
      <c r="K1868" t="s">
        <v>1564</v>
      </c>
      <c r="L1868" t="s">
        <v>562</v>
      </c>
      <c r="M1868" t="s">
        <v>563</v>
      </c>
      <c r="N1868" t="s">
        <v>564</v>
      </c>
      <c r="O1868" t="s">
        <v>565</v>
      </c>
      <c r="P1868" t="s">
        <v>65</v>
      </c>
      <c r="Q1868" t="s">
        <v>82</v>
      </c>
      <c r="R1868" t="s">
        <v>33</v>
      </c>
      <c r="S1868" t="s">
        <v>34</v>
      </c>
      <c r="T1868" t="s">
        <v>132</v>
      </c>
      <c r="U1868" t="s">
        <v>566</v>
      </c>
      <c r="V1868" t="s">
        <v>37</v>
      </c>
      <c r="W1868" s="1">
        <f>sales_data_sample[[#This Row],[QUANTITYORDERED]]*sales_data_sample[[#This Row],[PRICEEACH]]</f>
        <v>1057.29</v>
      </c>
      <c r="X1868" s="3">
        <v>44287</v>
      </c>
    </row>
    <row r="1869" spans="1:24" x14ac:dyDescent="0.25">
      <c r="A1869">
        <v>10420</v>
      </c>
      <c r="B1869">
        <v>35</v>
      </c>
      <c r="C1869" t="s">
        <v>1571</v>
      </c>
      <c r="D1869">
        <v>10</v>
      </c>
      <c r="E1869" s="1">
        <f>sales_data_sample[[#This Row],[QUANTITYORDERED]]*sales_data_sample[[#This Row],[PRICEEACH]]</f>
        <v>3385.8999999999996</v>
      </c>
      <c r="F1869" t="s">
        <v>986</v>
      </c>
      <c r="G1869" t="s">
        <v>407</v>
      </c>
      <c r="H1869">
        <v>2</v>
      </c>
      <c r="I1869">
        <v>2021</v>
      </c>
      <c r="J1869" t="s">
        <v>245</v>
      </c>
      <c r="K1869" t="s">
        <v>1564</v>
      </c>
      <c r="L1869" t="s">
        <v>206</v>
      </c>
      <c r="M1869" t="s">
        <v>207</v>
      </c>
      <c r="N1869" t="s">
        <v>208</v>
      </c>
      <c r="O1869" t="s">
        <v>209</v>
      </c>
      <c r="P1869" t="s">
        <v>210</v>
      </c>
      <c r="Q1869" t="s">
        <v>211</v>
      </c>
      <c r="R1869" t="s">
        <v>124</v>
      </c>
      <c r="S1869" t="s">
        <v>125</v>
      </c>
      <c r="T1869" t="s">
        <v>212</v>
      </c>
      <c r="U1869" t="s">
        <v>213</v>
      </c>
      <c r="V1869" t="s">
        <v>58</v>
      </c>
      <c r="W1869" s="1">
        <f>sales_data_sample[[#This Row],[QUANTITYORDERED]]*sales_data_sample[[#This Row],[PRICEEACH]]</f>
        <v>3385.8999999999996</v>
      </c>
      <c r="X1869" s="3">
        <v>44317</v>
      </c>
    </row>
    <row r="1870" spans="1:24" x14ac:dyDescent="0.25">
      <c r="A1870">
        <v>10108</v>
      </c>
      <c r="B1870">
        <v>30</v>
      </c>
      <c r="C1870" t="s">
        <v>1577</v>
      </c>
      <c r="D1870">
        <v>5</v>
      </c>
      <c r="E1870" s="1">
        <f>sales_data_sample[[#This Row],[QUANTITYORDERED]]*sales_data_sample[[#This Row],[PRICEEACH]]</f>
        <v>1892.1</v>
      </c>
      <c r="F1870" t="s">
        <v>606</v>
      </c>
      <c r="G1870" t="s">
        <v>24</v>
      </c>
      <c r="H1870">
        <v>1</v>
      </c>
      <c r="I1870">
        <v>2019</v>
      </c>
      <c r="J1870" t="s">
        <v>245</v>
      </c>
      <c r="K1870" t="s">
        <v>1578</v>
      </c>
      <c r="L1870" t="s">
        <v>608</v>
      </c>
      <c r="M1870" t="s">
        <v>609</v>
      </c>
      <c r="N1870" t="s">
        <v>610</v>
      </c>
      <c r="O1870" t="s">
        <v>611</v>
      </c>
      <c r="P1870" t="s">
        <v>85</v>
      </c>
      <c r="Q1870" t="s">
        <v>612</v>
      </c>
      <c r="R1870" t="s">
        <v>613</v>
      </c>
      <c r="S1870" t="s">
        <v>270</v>
      </c>
      <c r="T1870" t="s">
        <v>614</v>
      </c>
      <c r="U1870" t="s">
        <v>615</v>
      </c>
      <c r="V1870" t="s">
        <v>37</v>
      </c>
      <c r="W1870" s="1">
        <f>sales_data_sample[[#This Row],[QUANTITYORDERED]]*sales_data_sample[[#This Row],[PRICEEACH]]</f>
        <v>1892.1</v>
      </c>
      <c r="X1870" s="3">
        <v>43525</v>
      </c>
    </row>
    <row r="1871" spans="1:24" x14ac:dyDescent="0.25">
      <c r="A1871">
        <v>10122</v>
      </c>
      <c r="B1871">
        <v>34</v>
      </c>
      <c r="C1871" t="s">
        <v>1579</v>
      </c>
      <c r="D1871">
        <v>9</v>
      </c>
      <c r="E1871" s="1">
        <f>sales_data_sample[[#This Row],[QUANTITYORDERED]]*sales_data_sample[[#This Row],[PRICEEACH]]</f>
        <v>1707.14</v>
      </c>
      <c r="F1871" t="s">
        <v>616</v>
      </c>
      <c r="G1871" t="s">
        <v>24</v>
      </c>
      <c r="H1871">
        <v>2</v>
      </c>
      <c r="I1871">
        <v>2019</v>
      </c>
      <c r="J1871" t="s">
        <v>245</v>
      </c>
      <c r="K1871" t="s">
        <v>1578</v>
      </c>
      <c r="L1871" t="s">
        <v>617</v>
      </c>
      <c r="M1871" t="s">
        <v>618</v>
      </c>
      <c r="N1871" t="s">
        <v>619</v>
      </c>
      <c r="O1871" t="s">
        <v>620</v>
      </c>
      <c r="P1871" t="s">
        <v>85</v>
      </c>
      <c r="Q1871" t="s">
        <v>621</v>
      </c>
      <c r="R1871" t="s">
        <v>45</v>
      </c>
      <c r="S1871" t="s">
        <v>46</v>
      </c>
      <c r="T1871" t="s">
        <v>622</v>
      </c>
      <c r="U1871" t="s">
        <v>623</v>
      </c>
      <c r="V1871" t="s">
        <v>37</v>
      </c>
      <c r="W1871" s="1">
        <f>sales_data_sample[[#This Row],[QUANTITYORDERED]]*sales_data_sample[[#This Row],[PRICEEACH]]</f>
        <v>1707.14</v>
      </c>
      <c r="X1871" s="3">
        <v>43586</v>
      </c>
    </row>
    <row r="1872" spans="1:24" x14ac:dyDescent="0.25">
      <c r="A1872">
        <v>10135</v>
      </c>
      <c r="B1872">
        <v>27</v>
      </c>
      <c r="C1872" t="s">
        <v>1580</v>
      </c>
      <c r="D1872">
        <v>6</v>
      </c>
      <c r="E1872" s="1">
        <f>sales_data_sample[[#This Row],[QUANTITYORDERED]]*sales_data_sample[[#This Row],[PRICEEACH]]</f>
        <v>1785.5099999999998</v>
      </c>
      <c r="F1872" t="s">
        <v>624</v>
      </c>
      <c r="G1872" t="s">
        <v>24</v>
      </c>
      <c r="H1872">
        <v>3</v>
      </c>
      <c r="I1872">
        <v>2019</v>
      </c>
      <c r="J1872" t="s">
        <v>245</v>
      </c>
      <c r="K1872" t="s">
        <v>1578</v>
      </c>
      <c r="L1872" t="s">
        <v>366</v>
      </c>
      <c r="M1872" t="s">
        <v>367</v>
      </c>
      <c r="N1872" t="s">
        <v>368</v>
      </c>
      <c r="O1872" t="s">
        <v>369</v>
      </c>
      <c r="P1872" t="s">
        <v>65</v>
      </c>
      <c r="Q1872" t="s">
        <v>148</v>
      </c>
      <c r="R1872" t="s">
        <v>33</v>
      </c>
      <c r="S1872" t="s">
        <v>34</v>
      </c>
      <c r="T1872" t="s">
        <v>370</v>
      </c>
      <c r="U1872" t="s">
        <v>371</v>
      </c>
      <c r="V1872" t="s">
        <v>37</v>
      </c>
      <c r="W1872" s="1">
        <f>sales_data_sample[[#This Row],[QUANTITYORDERED]]*sales_data_sample[[#This Row],[PRICEEACH]]</f>
        <v>1785.5099999999998</v>
      </c>
      <c r="X1872" s="3">
        <v>43647</v>
      </c>
    </row>
    <row r="1873" spans="1:24" x14ac:dyDescent="0.25">
      <c r="A1873">
        <v>10147</v>
      </c>
      <c r="B1873">
        <v>30</v>
      </c>
      <c r="C1873" t="s">
        <v>1581</v>
      </c>
      <c r="D1873">
        <v>6</v>
      </c>
      <c r="E1873" s="1">
        <f>sales_data_sample[[#This Row],[QUANTITYORDERED]]*sales_data_sample[[#This Row],[PRICEEACH]]</f>
        <v>2057.4</v>
      </c>
      <c r="F1873" t="s">
        <v>625</v>
      </c>
      <c r="G1873" t="s">
        <v>24</v>
      </c>
      <c r="H1873">
        <v>3</v>
      </c>
      <c r="I1873">
        <v>2019</v>
      </c>
      <c r="J1873" t="s">
        <v>245</v>
      </c>
      <c r="K1873" t="s">
        <v>1578</v>
      </c>
      <c r="L1873" t="s">
        <v>383</v>
      </c>
      <c r="M1873" t="s">
        <v>161</v>
      </c>
      <c r="N1873" t="s">
        <v>384</v>
      </c>
      <c r="O1873" t="s">
        <v>385</v>
      </c>
      <c r="P1873" t="s">
        <v>164</v>
      </c>
      <c r="Q1873" t="s">
        <v>386</v>
      </c>
      <c r="R1873" t="s">
        <v>33</v>
      </c>
      <c r="S1873" t="s">
        <v>34</v>
      </c>
      <c r="T1873" t="s">
        <v>370</v>
      </c>
      <c r="U1873" t="s">
        <v>387</v>
      </c>
      <c r="V1873" t="s">
        <v>37</v>
      </c>
      <c r="W1873" s="1">
        <f>sales_data_sample[[#This Row],[QUANTITYORDERED]]*sales_data_sample[[#This Row],[PRICEEACH]]</f>
        <v>2057.4</v>
      </c>
      <c r="X1873" s="3">
        <v>43709</v>
      </c>
    </row>
    <row r="1874" spans="1:24" x14ac:dyDescent="0.25">
      <c r="A1874">
        <v>10159</v>
      </c>
      <c r="B1874">
        <v>50</v>
      </c>
      <c r="C1874" t="s">
        <v>1582</v>
      </c>
      <c r="D1874">
        <v>1</v>
      </c>
      <c r="E1874" s="1">
        <f>sales_data_sample[[#This Row],[QUANTITYORDERED]]*sales_data_sample[[#This Row],[PRICEEACH]]</f>
        <v>3490</v>
      </c>
      <c r="F1874" t="s">
        <v>70</v>
      </c>
      <c r="G1874" t="s">
        <v>24</v>
      </c>
      <c r="H1874">
        <v>4</v>
      </c>
      <c r="I1874">
        <v>2019</v>
      </c>
      <c r="J1874" t="s">
        <v>245</v>
      </c>
      <c r="K1874" t="s">
        <v>1578</v>
      </c>
      <c r="L1874" t="s">
        <v>71</v>
      </c>
      <c r="M1874" t="s">
        <v>72</v>
      </c>
      <c r="N1874" t="s">
        <v>73</v>
      </c>
      <c r="O1874" t="s">
        <v>74</v>
      </c>
      <c r="P1874" t="s">
        <v>65</v>
      </c>
      <c r="Q1874" t="s">
        <v>85</v>
      </c>
      <c r="R1874" t="s">
        <v>33</v>
      </c>
      <c r="S1874" t="s">
        <v>34</v>
      </c>
      <c r="T1874" t="s">
        <v>75</v>
      </c>
      <c r="U1874" t="s">
        <v>68</v>
      </c>
      <c r="V1874" t="s">
        <v>58</v>
      </c>
      <c r="W1874" s="1">
        <f>sales_data_sample[[#This Row],[QUANTITYORDERED]]*sales_data_sample[[#This Row],[PRICEEACH]]</f>
        <v>3490</v>
      </c>
      <c r="X1874" s="3">
        <v>43739</v>
      </c>
    </row>
    <row r="1875" spans="1:24" x14ac:dyDescent="0.25">
      <c r="A1875">
        <v>10169</v>
      </c>
      <c r="B1875">
        <v>34</v>
      </c>
      <c r="C1875" t="s">
        <v>1579</v>
      </c>
      <c r="D1875">
        <v>1</v>
      </c>
      <c r="E1875" s="1">
        <f>sales_data_sample[[#This Row],[QUANTITYORDERED]]*sales_data_sample[[#This Row],[PRICEEACH]]</f>
        <v>1707.14</v>
      </c>
      <c r="F1875" t="s">
        <v>626</v>
      </c>
      <c r="G1875" t="s">
        <v>24</v>
      </c>
      <c r="H1875">
        <v>4</v>
      </c>
      <c r="I1875">
        <v>2019</v>
      </c>
      <c r="J1875" t="s">
        <v>245</v>
      </c>
      <c r="K1875" t="s">
        <v>1578</v>
      </c>
      <c r="L1875" t="s">
        <v>390</v>
      </c>
      <c r="M1875" t="s">
        <v>391</v>
      </c>
      <c r="N1875" t="s">
        <v>392</v>
      </c>
      <c r="O1875" t="s">
        <v>393</v>
      </c>
      <c r="P1875" t="s">
        <v>210</v>
      </c>
      <c r="Q1875" t="s">
        <v>394</v>
      </c>
      <c r="R1875" t="s">
        <v>124</v>
      </c>
      <c r="S1875" t="s">
        <v>125</v>
      </c>
      <c r="T1875" t="s">
        <v>395</v>
      </c>
      <c r="U1875" t="s">
        <v>396</v>
      </c>
      <c r="V1875" t="s">
        <v>37</v>
      </c>
      <c r="W1875" s="1">
        <f>sales_data_sample[[#This Row],[QUANTITYORDERED]]*sales_data_sample[[#This Row],[PRICEEACH]]</f>
        <v>1707.14</v>
      </c>
      <c r="X1875" s="3">
        <v>43770</v>
      </c>
    </row>
    <row r="1876" spans="1:24" x14ac:dyDescent="0.25">
      <c r="A1876">
        <v>10181</v>
      </c>
      <c r="B1876">
        <v>23</v>
      </c>
      <c r="C1876" t="s">
        <v>1583</v>
      </c>
      <c r="D1876">
        <v>13</v>
      </c>
      <c r="E1876" s="1">
        <f>sales_data_sample[[#This Row],[QUANTITYORDERED]]*sales_data_sample[[#This Row],[PRICEEACH]]</f>
        <v>1506.9599999999998</v>
      </c>
      <c r="F1876" t="s">
        <v>627</v>
      </c>
      <c r="G1876" t="s">
        <v>24</v>
      </c>
      <c r="H1876">
        <v>4</v>
      </c>
      <c r="I1876">
        <v>2019</v>
      </c>
      <c r="J1876" t="s">
        <v>245</v>
      </c>
      <c r="K1876" t="s">
        <v>1578</v>
      </c>
      <c r="L1876" t="s">
        <v>96</v>
      </c>
      <c r="M1876" t="s">
        <v>97</v>
      </c>
      <c r="N1876" t="s">
        <v>98</v>
      </c>
      <c r="O1876" t="s">
        <v>99</v>
      </c>
      <c r="P1876" t="s">
        <v>85</v>
      </c>
      <c r="Q1876" t="s">
        <v>100</v>
      </c>
      <c r="R1876" t="s">
        <v>101</v>
      </c>
      <c r="S1876" t="s">
        <v>46</v>
      </c>
      <c r="T1876" t="s">
        <v>102</v>
      </c>
      <c r="U1876" t="s">
        <v>103</v>
      </c>
      <c r="V1876" t="s">
        <v>37</v>
      </c>
      <c r="W1876" s="1">
        <f>sales_data_sample[[#This Row],[QUANTITYORDERED]]*sales_data_sample[[#This Row],[PRICEEACH]]</f>
        <v>1506.9599999999998</v>
      </c>
      <c r="X1876" s="3">
        <v>43770</v>
      </c>
    </row>
    <row r="1877" spans="1:24" x14ac:dyDescent="0.25">
      <c r="A1877">
        <v>10191</v>
      </c>
      <c r="B1877">
        <v>48</v>
      </c>
      <c r="C1877" t="s">
        <v>1584</v>
      </c>
      <c r="D1877">
        <v>2</v>
      </c>
      <c r="E1877" s="1">
        <f>sales_data_sample[[#This Row],[QUANTITYORDERED]]*sales_data_sample[[#This Row],[PRICEEACH]]</f>
        <v>2880.48</v>
      </c>
      <c r="F1877" t="s">
        <v>628</v>
      </c>
      <c r="G1877" t="s">
        <v>24</v>
      </c>
      <c r="H1877">
        <v>4</v>
      </c>
      <c r="I1877">
        <v>2019</v>
      </c>
      <c r="J1877" t="s">
        <v>245</v>
      </c>
      <c r="K1877" t="s">
        <v>1578</v>
      </c>
      <c r="L1877" t="s">
        <v>629</v>
      </c>
      <c r="M1877" t="s">
        <v>630</v>
      </c>
      <c r="N1877" t="s">
        <v>631</v>
      </c>
      <c r="O1877" t="s">
        <v>632</v>
      </c>
      <c r="P1877" t="s">
        <v>85</v>
      </c>
      <c r="Q1877" t="s">
        <v>633</v>
      </c>
      <c r="R1877" t="s">
        <v>634</v>
      </c>
      <c r="S1877" t="s">
        <v>46</v>
      </c>
      <c r="T1877" t="s">
        <v>635</v>
      </c>
      <c r="U1877" t="s">
        <v>636</v>
      </c>
      <c r="V1877" t="s">
        <v>37</v>
      </c>
      <c r="W1877" s="1">
        <f>sales_data_sample[[#This Row],[QUANTITYORDERED]]*sales_data_sample[[#This Row],[PRICEEACH]]</f>
        <v>2880.48</v>
      </c>
      <c r="X1877" s="3">
        <v>43770</v>
      </c>
    </row>
    <row r="1878" spans="1:24" x14ac:dyDescent="0.25">
      <c r="A1878">
        <v>10203</v>
      </c>
      <c r="B1878">
        <v>34</v>
      </c>
      <c r="C1878" t="s">
        <v>1105</v>
      </c>
      <c r="D1878">
        <v>7</v>
      </c>
      <c r="E1878" s="1">
        <f>sales_data_sample[[#This Row],[QUANTITYORDERED]]*sales_data_sample[[#This Row],[PRICEEACH]]</f>
        <v>2206.6000000000004</v>
      </c>
      <c r="F1878" t="s">
        <v>637</v>
      </c>
      <c r="G1878" t="s">
        <v>24</v>
      </c>
      <c r="H1878">
        <v>4</v>
      </c>
      <c r="I1878">
        <v>2019</v>
      </c>
      <c r="J1878" t="s">
        <v>245</v>
      </c>
      <c r="K1878" t="s">
        <v>1578</v>
      </c>
      <c r="L1878" t="s">
        <v>236</v>
      </c>
      <c r="M1878" t="s">
        <v>237</v>
      </c>
      <c r="N1878" t="s">
        <v>238</v>
      </c>
      <c r="O1878" t="s">
        <v>239</v>
      </c>
      <c r="P1878" t="s">
        <v>85</v>
      </c>
      <c r="Q1878" t="s">
        <v>240</v>
      </c>
      <c r="R1878" t="s">
        <v>241</v>
      </c>
      <c r="S1878" t="s">
        <v>46</v>
      </c>
      <c r="T1878" t="s">
        <v>242</v>
      </c>
      <c r="U1878" t="s">
        <v>243</v>
      </c>
      <c r="V1878" t="s">
        <v>37</v>
      </c>
      <c r="W1878" s="1">
        <f>sales_data_sample[[#This Row],[QUANTITYORDERED]]*sales_data_sample[[#This Row],[PRICEEACH]]</f>
        <v>2206.6000000000004</v>
      </c>
      <c r="X1878" s="3">
        <v>43800</v>
      </c>
    </row>
    <row r="1879" spans="1:24" x14ac:dyDescent="0.25">
      <c r="A1879">
        <v>10211</v>
      </c>
      <c r="B1879">
        <v>48</v>
      </c>
      <c r="C1879" t="s">
        <v>1585</v>
      </c>
      <c r="D1879">
        <v>1</v>
      </c>
      <c r="E1879" s="1">
        <f>sales_data_sample[[#This Row],[QUANTITYORDERED]]*sales_data_sample[[#This Row],[PRICEEACH]]</f>
        <v>2351.04</v>
      </c>
      <c r="F1879" t="s">
        <v>110</v>
      </c>
      <c r="G1879" t="s">
        <v>24</v>
      </c>
      <c r="H1879">
        <v>1</v>
      </c>
      <c r="I1879">
        <v>2020</v>
      </c>
      <c r="J1879" t="s">
        <v>245</v>
      </c>
      <c r="K1879" t="s">
        <v>1578</v>
      </c>
      <c r="L1879" t="s">
        <v>111</v>
      </c>
      <c r="M1879" t="s">
        <v>112</v>
      </c>
      <c r="N1879" t="s">
        <v>113</v>
      </c>
      <c r="O1879" t="s">
        <v>54</v>
      </c>
      <c r="P1879" t="s">
        <v>85</v>
      </c>
      <c r="Q1879" t="s">
        <v>114</v>
      </c>
      <c r="R1879" t="s">
        <v>45</v>
      </c>
      <c r="S1879" t="s">
        <v>46</v>
      </c>
      <c r="T1879" t="s">
        <v>115</v>
      </c>
      <c r="U1879" t="s">
        <v>116</v>
      </c>
      <c r="V1879" t="s">
        <v>37</v>
      </c>
      <c r="W1879" s="1">
        <f>sales_data_sample[[#This Row],[QUANTITYORDERED]]*sales_data_sample[[#This Row],[PRICEEACH]]</f>
        <v>2351.04</v>
      </c>
      <c r="X1879" s="3">
        <v>43831</v>
      </c>
    </row>
    <row r="1880" spans="1:24" x14ac:dyDescent="0.25">
      <c r="A1880">
        <v>10225</v>
      </c>
      <c r="B1880">
        <v>24</v>
      </c>
      <c r="C1880" t="s">
        <v>1579</v>
      </c>
      <c r="D1880">
        <v>8</v>
      </c>
      <c r="E1880" s="1">
        <f>sales_data_sample[[#This Row],[QUANTITYORDERED]]*sales_data_sample[[#This Row],[PRICEEACH]]</f>
        <v>1205.04</v>
      </c>
      <c r="F1880" t="s">
        <v>638</v>
      </c>
      <c r="G1880" t="s">
        <v>24</v>
      </c>
      <c r="H1880">
        <v>1</v>
      </c>
      <c r="I1880">
        <v>2020</v>
      </c>
      <c r="J1880" t="s">
        <v>245</v>
      </c>
      <c r="K1880" t="s">
        <v>1578</v>
      </c>
      <c r="L1880" t="s">
        <v>639</v>
      </c>
      <c r="M1880" t="s">
        <v>640</v>
      </c>
      <c r="N1880" t="s">
        <v>641</v>
      </c>
      <c r="O1880" t="s">
        <v>642</v>
      </c>
      <c r="P1880" t="s">
        <v>85</v>
      </c>
      <c r="Q1880" t="s">
        <v>643</v>
      </c>
      <c r="R1880" t="s">
        <v>644</v>
      </c>
      <c r="S1880" t="s">
        <v>46</v>
      </c>
      <c r="T1880" t="s">
        <v>645</v>
      </c>
      <c r="U1880" t="s">
        <v>133</v>
      </c>
      <c r="V1880" t="s">
        <v>37</v>
      </c>
      <c r="W1880" s="1">
        <f>sales_data_sample[[#This Row],[QUANTITYORDERED]]*sales_data_sample[[#This Row],[PRICEEACH]]</f>
        <v>1205.04</v>
      </c>
      <c r="X1880" s="3">
        <v>43862</v>
      </c>
    </row>
    <row r="1881" spans="1:24" x14ac:dyDescent="0.25">
      <c r="A1881">
        <v>10238</v>
      </c>
      <c r="B1881">
        <v>47</v>
      </c>
      <c r="C1881" t="s">
        <v>1586</v>
      </c>
      <c r="D1881">
        <v>2</v>
      </c>
      <c r="E1881" s="1">
        <f>sales_data_sample[[#This Row],[QUANTITYORDERED]]*sales_data_sample[[#This Row],[PRICEEACH]]</f>
        <v>2935.15</v>
      </c>
      <c r="F1881" t="s">
        <v>646</v>
      </c>
      <c r="G1881" t="s">
        <v>24</v>
      </c>
      <c r="H1881">
        <v>2</v>
      </c>
      <c r="I1881">
        <v>2020</v>
      </c>
      <c r="J1881" t="s">
        <v>245</v>
      </c>
      <c r="K1881" t="s">
        <v>1578</v>
      </c>
      <c r="L1881" t="s">
        <v>448</v>
      </c>
      <c r="M1881" t="s">
        <v>449</v>
      </c>
      <c r="N1881" t="s">
        <v>450</v>
      </c>
      <c r="O1881" t="s">
        <v>451</v>
      </c>
      <c r="P1881" t="s">
        <v>85</v>
      </c>
      <c r="Q1881" t="s">
        <v>452</v>
      </c>
      <c r="R1881" t="s">
        <v>453</v>
      </c>
      <c r="S1881" t="s">
        <v>46</v>
      </c>
      <c r="T1881" t="s">
        <v>454</v>
      </c>
      <c r="U1881" t="s">
        <v>455</v>
      </c>
      <c r="V1881" t="s">
        <v>37</v>
      </c>
      <c r="W1881" s="1">
        <f>sales_data_sample[[#This Row],[QUANTITYORDERED]]*sales_data_sample[[#This Row],[PRICEEACH]]</f>
        <v>2935.15</v>
      </c>
      <c r="X1881" s="3">
        <v>43922</v>
      </c>
    </row>
    <row r="1882" spans="1:24" x14ac:dyDescent="0.25">
      <c r="A1882">
        <v>10253</v>
      </c>
      <c r="B1882">
        <v>24</v>
      </c>
      <c r="C1882" t="s">
        <v>1587</v>
      </c>
      <c r="D1882">
        <v>12</v>
      </c>
      <c r="E1882" s="1">
        <f>sales_data_sample[[#This Row],[QUANTITYORDERED]]*sales_data_sample[[#This Row],[PRICEEACH]]</f>
        <v>1263.8399999999999</v>
      </c>
      <c r="F1882" t="s">
        <v>647</v>
      </c>
      <c r="G1882" t="s">
        <v>472</v>
      </c>
      <c r="H1882">
        <v>2</v>
      </c>
      <c r="I1882">
        <v>2020</v>
      </c>
      <c r="J1882" t="s">
        <v>245</v>
      </c>
      <c r="K1882" t="s">
        <v>1578</v>
      </c>
      <c r="L1882" t="s">
        <v>226</v>
      </c>
      <c r="M1882" t="s">
        <v>227</v>
      </c>
      <c r="N1882" t="s">
        <v>228</v>
      </c>
      <c r="O1882" t="s">
        <v>229</v>
      </c>
      <c r="P1882" t="s">
        <v>85</v>
      </c>
      <c r="Q1882" t="s">
        <v>230</v>
      </c>
      <c r="R1882" t="s">
        <v>231</v>
      </c>
      <c r="S1882" t="s">
        <v>46</v>
      </c>
      <c r="T1882" t="s">
        <v>232</v>
      </c>
      <c r="U1882" t="s">
        <v>233</v>
      </c>
      <c r="V1882" t="s">
        <v>37</v>
      </c>
      <c r="W1882" s="1">
        <f>sales_data_sample[[#This Row],[QUANTITYORDERED]]*sales_data_sample[[#This Row],[PRICEEACH]]</f>
        <v>1263.8399999999999</v>
      </c>
      <c r="X1882" s="3">
        <v>43983</v>
      </c>
    </row>
    <row r="1883" spans="1:24" x14ac:dyDescent="0.25">
      <c r="A1883">
        <v>10266</v>
      </c>
      <c r="B1883">
        <v>47</v>
      </c>
      <c r="C1883" t="s">
        <v>1586</v>
      </c>
      <c r="D1883">
        <v>13</v>
      </c>
      <c r="E1883" s="1">
        <f>sales_data_sample[[#This Row],[QUANTITYORDERED]]*sales_data_sample[[#This Row],[PRICEEACH]]</f>
        <v>2935.15</v>
      </c>
      <c r="F1883" t="s">
        <v>648</v>
      </c>
      <c r="G1883" t="s">
        <v>24</v>
      </c>
      <c r="H1883">
        <v>3</v>
      </c>
      <c r="I1883">
        <v>2020</v>
      </c>
      <c r="J1883" t="s">
        <v>245</v>
      </c>
      <c r="K1883" t="s">
        <v>1578</v>
      </c>
      <c r="L1883" t="s">
        <v>649</v>
      </c>
      <c r="M1883" t="s">
        <v>650</v>
      </c>
      <c r="N1883" t="s">
        <v>651</v>
      </c>
      <c r="O1883" t="s">
        <v>652</v>
      </c>
      <c r="P1883" t="s">
        <v>85</v>
      </c>
      <c r="Q1883" t="s">
        <v>653</v>
      </c>
      <c r="R1883" t="s">
        <v>348</v>
      </c>
      <c r="S1883" t="s">
        <v>46</v>
      </c>
      <c r="T1883" t="s">
        <v>654</v>
      </c>
      <c r="U1883" t="s">
        <v>655</v>
      </c>
      <c r="V1883" t="s">
        <v>37</v>
      </c>
      <c r="W1883" s="1">
        <f>sales_data_sample[[#This Row],[QUANTITYORDERED]]*sales_data_sample[[#This Row],[PRICEEACH]]</f>
        <v>2935.15</v>
      </c>
      <c r="X1883" s="3">
        <v>44013</v>
      </c>
    </row>
    <row r="1884" spans="1:24" x14ac:dyDescent="0.25">
      <c r="A1884">
        <v>10276</v>
      </c>
      <c r="B1884">
        <v>20</v>
      </c>
      <c r="C1884" t="s">
        <v>1468</v>
      </c>
      <c r="D1884">
        <v>2</v>
      </c>
      <c r="E1884" s="1">
        <f>sales_data_sample[[#This Row],[QUANTITYORDERED]]*sales_data_sample[[#This Row],[PRICEEACH]]</f>
        <v>1224.5999999999999</v>
      </c>
      <c r="F1884" t="s">
        <v>656</v>
      </c>
      <c r="G1884" t="s">
        <v>24</v>
      </c>
      <c r="H1884">
        <v>3</v>
      </c>
      <c r="I1884">
        <v>2020</v>
      </c>
      <c r="J1884" t="s">
        <v>245</v>
      </c>
      <c r="K1884" t="s">
        <v>1578</v>
      </c>
      <c r="L1884" t="s">
        <v>657</v>
      </c>
      <c r="M1884" t="s">
        <v>658</v>
      </c>
      <c r="N1884" t="s">
        <v>659</v>
      </c>
      <c r="O1884" t="s">
        <v>385</v>
      </c>
      <c r="P1884" t="s">
        <v>164</v>
      </c>
      <c r="Q1884" t="s">
        <v>386</v>
      </c>
      <c r="R1884" t="s">
        <v>33</v>
      </c>
      <c r="S1884" t="s">
        <v>34</v>
      </c>
      <c r="T1884" t="s">
        <v>660</v>
      </c>
      <c r="U1884" t="s">
        <v>661</v>
      </c>
      <c r="V1884" t="s">
        <v>37</v>
      </c>
      <c r="W1884" s="1">
        <f>sales_data_sample[[#This Row],[QUANTITYORDERED]]*sales_data_sample[[#This Row],[PRICEEACH]]</f>
        <v>1224.5999999999999</v>
      </c>
      <c r="X1884" s="3">
        <v>44044</v>
      </c>
    </row>
    <row r="1885" spans="1:24" x14ac:dyDescent="0.25">
      <c r="A1885">
        <v>10287</v>
      </c>
      <c r="B1885">
        <v>20</v>
      </c>
      <c r="C1885" t="s">
        <v>1588</v>
      </c>
      <c r="D1885">
        <v>11</v>
      </c>
      <c r="E1885" s="1">
        <f>sales_data_sample[[#This Row],[QUANTITYORDERED]]*sales_data_sample[[#This Row],[PRICEEACH]]</f>
        <v>1359.4</v>
      </c>
      <c r="F1885" t="s">
        <v>662</v>
      </c>
      <c r="G1885" t="s">
        <v>24</v>
      </c>
      <c r="H1885">
        <v>3</v>
      </c>
      <c r="I1885">
        <v>2020</v>
      </c>
      <c r="J1885" t="s">
        <v>245</v>
      </c>
      <c r="K1885" t="s">
        <v>1578</v>
      </c>
      <c r="L1885" t="s">
        <v>639</v>
      </c>
      <c r="M1885" t="s">
        <v>640</v>
      </c>
      <c r="N1885" t="s">
        <v>641</v>
      </c>
      <c r="O1885" t="s">
        <v>642</v>
      </c>
      <c r="P1885" t="s">
        <v>85</v>
      </c>
      <c r="Q1885" t="s">
        <v>643</v>
      </c>
      <c r="R1885" t="s">
        <v>644</v>
      </c>
      <c r="S1885" t="s">
        <v>46</v>
      </c>
      <c r="T1885" t="s">
        <v>645</v>
      </c>
      <c r="U1885" t="s">
        <v>133</v>
      </c>
      <c r="V1885" t="s">
        <v>37</v>
      </c>
      <c r="W1885" s="1">
        <f>sales_data_sample[[#This Row],[QUANTITYORDERED]]*sales_data_sample[[#This Row],[PRICEEACH]]</f>
        <v>1359.4</v>
      </c>
      <c r="X1885" s="3">
        <v>44044</v>
      </c>
    </row>
    <row r="1886" spans="1:24" x14ac:dyDescent="0.25">
      <c r="A1886">
        <v>10300</v>
      </c>
      <c r="B1886">
        <v>31</v>
      </c>
      <c r="C1886" t="s">
        <v>1589</v>
      </c>
      <c r="D1886">
        <v>4</v>
      </c>
      <c r="E1886" s="1">
        <f>sales_data_sample[[#This Row],[QUANTITYORDERED]]*sales_data_sample[[#This Row],[PRICEEACH]]</f>
        <v>1822.18</v>
      </c>
      <c r="F1886" t="s">
        <v>663</v>
      </c>
      <c r="G1886" t="s">
        <v>24</v>
      </c>
      <c r="H1886">
        <v>4</v>
      </c>
      <c r="I1886">
        <v>2019</v>
      </c>
      <c r="J1886" t="s">
        <v>245</v>
      </c>
      <c r="K1886" t="s">
        <v>1578</v>
      </c>
      <c r="L1886" t="s">
        <v>664</v>
      </c>
      <c r="M1886" t="s">
        <v>665</v>
      </c>
      <c r="N1886" t="s">
        <v>666</v>
      </c>
      <c r="O1886" t="s">
        <v>667</v>
      </c>
      <c r="P1886" t="s">
        <v>85</v>
      </c>
      <c r="Q1886" t="s">
        <v>668</v>
      </c>
      <c r="R1886" t="s">
        <v>634</v>
      </c>
      <c r="S1886" t="s">
        <v>46</v>
      </c>
      <c r="T1886" t="s">
        <v>669</v>
      </c>
      <c r="U1886" t="s">
        <v>585</v>
      </c>
      <c r="V1886" t="s">
        <v>37</v>
      </c>
      <c r="W1886" s="1">
        <f>sales_data_sample[[#This Row],[QUANTITYORDERED]]*sales_data_sample[[#This Row],[PRICEEACH]]</f>
        <v>1822.18</v>
      </c>
      <c r="X1886" s="3">
        <v>43739</v>
      </c>
    </row>
    <row r="1887" spans="1:24" x14ac:dyDescent="0.25">
      <c r="A1887">
        <v>10310</v>
      </c>
      <c r="B1887">
        <v>38</v>
      </c>
      <c r="C1887" t="s">
        <v>1590</v>
      </c>
      <c r="D1887">
        <v>9</v>
      </c>
      <c r="E1887" s="1">
        <f>sales_data_sample[[#This Row],[QUANTITYORDERED]]*sales_data_sample[[#This Row],[PRICEEACH]]</f>
        <v>2163.7199999999998</v>
      </c>
      <c r="F1887" t="s">
        <v>670</v>
      </c>
      <c r="G1887" t="s">
        <v>24</v>
      </c>
      <c r="H1887">
        <v>4</v>
      </c>
      <c r="I1887">
        <v>2020</v>
      </c>
      <c r="J1887" t="s">
        <v>245</v>
      </c>
      <c r="K1887" t="s">
        <v>1578</v>
      </c>
      <c r="L1887" t="s">
        <v>629</v>
      </c>
      <c r="M1887" t="s">
        <v>630</v>
      </c>
      <c r="N1887" t="s">
        <v>631</v>
      </c>
      <c r="O1887" t="s">
        <v>632</v>
      </c>
      <c r="P1887" t="s">
        <v>85</v>
      </c>
      <c r="Q1887" t="s">
        <v>633</v>
      </c>
      <c r="R1887" t="s">
        <v>634</v>
      </c>
      <c r="S1887" t="s">
        <v>46</v>
      </c>
      <c r="T1887" t="s">
        <v>635</v>
      </c>
      <c r="U1887" t="s">
        <v>636</v>
      </c>
      <c r="V1887" t="s">
        <v>37</v>
      </c>
      <c r="W1887" s="1">
        <f>sales_data_sample[[#This Row],[QUANTITYORDERED]]*sales_data_sample[[#This Row],[PRICEEACH]]</f>
        <v>2163.7199999999998</v>
      </c>
      <c r="X1887" s="3">
        <v>44105</v>
      </c>
    </row>
    <row r="1888" spans="1:24" x14ac:dyDescent="0.25">
      <c r="A1888">
        <v>10320</v>
      </c>
      <c r="B1888">
        <v>26</v>
      </c>
      <c r="C1888" t="s">
        <v>1468</v>
      </c>
      <c r="D1888">
        <v>2</v>
      </c>
      <c r="E1888" s="1">
        <f>sales_data_sample[[#This Row],[QUANTITYORDERED]]*sales_data_sample[[#This Row],[PRICEEACH]]</f>
        <v>1591.98</v>
      </c>
      <c r="F1888" t="s">
        <v>671</v>
      </c>
      <c r="G1888" t="s">
        <v>24</v>
      </c>
      <c r="H1888">
        <v>4</v>
      </c>
      <c r="I1888">
        <v>2020</v>
      </c>
      <c r="J1888" t="s">
        <v>245</v>
      </c>
      <c r="K1888" t="s">
        <v>1578</v>
      </c>
      <c r="L1888" t="s">
        <v>248</v>
      </c>
      <c r="M1888" t="s">
        <v>249</v>
      </c>
      <c r="N1888" t="s">
        <v>250</v>
      </c>
      <c r="O1888" t="s">
        <v>251</v>
      </c>
      <c r="P1888" t="s">
        <v>85</v>
      </c>
      <c r="Q1888" t="s">
        <v>252</v>
      </c>
      <c r="R1888" t="s">
        <v>253</v>
      </c>
      <c r="S1888" t="s">
        <v>46</v>
      </c>
      <c r="T1888" t="s">
        <v>254</v>
      </c>
      <c r="U1888" t="s">
        <v>255</v>
      </c>
      <c r="V1888" t="s">
        <v>37</v>
      </c>
      <c r="W1888" s="1">
        <f>sales_data_sample[[#This Row],[QUANTITYORDERED]]*sales_data_sample[[#This Row],[PRICEEACH]]</f>
        <v>1591.98</v>
      </c>
      <c r="X1888" s="3">
        <v>44136</v>
      </c>
    </row>
    <row r="1889" spans="1:24" x14ac:dyDescent="0.25">
      <c r="A1889">
        <v>10331</v>
      </c>
      <c r="B1889">
        <v>25</v>
      </c>
      <c r="C1889" t="s">
        <v>69</v>
      </c>
      <c r="D1889">
        <v>9</v>
      </c>
      <c r="E1889" s="1">
        <f>sales_data_sample[[#This Row],[QUANTITYORDERED]]*sales_data_sample[[#This Row],[PRICEEACH]]</f>
        <v>2500</v>
      </c>
      <c r="F1889" t="s">
        <v>865</v>
      </c>
      <c r="G1889" t="s">
        <v>24</v>
      </c>
      <c r="H1889">
        <v>4</v>
      </c>
      <c r="I1889">
        <v>2020</v>
      </c>
      <c r="J1889" t="s">
        <v>245</v>
      </c>
      <c r="K1889" t="s">
        <v>1578</v>
      </c>
      <c r="L1889" t="s">
        <v>421</v>
      </c>
      <c r="M1889" t="s">
        <v>422</v>
      </c>
      <c r="N1889" t="s">
        <v>423</v>
      </c>
      <c r="O1889" t="s">
        <v>291</v>
      </c>
      <c r="P1889" t="s">
        <v>190</v>
      </c>
      <c r="Q1889" t="s">
        <v>292</v>
      </c>
      <c r="R1889" t="s">
        <v>33</v>
      </c>
      <c r="S1889" t="s">
        <v>34</v>
      </c>
      <c r="T1889" t="s">
        <v>166</v>
      </c>
      <c r="U1889" t="s">
        <v>424</v>
      </c>
      <c r="V1889" t="s">
        <v>58</v>
      </c>
      <c r="W1889" s="1">
        <f>sales_data_sample[[#This Row],[QUANTITYORDERED]]*sales_data_sample[[#This Row],[PRICEEACH]]</f>
        <v>2500</v>
      </c>
      <c r="X1889" s="3">
        <v>44136</v>
      </c>
    </row>
    <row r="1890" spans="1:24" x14ac:dyDescent="0.25">
      <c r="A1890">
        <v>10342</v>
      </c>
      <c r="B1890">
        <v>48</v>
      </c>
      <c r="C1890" t="s">
        <v>1586</v>
      </c>
      <c r="D1890">
        <v>10</v>
      </c>
      <c r="E1890" s="1">
        <f>sales_data_sample[[#This Row],[QUANTITYORDERED]]*sales_data_sample[[#This Row],[PRICEEACH]]</f>
        <v>2997.6000000000004</v>
      </c>
      <c r="F1890" t="s">
        <v>194</v>
      </c>
      <c r="G1890" t="s">
        <v>24</v>
      </c>
      <c r="H1890">
        <v>4</v>
      </c>
      <c r="I1890">
        <v>2020</v>
      </c>
      <c r="J1890" t="s">
        <v>245</v>
      </c>
      <c r="K1890" t="s">
        <v>1578</v>
      </c>
      <c r="L1890" t="s">
        <v>118</v>
      </c>
      <c r="M1890" t="s">
        <v>119</v>
      </c>
      <c r="N1890" t="s">
        <v>120</v>
      </c>
      <c r="O1890" t="s">
        <v>121</v>
      </c>
      <c r="P1890" t="s">
        <v>122</v>
      </c>
      <c r="Q1890" t="s">
        <v>123</v>
      </c>
      <c r="R1890" t="s">
        <v>124</v>
      </c>
      <c r="S1890" t="s">
        <v>125</v>
      </c>
      <c r="T1890" t="s">
        <v>126</v>
      </c>
      <c r="U1890" t="s">
        <v>127</v>
      </c>
      <c r="V1890" t="s">
        <v>37</v>
      </c>
      <c r="W1890" s="1">
        <f>sales_data_sample[[#This Row],[QUANTITYORDERED]]*sales_data_sample[[#This Row],[PRICEEACH]]</f>
        <v>2997.6000000000004</v>
      </c>
      <c r="X1890" s="3">
        <v>44136</v>
      </c>
    </row>
    <row r="1891" spans="1:24" x14ac:dyDescent="0.25">
      <c r="A1891">
        <v>10355</v>
      </c>
      <c r="B1891">
        <v>44</v>
      </c>
      <c r="C1891" t="s">
        <v>1586</v>
      </c>
      <c r="D1891">
        <v>6</v>
      </c>
      <c r="E1891" s="1">
        <f>sales_data_sample[[#This Row],[QUANTITYORDERED]]*sales_data_sample[[#This Row],[PRICEEACH]]</f>
        <v>2747.8</v>
      </c>
      <c r="F1891" t="s">
        <v>1227</v>
      </c>
      <c r="G1891" t="s">
        <v>24</v>
      </c>
      <c r="H1891">
        <v>4</v>
      </c>
      <c r="I1891">
        <v>2020</v>
      </c>
      <c r="J1891" t="s">
        <v>245</v>
      </c>
      <c r="K1891" t="s">
        <v>1578</v>
      </c>
      <c r="L1891" t="s">
        <v>236</v>
      </c>
      <c r="M1891" t="s">
        <v>237</v>
      </c>
      <c r="N1891" t="s">
        <v>238</v>
      </c>
      <c r="O1891" t="s">
        <v>239</v>
      </c>
      <c r="P1891" t="s">
        <v>85</v>
      </c>
      <c r="Q1891" t="s">
        <v>240</v>
      </c>
      <c r="R1891" t="s">
        <v>241</v>
      </c>
      <c r="S1891" t="s">
        <v>46</v>
      </c>
      <c r="T1891" t="s">
        <v>242</v>
      </c>
      <c r="U1891" t="s">
        <v>243</v>
      </c>
      <c r="V1891" t="s">
        <v>37</v>
      </c>
      <c r="W1891" s="1">
        <f>sales_data_sample[[#This Row],[QUANTITYORDERED]]*sales_data_sample[[#This Row],[PRICEEACH]]</f>
        <v>2747.8</v>
      </c>
      <c r="X1891" s="3">
        <v>44166</v>
      </c>
    </row>
    <row r="1892" spans="1:24" x14ac:dyDescent="0.25">
      <c r="A1892">
        <v>10363</v>
      </c>
      <c r="B1892">
        <v>21</v>
      </c>
      <c r="C1892" t="s">
        <v>69</v>
      </c>
      <c r="D1892">
        <v>15</v>
      </c>
      <c r="E1892" s="1">
        <f>sales_data_sample[[#This Row],[QUANTITYORDERED]]*sales_data_sample[[#This Row],[PRICEEACH]]</f>
        <v>2100</v>
      </c>
      <c r="F1892" t="s">
        <v>675</v>
      </c>
      <c r="G1892" t="s">
        <v>24</v>
      </c>
      <c r="H1892">
        <v>1</v>
      </c>
      <c r="I1892">
        <v>2021</v>
      </c>
      <c r="J1892" t="s">
        <v>245</v>
      </c>
      <c r="K1892" t="s">
        <v>1578</v>
      </c>
      <c r="L1892" t="s">
        <v>676</v>
      </c>
      <c r="M1892" t="s">
        <v>677</v>
      </c>
      <c r="N1892" t="s">
        <v>678</v>
      </c>
      <c r="O1892" t="s">
        <v>679</v>
      </c>
      <c r="P1892" t="s">
        <v>85</v>
      </c>
      <c r="Q1892" t="s">
        <v>680</v>
      </c>
      <c r="R1892" t="s">
        <v>174</v>
      </c>
      <c r="S1892" t="s">
        <v>46</v>
      </c>
      <c r="T1892" t="s">
        <v>681</v>
      </c>
      <c r="U1892" t="s">
        <v>682</v>
      </c>
      <c r="V1892" t="s">
        <v>37</v>
      </c>
      <c r="W1892" s="1">
        <f>sales_data_sample[[#This Row],[QUANTITYORDERED]]*sales_data_sample[[#This Row],[PRICEEACH]]</f>
        <v>2100</v>
      </c>
      <c r="X1892" s="3">
        <v>44197</v>
      </c>
    </row>
    <row r="1893" spans="1:24" x14ac:dyDescent="0.25">
      <c r="A1893">
        <v>10378</v>
      </c>
      <c r="B1893">
        <v>46</v>
      </c>
      <c r="C1893" t="s">
        <v>1591</v>
      </c>
      <c r="D1893">
        <v>6</v>
      </c>
      <c r="E1893" s="1">
        <f>sales_data_sample[[#This Row],[QUANTITYORDERED]]*sales_data_sample[[#This Row],[PRICEEACH]]</f>
        <v>1910.84</v>
      </c>
      <c r="F1893" t="s">
        <v>942</v>
      </c>
      <c r="G1893" t="s">
        <v>24</v>
      </c>
      <c r="H1893">
        <v>1</v>
      </c>
      <c r="I1893">
        <v>2021</v>
      </c>
      <c r="J1893" t="s">
        <v>245</v>
      </c>
      <c r="K1893" t="s">
        <v>1578</v>
      </c>
      <c r="L1893" t="s">
        <v>236</v>
      </c>
      <c r="M1893" t="s">
        <v>237</v>
      </c>
      <c r="N1893" t="s">
        <v>238</v>
      </c>
      <c r="O1893" t="s">
        <v>239</v>
      </c>
      <c r="P1893" t="s">
        <v>85</v>
      </c>
      <c r="Q1893" t="s">
        <v>240</v>
      </c>
      <c r="R1893" t="s">
        <v>241</v>
      </c>
      <c r="S1893" t="s">
        <v>46</v>
      </c>
      <c r="T1893" t="s">
        <v>242</v>
      </c>
      <c r="U1893" t="s">
        <v>243</v>
      </c>
      <c r="V1893" t="s">
        <v>37</v>
      </c>
      <c r="W1893" s="1">
        <f>sales_data_sample[[#This Row],[QUANTITYORDERED]]*sales_data_sample[[#This Row],[PRICEEACH]]</f>
        <v>1910.84</v>
      </c>
      <c r="X1893" s="3">
        <v>44228</v>
      </c>
    </row>
    <row r="1894" spans="1:24" x14ac:dyDescent="0.25">
      <c r="A1894">
        <v>10390</v>
      </c>
      <c r="B1894">
        <v>46</v>
      </c>
      <c r="C1894" t="s">
        <v>1244</v>
      </c>
      <c r="D1894">
        <v>6</v>
      </c>
      <c r="E1894" s="1">
        <f>sales_data_sample[[#This Row],[QUANTITYORDERED]]*sales_data_sample[[#This Row],[PRICEEACH]]</f>
        <v>2430.6400000000003</v>
      </c>
      <c r="F1894" t="s">
        <v>871</v>
      </c>
      <c r="G1894" t="s">
        <v>24</v>
      </c>
      <c r="H1894">
        <v>1</v>
      </c>
      <c r="I1894">
        <v>2021</v>
      </c>
      <c r="J1894" t="s">
        <v>245</v>
      </c>
      <c r="K1894" t="s">
        <v>1578</v>
      </c>
      <c r="L1894" t="s">
        <v>366</v>
      </c>
      <c r="M1894" t="s">
        <v>367</v>
      </c>
      <c r="N1894" t="s">
        <v>368</v>
      </c>
      <c r="O1894" t="s">
        <v>369</v>
      </c>
      <c r="P1894" t="s">
        <v>65</v>
      </c>
      <c r="Q1894" t="s">
        <v>148</v>
      </c>
      <c r="R1894" t="s">
        <v>33</v>
      </c>
      <c r="S1894" t="s">
        <v>34</v>
      </c>
      <c r="T1894" t="s">
        <v>370</v>
      </c>
      <c r="U1894" t="s">
        <v>371</v>
      </c>
      <c r="V1894" t="s">
        <v>37</v>
      </c>
      <c r="W1894" s="1">
        <f>sales_data_sample[[#This Row],[QUANTITYORDERED]]*sales_data_sample[[#This Row],[PRICEEACH]]</f>
        <v>2430.6400000000003</v>
      </c>
      <c r="X1894" s="3">
        <v>44256</v>
      </c>
    </row>
    <row r="1895" spans="1:24" x14ac:dyDescent="0.25">
      <c r="A1895">
        <v>10419</v>
      </c>
      <c r="B1895">
        <v>55</v>
      </c>
      <c r="C1895" t="s">
        <v>1587</v>
      </c>
      <c r="D1895">
        <v>12</v>
      </c>
      <c r="E1895" s="1">
        <f>sales_data_sample[[#This Row],[QUANTITYORDERED]]*sales_data_sample[[#This Row],[PRICEEACH]]</f>
        <v>2896.2999999999997</v>
      </c>
      <c r="F1895" t="s">
        <v>685</v>
      </c>
      <c r="G1895" t="s">
        <v>24</v>
      </c>
      <c r="H1895">
        <v>2</v>
      </c>
      <c r="I1895">
        <v>2021</v>
      </c>
      <c r="J1895" t="s">
        <v>245</v>
      </c>
      <c r="K1895" t="s">
        <v>1578</v>
      </c>
      <c r="L1895" t="s">
        <v>195</v>
      </c>
      <c r="M1895" t="s">
        <v>196</v>
      </c>
      <c r="N1895" t="s">
        <v>197</v>
      </c>
      <c r="O1895" t="s">
        <v>198</v>
      </c>
      <c r="P1895" t="s">
        <v>85</v>
      </c>
      <c r="Q1895" t="s">
        <v>199</v>
      </c>
      <c r="R1895" t="s">
        <v>200</v>
      </c>
      <c r="S1895" t="s">
        <v>46</v>
      </c>
      <c r="T1895" t="s">
        <v>201</v>
      </c>
      <c r="U1895" t="s">
        <v>202</v>
      </c>
      <c r="V1895" t="s">
        <v>37</v>
      </c>
      <c r="W1895" s="1">
        <f>sales_data_sample[[#This Row],[QUANTITYORDERED]]*sales_data_sample[[#This Row],[PRICEEACH]]</f>
        <v>2896.2999999999997</v>
      </c>
      <c r="X1895" s="3">
        <v>44317</v>
      </c>
    </row>
    <row r="1896" spans="1:24" x14ac:dyDescent="0.25">
      <c r="A1896">
        <v>10106</v>
      </c>
      <c r="B1896">
        <v>31</v>
      </c>
      <c r="C1896" t="s">
        <v>1357</v>
      </c>
      <c r="D1896">
        <v>14</v>
      </c>
      <c r="E1896" s="1">
        <f>sales_data_sample[[#This Row],[QUANTITYORDERED]]*sales_data_sample[[#This Row],[PRICEEACH]]</f>
        <v>1630.6000000000001</v>
      </c>
      <c r="F1896" t="s">
        <v>944</v>
      </c>
      <c r="G1896" t="s">
        <v>24</v>
      </c>
      <c r="H1896">
        <v>1</v>
      </c>
      <c r="I1896">
        <v>2019</v>
      </c>
      <c r="J1896" t="s">
        <v>874</v>
      </c>
      <c r="K1896" t="s">
        <v>1592</v>
      </c>
      <c r="L1896" t="s">
        <v>883</v>
      </c>
      <c r="M1896" t="s">
        <v>884</v>
      </c>
      <c r="N1896" t="s">
        <v>885</v>
      </c>
      <c r="O1896" t="s">
        <v>886</v>
      </c>
      <c r="P1896" t="s">
        <v>85</v>
      </c>
      <c r="Q1896" t="s">
        <v>887</v>
      </c>
      <c r="R1896" t="s">
        <v>348</v>
      </c>
      <c r="S1896" t="s">
        <v>46</v>
      </c>
      <c r="T1896" t="s">
        <v>888</v>
      </c>
      <c r="U1896" t="s">
        <v>889</v>
      </c>
      <c r="V1896" t="s">
        <v>37</v>
      </c>
      <c r="W1896" s="1">
        <f>sales_data_sample[[#This Row],[QUANTITYORDERED]]*sales_data_sample[[#This Row],[PRICEEACH]]</f>
        <v>1630.6000000000001</v>
      </c>
      <c r="X1896" s="3">
        <v>43497</v>
      </c>
    </row>
    <row r="1897" spans="1:24" x14ac:dyDescent="0.25">
      <c r="A1897">
        <v>10119</v>
      </c>
      <c r="B1897">
        <v>20</v>
      </c>
      <c r="C1897" t="s">
        <v>1593</v>
      </c>
      <c r="D1897">
        <v>5</v>
      </c>
      <c r="E1897" s="1">
        <f>sales_data_sample[[#This Row],[QUANTITYORDERED]]*sales_data_sample[[#This Row],[PRICEEACH]]</f>
        <v>1459.6000000000001</v>
      </c>
      <c r="F1897" t="s">
        <v>456</v>
      </c>
      <c r="G1897" t="s">
        <v>24</v>
      </c>
      <c r="H1897">
        <v>2</v>
      </c>
      <c r="I1897">
        <v>2019</v>
      </c>
      <c r="J1897" t="s">
        <v>874</v>
      </c>
      <c r="K1897" t="s">
        <v>1592</v>
      </c>
      <c r="L1897" t="s">
        <v>195</v>
      </c>
      <c r="M1897" t="s">
        <v>196</v>
      </c>
      <c r="N1897" t="s">
        <v>197</v>
      </c>
      <c r="O1897" t="s">
        <v>198</v>
      </c>
      <c r="P1897" t="s">
        <v>85</v>
      </c>
      <c r="Q1897" t="s">
        <v>199</v>
      </c>
      <c r="R1897" t="s">
        <v>200</v>
      </c>
      <c r="S1897" t="s">
        <v>46</v>
      </c>
      <c r="T1897" t="s">
        <v>201</v>
      </c>
      <c r="U1897" t="s">
        <v>202</v>
      </c>
      <c r="V1897" t="s">
        <v>37</v>
      </c>
      <c r="W1897" s="1">
        <f>sales_data_sample[[#This Row],[QUANTITYORDERED]]*sales_data_sample[[#This Row],[PRICEEACH]]</f>
        <v>1459.6000000000001</v>
      </c>
      <c r="X1897" s="3">
        <v>43556</v>
      </c>
    </row>
    <row r="1898" spans="1:24" x14ac:dyDescent="0.25">
      <c r="A1898">
        <v>10131</v>
      </c>
      <c r="B1898">
        <v>29</v>
      </c>
      <c r="C1898" t="s">
        <v>1594</v>
      </c>
      <c r="D1898">
        <v>6</v>
      </c>
      <c r="E1898" s="1">
        <f>sales_data_sample[[#This Row],[QUANTITYORDERED]]*sales_data_sample[[#This Row],[PRICEEACH]]</f>
        <v>1716.22</v>
      </c>
      <c r="F1898" t="s">
        <v>947</v>
      </c>
      <c r="G1898" t="s">
        <v>24</v>
      </c>
      <c r="H1898">
        <v>2</v>
      </c>
      <c r="I1898">
        <v>2019</v>
      </c>
      <c r="J1898" t="s">
        <v>874</v>
      </c>
      <c r="K1898" t="s">
        <v>1592</v>
      </c>
      <c r="L1898" t="s">
        <v>948</v>
      </c>
      <c r="M1898" t="s">
        <v>949</v>
      </c>
      <c r="N1898" t="s">
        <v>950</v>
      </c>
      <c r="O1898" t="s">
        <v>766</v>
      </c>
      <c r="P1898" t="s">
        <v>147</v>
      </c>
      <c r="Q1898" t="s">
        <v>951</v>
      </c>
      <c r="R1898" t="s">
        <v>33</v>
      </c>
      <c r="S1898" t="s">
        <v>34</v>
      </c>
      <c r="T1898" t="s">
        <v>952</v>
      </c>
      <c r="U1898" t="s">
        <v>953</v>
      </c>
      <c r="V1898" t="s">
        <v>37</v>
      </c>
      <c r="W1898" s="1">
        <f>sales_data_sample[[#This Row],[QUANTITYORDERED]]*sales_data_sample[[#This Row],[PRICEEACH]]</f>
        <v>1716.22</v>
      </c>
      <c r="X1898" s="3">
        <v>43617</v>
      </c>
    </row>
    <row r="1899" spans="1:24" x14ac:dyDescent="0.25">
      <c r="A1899">
        <v>10143</v>
      </c>
      <c r="B1899">
        <v>33</v>
      </c>
      <c r="C1899" t="s">
        <v>1595</v>
      </c>
      <c r="D1899">
        <v>9</v>
      </c>
      <c r="E1899" s="1">
        <f>sales_data_sample[[#This Row],[QUANTITYORDERED]]*sales_data_sample[[#This Row],[PRICEEACH]]</f>
        <v>2560.4700000000003</v>
      </c>
      <c r="F1899" t="s">
        <v>464</v>
      </c>
      <c r="G1899" t="s">
        <v>24</v>
      </c>
      <c r="H1899">
        <v>3</v>
      </c>
      <c r="I1899">
        <v>2019</v>
      </c>
      <c r="J1899" t="s">
        <v>874</v>
      </c>
      <c r="K1899" t="s">
        <v>1592</v>
      </c>
      <c r="L1899" t="s">
        <v>465</v>
      </c>
      <c r="M1899" t="s">
        <v>466</v>
      </c>
      <c r="N1899" t="s">
        <v>467</v>
      </c>
      <c r="O1899" t="s">
        <v>221</v>
      </c>
      <c r="P1899" t="s">
        <v>164</v>
      </c>
      <c r="Q1899" t="s">
        <v>222</v>
      </c>
      <c r="R1899" t="s">
        <v>33</v>
      </c>
      <c r="S1899" t="s">
        <v>34</v>
      </c>
      <c r="T1899" t="s">
        <v>468</v>
      </c>
      <c r="U1899" t="s">
        <v>469</v>
      </c>
      <c r="V1899" t="s">
        <v>37</v>
      </c>
      <c r="W1899" s="1">
        <f>sales_data_sample[[#This Row],[QUANTITYORDERED]]*sales_data_sample[[#This Row],[PRICEEACH]]</f>
        <v>2560.4700000000003</v>
      </c>
      <c r="X1899" s="3">
        <v>43678</v>
      </c>
    </row>
    <row r="1900" spans="1:24" x14ac:dyDescent="0.25">
      <c r="A1900">
        <v>10155</v>
      </c>
      <c r="B1900">
        <v>34</v>
      </c>
      <c r="C1900" t="s">
        <v>1596</v>
      </c>
      <c r="D1900">
        <v>7</v>
      </c>
      <c r="E1900" s="1">
        <f>sales_data_sample[[#This Row],[QUANTITYORDERED]]*sales_data_sample[[#This Row],[PRICEEACH]]</f>
        <v>1900.26</v>
      </c>
      <c r="F1900" t="s">
        <v>470</v>
      </c>
      <c r="G1900" t="s">
        <v>24</v>
      </c>
      <c r="H1900">
        <v>4</v>
      </c>
      <c r="I1900">
        <v>2019</v>
      </c>
      <c r="J1900" t="s">
        <v>874</v>
      </c>
      <c r="K1900" t="s">
        <v>1592</v>
      </c>
      <c r="L1900" t="s">
        <v>169</v>
      </c>
      <c r="M1900" t="s">
        <v>170</v>
      </c>
      <c r="N1900" t="s">
        <v>171</v>
      </c>
      <c r="O1900" t="s">
        <v>172</v>
      </c>
      <c r="P1900" t="s">
        <v>85</v>
      </c>
      <c r="Q1900" t="s">
        <v>173</v>
      </c>
      <c r="R1900" t="s">
        <v>174</v>
      </c>
      <c r="S1900" t="s">
        <v>46</v>
      </c>
      <c r="T1900" t="s">
        <v>175</v>
      </c>
      <c r="U1900" t="s">
        <v>176</v>
      </c>
      <c r="V1900" t="s">
        <v>37</v>
      </c>
      <c r="W1900" s="1">
        <f>sales_data_sample[[#This Row],[QUANTITYORDERED]]*sales_data_sample[[#This Row],[PRICEEACH]]</f>
        <v>1900.26</v>
      </c>
      <c r="X1900" s="3">
        <v>43739</v>
      </c>
    </row>
    <row r="1901" spans="1:24" x14ac:dyDescent="0.25">
      <c r="A1901">
        <v>10167</v>
      </c>
      <c r="B1901">
        <v>32</v>
      </c>
      <c r="C1901" t="s">
        <v>1597</v>
      </c>
      <c r="D1901">
        <v>3</v>
      </c>
      <c r="E1901" s="1">
        <f>sales_data_sample[[#This Row],[QUANTITYORDERED]]*sales_data_sample[[#This Row],[PRICEEACH]]</f>
        <v>2019.84</v>
      </c>
      <c r="F1901" t="s">
        <v>471</v>
      </c>
      <c r="G1901" t="s">
        <v>472</v>
      </c>
      <c r="H1901">
        <v>4</v>
      </c>
      <c r="I1901">
        <v>2019</v>
      </c>
      <c r="J1901" t="s">
        <v>874</v>
      </c>
      <c r="K1901" t="s">
        <v>1592</v>
      </c>
      <c r="L1901" t="s">
        <v>352</v>
      </c>
      <c r="M1901" t="s">
        <v>353</v>
      </c>
      <c r="N1901" t="s">
        <v>354</v>
      </c>
      <c r="O1901" t="s">
        <v>355</v>
      </c>
      <c r="P1901" t="s">
        <v>85</v>
      </c>
      <c r="Q1901" t="s">
        <v>356</v>
      </c>
      <c r="R1901" t="s">
        <v>253</v>
      </c>
      <c r="S1901" t="s">
        <v>46</v>
      </c>
      <c r="T1901" t="s">
        <v>357</v>
      </c>
      <c r="U1901" t="s">
        <v>277</v>
      </c>
      <c r="V1901" t="s">
        <v>37</v>
      </c>
      <c r="W1901" s="1">
        <f>sales_data_sample[[#This Row],[QUANTITYORDERED]]*sales_data_sample[[#This Row],[PRICEEACH]]</f>
        <v>2019.84</v>
      </c>
      <c r="X1901" s="3">
        <v>43739</v>
      </c>
    </row>
    <row r="1902" spans="1:24" x14ac:dyDescent="0.25">
      <c r="A1902">
        <v>10178</v>
      </c>
      <c r="B1902">
        <v>27</v>
      </c>
      <c r="C1902" t="s">
        <v>1598</v>
      </c>
      <c r="D1902">
        <v>6</v>
      </c>
      <c r="E1902" s="1">
        <f>sales_data_sample[[#This Row],[QUANTITYORDERED]]*sales_data_sample[[#This Row],[PRICEEACH]]</f>
        <v>1988.28</v>
      </c>
      <c r="F1902" t="s">
        <v>473</v>
      </c>
      <c r="G1902" t="s">
        <v>24</v>
      </c>
      <c r="H1902">
        <v>4</v>
      </c>
      <c r="I1902">
        <v>2019</v>
      </c>
      <c r="J1902" t="s">
        <v>874</v>
      </c>
      <c r="K1902" t="s">
        <v>1592</v>
      </c>
      <c r="L1902" t="s">
        <v>474</v>
      </c>
      <c r="M1902" t="s">
        <v>475</v>
      </c>
      <c r="N1902" t="s">
        <v>476</v>
      </c>
      <c r="O1902" t="s">
        <v>477</v>
      </c>
      <c r="P1902" t="s">
        <v>85</v>
      </c>
      <c r="Q1902" t="s">
        <v>478</v>
      </c>
      <c r="R1902" t="s">
        <v>45</v>
      </c>
      <c r="S1902" t="s">
        <v>46</v>
      </c>
      <c r="T1902" t="s">
        <v>479</v>
      </c>
      <c r="U1902" t="s">
        <v>480</v>
      </c>
      <c r="V1902" t="s">
        <v>37</v>
      </c>
      <c r="W1902" s="1">
        <f>sales_data_sample[[#This Row],[QUANTITYORDERED]]*sales_data_sample[[#This Row],[PRICEEACH]]</f>
        <v>1988.28</v>
      </c>
      <c r="X1902" s="3">
        <v>43770</v>
      </c>
    </row>
    <row r="1903" spans="1:24" x14ac:dyDescent="0.25">
      <c r="A1903">
        <v>10186</v>
      </c>
      <c r="B1903">
        <v>21</v>
      </c>
      <c r="C1903" t="s">
        <v>1599</v>
      </c>
      <c r="D1903">
        <v>3</v>
      </c>
      <c r="E1903" s="1">
        <f>sales_data_sample[[#This Row],[QUANTITYORDERED]]*sales_data_sample[[#This Row],[PRICEEACH]]</f>
        <v>1449.8400000000001</v>
      </c>
      <c r="F1903" t="s">
        <v>481</v>
      </c>
      <c r="G1903" t="s">
        <v>24</v>
      </c>
      <c r="H1903">
        <v>4</v>
      </c>
      <c r="I1903">
        <v>2019</v>
      </c>
      <c r="J1903" t="s">
        <v>874</v>
      </c>
      <c r="K1903" t="s">
        <v>1592</v>
      </c>
      <c r="L1903" t="s">
        <v>482</v>
      </c>
      <c r="M1903" t="s">
        <v>483</v>
      </c>
      <c r="N1903" t="s">
        <v>484</v>
      </c>
      <c r="O1903" t="s">
        <v>461</v>
      </c>
      <c r="P1903" t="s">
        <v>85</v>
      </c>
      <c r="Q1903" t="s">
        <v>485</v>
      </c>
      <c r="R1903" t="s">
        <v>231</v>
      </c>
      <c r="S1903" t="s">
        <v>46</v>
      </c>
      <c r="T1903" t="s">
        <v>486</v>
      </c>
      <c r="U1903" t="s">
        <v>487</v>
      </c>
      <c r="V1903" t="s">
        <v>37</v>
      </c>
      <c r="W1903" s="1">
        <f>sales_data_sample[[#This Row],[QUANTITYORDERED]]*sales_data_sample[[#This Row],[PRICEEACH]]</f>
        <v>1449.8400000000001</v>
      </c>
      <c r="X1903" s="3">
        <v>43770</v>
      </c>
    </row>
    <row r="1904" spans="1:24" x14ac:dyDescent="0.25">
      <c r="A1904">
        <v>10198</v>
      </c>
      <c r="B1904">
        <v>27</v>
      </c>
      <c r="C1904" t="s">
        <v>1600</v>
      </c>
      <c r="D1904">
        <v>6</v>
      </c>
      <c r="E1904" s="1">
        <f>sales_data_sample[[#This Row],[QUANTITYORDERED]]*sales_data_sample[[#This Row],[PRICEEACH]]</f>
        <v>1935.0900000000001</v>
      </c>
      <c r="F1904" t="s">
        <v>954</v>
      </c>
      <c r="G1904" t="s">
        <v>24</v>
      </c>
      <c r="H1904">
        <v>4</v>
      </c>
      <c r="I1904">
        <v>2019</v>
      </c>
      <c r="J1904" t="s">
        <v>874</v>
      </c>
      <c r="K1904" t="s">
        <v>1592</v>
      </c>
      <c r="L1904" t="s">
        <v>608</v>
      </c>
      <c r="M1904" t="s">
        <v>609</v>
      </c>
      <c r="N1904" t="s">
        <v>610</v>
      </c>
      <c r="O1904" t="s">
        <v>611</v>
      </c>
      <c r="P1904" t="s">
        <v>85</v>
      </c>
      <c r="Q1904" t="s">
        <v>612</v>
      </c>
      <c r="R1904" t="s">
        <v>613</v>
      </c>
      <c r="S1904" t="s">
        <v>270</v>
      </c>
      <c r="T1904" t="s">
        <v>614</v>
      </c>
      <c r="U1904" t="s">
        <v>615</v>
      </c>
      <c r="V1904" t="s">
        <v>37</v>
      </c>
      <c r="W1904" s="1">
        <f>sales_data_sample[[#This Row],[QUANTITYORDERED]]*sales_data_sample[[#This Row],[PRICEEACH]]</f>
        <v>1935.0900000000001</v>
      </c>
      <c r="X1904" s="3">
        <v>43770</v>
      </c>
    </row>
    <row r="1905" spans="1:24" x14ac:dyDescent="0.25">
      <c r="A1905">
        <v>10209</v>
      </c>
      <c r="B1905">
        <v>36</v>
      </c>
      <c r="C1905" t="s">
        <v>1595</v>
      </c>
      <c r="D1905">
        <v>2</v>
      </c>
      <c r="E1905" s="1">
        <f>sales_data_sample[[#This Row],[QUANTITYORDERED]]*sales_data_sample[[#This Row],[PRICEEACH]]</f>
        <v>2793.2400000000002</v>
      </c>
      <c r="F1905" t="s">
        <v>496</v>
      </c>
      <c r="G1905" t="s">
        <v>24</v>
      </c>
      <c r="H1905">
        <v>1</v>
      </c>
      <c r="I1905">
        <v>2020</v>
      </c>
      <c r="J1905" t="s">
        <v>874</v>
      </c>
      <c r="K1905" t="s">
        <v>1592</v>
      </c>
      <c r="L1905" t="s">
        <v>497</v>
      </c>
      <c r="M1905" t="s">
        <v>498</v>
      </c>
      <c r="N1905" t="s">
        <v>499</v>
      </c>
      <c r="O1905" t="s">
        <v>500</v>
      </c>
      <c r="P1905" t="s">
        <v>65</v>
      </c>
      <c r="Q1905" t="s">
        <v>85</v>
      </c>
      <c r="R1905" t="s">
        <v>33</v>
      </c>
      <c r="S1905" t="s">
        <v>34</v>
      </c>
      <c r="T1905" t="s">
        <v>501</v>
      </c>
      <c r="U1905" t="s">
        <v>133</v>
      </c>
      <c r="V1905" t="s">
        <v>37</v>
      </c>
      <c r="W1905" s="1">
        <f>sales_data_sample[[#This Row],[QUANTITYORDERED]]*sales_data_sample[[#This Row],[PRICEEACH]]</f>
        <v>2793.2400000000002</v>
      </c>
      <c r="X1905" s="3">
        <v>43831</v>
      </c>
    </row>
    <row r="1906" spans="1:24" x14ac:dyDescent="0.25">
      <c r="A1906">
        <v>10222</v>
      </c>
      <c r="B1906">
        <v>43</v>
      </c>
      <c r="C1906" t="s">
        <v>1601</v>
      </c>
      <c r="D1906">
        <v>6</v>
      </c>
      <c r="E1906" s="1">
        <f>sales_data_sample[[#This Row],[QUANTITYORDERED]]*sales_data_sample[[#This Row],[PRICEEACH]]</f>
        <v>3025.0499999999997</v>
      </c>
      <c r="F1906" t="s">
        <v>502</v>
      </c>
      <c r="G1906" t="s">
        <v>24</v>
      </c>
      <c r="H1906">
        <v>1</v>
      </c>
      <c r="I1906">
        <v>2020</v>
      </c>
      <c r="J1906" t="s">
        <v>874</v>
      </c>
      <c r="K1906" t="s">
        <v>1592</v>
      </c>
      <c r="L1906" t="s">
        <v>503</v>
      </c>
      <c r="M1906" t="s">
        <v>504</v>
      </c>
      <c r="N1906" t="s">
        <v>505</v>
      </c>
      <c r="O1906" t="s">
        <v>506</v>
      </c>
      <c r="P1906" t="s">
        <v>65</v>
      </c>
      <c r="Q1906" t="s">
        <v>507</v>
      </c>
      <c r="R1906" t="s">
        <v>33</v>
      </c>
      <c r="S1906" t="s">
        <v>34</v>
      </c>
      <c r="T1906" t="s">
        <v>318</v>
      </c>
      <c r="U1906" t="s">
        <v>371</v>
      </c>
      <c r="V1906" t="s">
        <v>58</v>
      </c>
      <c r="W1906" s="1">
        <f>sales_data_sample[[#This Row],[QUANTITYORDERED]]*sales_data_sample[[#This Row],[PRICEEACH]]</f>
        <v>3025.0499999999997</v>
      </c>
      <c r="X1906" s="3">
        <v>43862</v>
      </c>
    </row>
    <row r="1907" spans="1:24" x14ac:dyDescent="0.25">
      <c r="A1907">
        <v>10249</v>
      </c>
      <c r="B1907">
        <v>25</v>
      </c>
      <c r="C1907" t="s">
        <v>1602</v>
      </c>
      <c r="D1907">
        <v>2</v>
      </c>
      <c r="E1907" s="1">
        <f>sales_data_sample[[#This Row],[QUANTITYORDERED]]*sales_data_sample[[#This Row],[PRICEEACH]]</f>
        <v>1742.5</v>
      </c>
      <c r="F1907" t="s">
        <v>1256</v>
      </c>
      <c r="G1907" t="s">
        <v>24</v>
      </c>
      <c r="H1907">
        <v>2</v>
      </c>
      <c r="I1907">
        <v>2020</v>
      </c>
      <c r="J1907" t="s">
        <v>874</v>
      </c>
      <c r="K1907" t="s">
        <v>1592</v>
      </c>
      <c r="L1907" t="s">
        <v>321</v>
      </c>
      <c r="M1907" t="s">
        <v>322</v>
      </c>
      <c r="N1907" t="s">
        <v>323</v>
      </c>
      <c r="O1907" t="s">
        <v>163</v>
      </c>
      <c r="P1907" t="s">
        <v>164</v>
      </c>
      <c r="Q1907" t="s">
        <v>165</v>
      </c>
      <c r="R1907" t="s">
        <v>33</v>
      </c>
      <c r="S1907" t="s">
        <v>34</v>
      </c>
      <c r="T1907" t="s">
        <v>324</v>
      </c>
      <c r="U1907" t="s">
        <v>192</v>
      </c>
      <c r="V1907" t="s">
        <v>37</v>
      </c>
      <c r="W1907" s="1">
        <f>sales_data_sample[[#This Row],[QUANTITYORDERED]]*sales_data_sample[[#This Row],[PRICEEACH]]</f>
        <v>1742.5</v>
      </c>
      <c r="X1907" s="3">
        <v>43952</v>
      </c>
    </row>
    <row r="1908" spans="1:24" x14ac:dyDescent="0.25">
      <c r="A1908">
        <v>10262</v>
      </c>
      <c r="B1908">
        <v>46</v>
      </c>
      <c r="C1908" t="s">
        <v>1601</v>
      </c>
      <c r="D1908">
        <v>11</v>
      </c>
      <c r="E1908" s="1">
        <f>sales_data_sample[[#This Row],[QUANTITYORDERED]]*sales_data_sample[[#This Row],[PRICEEACH]]</f>
        <v>3236.1</v>
      </c>
      <c r="F1908" t="s">
        <v>956</v>
      </c>
      <c r="G1908" t="s">
        <v>472</v>
      </c>
      <c r="H1908">
        <v>2</v>
      </c>
      <c r="I1908">
        <v>2020</v>
      </c>
      <c r="J1908" t="s">
        <v>874</v>
      </c>
      <c r="K1908" t="s">
        <v>1592</v>
      </c>
      <c r="L1908" t="s">
        <v>236</v>
      </c>
      <c r="M1908" t="s">
        <v>237</v>
      </c>
      <c r="N1908" t="s">
        <v>238</v>
      </c>
      <c r="O1908" t="s">
        <v>239</v>
      </c>
      <c r="P1908" t="s">
        <v>85</v>
      </c>
      <c r="Q1908" t="s">
        <v>240</v>
      </c>
      <c r="R1908" t="s">
        <v>241</v>
      </c>
      <c r="S1908" t="s">
        <v>46</v>
      </c>
      <c r="T1908" t="s">
        <v>242</v>
      </c>
      <c r="U1908" t="s">
        <v>243</v>
      </c>
      <c r="V1908" t="s">
        <v>58</v>
      </c>
      <c r="W1908" s="1">
        <f>sales_data_sample[[#This Row],[QUANTITYORDERED]]*sales_data_sample[[#This Row],[PRICEEACH]]</f>
        <v>3236.1</v>
      </c>
      <c r="X1908" s="3">
        <v>43983</v>
      </c>
    </row>
    <row r="1909" spans="1:24" x14ac:dyDescent="0.25">
      <c r="A1909">
        <v>10274</v>
      </c>
      <c r="B1909">
        <v>24</v>
      </c>
      <c r="C1909" t="s">
        <v>1603</v>
      </c>
      <c r="D1909">
        <v>3</v>
      </c>
      <c r="E1909" s="1">
        <f>sales_data_sample[[#This Row],[QUANTITYORDERED]]*sales_data_sample[[#This Row],[PRICEEACH]]</f>
        <v>1735.92</v>
      </c>
      <c r="F1909" t="s">
        <v>510</v>
      </c>
      <c r="G1909" t="s">
        <v>24</v>
      </c>
      <c r="H1909">
        <v>3</v>
      </c>
      <c r="I1909">
        <v>2020</v>
      </c>
      <c r="J1909" t="s">
        <v>874</v>
      </c>
      <c r="K1909" t="s">
        <v>1592</v>
      </c>
      <c r="L1909" t="s">
        <v>383</v>
      </c>
      <c r="M1909" t="s">
        <v>161</v>
      </c>
      <c r="N1909" t="s">
        <v>384</v>
      </c>
      <c r="O1909" t="s">
        <v>385</v>
      </c>
      <c r="P1909" t="s">
        <v>164</v>
      </c>
      <c r="Q1909" t="s">
        <v>386</v>
      </c>
      <c r="R1909" t="s">
        <v>33</v>
      </c>
      <c r="S1909" t="s">
        <v>34</v>
      </c>
      <c r="T1909" t="s">
        <v>370</v>
      </c>
      <c r="U1909" t="s">
        <v>387</v>
      </c>
      <c r="V1909" t="s">
        <v>37</v>
      </c>
      <c r="W1909" s="1">
        <f>sales_data_sample[[#This Row],[QUANTITYORDERED]]*sales_data_sample[[#This Row],[PRICEEACH]]</f>
        <v>1735.92</v>
      </c>
      <c r="X1909" s="3">
        <v>44013</v>
      </c>
    </row>
    <row r="1910" spans="1:24" x14ac:dyDescent="0.25">
      <c r="A1910">
        <v>10284</v>
      </c>
      <c r="B1910">
        <v>39</v>
      </c>
      <c r="C1910" t="s">
        <v>1600</v>
      </c>
      <c r="D1910">
        <v>13</v>
      </c>
      <c r="E1910" s="1">
        <f>sales_data_sample[[#This Row],[QUANTITYORDERED]]*sales_data_sample[[#This Row],[PRICEEACH]]</f>
        <v>2795.13</v>
      </c>
      <c r="F1910" t="s">
        <v>957</v>
      </c>
      <c r="G1910" t="s">
        <v>24</v>
      </c>
      <c r="H1910">
        <v>3</v>
      </c>
      <c r="I1910">
        <v>2020</v>
      </c>
      <c r="J1910" t="s">
        <v>874</v>
      </c>
      <c r="K1910" t="s">
        <v>1592</v>
      </c>
      <c r="L1910" t="s">
        <v>858</v>
      </c>
      <c r="M1910" t="s">
        <v>859</v>
      </c>
      <c r="N1910" t="s">
        <v>860</v>
      </c>
      <c r="O1910" t="s">
        <v>861</v>
      </c>
      <c r="P1910" t="s">
        <v>85</v>
      </c>
      <c r="Q1910" t="s">
        <v>862</v>
      </c>
      <c r="R1910" t="s">
        <v>101</v>
      </c>
      <c r="S1910" t="s">
        <v>46</v>
      </c>
      <c r="T1910" t="s">
        <v>863</v>
      </c>
      <c r="U1910" t="s">
        <v>864</v>
      </c>
      <c r="V1910" t="s">
        <v>37</v>
      </c>
      <c r="W1910" s="1">
        <f>sales_data_sample[[#This Row],[QUANTITYORDERED]]*sales_data_sample[[#This Row],[PRICEEACH]]</f>
        <v>2795.13</v>
      </c>
      <c r="X1910" s="3">
        <v>44044</v>
      </c>
    </row>
    <row r="1911" spans="1:24" x14ac:dyDescent="0.25">
      <c r="A1911">
        <v>10296</v>
      </c>
      <c r="B1911">
        <v>31</v>
      </c>
      <c r="C1911" t="s">
        <v>1604</v>
      </c>
      <c r="D1911">
        <v>9</v>
      </c>
      <c r="E1911" s="1">
        <f>sales_data_sample[[#This Row],[QUANTITYORDERED]]*sales_data_sample[[#This Row],[PRICEEACH]]</f>
        <v>1671.52</v>
      </c>
      <c r="F1911" t="s">
        <v>958</v>
      </c>
      <c r="G1911" t="s">
        <v>24</v>
      </c>
      <c r="H1911">
        <v>3</v>
      </c>
      <c r="I1911">
        <v>2020</v>
      </c>
      <c r="J1911" t="s">
        <v>874</v>
      </c>
      <c r="K1911" t="s">
        <v>1592</v>
      </c>
      <c r="L1911" t="s">
        <v>959</v>
      </c>
      <c r="M1911" t="s">
        <v>960</v>
      </c>
      <c r="N1911" t="s">
        <v>961</v>
      </c>
      <c r="O1911" t="s">
        <v>962</v>
      </c>
      <c r="P1911" t="s">
        <v>85</v>
      </c>
      <c r="Q1911" t="s">
        <v>963</v>
      </c>
      <c r="R1911" t="s">
        <v>634</v>
      </c>
      <c r="S1911" t="s">
        <v>46</v>
      </c>
      <c r="T1911" t="s">
        <v>964</v>
      </c>
      <c r="U1911" t="s">
        <v>133</v>
      </c>
      <c r="V1911" t="s">
        <v>37</v>
      </c>
      <c r="W1911" s="1">
        <f>sales_data_sample[[#This Row],[QUANTITYORDERED]]*sales_data_sample[[#This Row],[PRICEEACH]]</f>
        <v>1671.52</v>
      </c>
      <c r="X1911" s="3">
        <v>44075</v>
      </c>
    </row>
    <row r="1912" spans="1:24" x14ac:dyDescent="0.25">
      <c r="A1912">
        <v>10307</v>
      </c>
      <c r="B1912">
        <v>22</v>
      </c>
      <c r="C1912" t="s">
        <v>1600</v>
      </c>
      <c r="D1912">
        <v>3</v>
      </c>
      <c r="E1912" s="1">
        <f>sales_data_sample[[#This Row],[QUANTITYORDERED]]*sales_data_sample[[#This Row],[PRICEEACH]]</f>
        <v>1576.74</v>
      </c>
      <c r="F1912" t="s">
        <v>533</v>
      </c>
      <c r="G1912" t="s">
        <v>24</v>
      </c>
      <c r="H1912">
        <v>4</v>
      </c>
      <c r="I1912">
        <v>2020</v>
      </c>
      <c r="J1912" t="s">
        <v>874</v>
      </c>
      <c r="K1912" t="s">
        <v>1592</v>
      </c>
      <c r="L1912" t="s">
        <v>288</v>
      </c>
      <c r="M1912" t="s">
        <v>289</v>
      </c>
      <c r="N1912" t="s">
        <v>290</v>
      </c>
      <c r="O1912" t="s">
        <v>291</v>
      </c>
      <c r="P1912" t="s">
        <v>190</v>
      </c>
      <c r="Q1912" t="s">
        <v>292</v>
      </c>
      <c r="R1912" t="s">
        <v>33</v>
      </c>
      <c r="S1912" t="s">
        <v>34</v>
      </c>
      <c r="T1912" t="s">
        <v>293</v>
      </c>
      <c r="U1912" t="s">
        <v>294</v>
      </c>
      <c r="V1912" t="s">
        <v>37</v>
      </c>
      <c r="W1912" s="1">
        <f>sales_data_sample[[#This Row],[QUANTITYORDERED]]*sales_data_sample[[#This Row],[PRICEEACH]]</f>
        <v>1576.74</v>
      </c>
      <c r="X1912" s="3">
        <v>44105</v>
      </c>
    </row>
    <row r="1913" spans="1:24" x14ac:dyDescent="0.25">
      <c r="A1913">
        <v>10316</v>
      </c>
      <c r="B1913">
        <v>47</v>
      </c>
      <c r="C1913" t="s">
        <v>1605</v>
      </c>
      <c r="D1913">
        <v>11</v>
      </c>
      <c r="E1913" s="1">
        <f>sales_data_sample[[#This Row],[QUANTITYORDERED]]*sales_data_sample[[#This Row],[PRICEEACH]]</f>
        <v>3615.7100000000005</v>
      </c>
      <c r="F1913" t="s">
        <v>534</v>
      </c>
      <c r="G1913" t="s">
        <v>24</v>
      </c>
      <c r="H1913">
        <v>4</v>
      </c>
      <c r="I1913">
        <v>2020</v>
      </c>
      <c r="J1913" t="s">
        <v>874</v>
      </c>
      <c r="K1913" t="s">
        <v>1592</v>
      </c>
      <c r="L1913" t="s">
        <v>535</v>
      </c>
      <c r="M1913" t="s">
        <v>536</v>
      </c>
      <c r="N1913" t="s">
        <v>537</v>
      </c>
      <c r="O1913" t="s">
        <v>538</v>
      </c>
      <c r="P1913" t="s">
        <v>539</v>
      </c>
      <c r="Q1913" t="s">
        <v>540</v>
      </c>
      <c r="R1913" t="s">
        <v>231</v>
      </c>
      <c r="S1913" t="s">
        <v>46</v>
      </c>
      <c r="T1913" t="s">
        <v>541</v>
      </c>
      <c r="U1913" t="s">
        <v>542</v>
      </c>
      <c r="V1913" t="s">
        <v>58</v>
      </c>
      <c r="W1913" s="1">
        <f>sales_data_sample[[#This Row],[QUANTITYORDERED]]*sales_data_sample[[#This Row],[PRICEEACH]]</f>
        <v>3615.7100000000005</v>
      </c>
      <c r="X1913" s="3">
        <v>44136</v>
      </c>
    </row>
    <row r="1914" spans="1:24" x14ac:dyDescent="0.25">
      <c r="A1914">
        <v>10328</v>
      </c>
      <c r="B1914">
        <v>20</v>
      </c>
      <c r="C1914" t="s">
        <v>1593</v>
      </c>
      <c r="D1914">
        <v>2</v>
      </c>
      <c r="E1914" s="1">
        <f>sales_data_sample[[#This Row],[QUANTITYORDERED]]*sales_data_sample[[#This Row],[PRICEEACH]]</f>
        <v>1459.6000000000001</v>
      </c>
      <c r="F1914" t="s">
        <v>1259</v>
      </c>
      <c r="G1914" t="s">
        <v>24</v>
      </c>
      <c r="H1914">
        <v>4</v>
      </c>
      <c r="I1914">
        <v>2020</v>
      </c>
      <c r="J1914" t="s">
        <v>874</v>
      </c>
      <c r="K1914" t="s">
        <v>1592</v>
      </c>
      <c r="L1914" t="s">
        <v>883</v>
      </c>
      <c r="M1914" t="s">
        <v>884</v>
      </c>
      <c r="N1914" t="s">
        <v>885</v>
      </c>
      <c r="O1914" t="s">
        <v>886</v>
      </c>
      <c r="P1914" t="s">
        <v>85</v>
      </c>
      <c r="Q1914" t="s">
        <v>887</v>
      </c>
      <c r="R1914" t="s">
        <v>348</v>
      </c>
      <c r="S1914" t="s">
        <v>46</v>
      </c>
      <c r="T1914" t="s">
        <v>888</v>
      </c>
      <c r="U1914" t="s">
        <v>889</v>
      </c>
      <c r="V1914" t="s">
        <v>37</v>
      </c>
      <c r="W1914" s="1">
        <f>sales_data_sample[[#This Row],[QUANTITYORDERED]]*sales_data_sample[[#This Row],[PRICEEACH]]</f>
        <v>1459.6000000000001</v>
      </c>
      <c r="X1914" s="3">
        <v>44136</v>
      </c>
    </row>
    <row r="1915" spans="1:24" x14ac:dyDescent="0.25">
      <c r="A1915">
        <v>10339</v>
      </c>
      <c r="B1915">
        <v>29</v>
      </c>
      <c r="C1915" t="s">
        <v>1606</v>
      </c>
      <c r="D1915">
        <v>14</v>
      </c>
      <c r="E1915" s="1">
        <f>sales_data_sample[[#This Row],[QUANTITYORDERED]]*sales_data_sample[[#This Row],[PRICEEACH]]</f>
        <v>2891.0099999999998</v>
      </c>
      <c r="F1915" t="s">
        <v>437</v>
      </c>
      <c r="G1915" t="s">
        <v>24</v>
      </c>
      <c r="H1915">
        <v>4</v>
      </c>
      <c r="I1915">
        <v>2020</v>
      </c>
      <c r="J1915" t="s">
        <v>874</v>
      </c>
      <c r="K1915" t="s">
        <v>1592</v>
      </c>
      <c r="L1915" t="s">
        <v>333</v>
      </c>
      <c r="M1915" t="s">
        <v>334</v>
      </c>
      <c r="N1915" t="s">
        <v>335</v>
      </c>
      <c r="O1915" t="s">
        <v>336</v>
      </c>
      <c r="P1915" t="s">
        <v>337</v>
      </c>
      <c r="Q1915" t="s">
        <v>338</v>
      </c>
      <c r="R1915" t="s">
        <v>270</v>
      </c>
      <c r="S1915" t="s">
        <v>270</v>
      </c>
      <c r="T1915" t="s">
        <v>339</v>
      </c>
      <c r="U1915" t="s">
        <v>340</v>
      </c>
      <c r="V1915" t="s">
        <v>37</v>
      </c>
      <c r="W1915" s="1">
        <f>sales_data_sample[[#This Row],[QUANTITYORDERED]]*sales_data_sample[[#This Row],[PRICEEACH]]</f>
        <v>2891.0099999999998</v>
      </c>
      <c r="X1915" s="3">
        <v>44136</v>
      </c>
    </row>
    <row r="1916" spans="1:24" x14ac:dyDescent="0.25">
      <c r="A1916">
        <v>10351</v>
      </c>
      <c r="B1916">
        <v>38</v>
      </c>
      <c r="C1916" t="s">
        <v>1607</v>
      </c>
      <c r="D1916">
        <v>4</v>
      </c>
      <c r="E1916" s="1">
        <f>sales_data_sample[[#This Row],[QUANTITYORDERED]]*sales_data_sample[[#This Row],[PRICEEACH]]</f>
        <v>2598.4399999999996</v>
      </c>
      <c r="F1916" t="s">
        <v>975</v>
      </c>
      <c r="G1916" t="s">
        <v>24</v>
      </c>
      <c r="H1916">
        <v>4</v>
      </c>
      <c r="I1916">
        <v>2020</v>
      </c>
      <c r="J1916" t="s">
        <v>874</v>
      </c>
      <c r="K1916" t="s">
        <v>1592</v>
      </c>
      <c r="L1916" t="s">
        <v>458</v>
      </c>
      <c r="M1916" t="s">
        <v>459</v>
      </c>
      <c r="N1916" t="s">
        <v>460</v>
      </c>
      <c r="O1916" t="s">
        <v>461</v>
      </c>
      <c r="P1916" t="s">
        <v>85</v>
      </c>
      <c r="Q1916" t="s">
        <v>462</v>
      </c>
      <c r="R1916" t="s">
        <v>231</v>
      </c>
      <c r="S1916" t="s">
        <v>46</v>
      </c>
      <c r="T1916" t="s">
        <v>75</v>
      </c>
      <c r="U1916" t="s">
        <v>463</v>
      </c>
      <c r="V1916" t="s">
        <v>37</v>
      </c>
      <c r="W1916" s="1">
        <f>sales_data_sample[[#This Row],[QUANTITYORDERED]]*sales_data_sample[[#This Row],[PRICEEACH]]</f>
        <v>2598.4399999999996</v>
      </c>
      <c r="X1916" s="3">
        <v>44166</v>
      </c>
    </row>
    <row r="1917" spans="1:24" x14ac:dyDescent="0.25">
      <c r="A1917">
        <v>10361</v>
      </c>
      <c r="B1917">
        <v>34</v>
      </c>
      <c r="C1917" t="s">
        <v>69</v>
      </c>
      <c r="D1917">
        <v>6</v>
      </c>
      <c r="E1917" s="1">
        <f>sales_data_sample[[#This Row],[QUANTITYORDERED]]*sales_data_sample[[#This Row],[PRICEEACH]]</f>
        <v>3400</v>
      </c>
      <c r="F1917" t="s">
        <v>205</v>
      </c>
      <c r="G1917" t="s">
        <v>24</v>
      </c>
      <c r="H1917">
        <v>4</v>
      </c>
      <c r="I1917">
        <v>2020</v>
      </c>
      <c r="J1917" t="s">
        <v>874</v>
      </c>
      <c r="K1917" t="s">
        <v>1592</v>
      </c>
      <c r="L1917" t="s">
        <v>206</v>
      </c>
      <c r="M1917" t="s">
        <v>207</v>
      </c>
      <c r="N1917" t="s">
        <v>208</v>
      </c>
      <c r="O1917" t="s">
        <v>209</v>
      </c>
      <c r="P1917" t="s">
        <v>210</v>
      </c>
      <c r="Q1917" t="s">
        <v>211</v>
      </c>
      <c r="R1917" t="s">
        <v>124</v>
      </c>
      <c r="S1917" t="s">
        <v>125</v>
      </c>
      <c r="T1917" t="s">
        <v>212</v>
      </c>
      <c r="U1917" t="s">
        <v>213</v>
      </c>
      <c r="V1917" t="s">
        <v>58</v>
      </c>
      <c r="W1917" s="1">
        <f>sales_data_sample[[#This Row],[QUANTITYORDERED]]*sales_data_sample[[#This Row],[PRICEEACH]]</f>
        <v>3400</v>
      </c>
      <c r="X1917" s="3">
        <v>44166</v>
      </c>
    </row>
    <row r="1918" spans="1:24" x14ac:dyDescent="0.25">
      <c r="A1918">
        <v>10373</v>
      </c>
      <c r="B1918">
        <v>46</v>
      </c>
      <c r="C1918" t="s">
        <v>1608</v>
      </c>
      <c r="D1918">
        <v>11</v>
      </c>
      <c r="E1918" s="1">
        <f>sales_data_sample[[#This Row],[QUANTITYORDERED]]*sales_data_sample[[#This Row],[PRICEEACH]]</f>
        <v>3036</v>
      </c>
      <c r="F1918" t="s">
        <v>551</v>
      </c>
      <c r="G1918" t="s">
        <v>24</v>
      </c>
      <c r="H1918">
        <v>1</v>
      </c>
      <c r="I1918">
        <v>2021</v>
      </c>
      <c r="J1918" t="s">
        <v>874</v>
      </c>
      <c r="K1918" t="s">
        <v>1592</v>
      </c>
      <c r="L1918" t="s">
        <v>552</v>
      </c>
      <c r="M1918" t="s">
        <v>553</v>
      </c>
      <c r="N1918" t="s">
        <v>554</v>
      </c>
      <c r="O1918" t="s">
        <v>555</v>
      </c>
      <c r="P1918" t="s">
        <v>85</v>
      </c>
      <c r="Q1918" t="s">
        <v>556</v>
      </c>
      <c r="R1918" t="s">
        <v>174</v>
      </c>
      <c r="S1918" t="s">
        <v>46</v>
      </c>
      <c r="T1918" t="s">
        <v>557</v>
      </c>
      <c r="U1918" t="s">
        <v>558</v>
      </c>
      <c r="V1918" t="s">
        <v>58</v>
      </c>
      <c r="W1918" s="1">
        <f>sales_data_sample[[#This Row],[QUANTITYORDERED]]*sales_data_sample[[#This Row],[PRICEEACH]]</f>
        <v>3036</v>
      </c>
      <c r="X1918" s="3">
        <v>44197</v>
      </c>
    </row>
    <row r="1919" spans="1:24" x14ac:dyDescent="0.25">
      <c r="A1919">
        <v>10386</v>
      </c>
      <c r="B1919">
        <v>35</v>
      </c>
      <c r="C1919" t="s">
        <v>1609</v>
      </c>
      <c r="D1919">
        <v>9</v>
      </c>
      <c r="E1919" s="1">
        <f>sales_data_sample[[#This Row],[QUANTITYORDERED]]*sales_data_sample[[#This Row],[PRICEEACH]]</f>
        <v>2231.6</v>
      </c>
      <c r="F1919" t="s">
        <v>978</v>
      </c>
      <c r="G1919" t="s">
        <v>578</v>
      </c>
      <c r="H1919">
        <v>1</v>
      </c>
      <c r="I1919">
        <v>2021</v>
      </c>
      <c r="J1919" t="s">
        <v>874</v>
      </c>
      <c r="K1919" t="s">
        <v>1592</v>
      </c>
      <c r="L1919" t="s">
        <v>236</v>
      </c>
      <c r="M1919" t="s">
        <v>237</v>
      </c>
      <c r="N1919" t="s">
        <v>238</v>
      </c>
      <c r="O1919" t="s">
        <v>239</v>
      </c>
      <c r="P1919" t="s">
        <v>85</v>
      </c>
      <c r="Q1919" t="s">
        <v>240</v>
      </c>
      <c r="R1919" t="s">
        <v>241</v>
      </c>
      <c r="S1919" t="s">
        <v>46</v>
      </c>
      <c r="T1919" t="s">
        <v>242</v>
      </c>
      <c r="U1919" t="s">
        <v>243</v>
      </c>
      <c r="V1919" t="s">
        <v>37</v>
      </c>
      <c r="W1919" s="1">
        <f>sales_data_sample[[#This Row],[QUANTITYORDERED]]*sales_data_sample[[#This Row],[PRICEEACH]]</f>
        <v>2231.6</v>
      </c>
      <c r="X1919" s="3">
        <v>44256</v>
      </c>
    </row>
    <row r="1920" spans="1:24" x14ac:dyDescent="0.25">
      <c r="A1920">
        <v>10398</v>
      </c>
      <c r="B1920">
        <v>34</v>
      </c>
      <c r="C1920" t="s">
        <v>1600</v>
      </c>
      <c r="D1920">
        <v>13</v>
      </c>
      <c r="E1920" s="1">
        <f>sales_data_sample[[#This Row],[QUANTITYORDERED]]*sales_data_sample[[#This Row],[PRICEEACH]]</f>
        <v>2436.7800000000002</v>
      </c>
      <c r="F1920" t="s">
        <v>979</v>
      </c>
      <c r="G1920" t="s">
        <v>24</v>
      </c>
      <c r="H1920">
        <v>1</v>
      </c>
      <c r="I1920">
        <v>2021</v>
      </c>
      <c r="J1920" t="s">
        <v>874</v>
      </c>
      <c r="K1920" t="s">
        <v>1592</v>
      </c>
      <c r="L1920" t="s">
        <v>40</v>
      </c>
      <c r="M1920" t="s">
        <v>41</v>
      </c>
      <c r="N1920" t="s">
        <v>42</v>
      </c>
      <c r="O1920" t="s">
        <v>43</v>
      </c>
      <c r="P1920" t="s">
        <v>85</v>
      </c>
      <c r="Q1920" t="s">
        <v>44</v>
      </c>
      <c r="R1920" t="s">
        <v>45</v>
      </c>
      <c r="S1920" t="s">
        <v>46</v>
      </c>
      <c r="T1920" t="s">
        <v>47</v>
      </c>
      <c r="U1920" t="s">
        <v>48</v>
      </c>
      <c r="V1920" t="s">
        <v>37</v>
      </c>
      <c r="W1920" s="1">
        <f>sales_data_sample[[#This Row],[QUANTITYORDERED]]*sales_data_sample[[#This Row],[PRICEEACH]]</f>
        <v>2436.7800000000002</v>
      </c>
      <c r="X1920" s="3">
        <v>44256</v>
      </c>
    </row>
    <row r="1921" spans="1:24" x14ac:dyDescent="0.25">
      <c r="A1921">
        <v>10400</v>
      </c>
      <c r="B1921">
        <v>38</v>
      </c>
      <c r="C1921" t="s">
        <v>1247</v>
      </c>
      <c r="D1921">
        <v>3</v>
      </c>
      <c r="E1921" s="1">
        <f>sales_data_sample[[#This Row],[QUANTITYORDERED]]*sales_data_sample[[#This Row],[PRICEEACH]]</f>
        <v>2173.6</v>
      </c>
      <c r="F1921" t="s">
        <v>561</v>
      </c>
      <c r="G1921" t="s">
        <v>24</v>
      </c>
      <c r="H1921">
        <v>2</v>
      </c>
      <c r="I1921">
        <v>2021</v>
      </c>
      <c r="J1921" t="s">
        <v>874</v>
      </c>
      <c r="K1921" t="s">
        <v>1592</v>
      </c>
      <c r="L1921" t="s">
        <v>562</v>
      </c>
      <c r="M1921" t="s">
        <v>563</v>
      </c>
      <c r="N1921" t="s">
        <v>564</v>
      </c>
      <c r="O1921" t="s">
        <v>565</v>
      </c>
      <c r="P1921" t="s">
        <v>65</v>
      </c>
      <c r="Q1921" t="s">
        <v>82</v>
      </c>
      <c r="R1921" t="s">
        <v>33</v>
      </c>
      <c r="S1921" t="s">
        <v>34</v>
      </c>
      <c r="T1921" t="s">
        <v>132</v>
      </c>
      <c r="U1921" t="s">
        <v>566</v>
      </c>
      <c r="V1921" t="s">
        <v>37</v>
      </c>
      <c r="W1921" s="1">
        <f>sales_data_sample[[#This Row],[QUANTITYORDERED]]*sales_data_sample[[#This Row],[PRICEEACH]]</f>
        <v>2173.6</v>
      </c>
      <c r="X1921" s="3">
        <v>44287</v>
      </c>
    </row>
    <row r="1922" spans="1:24" x14ac:dyDescent="0.25">
      <c r="A1922">
        <v>10415</v>
      </c>
      <c r="B1922">
        <v>18</v>
      </c>
      <c r="C1922" t="s">
        <v>1602</v>
      </c>
      <c r="D1922">
        <v>2</v>
      </c>
      <c r="E1922" s="1">
        <f>sales_data_sample[[#This Row],[QUANTITYORDERED]]*sales_data_sample[[#This Row],[PRICEEACH]]</f>
        <v>1254.6000000000001</v>
      </c>
      <c r="F1922" t="s">
        <v>1261</v>
      </c>
      <c r="G1922" t="s">
        <v>235</v>
      </c>
      <c r="H1922">
        <v>2</v>
      </c>
      <c r="I1922">
        <v>2021</v>
      </c>
      <c r="J1922" t="s">
        <v>874</v>
      </c>
      <c r="K1922" t="s">
        <v>1592</v>
      </c>
      <c r="L1922" t="s">
        <v>892</v>
      </c>
      <c r="M1922" t="s">
        <v>893</v>
      </c>
      <c r="N1922" t="s">
        <v>894</v>
      </c>
      <c r="O1922" t="s">
        <v>895</v>
      </c>
      <c r="P1922" t="s">
        <v>122</v>
      </c>
      <c r="Q1922" t="s">
        <v>896</v>
      </c>
      <c r="R1922" t="s">
        <v>124</v>
      </c>
      <c r="S1922" t="s">
        <v>125</v>
      </c>
      <c r="T1922" t="s">
        <v>897</v>
      </c>
      <c r="U1922" t="s">
        <v>898</v>
      </c>
      <c r="V1922" t="s">
        <v>37</v>
      </c>
      <c r="W1922" s="1">
        <f>sales_data_sample[[#This Row],[QUANTITYORDERED]]*sales_data_sample[[#This Row],[PRICEEACH]]</f>
        <v>1254.6000000000001</v>
      </c>
      <c r="X1922" s="3">
        <v>44317</v>
      </c>
    </row>
    <row r="1923" spans="1:24" x14ac:dyDescent="0.25">
      <c r="A1923">
        <v>10110</v>
      </c>
      <c r="B1923">
        <v>37</v>
      </c>
      <c r="C1923" t="s">
        <v>69</v>
      </c>
      <c r="D1923">
        <v>14</v>
      </c>
      <c r="E1923" s="1">
        <f>sales_data_sample[[#This Row],[QUANTITYORDERED]]*sales_data_sample[[#This Row],[PRICEEACH]]</f>
        <v>3700</v>
      </c>
      <c r="F1923" t="s">
        <v>932</v>
      </c>
      <c r="G1923" t="s">
        <v>24</v>
      </c>
      <c r="H1923">
        <v>1</v>
      </c>
      <c r="I1923">
        <v>2019</v>
      </c>
      <c r="J1923" t="s">
        <v>245</v>
      </c>
      <c r="K1923" t="s">
        <v>1610</v>
      </c>
      <c r="L1923" t="s">
        <v>715</v>
      </c>
      <c r="M1923" t="s">
        <v>716</v>
      </c>
      <c r="N1923" t="s">
        <v>717</v>
      </c>
      <c r="O1923" t="s">
        <v>718</v>
      </c>
      <c r="P1923" t="s">
        <v>85</v>
      </c>
      <c r="Q1923" t="s">
        <v>719</v>
      </c>
      <c r="R1923" t="s">
        <v>231</v>
      </c>
      <c r="S1923" t="s">
        <v>46</v>
      </c>
      <c r="T1923" t="s">
        <v>720</v>
      </c>
      <c r="U1923" t="s">
        <v>122</v>
      </c>
      <c r="V1923" t="s">
        <v>58</v>
      </c>
      <c r="W1923" s="1">
        <f>sales_data_sample[[#This Row],[QUANTITYORDERED]]*sales_data_sample[[#This Row],[PRICEEACH]]</f>
        <v>3700</v>
      </c>
      <c r="X1923" s="3">
        <v>43525</v>
      </c>
    </row>
    <row r="1924" spans="1:24" x14ac:dyDescent="0.25">
      <c r="A1924">
        <v>10124</v>
      </c>
      <c r="B1924">
        <v>43</v>
      </c>
      <c r="C1924" t="s">
        <v>69</v>
      </c>
      <c r="D1924">
        <v>13</v>
      </c>
      <c r="E1924" s="1">
        <f>sales_data_sample[[#This Row],[QUANTITYORDERED]]*sales_data_sample[[#This Row],[PRICEEACH]]</f>
        <v>4300</v>
      </c>
      <c r="F1924" t="s">
        <v>878</v>
      </c>
      <c r="G1924" t="s">
        <v>24</v>
      </c>
      <c r="H1924">
        <v>2</v>
      </c>
      <c r="I1924">
        <v>2019</v>
      </c>
      <c r="J1924" t="s">
        <v>245</v>
      </c>
      <c r="K1924" t="s">
        <v>1610</v>
      </c>
      <c r="L1924" t="s">
        <v>851</v>
      </c>
      <c r="M1924" t="s">
        <v>852</v>
      </c>
      <c r="N1924" t="s">
        <v>853</v>
      </c>
      <c r="O1924" t="s">
        <v>854</v>
      </c>
      <c r="P1924" t="s">
        <v>855</v>
      </c>
      <c r="Q1924" t="s">
        <v>856</v>
      </c>
      <c r="R1924" t="s">
        <v>33</v>
      </c>
      <c r="S1924" t="s">
        <v>34</v>
      </c>
      <c r="T1924" t="s">
        <v>149</v>
      </c>
      <c r="U1924" t="s">
        <v>566</v>
      </c>
      <c r="V1924" t="s">
        <v>58</v>
      </c>
      <c r="W1924" s="1">
        <f>sales_data_sample[[#This Row],[QUANTITYORDERED]]*sales_data_sample[[#This Row],[PRICEEACH]]</f>
        <v>4300</v>
      </c>
      <c r="X1924" s="3">
        <v>43586</v>
      </c>
    </row>
    <row r="1925" spans="1:24" x14ac:dyDescent="0.25">
      <c r="A1925">
        <v>10148</v>
      </c>
      <c r="B1925">
        <v>27</v>
      </c>
      <c r="C1925" t="s">
        <v>69</v>
      </c>
      <c r="D1925">
        <v>7</v>
      </c>
      <c r="E1925" s="1">
        <f>sales_data_sample[[#This Row],[QUANTITYORDERED]]*sales_data_sample[[#This Row],[PRICEEACH]]</f>
        <v>2700</v>
      </c>
      <c r="F1925" t="s">
        <v>846</v>
      </c>
      <c r="G1925" t="s">
        <v>24</v>
      </c>
      <c r="H1925">
        <v>3</v>
      </c>
      <c r="I1925">
        <v>2019</v>
      </c>
      <c r="J1925" t="s">
        <v>245</v>
      </c>
      <c r="K1925" t="s">
        <v>1610</v>
      </c>
      <c r="L1925" t="s">
        <v>390</v>
      </c>
      <c r="M1925" t="s">
        <v>391</v>
      </c>
      <c r="N1925" t="s">
        <v>392</v>
      </c>
      <c r="O1925" t="s">
        <v>393</v>
      </c>
      <c r="P1925" t="s">
        <v>210</v>
      </c>
      <c r="Q1925" t="s">
        <v>394</v>
      </c>
      <c r="R1925" t="s">
        <v>124</v>
      </c>
      <c r="S1925" t="s">
        <v>125</v>
      </c>
      <c r="T1925" t="s">
        <v>395</v>
      </c>
      <c r="U1925" t="s">
        <v>396</v>
      </c>
      <c r="V1925" t="s">
        <v>58</v>
      </c>
      <c r="W1925" s="1">
        <f>sales_data_sample[[#This Row],[QUANTITYORDERED]]*sales_data_sample[[#This Row],[PRICEEACH]]</f>
        <v>2700</v>
      </c>
      <c r="X1925" s="3">
        <v>43709</v>
      </c>
    </row>
    <row r="1926" spans="1:24" x14ac:dyDescent="0.25">
      <c r="A1926">
        <v>10161</v>
      </c>
      <c r="B1926">
        <v>30</v>
      </c>
      <c r="C1926" t="s">
        <v>69</v>
      </c>
      <c r="D1926">
        <v>6</v>
      </c>
      <c r="E1926" s="1">
        <f>sales_data_sample[[#This Row],[QUANTITYORDERED]]*sales_data_sample[[#This Row],[PRICEEACH]]</f>
        <v>3000</v>
      </c>
      <c r="F1926" t="s">
        <v>847</v>
      </c>
      <c r="G1926" t="s">
        <v>24</v>
      </c>
      <c r="H1926">
        <v>4</v>
      </c>
      <c r="I1926">
        <v>2019</v>
      </c>
      <c r="J1926" t="s">
        <v>245</v>
      </c>
      <c r="K1926" t="s">
        <v>1610</v>
      </c>
      <c r="L1926" t="s">
        <v>721</v>
      </c>
      <c r="M1926" t="s">
        <v>722</v>
      </c>
      <c r="N1926" t="s">
        <v>723</v>
      </c>
      <c r="O1926" t="s">
        <v>724</v>
      </c>
      <c r="P1926" t="s">
        <v>85</v>
      </c>
      <c r="Q1926" t="s">
        <v>725</v>
      </c>
      <c r="R1926" t="s">
        <v>453</v>
      </c>
      <c r="S1926" t="s">
        <v>46</v>
      </c>
      <c r="T1926" t="s">
        <v>726</v>
      </c>
      <c r="U1926" t="s">
        <v>727</v>
      </c>
      <c r="V1926" t="s">
        <v>58</v>
      </c>
      <c r="W1926" s="1">
        <f>sales_data_sample[[#This Row],[QUANTITYORDERED]]*sales_data_sample[[#This Row],[PRICEEACH]]</f>
        <v>3000</v>
      </c>
      <c r="X1926" s="3">
        <v>43739</v>
      </c>
    </row>
    <row r="1927" spans="1:24" x14ac:dyDescent="0.25">
      <c r="A1927">
        <v>10172</v>
      </c>
      <c r="B1927">
        <v>22</v>
      </c>
      <c r="C1927" t="s">
        <v>1611</v>
      </c>
      <c r="D1927">
        <v>4</v>
      </c>
      <c r="E1927" s="1">
        <f>sales_data_sample[[#This Row],[QUANTITYORDERED]]*sales_data_sample[[#This Row],[PRICEEACH]]</f>
        <v>2167.2200000000003</v>
      </c>
      <c r="F1927" t="s">
        <v>848</v>
      </c>
      <c r="G1927" t="s">
        <v>24</v>
      </c>
      <c r="H1927">
        <v>4</v>
      </c>
      <c r="I1927">
        <v>2019</v>
      </c>
      <c r="J1927" t="s">
        <v>245</v>
      </c>
      <c r="K1927" t="s">
        <v>1610</v>
      </c>
      <c r="L1927" t="s">
        <v>143</v>
      </c>
      <c r="M1927" t="s">
        <v>144</v>
      </c>
      <c r="N1927" t="s">
        <v>145</v>
      </c>
      <c r="O1927" t="s">
        <v>146</v>
      </c>
      <c r="P1927" t="s">
        <v>147</v>
      </c>
      <c r="Q1927" t="s">
        <v>148</v>
      </c>
      <c r="R1927" t="s">
        <v>33</v>
      </c>
      <c r="S1927" t="s">
        <v>34</v>
      </c>
      <c r="T1927" t="s">
        <v>149</v>
      </c>
      <c r="U1927" t="s">
        <v>68</v>
      </c>
      <c r="V1927" t="s">
        <v>37</v>
      </c>
      <c r="W1927" s="1">
        <f>sales_data_sample[[#This Row],[QUANTITYORDERED]]*sales_data_sample[[#This Row],[PRICEEACH]]</f>
        <v>2167.2200000000003</v>
      </c>
      <c r="X1927" s="3">
        <v>43770</v>
      </c>
    </row>
    <row r="1928" spans="1:24" x14ac:dyDescent="0.25">
      <c r="A1928">
        <v>10182</v>
      </c>
      <c r="B1928">
        <v>49</v>
      </c>
      <c r="C1928" t="s">
        <v>69</v>
      </c>
      <c r="D1928">
        <v>17</v>
      </c>
      <c r="E1928" s="1">
        <f>sales_data_sample[[#This Row],[QUANTITYORDERED]]*sales_data_sample[[#This Row],[PRICEEACH]]</f>
        <v>4900</v>
      </c>
      <c r="F1928" t="s">
        <v>627</v>
      </c>
      <c r="G1928" t="s">
        <v>24</v>
      </c>
      <c r="H1928">
        <v>4</v>
      </c>
      <c r="I1928">
        <v>2019</v>
      </c>
      <c r="J1928" t="s">
        <v>245</v>
      </c>
      <c r="K1928" t="s">
        <v>1610</v>
      </c>
      <c r="L1928" t="s">
        <v>366</v>
      </c>
      <c r="M1928" t="s">
        <v>367</v>
      </c>
      <c r="N1928" t="s">
        <v>368</v>
      </c>
      <c r="O1928" t="s">
        <v>369</v>
      </c>
      <c r="P1928" t="s">
        <v>65</v>
      </c>
      <c r="Q1928" t="s">
        <v>148</v>
      </c>
      <c r="R1928" t="s">
        <v>33</v>
      </c>
      <c r="S1928" t="s">
        <v>34</v>
      </c>
      <c r="T1928" t="s">
        <v>370</v>
      </c>
      <c r="U1928" t="s">
        <v>371</v>
      </c>
      <c r="V1928" t="s">
        <v>58</v>
      </c>
      <c r="W1928" s="1">
        <f>sales_data_sample[[#This Row],[QUANTITYORDERED]]*sales_data_sample[[#This Row],[PRICEEACH]]</f>
        <v>4900</v>
      </c>
      <c r="X1928" s="3">
        <v>43770</v>
      </c>
    </row>
    <row r="1929" spans="1:24" x14ac:dyDescent="0.25">
      <c r="A1929">
        <v>10192</v>
      </c>
      <c r="B1929">
        <v>46</v>
      </c>
      <c r="C1929" t="s">
        <v>69</v>
      </c>
      <c r="D1929">
        <v>5</v>
      </c>
      <c r="E1929" s="1">
        <f>sales_data_sample[[#This Row],[QUANTITYORDERED]]*sales_data_sample[[#This Row],[PRICEEACH]]</f>
        <v>4600</v>
      </c>
      <c r="F1929" t="s">
        <v>628</v>
      </c>
      <c r="G1929" t="s">
        <v>24</v>
      </c>
      <c r="H1929">
        <v>4</v>
      </c>
      <c r="I1929">
        <v>2019</v>
      </c>
      <c r="J1929" t="s">
        <v>245</v>
      </c>
      <c r="K1929" t="s">
        <v>1610</v>
      </c>
      <c r="L1929" t="s">
        <v>373</v>
      </c>
      <c r="M1929" t="s">
        <v>374</v>
      </c>
      <c r="N1929" t="s">
        <v>375</v>
      </c>
      <c r="O1929" t="s">
        <v>376</v>
      </c>
      <c r="P1929" t="s">
        <v>377</v>
      </c>
      <c r="Q1929" t="s">
        <v>378</v>
      </c>
      <c r="R1929" t="s">
        <v>33</v>
      </c>
      <c r="S1929" t="s">
        <v>34</v>
      </c>
      <c r="T1929" t="s">
        <v>67</v>
      </c>
      <c r="U1929" t="s">
        <v>371</v>
      </c>
      <c r="V1929" t="s">
        <v>58</v>
      </c>
      <c r="W1929" s="1">
        <f>sales_data_sample[[#This Row],[QUANTITYORDERED]]*sales_data_sample[[#This Row],[PRICEEACH]]</f>
        <v>4600</v>
      </c>
      <c r="X1929" s="3">
        <v>43770</v>
      </c>
    </row>
    <row r="1930" spans="1:24" x14ac:dyDescent="0.25">
      <c r="A1930">
        <v>10204</v>
      </c>
      <c r="B1930">
        <v>48</v>
      </c>
      <c r="C1930" t="s">
        <v>1612</v>
      </c>
      <c r="D1930">
        <v>11</v>
      </c>
      <c r="E1930" s="1">
        <f>sales_data_sample[[#This Row],[QUANTITYORDERED]]*sales_data_sample[[#This Row],[PRICEEACH]]</f>
        <v>4368.96</v>
      </c>
      <c r="F1930" t="s">
        <v>637</v>
      </c>
      <c r="G1930" t="s">
        <v>24</v>
      </c>
      <c r="H1930">
        <v>4</v>
      </c>
      <c r="I1930">
        <v>2019</v>
      </c>
      <c r="J1930" t="s">
        <v>245</v>
      </c>
      <c r="K1930" t="s">
        <v>1610</v>
      </c>
      <c r="L1930" t="s">
        <v>689</v>
      </c>
      <c r="M1930" t="s">
        <v>690</v>
      </c>
      <c r="N1930" t="s">
        <v>691</v>
      </c>
      <c r="O1930" t="s">
        <v>30</v>
      </c>
      <c r="P1930" t="s">
        <v>31</v>
      </c>
      <c r="Q1930" t="s">
        <v>32</v>
      </c>
      <c r="R1930" t="s">
        <v>33</v>
      </c>
      <c r="S1930" t="s">
        <v>34</v>
      </c>
      <c r="T1930" t="s">
        <v>67</v>
      </c>
      <c r="U1930" t="s">
        <v>692</v>
      </c>
      <c r="V1930" t="s">
        <v>58</v>
      </c>
      <c r="W1930" s="1">
        <f>sales_data_sample[[#This Row],[QUANTITYORDERED]]*sales_data_sample[[#This Row],[PRICEEACH]]</f>
        <v>4368.96</v>
      </c>
      <c r="X1930" s="3">
        <v>43800</v>
      </c>
    </row>
    <row r="1931" spans="1:24" x14ac:dyDescent="0.25">
      <c r="A1931">
        <v>10212</v>
      </c>
      <c r="B1931">
        <v>46</v>
      </c>
      <c r="C1931" t="s">
        <v>1613</v>
      </c>
      <c r="D1931">
        <v>4</v>
      </c>
      <c r="E1931" s="1">
        <f>sales_data_sample[[#This Row],[QUANTITYORDERED]]*sales_data_sample[[#This Row],[PRICEEACH]]</f>
        <v>4039.26</v>
      </c>
      <c r="F1931" t="s">
        <v>758</v>
      </c>
      <c r="G1931" t="s">
        <v>24</v>
      </c>
      <c r="H1931">
        <v>1</v>
      </c>
      <c r="I1931">
        <v>2020</v>
      </c>
      <c r="J1931" t="s">
        <v>245</v>
      </c>
      <c r="K1931" t="s">
        <v>1610</v>
      </c>
      <c r="L1931" t="s">
        <v>236</v>
      </c>
      <c r="M1931" t="s">
        <v>237</v>
      </c>
      <c r="N1931" t="s">
        <v>238</v>
      </c>
      <c r="O1931" t="s">
        <v>239</v>
      </c>
      <c r="P1931" t="s">
        <v>85</v>
      </c>
      <c r="Q1931" t="s">
        <v>240</v>
      </c>
      <c r="R1931" t="s">
        <v>241</v>
      </c>
      <c r="S1931" t="s">
        <v>46</v>
      </c>
      <c r="T1931" t="s">
        <v>242</v>
      </c>
      <c r="U1931" t="s">
        <v>243</v>
      </c>
      <c r="V1931" t="s">
        <v>58</v>
      </c>
      <c r="W1931" s="1">
        <f>sales_data_sample[[#This Row],[QUANTITYORDERED]]*sales_data_sample[[#This Row],[PRICEEACH]]</f>
        <v>4039.26</v>
      </c>
      <c r="X1931" s="3">
        <v>43831</v>
      </c>
    </row>
    <row r="1932" spans="1:24" x14ac:dyDescent="0.25">
      <c r="A1932">
        <v>10226</v>
      </c>
      <c r="B1932">
        <v>48</v>
      </c>
      <c r="C1932" t="s">
        <v>1614</v>
      </c>
      <c r="D1932">
        <v>2</v>
      </c>
      <c r="E1932" s="1">
        <f>sales_data_sample[[#This Row],[QUANTITYORDERED]]*sales_data_sample[[#This Row],[PRICEEACH]]</f>
        <v>4420.32</v>
      </c>
      <c r="F1932" t="s">
        <v>937</v>
      </c>
      <c r="G1932" t="s">
        <v>24</v>
      </c>
      <c r="H1932">
        <v>1</v>
      </c>
      <c r="I1932">
        <v>2020</v>
      </c>
      <c r="J1932" t="s">
        <v>245</v>
      </c>
      <c r="K1932" t="s">
        <v>1610</v>
      </c>
      <c r="L1932" t="s">
        <v>503</v>
      </c>
      <c r="M1932" t="s">
        <v>504</v>
      </c>
      <c r="N1932" t="s">
        <v>505</v>
      </c>
      <c r="O1932" t="s">
        <v>506</v>
      </c>
      <c r="P1932" t="s">
        <v>65</v>
      </c>
      <c r="Q1932" t="s">
        <v>507</v>
      </c>
      <c r="R1932" t="s">
        <v>33</v>
      </c>
      <c r="S1932" t="s">
        <v>34</v>
      </c>
      <c r="T1932" t="s">
        <v>318</v>
      </c>
      <c r="U1932" t="s">
        <v>371</v>
      </c>
      <c r="V1932" t="s">
        <v>58</v>
      </c>
      <c r="W1932" s="1">
        <f>sales_data_sample[[#This Row],[QUANTITYORDERED]]*sales_data_sample[[#This Row],[PRICEEACH]]</f>
        <v>4420.32</v>
      </c>
      <c r="X1932" s="3">
        <v>43862</v>
      </c>
    </row>
    <row r="1933" spans="1:24" x14ac:dyDescent="0.25">
      <c r="A1933">
        <v>10241</v>
      </c>
      <c r="B1933">
        <v>27</v>
      </c>
      <c r="C1933" t="s">
        <v>1615</v>
      </c>
      <c r="D1933">
        <v>9</v>
      </c>
      <c r="E1933" s="1">
        <f>sales_data_sample[[#This Row],[QUANTITYORDERED]]*sales_data_sample[[#This Row],[PRICEEACH]]</f>
        <v>2341.71</v>
      </c>
      <c r="F1933" t="s">
        <v>849</v>
      </c>
      <c r="G1933" t="s">
        <v>24</v>
      </c>
      <c r="H1933">
        <v>2</v>
      </c>
      <c r="I1933">
        <v>2020</v>
      </c>
      <c r="J1933" t="s">
        <v>245</v>
      </c>
      <c r="K1933" t="s">
        <v>1610</v>
      </c>
      <c r="L1933" t="s">
        <v>828</v>
      </c>
      <c r="M1933" t="s">
        <v>829</v>
      </c>
      <c r="N1933" t="s">
        <v>830</v>
      </c>
      <c r="O1933" t="s">
        <v>831</v>
      </c>
      <c r="P1933" t="s">
        <v>85</v>
      </c>
      <c r="Q1933" t="s">
        <v>832</v>
      </c>
      <c r="R1933" t="s">
        <v>45</v>
      </c>
      <c r="S1933" t="s">
        <v>46</v>
      </c>
      <c r="T1933" t="s">
        <v>833</v>
      </c>
      <c r="U1933" t="s">
        <v>834</v>
      </c>
      <c r="V1933" t="s">
        <v>37</v>
      </c>
      <c r="W1933" s="1">
        <f>sales_data_sample[[#This Row],[QUANTITYORDERED]]*sales_data_sample[[#This Row],[PRICEEACH]]</f>
        <v>2341.71</v>
      </c>
      <c r="X1933" s="3">
        <v>43922</v>
      </c>
    </row>
    <row r="1934" spans="1:24" x14ac:dyDescent="0.25">
      <c r="A1934">
        <v>10267</v>
      </c>
      <c r="B1934">
        <v>43</v>
      </c>
      <c r="C1934" t="s">
        <v>69</v>
      </c>
      <c r="D1934">
        <v>6</v>
      </c>
      <c r="E1934" s="1">
        <f>sales_data_sample[[#This Row],[QUANTITYORDERED]]*sales_data_sample[[#This Row],[PRICEEACH]]</f>
        <v>4300</v>
      </c>
      <c r="F1934" t="s">
        <v>1321</v>
      </c>
      <c r="G1934" t="s">
        <v>24</v>
      </c>
      <c r="H1934">
        <v>3</v>
      </c>
      <c r="I1934">
        <v>2020</v>
      </c>
      <c r="J1934" t="s">
        <v>245</v>
      </c>
      <c r="K1934" t="s">
        <v>1610</v>
      </c>
      <c r="L1934" t="s">
        <v>689</v>
      </c>
      <c r="M1934" t="s">
        <v>690</v>
      </c>
      <c r="N1934" t="s">
        <v>691</v>
      </c>
      <c r="O1934" t="s">
        <v>30</v>
      </c>
      <c r="P1934" t="s">
        <v>31</v>
      </c>
      <c r="Q1934" t="s">
        <v>32</v>
      </c>
      <c r="R1934" t="s">
        <v>33</v>
      </c>
      <c r="S1934" t="s">
        <v>34</v>
      </c>
      <c r="T1934" t="s">
        <v>67</v>
      </c>
      <c r="U1934" t="s">
        <v>692</v>
      </c>
      <c r="V1934" t="s">
        <v>58</v>
      </c>
      <c r="W1934" s="1">
        <f>sales_data_sample[[#This Row],[QUANTITYORDERED]]*sales_data_sample[[#This Row],[PRICEEACH]]</f>
        <v>4300</v>
      </c>
      <c r="X1934" s="3">
        <v>44013</v>
      </c>
    </row>
    <row r="1935" spans="1:24" x14ac:dyDescent="0.25">
      <c r="A1935">
        <v>10279</v>
      </c>
      <c r="B1935">
        <v>48</v>
      </c>
      <c r="C1935" t="s">
        <v>69</v>
      </c>
      <c r="D1935">
        <v>6</v>
      </c>
      <c r="E1935" s="1">
        <f>sales_data_sample[[#This Row],[QUANTITYORDERED]]*sales_data_sample[[#This Row],[PRICEEACH]]</f>
        <v>4800</v>
      </c>
      <c r="F1935" t="s">
        <v>1323</v>
      </c>
      <c r="G1935" t="s">
        <v>24</v>
      </c>
      <c r="H1935">
        <v>3</v>
      </c>
      <c r="I1935">
        <v>2020</v>
      </c>
      <c r="J1935" t="s">
        <v>245</v>
      </c>
      <c r="K1935" t="s">
        <v>1610</v>
      </c>
      <c r="L1935" t="s">
        <v>236</v>
      </c>
      <c r="M1935" t="s">
        <v>237</v>
      </c>
      <c r="N1935" t="s">
        <v>238</v>
      </c>
      <c r="O1935" t="s">
        <v>239</v>
      </c>
      <c r="P1935" t="s">
        <v>85</v>
      </c>
      <c r="Q1935" t="s">
        <v>240</v>
      </c>
      <c r="R1935" t="s">
        <v>241</v>
      </c>
      <c r="S1935" t="s">
        <v>46</v>
      </c>
      <c r="T1935" t="s">
        <v>242</v>
      </c>
      <c r="U1935" t="s">
        <v>243</v>
      </c>
      <c r="V1935" t="s">
        <v>58</v>
      </c>
      <c r="W1935" s="1">
        <f>sales_data_sample[[#This Row],[QUANTITYORDERED]]*sales_data_sample[[#This Row],[PRICEEACH]]</f>
        <v>4800</v>
      </c>
      <c r="X1935" s="3">
        <v>44044</v>
      </c>
    </row>
    <row r="1936" spans="1:24" x14ac:dyDescent="0.25">
      <c r="A1936">
        <v>10288</v>
      </c>
      <c r="B1936">
        <v>41</v>
      </c>
      <c r="C1936" t="s">
        <v>69</v>
      </c>
      <c r="D1936">
        <v>12</v>
      </c>
      <c r="E1936" s="1">
        <f>sales_data_sample[[#This Row],[QUANTITYORDERED]]*sales_data_sample[[#This Row],[PRICEEACH]]</f>
        <v>4100</v>
      </c>
      <c r="F1936" t="s">
        <v>938</v>
      </c>
      <c r="G1936" t="s">
        <v>24</v>
      </c>
      <c r="H1936">
        <v>3</v>
      </c>
      <c r="I1936">
        <v>2020</v>
      </c>
      <c r="J1936" t="s">
        <v>245</v>
      </c>
      <c r="K1936" t="s">
        <v>1610</v>
      </c>
      <c r="L1936" t="s">
        <v>592</v>
      </c>
      <c r="M1936" t="s">
        <v>593</v>
      </c>
      <c r="N1936" t="s">
        <v>594</v>
      </c>
      <c r="O1936" t="s">
        <v>268</v>
      </c>
      <c r="P1936" t="s">
        <v>85</v>
      </c>
      <c r="Q1936" t="s">
        <v>595</v>
      </c>
      <c r="R1936" t="s">
        <v>268</v>
      </c>
      <c r="S1936" t="s">
        <v>125</v>
      </c>
      <c r="T1936" t="s">
        <v>596</v>
      </c>
      <c r="U1936" t="s">
        <v>597</v>
      </c>
      <c r="V1936" t="s">
        <v>58</v>
      </c>
      <c r="W1936" s="1">
        <f>sales_data_sample[[#This Row],[QUANTITYORDERED]]*sales_data_sample[[#This Row],[PRICEEACH]]</f>
        <v>4100</v>
      </c>
      <c r="X1936" s="3">
        <v>44075</v>
      </c>
    </row>
    <row r="1937" spans="1:24" x14ac:dyDescent="0.25">
      <c r="A1937">
        <v>10301</v>
      </c>
      <c r="B1937">
        <v>22</v>
      </c>
      <c r="C1937" t="s">
        <v>1616</v>
      </c>
      <c r="D1937">
        <v>2</v>
      </c>
      <c r="E1937" s="1">
        <f>sales_data_sample[[#This Row],[QUANTITYORDERED]]*sales_data_sample[[#This Row],[PRICEEACH]]</f>
        <v>2120.1400000000003</v>
      </c>
      <c r="F1937" t="s">
        <v>857</v>
      </c>
      <c r="G1937" t="s">
        <v>24</v>
      </c>
      <c r="H1937">
        <v>4</v>
      </c>
      <c r="I1937">
        <v>2019</v>
      </c>
      <c r="J1937" t="s">
        <v>245</v>
      </c>
      <c r="K1937" t="s">
        <v>1610</v>
      </c>
      <c r="L1937" t="s">
        <v>858</v>
      </c>
      <c r="M1937" t="s">
        <v>859</v>
      </c>
      <c r="N1937" t="s">
        <v>860</v>
      </c>
      <c r="O1937" t="s">
        <v>861</v>
      </c>
      <c r="P1937" t="s">
        <v>85</v>
      </c>
      <c r="Q1937" t="s">
        <v>862</v>
      </c>
      <c r="R1937" t="s">
        <v>101</v>
      </c>
      <c r="S1937" t="s">
        <v>46</v>
      </c>
      <c r="T1937" t="s">
        <v>863</v>
      </c>
      <c r="U1937" t="s">
        <v>864</v>
      </c>
      <c r="V1937" t="s">
        <v>37</v>
      </c>
      <c r="W1937" s="1">
        <f>sales_data_sample[[#This Row],[QUANTITYORDERED]]*sales_data_sample[[#This Row],[PRICEEACH]]</f>
        <v>2120.1400000000003</v>
      </c>
      <c r="X1937" s="3">
        <v>43739</v>
      </c>
    </row>
    <row r="1938" spans="1:24" x14ac:dyDescent="0.25">
      <c r="A1938">
        <v>10311</v>
      </c>
      <c r="B1938">
        <v>46</v>
      </c>
      <c r="C1938" t="s">
        <v>1614</v>
      </c>
      <c r="D1938">
        <v>7</v>
      </c>
      <c r="E1938" s="1">
        <f>sales_data_sample[[#This Row],[QUANTITYORDERED]]*sales_data_sample[[#This Row],[PRICEEACH]]</f>
        <v>4236.1400000000003</v>
      </c>
      <c r="F1938" t="s">
        <v>670</v>
      </c>
      <c r="G1938" t="s">
        <v>24</v>
      </c>
      <c r="H1938">
        <v>4</v>
      </c>
      <c r="I1938">
        <v>2020</v>
      </c>
      <c r="J1938" t="s">
        <v>245</v>
      </c>
      <c r="K1938" t="s">
        <v>1610</v>
      </c>
      <c r="L1938" t="s">
        <v>236</v>
      </c>
      <c r="M1938" t="s">
        <v>237</v>
      </c>
      <c r="N1938" t="s">
        <v>238</v>
      </c>
      <c r="O1938" t="s">
        <v>239</v>
      </c>
      <c r="P1938" t="s">
        <v>85</v>
      </c>
      <c r="Q1938" t="s">
        <v>240</v>
      </c>
      <c r="R1938" t="s">
        <v>241</v>
      </c>
      <c r="S1938" t="s">
        <v>46</v>
      </c>
      <c r="T1938" t="s">
        <v>242</v>
      </c>
      <c r="U1938" t="s">
        <v>243</v>
      </c>
      <c r="V1938" t="s">
        <v>58</v>
      </c>
      <c r="W1938" s="1">
        <f>sales_data_sample[[#This Row],[QUANTITYORDERED]]*sales_data_sample[[#This Row],[PRICEEACH]]</f>
        <v>4236.1400000000003</v>
      </c>
      <c r="X1938" s="3">
        <v>44105</v>
      </c>
    </row>
    <row r="1939" spans="1:24" x14ac:dyDescent="0.25">
      <c r="A1939">
        <v>10321</v>
      </c>
      <c r="B1939">
        <v>21</v>
      </c>
      <c r="C1939" t="s">
        <v>1617</v>
      </c>
      <c r="D1939">
        <v>4</v>
      </c>
      <c r="E1939" s="1">
        <f>sales_data_sample[[#This Row],[QUANTITYORDERED]]*sales_data_sample[[#This Row],[PRICEEACH]]</f>
        <v>1888.95</v>
      </c>
      <c r="F1939" t="s">
        <v>372</v>
      </c>
      <c r="G1939" t="s">
        <v>24</v>
      </c>
      <c r="H1939">
        <v>4</v>
      </c>
      <c r="I1939">
        <v>2020</v>
      </c>
      <c r="J1939" t="s">
        <v>245</v>
      </c>
      <c r="K1939" t="s">
        <v>1610</v>
      </c>
      <c r="L1939" t="s">
        <v>218</v>
      </c>
      <c r="M1939" t="s">
        <v>219</v>
      </c>
      <c r="N1939" t="s">
        <v>220</v>
      </c>
      <c r="O1939" t="s">
        <v>221</v>
      </c>
      <c r="P1939" t="s">
        <v>164</v>
      </c>
      <c r="Q1939" t="s">
        <v>222</v>
      </c>
      <c r="R1939" t="s">
        <v>33</v>
      </c>
      <c r="S1939" t="s">
        <v>34</v>
      </c>
      <c r="T1939" t="s">
        <v>223</v>
      </c>
      <c r="U1939" t="s">
        <v>224</v>
      </c>
      <c r="V1939" t="s">
        <v>37</v>
      </c>
      <c r="W1939" s="1">
        <f>sales_data_sample[[#This Row],[QUANTITYORDERED]]*sales_data_sample[[#This Row],[PRICEEACH]]</f>
        <v>1888.95</v>
      </c>
      <c r="X1939" s="3">
        <v>44136</v>
      </c>
    </row>
    <row r="1940" spans="1:24" x14ac:dyDescent="0.25">
      <c r="A1940">
        <v>10332</v>
      </c>
      <c r="B1940">
        <v>31</v>
      </c>
      <c r="C1940" t="s">
        <v>1618</v>
      </c>
      <c r="D1940">
        <v>13</v>
      </c>
      <c r="E1940" s="1">
        <f>sales_data_sample[[#This Row],[QUANTITYORDERED]]*sales_data_sample[[#This Row],[PRICEEACH]]</f>
        <v>1152.58</v>
      </c>
      <c r="F1940" t="s">
        <v>865</v>
      </c>
      <c r="G1940" t="s">
        <v>24</v>
      </c>
      <c r="H1940">
        <v>4</v>
      </c>
      <c r="I1940">
        <v>2020</v>
      </c>
      <c r="J1940" t="s">
        <v>245</v>
      </c>
      <c r="K1940" t="s">
        <v>1610</v>
      </c>
      <c r="L1940" t="s">
        <v>715</v>
      </c>
      <c r="M1940" t="s">
        <v>716</v>
      </c>
      <c r="N1940" t="s">
        <v>717</v>
      </c>
      <c r="O1940" t="s">
        <v>718</v>
      </c>
      <c r="P1940" t="s">
        <v>85</v>
      </c>
      <c r="Q1940" t="s">
        <v>719</v>
      </c>
      <c r="R1940" t="s">
        <v>231</v>
      </c>
      <c r="S1940" t="s">
        <v>46</v>
      </c>
      <c r="T1940" t="s">
        <v>720</v>
      </c>
      <c r="U1940" t="s">
        <v>122</v>
      </c>
      <c r="V1940" t="s">
        <v>37</v>
      </c>
      <c r="W1940" s="1">
        <f>sales_data_sample[[#This Row],[QUANTITYORDERED]]*sales_data_sample[[#This Row],[PRICEEACH]]</f>
        <v>1152.58</v>
      </c>
      <c r="X1940" s="3">
        <v>44136</v>
      </c>
    </row>
    <row r="1941" spans="1:24" x14ac:dyDescent="0.25">
      <c r="A1941">
        <v>10346</v>
      </c>
      <c r="B1941">
        <v>26</v>
      </c>
      <c r="C1941" t="s">
        <v>1619</v>
      </c>
      <c r="D1941">
        <v>6</v>
      </c>
      <c r="E1941" s="1">
        <f>sales_data_sample[[#This Row],[QUANTITYORDERED]]*sales_data_sample[[#This Row],[PRICEEACH]]</f>
        <v>2492.88</v>
      </c>
      <c r="F1941" t="s">
        <v>380</v>
      </c>
      <c r="G1941" t="s">
        <v>24</v>
      </c>
      <c r="H1941">
        <v>4</v>
      </c>
      <c r="I1941">
        <v>2020</v>
      </c>
      <c r="J1941" t="s">
        <v>245</v>
      </c>
      <c r="K1941" t="s">
        <v>1610</v>
      </c>
      <c r="L1941" t="s">
        <v>851</v>
      </c>
      <c r="M1941" t="s">
        <v>852</v>
      </c>
      <c r="N1941" t="s">
        <v>853</v>
      </c>
      <c r="O1941" t="s">
        <v>854</v>
      </c>
      <c r="P1941" t="s">
        <v>855</v>
      </c>
      <c r="Q1941" t="s">
        <v>856</v>
      </c>
      <c r="R1941" t="s">
        <v>33</v>
      </c>
      <c r="S1941" t="s">
        <v>34</v>
      </c>
      <c r="T1941" t="s">
        <v>149</v>
      </c>
      <c r="U1941" t="s">
        <v>566</v>
      </c>
      <c r="V1941" t="s">
        <v>37</v>
      </c>
      <c r="W1941" s="1">
        <f>sales_data_sample[[#This Row],[QUANTITYORDERED]]*sales_data_sample[[#This Row],[PRICEEACH]]</f>
        <v>2492.88</v>
      </c>
      <c r="X1941" s="3">
        <v>44136</v>
      </c>
    </row>
    <row r="1942" spans="1:24" x14ac:dyDescent="0.25">
      <c r="A1942">
        <v>10368</v>
      </c>
      <c r="B1942">
        <v>20</v>
      </c>
      <c r="C1942" t="s">
        <v>1620</v>
      </c>
      <c r="D1942">
        <v>4</v>
      </c>
      <c r="E1942" s="1">
        <f>sales_data_sample[[#This Row],[QUANTITYORDERED]]*sales_data_sample[[#This Row],[PRICEEACH]]</f>
        <v>1991.6</v>
      </c>
      <c r="F1942" t="s">
        <v>1482</v>
      </c>
      <c r="G1942" t="s">
        <v>24</v>
      </c>
      <c r="H1942">
        <v>1</v>
      </c>
      <c r="I1942">
        <v>2021</v>
      </c>
      <c r="J1942" t="s">
        <v>245</v>
      </c>
      <c r="K1942" t="s">
        <v>1610</v>
      </c>
      <c r="L1942" t="s">
        <v>366</v>
      </c>
      <c r="M1942" t="s">
        <v>367</v>
      </c>
      <c r="N1942" t="s">
        <v>368</v>
      </c>
      <c r="O1942" t="s">
        <v>369</v>
      </c>
      <c r="P1942" t="s">
        <v>65</v>
      </c>
      <c r="Q1942" t="s">
        <v>148</v>
      </c>
      <c r="R1942" t="s">
        <v>33</v>
      </c>
      <c r="S1942" t="s">
        <v>34</v>
      </c>
      <c r="T1942" t="s">
        <v>370</v>
      </c>
      <c r="U1942" t="s">
        <v>371</v>
      </c>
      <c r="V1942" t="s">
        <v>37</v>
      </c>
      <c r="W1942" s="1">
        <f>sales_data_sample[[#This Row],[QUANTITYORDERED]]*sales_data_sample[[#This Row],[PRICEEACH]]</f>
        <v>1991.6</v>
      </c>
      <c r="X1942" s="3">
        <v>44197</v>
      </c>
    </row>
    <row r="1943" spans="1:24" x14ac:dyDescent="0.25">
      <c r="A1943">
        <v>10380</v>
      </c>
      <c r="B1943">
        <v>34</v>
      </c>
      <c r="C1943" t="s">
        <v>69</v>
      </c>
      <c r="D1943">
        <v>11</v>
      </c>
      <c r="E1943" s="1">
        <f>sales_data_sample[[#This Row],[QUANTITYORDERED]]*sales_data_sample[[#This Row],[PRICEEACH]]</f>
        <v>3400</v>
      </c>
      <c r="F1943" t="s">
        <v>910</v>
      </c>
      <c r="G1943" t="s">
        <v>24</v>
      </c>
      <c r="H1943">
        <v>1</v>
      </c>
      <c r="I1943">
        <v>2021</v>
      </c>
      <c r="J1943" t="s">
        <v>245</v>
      </c>
      <c r="K1943" t="s">
        <v>1610</v>
      </c>
      <c r="L1943" t="s">
        <v>236</v>
      </c>
      <c r="M1943" t="s">
        <v>237</v>
      </c>
      <c r="N1943" t="s">
        <v>238</v>
      </c>
      <c r="O1943" t="s">
        <v>239</v>
      </c>
      <c r="P1943" t="s">
        <v>85</v>
      </c>
      <c r="Q1943" t="s">
        <v>240</v>
      </c>
      <c r="R1943" t="s">
        <v>241</v>
      </c>
      <c r="S1943" t="s">
        <v>46</v>
      </c>
      <c r="T1943" t="s">
        <v>242</v>
      </c>
      <c r="U1943" t="s">
        <v>243</v>
      </c>
      <c r="V1943" t="s">
        <v>58</v>
      </c>
      <c r="W1943" s="1">
        <f>sales_data_sample[[#This Row],[QUANTITYORDERED]]*sales_data_sample[[#This Row],[PRICEEACH]]</f>
        <v>3400</v>
      </c>
      <c r="X1943" s="3">
        <v>44228</v>
      </c>
    </row>
    <row r="1944" spans="1:24" x14ac:dyDescent="0.25">
      <c r="A1944">
        <v>10407</v>
      </c>
      <c r="B1944">
        <v>43</v>
      </c>
      <c r="C1944" t="s">
        <v>1615</v>
      </c>
      <c r="D1944">
        <v>9</v>
      </c>
      <c r="E1944" s="1">
        <f>sales_data_sample[[#This Row],[QUANTITYORDERED]]*sales_data_sample[[#This Row],[PRICEEACH]]</f>
        <v>3729.3900000000003</v>
      </c>
      <c r="F1944" t="s">
        <v>943</v>
      </c>
      <c r="G1944" t="s">
        <v>568</v>
      </c>
      <c r="H1944">
        <v>2</v>
      </c>
      <c r="I1944">
        <v>2021</v>
      </c>
      <c r="J1944" t="s">
        <v>245</v>
      </c>
      <c r="K1944" t="s">
        <v>1610</v>
      </c>
      <c r="L1944" t="s">
        <v>562</v>
      </c>
      <c r="M1944" t="s">
        <v>563</v>
      </c>
      <c r="N1944" t="s">
        <v>564</v>
      </c>
      <c r="O1944" t="s">
        <v>565</v>
      </c>
      <c r="P1944" t="s">
        <v>65</v>
      </c>
      <c r="Q1944" t="s">
        <v>82</v>
      </c>
      <c r="R1944" t="s">
        <v>33</v>
      </c>
      <c r="S1944" t="s">
        <v>34</v>
      </c>
      <c r="T1944" t="s">
        <v>132</v>
      </c>
      <c r="U1944" t="s">
        <v>566</v>
      </c>
      <c r="V1944" t="s">
        <v>58</v>
      </c>
      <c r="W1944" s="1">
        <f>sales_data_sample[[#This Row],[QUANTITYORDERED]]*sales_data_sample[[#This Row],[PRICEEACH]]</f>
        <v>3729.3900000000003</v>
      </c>
      <c r="X1944" s="3">
        <v>44287</v>
      </c>
    </row>
    <row r="1945" spans="1:24" x14ac:dyDescent="0.25">
      <c r="A1945">
        <v>10420</v>
      </c>
      <c r="B1945">
        <v>26</v>
      </c>
      <c r="C1945" t="s">
        <v>69</v>
      </c>
      <c r="D1945">
        <v>12</v>
      </c>
      <c r="E1945" s="1">
        <f>sales_data_sample[[#This Row],[QUANTITYORDERED]]*sales_data_sample[[#This Row],[PRICEEACH]]</f>
        <v>2600</v>
      </c>
      <c r="F1945" t="s">
        <v>986</v>
      </c>
      <c r="G1945" t="s">
        <v>407</v>
      </c>
      <c r="H1945">
        <v>2</v>
      </c>
      <c r="I1945">
        <v>2021</v>
      </c>
      <c r="J1945" t="s">
        <v>245</v>
      </c>
      <c r="K1945" t="s">
        <v>1610</v>
      </c>
      <c r="L1945" t="s">
        <v>206</v>
      </c>
      <c r="M1945" t="s">
        <v>207</v>
      </c>
      <c r="N1945" t="s">
        <v>208</v>
      </c>
      <c r="O1945" t="s">
        <v>209</v>
      </c>
      <c r="P1945" t="s">
        <v>210</v>
      </c>
      <c r="Q1945" t="s">
        <v>211</v>
      </c>
      <c r="R1945" t="s">
        <v>124</v>
      </c>
      <c r="S1945" t="s">
        <v>125</v>
      </c>
      <c r="T1945" t="s">
        <v>212</v>
      </c>
      <c r="U1945" t="s">
        <v>213</v>
      </c>
      <c r="V1945" t="s">
        <v>37</v>
      </c>
      <c r="W1945" s="1">
        <f>sales_data_sample[[#This Row],[QUANTITYORDERED]]*sales_data_sample[[#This Row],[PRICEEACH]]</f>
        <v>2600</v>
      </c>
      <c r="X1945" s="3">
        <v>44317</v>
      </c>
    </row>
    <row r="1946" spans="1:24" x14ac:dyDescent="0.25">
      <c r="A1946">
        <v>10105</v>
      </c>
      <c r="B1946">
        <v>50</v>
      </c>
      <c r="C1946" t="s">
        <v>1621</v>
      </c>
      <c r="D1946">
        <v>1</v>
      </c>
      <c r="E1946" s="1">
        <f>sales_data_sample[[#This Row],[QUANTITYORDERED]]*sales_data_sample[[#This Row],[PRICEEACH]]</f>
        <v>3983.5</v>
      </c>
      <c r="F1946" t="s">
        <v>446</v>
      </c>
      <c r="G1946" t="s">
        <v>24</v>
      </c>
      <c r="H1946">
        <v>1</v>
      </c>
      <c r="I1946">
        <v>2019</v>
      </c>
      <c r="J1946" t="s">
        <v>874</v>
      </c>
      <c r="K1946" t="s">
        <v>1622</v>
      </c>
      <c r="L1946" t="s">
        <v>448</v>
      </c>
      <c r="M1946" t="s">
        <v>449</v>
      </c>
      <c r="N1946" t="s">
        <v>450</v>
      </c>
      <c r="O1946" t="s">
        <v>451</v>
      </c>
      <c r="P1946" t="s">
        <v>85</v>
      </c>
      <c r="Q1946" t="s">
        <v>452</v>
      </c>
      <c r="R1946" t="s">
        <v>453</v>
      </c>
      <c r="S1946" t="s">
        <v>46</v>
      </c>
      <c r="T1946" t="s">
        <v>454</v>
      </c>
      <c r="U1946" t="s">
        <v>455</v>
      </c>
      <c r="V1946" t="s">
        <v>58</v>
      </c>
      <c r="W1946" s="1">
        <f>sales_data_sample[[#This Row],[QUANTITYORDERED]]*sales_data_sample[[#This Row],[PRICEEACH]]</f>
        <v>3983.5</v>
      </c>
      <c r="X1946" s="3">
        <v>43497</v>
      </c>
    </row>
    <row r="1947" spans="1:24" x14ac:dyDescent="0.25">
      <c r="A1947">
        <v>10119</v>
      </c>
      <c r="B1947">
        <v>35</v>
      </c>
      <c r="C1947" t="s">
        <v>1623</v>
      </c>
      <c r="D1947">
        <v>10</v>
      </c>
      <c r="E1947" s="1">
        <f>sales_data_sample[[#This Row],[QUANTITYORDERED]]*sales_data_sample[[#This Row],[PRICEEACH]]</f>
        <v>3169.95</v>
      </c>
      <c r="F1947" t="s">
        <v>456</v>
      </c>
      <c r="G1947" t="s">
        <v>24</v>
      </c>
      <c r="H1947">
        <v>2</v>
      </c>
      <c r="I1947">
        <v>2019</v>
      </c>
      <c r="J1947" t="s">
        <v>874</v>
      </c>
      <c r="K1947" t="s">
        <v>1622</v>
      </c>
      <c r="L1947" t="s">
        <v>195</v>
      </c>
      <c r="M1947" t="s">
        <v>196</v>
      </c>
      <c r="N1947" t="s">
        <v>197</v>
      </c>
      <c r="O1947" t="s">
        <v>198</v>
      </c>
      <c r="P1947" t="s">
        <v>85</v>
      </c>
      <c r="Q1947" t="s">
        <v>199</v>
      </c>
      <c r="R1947" t="s">
        <v>200</v>
      </c>
      <c r="S1947" t="s">
        <v>46</v>
      </c>
      <c r="T1947" t="s">
        <v>201</v>
      </c>
      <c r="U1947" t="s">
        <v>202</v>
      </c>
      <c r="V1947" t="s">
        <v>58</v>
      </c>
      <c r="W1947" s="1">
        <f>sales_data_sample[[#This Row],[QUANTITYORDERED]]*sales_data_sample[[#This Row],[PRICEEACH]]</f>
        <v>3169.95</v>
      </c>
      <c r="X1947" s="3">
        <v>43556</v>
      </c>
    </row>
    <row r="1948" spans="1:24" x14ac:dyDescent="0.25">
      <c r="A1948">
        <v>10129</v>
      </c>
      <c r="B1948">
        <v>50</v>
      </c>
      <c r="C1948" t="s">
        <v>1624</v>
      </c>
      <c r="D1948">
        <v>1</v>
      </c>
      <c r="E1948" s="1">
        <f>sales_data_sample[[#This Row],[QUANTITYORDERED]]*sales_data_sample[[#This Row],[PRICEEACH]]</f>
        <v>3899.4999999999995</v>
      </c>
      <c r="F1948" t="s">
        <v>457</v>
      </c>
      <c r="G1948" t="s">
        <v>24</v>
      </c>
      <c r="H1948">
        <v>2</v>
      </c>
      <c r="I1948">
        <v>2019</v>
      </c>
      <c r="J1948" t="s">
        <v>874</v>
      </c>
      <c r="K1948" t="s">
        <v>1622</v>
      </c>
      <c r="L1948" t="s">
        <v>458</v>
      </c>
      <c r="M1948" t="s">
        <v>459</v>
      </c>
      <c r="N1948" t="s">
        <v>460</v>
      </c>
      <c r="O1948" t="s">
        <v>461</v>
      </c>
      <c r="P1948" t="s">
        <v>85</v>
      </c>
      <c r="Q1948" t="s">
        <v>462</v>
      </c>
      <c r="R1948" t="s">
        <v>231</v>
      </c>
      <c r="S1948" t="s">
        <v>46</v>
      </c>
      <c r="T1948" t="s">
        <v>75</v>
      </c>
      <c r="U1948" t="s">
        <v>463</v>
      </c>
      <c r="V1948" t="s">
        <v>58</v>
      </c>
      <c r="W1948" s="1">
        <f>sales_data_sample[[#This Row],[QUANTITYORDERED]]*sales_data_sample[[#This Row],[PRICEEACH]]</f>
        <v>3899.4999999999995</v>
      </c>
      <c r="X1948" s="3">
        <v>43617</v>
      </c>
    </row>
    <row r="1949" spans="1:24" x14ac:dyDescent="0.25">
      <c r="A1949">
        <v>10143</v>
      </c>
      <c r="B1949">
        <v>23</v>
      </c>
      <c r="C1949" t="s">
        <v>1625</v>
      </c>
      <c r="D1949">
        <v>14</v>
      </c>
      <c r="E1949" s="1">
        <f>sales_data_sample[[#This Row],[QUANTITYORDERED]]*sales_data_sample[[#This Row],[PRICEEACH]]</f>
        <v>1851.73</v>
      </c>
      <c r="F1949" t="s">
        <v>464</v>
      </c>
      <c r="G1949" t="s">
        <v>24</v>
      </c>
      <c r="H1949">
        <v>3</v>
      </c>
      <c r="I1949">
        <v>2019</v>
      </c>
      <c r="J1949" t="s">
        <v>874</v>
      </c>
      <c r="K1949" t="s">
        <v>1622</v>
      </c>
      <c r="L1949" t="s">
        <v>465</v>
      </c>
      <c r="M1949" t="s">
        <v>466</v>
      </c>
      <c r="N1949" t="s">
        <v>467</v>
      </c>
      <c r="O1949" t="s">
        <v>221</v>
      </c>
      <c r="P1949" t="s">
        <v>164</v>
      </c>
      <c r="Q1949" t="s">
        <v>222</v>
      </c>
      <c r="R1949" t="s">
        <v>33</v>
      </c>
      <c r="S1949" t="s">
        <v>34</v>
      </c>
      <c r="T1949" t="s">
        <v>468</v>
      </c>
      <c r="U1949" t="s">
        <v>469</v>
      </c>
      <c r="V1949" t="s">
        <v>37</v>
      </c>
      <c r="W1949" s="1">
        <f>sales_data_sample[[#This Row],[QUANTITYORDERED]]*sales_data_sample[[#This Row],[PRICEEACH]]</f>
        <v>1851.73</v>
      </c>
      <c r="X1949" s="3">
        <v>43678</v>
      </c>
    </row>
    <row r="1950" spans="1:24" x14ac:dyDescent="0.25">
      <c r="A1950">
        <v>10155</v>
      </c>
      <c r="B1950">
        <v>37</v>
      </c>
      <c r="C1950" t="s">
        <v>1626</v>
      </c>
      <c r="D1950">
        <v>12</v>
      </c>
      <c r="E1950" s="1">
        <f>sales_data_sample[[#This Row],[QUANTITYORDERED]]*sales_data_sample[[#This Row],[PRICEEACH]]</f>
        <v>2513.4100000000003</v>
      </c>
      <c r="F1950" t="s">
        <v>470</v>
      </c>
      <c r="G1950" t="s">
        <v>24</v>
      </c>
      <c r="H1950">
        <v>4</v>
      </c>
      <c r="I1950">
        <v>2019</v>
      </c>
      <c r="J1950" t="s">
        <v>874</v>
      </c>
      <c r="K1950" t="s">
        <v>1622</v>
      </c>
      <c r="L1950" t="s">
        <v>169</v>
      </c>
      <c r="M1950" t="s">
        <v>170</v>
      </c>
      <c r="N1950" t="s">
        <v>171</v>
      </c>
      <c r="O1950" t="s">
        <v>172</v>
      </c>
      <c r="P1950" t="s">
        <v>85</v>
      </c>
      <c r="Q1950" t="s">
        <v>173</v>
      </c>
      <c r="R1950" t="s">
        <v>174</v>
      </c>
      <c r="S1950" t="s">
        <v>46</v>
      </c>
      <c r="T1950" t="s">
        <v>175</v>
      </c>
      <c r="U1950" t="s">
        <v>176</v>
      </c>
      <c r="V1950" t="s">
        <v>37</v>
      </c>
      <c r="W1950" s="1">
        <f>sales_data_sample[[#This Row],[QUANTITYORDERED]]*sales_data_sample[[#This Row],[PRICEEACH]]</f>
        <v>2513.4100000000003</v>
      </c>
      <c r="X1950" s="3">
        <v>43739</v>
      </c>
    </row>
    <row r="1951" spans="1:24" x14ac:dyDescent="0.25">
      <c r="A1951">
        <v>10167</v>
      </c>
      <c r="B1951">
        <v>29</v>
      </c>
      <c r="C1951" t="s">
        <v>1627</v>
      </c>
      <c r="D1951">
        <v>8</v>
      </c>
      <c r="E1951" s="1">
        <f>sales_data_sample[[#This Row],[QUANTITYORDERED]]*sales_data_sample[[#This Row],[PRICEEACH]]</f>
        <v>2431.94</v>
      </c>
      <c r="F1951" t="s">
        <v>471</v>
      </c>
      <c r="G1951" t="s">
        <v>472</v>
      </c>
      <c r="H1951">
        <v>4</v>
      </c>
      <c r="I1951">
        <v>2019</v>
      </c>
      <c r="J1951" t="s">
        <v>874</v>
      </c>
      <c r="K1951" t="s">
        <v>1622</v>
      </c>
      <c r="L1951" t="s">
        <v>352</v>
      </c>
      <c r="M1951" t="s">
        <v>353</v>
      </c>
      <c r="N1951" t="s">
        <v>354</v>
      </c>
      <c r="O1951" t="s">
        <v>355</v>
      </c>
      <c r="P1951" t="s">
        <v>85</v>
      </c>
      <c r="Q1951" t="s">
        <v>356</v>
      </c>
      <c r="R1951" t="s">
        <v>253</v>
      </c>
      <c r="S1951" t="s">
        <v>46</v>
      </c>
      <c r="T1951" t="s">
        <v>357</v>
      </c>
      <c r="U1951" t="s">
        <v>277</v>
      </c>
      <c r="V1951" t="s">
        <v>37</v>
      </c>
      <c r="W1951" s="1">
        <f>sales_data_sample[[#This Row],[QUANTITYORDERED]]*sales_data_sample[[#This Row],[PRICEEACH]]</f>
        <v>2431.94</v>
      </c>
      <c r="X1951" s="3">
        <v>43739</v>
      </c>
    </row>
    <row r="1952" spans="1:24" x14ac:dyDescent="0.25">
      <c r="A1952">
        <v>10178</v>
      </c>
      <c r="B1952">
        <v>21</v>
      </c>
      <c r="C1952" t="s">
        <v>1628</v>
      </c>
      <c r="D1952">
        <v>11</v>
      </c>
      <c r="E1952" s="1">
        <f>sales_data_sample[[#This Row],[QUANTITYORDERED]]*sales_data_sample[[#This Row],[PRICEEACH]]</f>
        <v>1514.52</v>
      </c>
      <c r="F1952" t="s">
        <v>473</v>
      </c>
      <c r="G1952" t="s">
        <v>24</v>
      </c>
      <c r="H1952">
        <v>4</v>
      </c>
      <c r="I1952">
        <v>2019</v>
      </c>
      <c r="J1952" t="s">
        <v>874</v>
      </c>
      <c r="K1952" t="s">
        <v>1622</v>
      </c>
      <c r="L1952" t="s">
        <v>474</v>
      </c>
      <c r="M1952" t="s">
        <v>475</v>
      </c>
      <c r="N1952" t="s">
        <v>476</v>
      </c>
      <c r="O1952" t="s">
        <v>477</v>
      </c>
      <c r="P1952" t="s">
        <v>85</v>
      </c>
      <c r="Q1952" t="s">
        <v>478</v>
      </c>
      <c r="R1952" t="s">
        <v>45</v>
      </c>
      <c r="S1952" t="s">
        <v>46</v>
      </c>
      <c r="T1952" t="s">
        <v>479</v>
      </c>
      <c r="U1952" t="s">
        <v>480</v>
      </c>
      <c r="V1952" t="s">
        <v>37</v>
      </c>
      <c r="W1952" s="1">
        <f>sales_data_sample[[#This Row],[QUANTITYORDERED]]*sales_data_sample[[#This Row],[PRICEEACH]]</f>
        <v>1514.52</v>
      </c>
      <c r="X1952" s="3">
        <v>43770</v>
      </c>
    </row>
    <row r="1953" spans="1:24" x14ac:dyDescent="0.25">
      <c r="A1953">
        <v>10186</v>
      </c>
      <c r="B1953">
        <v>36</v>
      </c>
      <c r="C1953" t="s">
        <v>1629</v>
      </c>
      <c r="D1953">
        <v>8</v>
      </c>
      <c r="E1953" s="1">
        <f>sales_data_sample[[#This Row],[QUANTITYORDERED]]*sales_data_sample[[#This Row],[PRICEEACH]]</f>
        <v>3079.44</v>
      </c>
      <c r="F1953" t="s">
        <v>481</v>
      </c>
      <c r="G1953" t="s">
        <v>24</v>
      </c>
      <c r="H1953">
        <v>4</v>
      </c>
      <c r="I1953">
        <v>2019</v>
      </c>
      <c r="J1953" t="s">
        <v>874</v>
      </c>
      <c r="K1953" t="s">
        <v>1622</v>
      </c>
      <c r="L1953" t="s">
        <v>482</v>
      </c>
      <c r="M1953" t="s">
        <v>483</v>
      </c>
      <c r="N1953" t="s">
        <v>484</v>
      </c>
      <c r="O1953" t="s">
        <v>461</v>
      </c>
      <c r="P1953" t="s">
        <v>85</v>
      </c>
      <c r="Q1953" t="s">
        <v>485</v>
      </c>
      <c r="R1953" t="s">
        <v>231</v>
      </c>
      <c r="S1953" t="s">
        <v>46</v>
      </c>
      <c r="T1953" t="s">
        <v>486</v>
      </c>
      <c r="U1953" t="s">
        <v>487</v>
      </c>
      <c r="V1953" t="s">
        <v>58</v>
      </c>
      <c r="W1953" s="1">
        <f>sales_data_sample[[#This Row],[QUANTITYORDERED]]*sales_data_sample[[#This Row],[PRICEEACH]]</f>
        <v>3079.44</v>
      </c>
      <c r="X1953" s="3">
        <v>43770</v>
      </c>
    </row>
    <row r="1954" spans="1:24" x14ac:dyDescent="0.25">
      <c r="A1954">
        <v>10197</v>
      </c>
      <c r="B1954">
        <v>22</v>
      </c>
      <c r="C1954" t="s">
        <v>1630</v>
      </c>
      <c r="D1954">
        <v>5</v>
      </c>
      <c r="E1954" s="1">
        <f>sales_data_sample[[#This Row],[QUANTITYORDERED]]*sales_data_sample[[#This Row],[PRICEEACH]]</f>
        <v>1900.36</v>
      </c>
      <c r="F1954" t="s">
        <v>488</v>
      </c>
      <c r="G1954" t="s">
        <v>24</v>
      </c>
      <c r="H1954">
        <v>4</v>
      </c>
      <c r="I1954">
        <v>2019</v>
      </c>
      <c r="J1954" t="s">
        <v>874</v>
      </c>
      <c r="K1954" t="s">
        <v>1622</v>
      </c>
      <c r="L1954" t="s">
        <v>489</v>
      </c>
      <c r="M1954" t="s">
        <v>490</v>
      </c>
      <c r="N1954" t="s">
        <v>491</v>
      </c>
      <c r="O1954" t="s">
        <v>492</v>
      </c>
      <c r="P1954" t="s">
        <v>85</v>
      </c>
      <c r="Q1954" t="s">
        <v>493</v>
      </c>
      <c r="R1954" t="s">
        <v>241</v>
      </c>
      <c r="S1954" t="s">
        <v>46</v>
      </c>
      <c r="T1954" t="s">
        <v>494</v>
      </c>
      <c r="U1954" t="s">
        <v>495</v>
      </c>
      <c r="V1954" t="s">
        <v>37</v>
      </c>
      <c r="W1954" s="1">
        <f>sales_data_sample[[#This Row],[QUANTITYORDERED]]*sales_data_sample[[#This Row],[PRICEEACH]]</f>
        <v>1900.36</v>
      </c>
      <c r="X1954" s="3">
        <v>43770</v>
      </c>
    </row>
    <row r="1955" spans="1:24" x14ac:dyDescent="0.25">
      <c r="A1955">
        <v>10209</v>
      </c>
      <c r="B1955">
        <v>22</v>
      </c>
      <c r="C1955" t="s">
        <v>1631</v>
      </c>
      <c r="D1955">
        <v>7</v>
      </c>
      <c r="E1955" s="1">
        <f>sales_data_sample[[#This Row],[QUANTITYORDERED]]*sales_data_sample[[#This Row],[PRICEEACH]]</f>
        <v>1974.0600000000002</v>
      </c>
      <c r="F1955" t="s">
        <v>496</v>
      </c>
      <c r="G1955" t="s">
        <v>24</v>
      </c>
      <c r="H1955">
        <v>1</v>
      </c>
      <c r="I1955">
        <v>2020</v>
      </c>
      <c r="J1955" t="s">
        <v>874</v>
      </c>
      <c r="K1955" t="s">
        <v>1622</v>
      </c>
      <c r="L1955" t="s">
        <v>497</v>
      </c>
      <c r="M1955" t="s">
        <v>498</v>
      </c>
      <c r="N1955" t="s">
        <v>499</v>
      </c>
      <c r="O1955" t="s">
        <v>500</v>
      </c>
      <c r="P1955" t="s">
        <v>65</v>
      </c>
      <c r="Q1955" t="s">
        <v>85</v>
      </c>
      <c r="R1955" t="s">
        <v>33</v>
      </c>
      <c r="S1955" t="s">
        <v>34</v>
      </c>
      <c r="T1955" t="s">
        <v>501</v>
      </c>
      <c r="U1955" t="s">
        <v>133</v>
      </c>
      <c r="V1955" t="s">
        <v>37</v>
      </c>
      <c r="W1955" s="1">
        <f>sales_data_sample[[#This Row],[QUANTITYORDERED]]*sales_data_sample[[#This Row],[PRICEEACH]]</f>
        <v>1974.0600000000002</v>
      </c>
      <c r="X1955" s="3">
        <v>43831</v>
      </c>
    </row>
    <row r="1956" spans="1:24" x14ac:dyDescent="0.25">
      <c r="A1956">
        <v>10222</v>
      </c>
      <c r="B1956">
        <v>46</v>
      </c>
      <c r="C1956" t="s">
        <v>1625</v>
      </c>
      <c r="D1956">
        <v>11</v>
      </c>
      <c r="E1956" s="1">
        <f>sales_data_sample[[#This Row],[QUANTITYORDERED]]*sales_data_sample[[#This Row],[PRICEEACH]]</f>
        <v>3703.46</v>
      </c>
      <c r="F1956" t="s">
        <v>502</v>
      </c>
      <c r="G1956" t="s">
        <v>24</v>
      </c>
      <c r="H1956">
        <v>1</v>
      </c>
      <c r="I1956">
        <v>2020</v>
      </c>
      <c r="J1956" t="s">
        <v>874</v>
      </c>
      <c r="K1956" t="s">
        <v>1622</v>
      </c>
      <c r="L1956" t="s">
        <v>503</v>
      </c>
      <c r="M1956" t="s">
        <v>504</v>
      </c>
      <c r="N1956" t="s">
        <v>505</v>
      </c>
      <c r="O1956" t="s">
        <v>506</v>
      </c>
      <c r="P1956" t="s">
        <v>65</v>
      </c>
      <c r="Q1956" t="s">
        <v>507</v>
      </c>
      <c r="R1956" t="s">
        <v>33</v>
      </c>
      <c r="S1956" t="s">
        <v>34</v>
      </c>
      <c r="T1956" t="s">
        <v>318</v>
      </c>
      <c r="U1956" t="s">
        <v>371</v>
      </c>
      <c r="V1956" t="s">
        <v>58</v>
      </c>
      <c r="W1956" s="1">
        <f>sales_data_sample[[#This Row],[QUANTITYORDERED]]*sales_data_sample[[#This Row],[PRICEEACH]]</f>
        <v>3703.46</v>
      </c>
      <c r="X1956" s="3">
        <v>43862</v>
      </c>
    </row>
    <row r="1957" spans="1:24" x14ac:dyDescent="0.25">
      <c r="A1957">
        <v>10248</v>
      </c>
      <c r="B1957">
        <v>23</v>
      </c>
      <c r="C1957" t="s">
        <v>1632</v>
      </c>
      <c r="D1957">
        <v>2</v>
      </c>
      <c r="E1957" s="1">
        <f>sales_data_sample[[#This Row],[QUANTITYORDERED]]*sales_data_sample[[#This Row],[PRICEEACH]]</f>
        <v>1755.13</v>
      </c>
      <c r="F1957" t="s">
        <v>508</v>
      </c>
      <c r="G1957" t="s">
        <v>472</v>
      </c>
      <c r="H1957">
        <v>2</v>
      </c>
      <c r="I1957">
        <v>2020</v>
      </c>
      <c r="J1957" t="s">
        <v>874</v>
      </c>
      <c r="K1957" t="s">
        <v>1622</v>
      </c>
      <c r="L1957" t="s">
        <v>27</v>
      </c>
      <c r="M1957" t="s">
        <v>28</v>
      </c>
      <c r="N1957" t="s">
        <v>29</v>
      </c>
      <c r="O1957" t="s">
        <v>30</v>
      </c>
      <c r="P1957" t="s">
        <v>31</v>
      </c>
      <c r="Q1957" t="s">
        <v>32</v>
      </c>
      <c r="R1957" t="s">
        <v>33</v>
      </c>
      <c r="S1957" t="s">
        <v>34</v>
      </c>
      <c r="T1957" t="s">
        <v>35</v>
      </c>
      <c r="U1957" t="s">
        <v>36</v>
      </c>
      <c r="V1957" t="s">
        <v>37</v>
      </c>
      <c r="W1957" s="1">
        <f>sales_data_sample[[#This Row],[QUANTITYORDERED]]*sales_data_sample[[#This Row],[PRICEEACH]]</f>
        <v>1755.13</v>
      </c>
      <c r="X1957" s="3">
        <v>43952</v>
      </c>
    </row>
    <row r="1958" spans="1:24" x14ac:dyDescent="0.25">
      <c r="A1958">
        <v>10262</v>
      </c>
      <c r="B1958">
        <v>49</v>
      </c>
      <c r="C1958" t="s">
        <v>1633</v>
      </c>
      <c r="D1958">
        <v>16</v>
      </c>
      <c r="E1958" s="1">
        <f>sales_data_sample[[#This Row],[QUANTITYORDERED]]*sales_data_sample[[#This Row],[PRICEEACH]]</f>
        <v>4273.29</v>
      </c>
      <c r="F1958" t="s">
        <v>956</v>
      </c>
      <c r="G1958" t="s">
        <v>472</v>
      </c>
      <c r="H1958">
        <v>2</v>
      </c>
      <c r="I1958">
        <v>2020</v>
      </c>
      <c r="J1958" t="s">
        <v>874</v>
      </c>
      <c r="K1958" t="s">
        <v>1622</v>
      </c>
      <c r="L1958" t="s">
        <v>236</v>
      </c>
      <c r="M1958" t="s">
        <v>237</v>
      </c>
      <c r="N1958" t="s">
        <v>238</v>
      </c>
      <c r="O1958" t="s">
        <v>239</v>
      </c>
      <c r="P1958" t="s">
        <v>85</v>
      </c>
      <c r="Q1958" t="s">
        <v>240</v>
      </c>
      <c r="R1958" t="s">
        <v>241</v>
      </c>
      <c r="S1958" t="s">
        <v>46</v>
      </c>
      <c r="T1958" t="s">
        <v>242</v>
      </c>
      <c r="U1958" t="s">
        <v>243</v>
      </c>
      <c r="V1958" t="s">
        <v>58</v>
      </c>
      <c r="W1958" s="1">
        <f>sales_data_sample[[#This Row],[QUANTITYORDERED]]*sales_data_sample[[#This Row],[PRICEEACH]]</f>
        <v>4273.29</v>
      </c>
      <c r="X1958" s="3">
        <v>43983</v>
      </c>
    </row>
    <row r="1959" spans="1:24" x14ac:dyDescent="0.25">
      <c r="A1959">
        <v>10273</v>
      </c>
      <c r="B1959">
        <v>48</v>
      </c>
      <c r="C1959" t="s">
        <v>1634</v>
      </c>
      <c r="D1959">
        <v>3</v>
      </c>
      <c r="E1959" s="1">
        <f>sales_data_sample[[#This Row],[QUANTITYORDERED]]*sales_data_sample[[#This Row],[PRICEEACH]]</f>
        <v>3984.96</v>
      </c>
      <c r="F1959" t="s">
        <v>510</v>
      </c>
      <c r="G1959" t="s">
        <v>24</v>
      </c>
      <c r="H1959">
        <v>3</v>
      </c>
      <c r="I1959">
        <v>2020</v>
      </c>
      <c r="J1959" t="s">
        <v>874</v>
      </c>
      <c r="K1959" t="s">
        <v>1622</v>
      </c>
      <c r="L1959" t="s">
        <v>511</v>
      </c>
      <c r="M1959" t="s">
        <v>512</v>
      </c>
      <c r="N1959" t="s">
        <v>513</v>
      </c>
      <c r="O1959" t="s">
        <v>514</v>
      </c>
      <c r="P1959" t="s">
        <v>85</v>
      </c>
      <c r="Q1959" t="s">
        <v>515</v>
      </c>
      <c r="R1959" t="s">
        <v>516</v>
      </c>
      <c r="S1959" t="s">
        <v>46</v>
      </c>
      <c r="T1959" t="s">
        <v>517</v>
      </c>
      <c r="U1959" t="s">
        <v>518</v>
      </c>
      <c r="V1959" t="s">
        <v>58</v>
      </c>
      <c r="W1959" s="1">
        <f>sales_data_sample[[#This Row],[QUANTITYORDERED]]*sales_data_sample[[#This Row],[PRICEEACH]]</f>
        <v>3984.96</v>
      </c>
      <c r="X1959" s="3">
        <v>44013</v>
      </c>
    </row>
    <row r="1960" spans="1:24" x14ac:dyDescent="0.25">
      <c r="A1960">
        <v>10283</v>
      </c>
      <c r="B1960">
        <v>33</v>
      </c>
      <c r="C1960" t="s">
        <v>1635</v>
      </c>
      <c r="D1960">
        <v>5</v>
      </c>
      <c r="E1960" s="1">
        <f>sales_data_sample[[#This Row],[QUANTITYORDERED]]*sales_data_sample[[#This Row],[PRICEEACH]]</f>
        <v>2407.6799999999998</v>
      </c>
      <c r="F1960" t="s">
        <v>519</v>
      </c>
      <c r="G1960" t="s">
        <v>24</v>
      </c>
      <c r="H1960">
        <v>3</v>
      </c>
      <c r="I1960">
        <v>2020</v>
      </c>
      <c r="J1960" t="s">
        <v>874</v>
      </c>
      <c r="K1960" t="s">
        <v>1622</v>
      </c>
      <c r="L1960" t="s">
        <v>520</v>
      </c>
      <c r="M1960" t="s">
        <v>521</v>
      </c>
      <c r="N1960" t="s">
        <v>522</v>
      </c>
      <c r="O1960" t="s">
        <v>523</v>
      </c>
      <c r="P1960" t="s">
        <v>308</v>
      </c>
      <c r="Q1960" t="s">
        <v>524</v>
      </c>
      <c r="R1960" t="s">
        <v>310</v>
      </c>
      <c r="S1960" t="s">
        <v>34</v>
      </c>
      <c r="T1960" t="s">
        <v>525</v>
      </c>
      <c r="U1960" t="s">
        <v>233</v>
      </c>
      <c r="V1960" t="s">
        <v>37</v>
      </c>
      <c r="W1960" s="1">
        <f>sales_data_sample[[#This Row],[QUANTITYORDERED]]*sales_data_sample[[#This Row],[PRICEEACH]]</f>
        <v>2407.6799999999998</v>
      </c>
      <c r="X1960" s="3">
        <v>44044</v>
      </c>
    </row>
    <row r="1961" spans="1:24" x14ac:dyDescent="0.25">
      <c r="A1961">
        <v>10296</v>
      </c>
      <c r="B1961">
        <v>22</v>
      </c>
      <c r="C1961" t="s">
        <v>1636</v>
      </c>
      <c r="D1961">
        <v>14</v>
      </c>
      <c r="E1961" s="1">
        <f>sales_data_sample[[#This Row],[QUANTITYORDERED]]*sales_data_sample[[#This Row],[PRICEEACH]]</f>
        <v>1697.3000000000002</v>
      </c>
      <c r="F1961" t="s">
        <v>958</v>
      </c>
      <c r="G1961" t="s">
        <v>24</v>
      </c>
      <c r="H1961">
        <v>3</v>
      </c>
      <c r="I1961">
        <v>2020</v>
      </c>
      <c r="J1961" t="s">
        <v>874</v>
      </c>
      <c r="K1961" t="s">
        <v>1622</v>
      </c>
      <c r="L1961" t="s">
        <v>959</v>
      </c>
      <c r="M1961" t="s">
        <v>960</v>
      </c>
      <c r="N1961" t="s">
        <v>961</v>
      </c>
      <c r="O1961" t="s">
        <v>962</v>
      </c>
      <c r="P1961" t="s">
        <v>85</v>
      </c>
      <c r="Q1961" t="s">
        <v>963</v>
      </c>
      <c r="R1961" t="s">
        <v>634</v>
      </c>
      <c r="S1961" t="s">
        <v>46</v>
      </c>
      <c r="T1961" t="s">
        <v>964</v>
      </c>
      <c r="U1961" t="s">
        <v>133</v>
      </c>
      <c r="V1961" t="s">
        <v>37</v>
      </c>
      <c r="W1961" s="1">
        <f>sales_data_sample[[#This Row],[QUANTITYORDERED]]*sales_data_sample[[#This Row],[PRICEEACH]]</f>
        <v>1697.3000000000002</v>
      </c>
      <c r="X1961" s="3">
        <v>44075</v>
      </c>
    </row>
    <row r="1962" spans="1:24" x14ac:dyDescent="0.25">
      <c r="A1962">
        <v>10307</v>
      </c>
      <c r="B1962">
        <v>22</v>
      </c>
      <c r="C1962" t="s">
        <v>1637</v>
      </c>
      <c r="D1962">
        <v>8</v>
      </c>
      <c r="E1962" s="1">
        <f>sales_data_sample[[#This Row],[QUANTITYORDERED]]*sales_data_sample[[#This Row],[PRICEEACH]]</f>
        <v>2011.02</v>
      </c>
      <c r="F1962" t="s">
        <v>533</v>
      </c>
      <c r="G1962" t="s">
        <v>24</v>
      </c>
      <c r="H1962">
        <v>4</v>
      </c>
      <c r="I1962">
        <v>2020</v>
      </c>
      <c r="J1962" t="s">
        <v>874</v>
      </c>
      <c r="K1962" t="s">
        <v>1622</v>
      </c>
      <c r="L1962" t="s">
        <v>288</v>
      </c>
      <c r="M1962" t="s">
        <v>289</v>
      </c>
      <c r="N1962" t="s">
        <v>290</v>
      </c>
      <c r="O1962" t="s">
        <v>291</v>
      </c>
      <c r="P1962" t="s">
        <v>190</v>
      </c>
      <c r="Q1962" t="s">
        <v>292</v>
      </c>
      <c r="R1962" t="s">
        <v>33</v>
      </c>
      <c r="S1962" t="s">
        <v>34</v>
      </c>
      <c r="T1962" t="s">
        <v>293</v>
      </c>
      <c r="U1962" t="s">
        <v>294</v>
      </c>
      <c r="V1962" t="s">
        <v>37</v>
      </c>
      <c r="W1962" s="1">
        <f>sales_data_sample[[#This Row],[QUANTITYORDERED]]*sales_data_sample[[#This Row],[PRICEEACH]]</f>
        <v>2011.02</v>
      </c>
      <c r="X1962" s="3">
        <v>44105</v>
      </c>
    </row>
    <row r="1963" spans="1:24" x14ac:dyDescent="0.25">
      <c r="A1963">
        <v>10316</v>
      </c>
      <c r="B1963">
        <v>25</v>
      </c>
      <c r="C1963" t="s">
        <v>1638</v>
      </c>
      <c r="D1963">
        <v>16</v>
      </c>
      <c r="E1963" s="1">
        <f>sales_data_sample[[#This Row],[QUANTITYORDERED]]*sales_data_sample[[#This Row],[PRICEEACH]]</f>
        <v>2306.25</v>
      </c>
      <c r="F1963" t="s">
        <v>534</v>
      </c>
      <c r="G1963" t="s">
        <v>24</v>
      </c>
      <c r="H1963">
        <v>4</v>
      </c>
      <c r="I1963">
        <v>2020</v>
      </c>
      <c r="J1963" t="s">
        <v>874</v>
      </c>
      <c r="K1963" t="s">
        <v>1622</v>
      </c>
      <c r="L1963" t="s">
        <v>535</v>
      </c>
      <c r="M1963" t="s">
        <v>536</v>
      </c>
      <c r="N1963" t="s">
        <v>537</v>
      </c>
      <c r="O1963" t="s">
        <v>538</v>
      </c>
      <c r="P1963" t="s">
        <v>539</v>
      </c>
      <c r="Q1963" t="s">
        <v>540</v>
      </c>
      <c r="R1963" t="s">
        <v>231</v>
      </c>
      <c r="S1963" t="s">
        <v>46</v>
      </c>
      <c r="T1963" t="s">
        <v>541</v>
      </c>
      <c r="U1963" t="s">
        <v>542</v>
      </c>
      <c r="V1963" t="s">
        <v>37</v>
      </c>
      <c r="W1963" s="1">
        <f>sales_data_sample[[#This Row],[QUANTITYORDERED]]*sales_data_sample[[#This Row],[PRICEEACH]]</f>
        <v>2306.25</v>
      </c>
      <c r="X1963" s="3">
        <v>44136</v>
      </c>
    </row>
    <row r="1964" spans="1:24" x14ac:dyDescent="0.25">
      <c r="A1964">
        <v>10326</v>
      </c>
      <c r="B1964">
        <v>20</v>
      </c>
      <c r="C1964" t="s">
        <v>1638</v>
      </c>
      <c r="D1964">
        <v>2</v>
      </c>
      <c r="E1964" s="1">
        <f>sales_data_sample[[#This Row],[QUANTITYORDERED]]*sales_data_sample[[#This Row],[PRICEEACH]]</f>
        <v>1845</v>
      </c>
      <c r="F1964" t="s">
        <v>1189</v>
      </c>
      <c r="G1964" t="s">
        <v>24</v>
      </c>
      <c r="H1964">
        <v>4</v>
      </c>
      <c r="I1964">
        <v>2020</v>
      </c>
      <c r="J1964" t="s">
        <v>874</v>
      </c>
      <c r="K1964" t="s">
        <v>1622</v>
      </c>
      <c r="L1964" t="s">
        <v>248</v>
      </c>
      <c r="M1964" t="s">
        <v>249</v>
      </c>
      <c r="N1964" t="s">
        <v>250</v>
      </c>
      <c r="O1964" t="s">
        <v>251</v>
      </c>
      <c r="P1964" t="s">
        <v>85</v>
      </c>
      <c r="Q1964" t="s">
        <v>252</v>
      </c>
      <c r="R1964" t="s">
        <v>253</v>
      </c>
      <c r="S1964" t="s">
        <v>46</v>
      </c>
      <c r="T1964" t="s">
        <v>254</v>
      </c>
      <c r="U1964" t="s">
        <v>255</v>
      </c>
      <c r="V1964" t="s">
        <v>37</v>
      </c>
      <c r="W1964" s="1">
        <f>sales_data_sample[[#This Row],[QUANTITYORDERED]]*sales_data_sample[[#This Row],[PRICEEACH]]</f>
        <v>1845</v>
      </c>
      <c r="X1964" s="3">
        <v>44136</v>
      </c>
    </row>
    <row r="1965" spans="1:24" x14ac:dyDescent="0.25">
      <c r="A1965">
        <v>10339</v>
      </c>
      <c r="B1965">
        <v>42</v>
      </c>
      <c r="C1965" t="s">
        <v>1639</v>
      </c>
      <c r="D1965">
        <v>16</v>
      </c>
      <c r="E1965" s="1">
        <f>sales_data_sample[[#This Row],[QUANTITYORDERED]]*sales_data_sample[[#This Row],[PRICEEACH]]</f>
        <v>2493.12</v>
      </c>
      <c r="F1965" t="s">
        <v>437</v>
      </c>
      <c r="G1965" t="s">
        <v>24</v>
      </c>
      <c r="H1965">
        <v>4</v>
      </c>
      <c r="I1965">
        <v>2020</v>
      </c>
      <c r="J1965" t="s">
        <v>874</v>
      </c>
      <c r="K1965" t="s">
        <v>1622</v>
      </c>
      <c r="L1965" t="s">
        <v>333</v>
      </c>
      <c r="M1965" t="s">
        <v>334</v>
      </c>
      <c r="N1965" t="s">
        <v>335</v>
      </c>
      <c r="O1965" t="s">
        <v>336</v>
      </c>
      <c r="P1965" t="s">
        <v>337</v>
      </c>
      <c r="Q1965" t="s">
        <v>338</v>
      </c>
      <c r="R1965" t="s">
        <v>270</v>
      </c>
      <c r="S1965" t="s">
        <v>270</v>
      </c>
      <c r="T1965" t="s">
        <v>339</v>
      </c>
      <c r="U1965" t="s">
        <v>340</v>
      </c>
      <c r="V1965" t="s">
        <v>37</v>
      </c>
      <c r="W1965" s="1">
        <f>sales_data_sample[[#This Row],[QUANTITYORDERED]]*sales_data_sample[[#This Row],[PRICEEACH]]</f>
        <v>2493.12</v>
      </c>
      <c r="X1965" s="3">
        <v>44136</v>
      </c>
    </row>
    <row r="1966" spans="1:24" x14ac:dyDescent="0.25">
      <c r="A1966">
        <v>10350</v>
      </c>
      <c r="B1966">
        <v>25</v>
      </c>
      <c r="C1966" t="s">
        <v>1640</v>
      </c>
      <c r="D1966">
        <v>10</v>
      </c>
      <c r="E1966" s="1">
        <f>sales_data_sample[[#This Row],[QUANTITYORDERED]]*sales_data_sample[[#This Row],[PRICEEACH]]</f>
        <v>1508.5</v>
      </c>
      <c r="F1966" t="s">
        <v>548</v>
      </c>
      <c r="G1966" t="s">
        <v>24</v>
      </c>
      <c r="H1966">
        <v>4</v>
      </c>
      <c r="I1966">
        <v>2020</v>
      </c>
      <c r="J1966" t="s">
        <v>874</v>
      </c>
      <c r="K1966" t="s">
        <v>1622</v>
      </c>
      <c r="L1966" t="s">
        <v>236</v>
      </c>
      <c r="M1966" t="s">
        <v>237</v>
      </c>
      <c r="N1966" t="s">
        <v>238</v>
      </c>
      <c r="O1966" t="s">
        <v>239</v>
      </c>
      <c r="P1966" t="s">
        <v>85</v>
      </c>
      <c r="Q1966" t="s">
        <v>240</v>
      </c>
      <c r="R1966" t="s">
        <v>241</v>
      </c>
      <c r="S1966" t="s">
        <v>46</v>
      </c>
      <c r="T1966" t="s">
        <v>242</v>
      </c>
      <c r="U1966" t="s">
        <v>243</v>
      </c>
      <c r="V1966" t="s">
        <v>37</v>
      </c>
      <c r="W1966" s="1">
        <f>sales_data_sample[[#This Row],[QUANTITYORDERED]]*sales_data_sample[[#This Row],[PRICEEACH]]</f>
        <v>1508.5</v>
      </c>
      <c r="X1966" s="3">
        <v>44166</v>
      </c>
    </row>
    <row r="1967" spans="1:24" x14ac:dyDescent="0.25">
      <c r="A1967">
        <v>10373</v>
      </c>
      <c r="B1967">
        <v>23</v>
      </c>
      <c r="C1967" t="s">
        <v>69</v>
      </c>
      <c r="D1967">
        <v>10</v>
      </c>
      <c r="E1967" s="1">
        <f>sales_data_sample[[#This Row],[QUANTITYORDERED]]*sales_data_sample[[#This Row],[PRICEEACH]]</f>
        <v>2300</v>
      </c>
      <c r="F1967" t="s">
        <v>551</v>
      </c>
      <c r="G1967" t="s">
        <v>24</v>
      </c>
      <c r="H1967">
        <v>1</v>
      </c>
      <c r="I1967">
        <v>2021</v>
      </c>
      <c r="J1967" t="s">
        <v>874</v>
      </c>
      <c r="K1967" t="s">
        <v>1622</v>
      </c>
      <c r="L1967" t="s">
        <v>552</v>
      </c>
      <c r="M1967" t="s">
        <v>553</v>
      </c>
      <c r="N1967" t="s">
        <v>554</v>
      </c>
      <c r="O1967" t="s">
        <v>555</v>
      </c>
      <c r="P1967" t="s">
        <v>85</v>
      </c>
      <c r="Q1967" t="s">
        <v>556</v>
      </c>
      <c r="R1967" t="s">
        <v>174</v>
      </c>
      <c r="S1967" t="s">
        <v>46</v>
      </c>
      <c r="T1967" t="s">
        <v>557</v>
      </c>
      <c r="U1967" t="s">
        <v>558</v>
      </c>
      <c r="V1967" t="s">
        <v>37</v>
      </c>
      <c r="W1967" s="1">
        <f>sales_data_sample[[#This Row],[QUANTITYORDERED]]*sales_data_sample[[#This Row],[PRICEEACH]]</f>
        <v>2300</v>
      </c>
      <c r="X1967" s="3">
        <v>44197</v>
      </c>
    </row>
    <row r="1968" spans="1:24" x14ac:dyDescent="0.25">
      <c r="A1968">
        <v>10385</v>
      </c>
      <c r="B1968">
        <v>37</v>
      </c>
      <c r="C1968" t="s">
        <v>1629</v>
      </c>
      <c r="D1968">
        <v>2</v>
      </c>
      <c r="E1968" s="1">
        <f>sales_data_sample[[#This Row],[QUANTITYORDERED]]*sales_data_sample[[#This Row],[PRICEEACH]]</f>
        <v>3164.98</v>
      </c>
      <c r="F1968" t="s">
        <v>1641</v>
      </c>
      <c r="G1968" t="s">
        <v>24</v>
      </c>
      <c r="H1968">
        <v>1</v>
      </c>
      <c r="I1968">
        <v>2021</v>
      </c>
      <c r="J1968" t="s">
        <v>874</v>
      </c>
      <c r="K1968" t="s">
        <v>1622</v>
      </c>
      <c r="L1968" t="s">
        <v>366</v>
      </c>
      <c r="M1968" t="s">
        <v>367</v>
      </c>
      <c r="N1968" t="s">
        <v>368</v>
      </c>
      <c r="O1968" t="s">
        <v>369</v>
      </c>
      <c r="P1968" t="s">
        <v>65</v>
      </c>
      <c r="Q1968" t="s">
        <v>148</v>
      </c>
      <c r="R1968" t="s">
        <v>33</v>
      </c>
      <c r="S1968" t="s">
        <v>34</v>
      </c>
      <c r="T1968" t="s">
        <v>370</v>
      </c>
      <c r="U1968" t="s">
        <v>371</v>
      </c>
      <c r="V1968" t="s">
        <v>58</v>
      </c>
      <c r="W1968" s="1">
        <f>sales_data_sample[[#This Row],[QUANTITYORDERED]]*sales_data_sample[[#This Row],[PRICEEACH]]</f>
        <v>3164.98</v>
      </c>
      <c r="X1968" s="3">
        <v>44228</v>
      </c>
    </row>
    <row r="1969" spans="1:24" x14ac:dyDescent="0.25">
      <c r="A1969">
        <v>10396</v>
      </c>
      <c r="B1969">
        <v>37</v>
      </c>
      <c r="C1969" t="s">
        <v>1623</v>
      </c>
      <c r="D1969">
        <v>8</v>
      </c>
      <c r="E1969" s="1">
        <f>sales_data_sample[[#This Row],[QUANTITYORDERED]]*sales_data_sample[[#This Row],[PRICEEACH]]</f>
        <v>3351.0899999999997</v>
      </c>
      <c r="F1969" t="s">
        <v>774</v>
      </c>
      <c r="G1969" t="s">
        <v>24</v>
      </c>
      <c r="H1969">
        <v>1</v>
      </c>
      <c r="I1969">
        <v>2021</v>
      </c>
      <c r="J1969" t="s">
        <v>874</v>
      </c>
      <c r="K1969" t="s">
        <v>1622</v>
      </c>
      <c r="L1969" t="s">
        <v>366</v>
      </c>
      <c r="M1969" t="s">
        <v>367</v>
      </c>
      <c r="N1969" t="s">
        <v>368</v>
      </c>
      <c r="O1969" t="s">
        <v>369</v>
      </c>
      <c r="P1969" t="s">
        <v>65</v>
      </c>
      <c r="Q1969" t="s">
        <v>148</v>
      </c>
      <c r="R1969" t="s">
        <v>33</v>
      </c>
      <c r="S1969" t="s">
        <v>34</v>
      </c>
      <c r="T1969" t="s">
        <v>370</v>
      </c>
      <c r="U1969" t="s">
        <v>371</v>
      </c>
      <c r="V1969" t="s">
        <v>58</v>
      </c>
      <c r="W1969" s="1">
        <f>sales_data_sample[[#This Row],[QUANTITYORDERED]]*sales_data_sample[[#This Row],[PRICEEACH]]</f>
        <v>3351.0899999999997</v>
      </c>
      <c r="X1969" s="3">
        <v>44256</v>
      </c>
    </row>
    <row r="1970" spans="1:24" x14ac:dyDescent="0.25">
      <c r="A1970">
        <v>10400</v>
      </c>
      <c r="B1970">
        <v>42</v>
      </c>
      <c r="C1970" t="s">
        <v>1635</v>
      </c>
      <c r="D1970">
        <v>8</v>
      </c>
      <c r="E1970" s="1">
        <f>sales_data_sample[[#This Row],[QUANTITYORDERED]]*sales_data_sample[[#This Row],[PRICEEACH]]</f>
        <v>3064.3199999999997</v>
      </c>
      <c r="F1970" t="s">
        <v>561</v>
      </c>
      <c r="G1970" t="s">
        <v>24</v>
      </c>
      <c r="H1970">
        <v>2</v>
      </c>
      <c r="I1970">
        <v>2021</v>
      </c>
      <c r="J1970" t="s">
        <v>874</v>
      </c>
      <c r="K1970" t="s">
        <v>1622</v>
      </c>
      <c r="L1970" t="s">
        <v>562</v>
      </c>
      <c r="M1970" t="s">
        <v>563</v>
      </c>
      <c r="N1970" t="s">
        <v>564</v>
      </c>
      <c r="O1970" t="s">
        <v>565</v>
      </c>
      <c r="P1970" t="s">
        <v>65</v>
      </c>
      <c r="Q1970" t="s">
        <v>82</v>
      </c>
      <c r="R1970" t="s">
        <v>33</v>
      </c>
      <c r="S1970" t="s">
        <v>34</v>
      </c>
      <c r="T1970" t="s">
        <v>132</v>
      </c>
      <c r="U1970" t="s">
        <v>566</v>
      </c>
      <c r="V1970" t="s">
        <v>58</v>
      </c>
      <c r="W1970" s="1">
        <f>sales_data_sample[[#This Row],[QUANTITYORDERED]]*sales_data_sample[[#This Row],[PRICEEACH]]</f>
        <v>3064.3199999999997</v>
      </c>
      <c r="X1970" s="3">
        <v>44287</v>
      </c>
    </row>
    <row r="1971" spans="1:24" x14ac:dyDescent="0.25">
      <c r="A1971">
        <v>10414</v>
      </c>
      <c r="B1971">
        <v>51</v>
      </c>
      <c r="C1971" t="s">
        <v>1632</v>
      </c>
      <c r="D1971">
        <v>2</v>
      </c>
      <c r="E1971" s="1">
        <f>sales_data_sample[[#This Row],[QUANTITYORDERED]]*sales_data_sample[[#This Row],[PRICEEACH]]</f>
        <v>3891.81</v>
      </c>
      <c r="F1971" t="s">
        <v>567</v>
      </c>
      <c r="G1971" t="s">
        <v>568</v>
      </c>
      <c r="H1971">
        <v>2</v>
      </c>
      <c r="I1971">
        <v>2021</v>
      </c>
      <c r="J1971" t="s">
        <v>874</v>
      </c>
      <c r="K1971" t="s">
        <v>1622</v>
      </c>
      <c r="L1971" t="s">
        <v>527</v>
      </c>
      <c r="M1971" t="s">
        <v>528</v>
      </c>
      <c r="N1971" t="s">
        <v>529</v>
      </c>
      <c r="O1971" t="s">
        <v>530</v>
      </c>
      <c r="P1971" t="s">
        <v>164</v>
      </c>
      <c r="Q1971" t="s">
        <v>531</v>
      </c>
      <c r="R1971" t="s">
        <v>33</v>
      </c>
      <c r="S1971" t="s">
        <v>34</v>
      </c>
      <c r="T1971" t="s">
        <v>532</v>
      </c>
      <c r="U1971" t="s">
        <v>84</v>
      </c>
      <c r="V1971" t="s">
        <v>58</v>
      </c>
      <c r="W1971" s="1">
        <f>sales_data_sample[[#This Row],[QUANTITYORDERED]]*sales_data_sample[[#This Row],[PRICEEACH]]</f>
        <v>3891.81</v>
      </c>
      <c r="X1971" s="3">
        <v>44317</v>
      </c>
    </row>
    <row r="1972" spans="1:24" x14ac:dyDescent="0.25">
      <c r="A1972">
        <v>10108</v>
      </c>
      <c r="B1972">
        <v>40</v>
      </c>
      <c r="C1972" t="s">
        <v>69</v>
      </c>
      <c r="D1972">
        <v>1</v>
      </c>
      <c r="E1972" s="1">
        <f>sales_data_sample[[#This Row],[QUANTITYORDERED]]*sales_data_sample[[#This Row],[PRICEEACH]]</f>
        <v>4000</v>
      </c>
      <c r="F1972" t="s">
        <v>606</v>
      </c>
      <c r="G1972" t="s">
        <v>24</v>
      </c>
      <c r="H1972">
        <v>1</v>
      </c>
      <c r="I1972">
        <v>2019</v>
      </c>
      <c r="J1972" t="s">
        <v>245</v>
      </c>
      <c r="K1972" t="s">
        <v>1642</v>
      </c>
      <c r="L1972" t="s">
        <v>608</v>
      </c>
      <c r="M1972" t="s">
        <v>609</v>
      </c>
      <c r="N1972" t="s">
        <v>610</v>
      </c>
      <c r="O1972" t="s">
        <v>611</v>
      </c>
      <c r="P1972" t="s">
        <v>85</v>
      </c>
      <c r="Q1972" t="s">
        <v>612</v>
      </c>
      <c r="R1972" t="s">
        <v>613</v>
      </c>
      <c r="S1972" t="s">
        <v>270</v>
      </c>
      <c r="T1972" t="s">
        <v>614</v>
      </c>
      <c r="U1972" t="s">
        <v>615</v>
      </c>
      <c r="V1972" t="s">
        <v>58</v>
      </c>
      <c r="W1972" s="1">
        <f>sales_data_sample[[#This Row],[QUANTITYORDERED]]*sales_data_sample[[#This Row],[PRICEEACH]]</f>
        <v>4000</v>
      </c>
      <c r="X1972" s="3">
        <v>43525</v>
      </c>
    </row>
    <row r="1973" spans="1:24" x14ac:dyDescent="0.25">
      <c r="A1973">
        <v>10122</v>
      </c>
      <c r="B1973">
        <v>43</v>
      </c>
      <c r="C1973" t="s">
        <v>69</v>
      </c>
      <c r="D1973">
        <v>5</v>
      </c>
      <c r="E1973" s="1">
        <f>sales_data_sample[[#This Row],[QUANTITYORDERED]]*sales_data_sample[[#This Row],[PRICEEACH]]</f>
        <v>4300</v>
      </c>
      <c r="F1973" t="s">
        <v>616</v>
      </c>
      <c r="G1973" t="s">
        <v>24</v>
      </c>
      <c r="H1973">
        <v>2</v>
      </c>
      <c r="I1973">
        <v>2019</v>
      </c>
      <c r="J1973" t="s">
        <v>245</v>
      </c>
      <c r="K1973" t="s">
        <v>1642</v>
      </c>
      <c r="L1973" t="s">
        <v>617</v>
      </c>
      <c r="M1973" t="s">
        <v>618</v>
      </c>
      <c r="N1973" t="s">
        <v>619</v>
      </c>
      <c r="O1973" t="s">
        <v>620</v>
      </c>
      <c r="P1973" t="s">
        <v>85</v>
      </c>
      <c r="Q1973" t="s">
        <v>621</v>
      </c>
      <c r="R1973" t="s">
        <v>45</v>
      </c>
      <c r="S1973" t="s">
        <v>46</v>
      </c>
      <c r="T1973" t="s">
        <v>622</v>
      </c>
      <c r="U1973" t="s">
        <v>623</v>
      </c>
      <c r="V1973" t="s">
        <v>58</v>
      </c>
      <c r="W1973" s="1">
        <f>sales_data_sample[[#This Row],[QUANTITYORDERED]]*sales_data_sample[[#This Row],[PRICEEACH]]</f>
        <v>4300</v>
      </c>
      <c r="X1973" s="3">
        <v>43586</v>
      </c>
    </row>
    <row r="1974" spans="1:24" x14ac:dyDescent="0.25">
      <c r="A1974">
        <v>10135</v>
      </c>
      <c r="B1974">
        <v>47</v>
      </c>
      <c r="C1974" t="s">
        <v>69</v>
      </c>
      <c r="D1974">
        <v>2</v>
      </c>
      <c r="E1974" s="1">
        <f>sales_data_sample[[#This Row],[QUANTITYORDERED]]*sales_data_sample[[#This Row],[PRICEEACH]]</f>
        <v>4700</v>
      </c>
      <c r="F1974" t="s">
        <v>624</v>
      </c>
      <c r="G1974" t="s">
        <v>24</v>
      </c>
      <c r="H1974">
        <v>3</v>
      </c>
      <c r="I1974">
        <v>2019</v>
      </c>
      <c r="J1974" t="s">
        <v>245</v>
      </c>
      <c r="K1974" t="s">
        <v>1642</v>
      </c>
      <c r="L1974" t="s">
        <v>366</v>
      </c>
      <c r="M1974" t="s">
        <v>367</v>
      </c>
      <c r="N1974" t="s">
        <v>368</v>
      </c>
      <c r="O1974" t="s">
        <v>369</v>
      </c>
      <c r="P1974" t="s">
        <v>65</v>
      </c>
      <c r="Q1974" t="s">
        <v>148</v>
      </c>
      <c r="R1974" t="s">
        <v>33</v>
      </c>
      <c r="S1974" t="s">
        <v>34</v>
      </c>
      <c r="T1974" t="s">
        <v>370</v>
      </c>
      <c r="U1974" t="s">
        <v>371</v>
      </c>
      <c r="V1974" t="s">
        <v>58</v>
      </c>
      <c r="W1974" s="1">
        <f>sales_data_sample[[#This Row],[QUANTITYORDERED]]*sales_data_sample[[#This Row],[PRICEEACH]]</f>
        <v>4700</v>
      </c>
      <c r="X1974" s="3">
        <v>43647</v>
      </c>
    </row>
    <row r="1975" spans="1:24" x14ac:dyDescent="0.25">
      <c r="A1975">
        <v>10147</v>
      </c>
      <c r="B1975">
        <v>23</v>
      </c>
      <c r="C1975" t="s">
        <v>69</v>
      </c>
      <c r="D1975">
        <v>2</v>
      </c>
      <c r="E1975" s="1">
        <f>sales_data_sample[[#This Row],[QUANTITYORDERED]]*sales_data_sample[[#This Row],[PRICEEACH]]</f>
        <v>2300</v>
      </c>
      <c r="F1975" t="s">
        <v>625</v>
      </c>
      <c r="G1975" t="s">
        <v>24</v>
      </c>
      <c r="H1975">
        <v>3</v>
      </c>
      <c r="I1975">
        <v>2019</v>
      </c>
      <c r="J1975" t="s">
        <v>245</v>
      </c>
      <c r="K1975" t="s">
        <v>1642</v>
      </c>
      <c r="L1975" t="s">
        <v>383</v>
      </c>
      <c r="M1975" t="s">
        <v>161</v>
      </c>
      <c r="N1975" t="s">
        <v>384</v>
      </c>
      <c r="O1975" t="s">
        <v>385</v>
      </c>
      <c r="P1975" t="s">
        <v>164</v>
      </c>
      <c r="Q1975" t="s">
        <v>386</v>
      </c>
      <c r="R1975" t="s">
        <v>33</v>
      </c>
      <c r="S1975" t="s">
        <v>34</v>
      </c>
      <c r="T1975" t="s">
        <v>370</v>
      </c>
      <c r="U1975" t="s">
        <v>387</v>
      </c>
      <c r="V1975" t="s">
        <v>37</v>
      </c>
      <c r="W1975" s="1">
        <f>sales_data_sample[[#This Row],[QUANTITYORDERED]]*sales_data_sample[[#This Row],[PRICEEACH]]</f>
        <v>2300</v>
      </c>
      <c r="X1975" s="3">
        <v>43709</v>
      </c>
    </row>
    <row r="1976" spans="1:24" x14ac:dyDescent="0.25">
      <c r="A1976">
        <v>10160</v>
      </c>
      <c r="B1976">
        <v>35</v>
      </c>
      <c r="C1976" t="s">
        <v>69</v>
      </c>
      <c r="D1976">
        <v>3</v>
      </c>
      <c r="E1976" s="1">
        <f>sales_data_sample[[#This Row],[QUANTITYORDERED]]*sales_data_sample[[#This Row],[PRICEEACH]]</f>
        <v>3500</v>
      </c>
      <c r="F1976" t="s">
        <v>757</v>
      </c>
      <c r="G1976" t="s">
        <v>24</v>
      </c>
      <c r="H1976">
        <v>4</v>
      </c>
      <c r="I1976">
        <v>2019</v>
      </c>
      <c r="J1976" t="s">
        <v>245</v>
      </c>
      <c r="K1976" t="s">
        <v>1642</v>
      </c>
      <c r="L1976" t="s">
        <v>497</v>
      </c>
      <c r="M1976" t="s">
        <v>498</v>
      </c>
      <c r="N1976" t="s">
        <v>499</v>
      </c>
      <c r="O1976" t="s">
        <v>500</v>
      </c>
      <c r="P1976" t="s">
        <v>65</v>
      </c>
      <c r="Q1976" t="s">
        <v>85</v>
      </c>
      <c r="R1976" t="s">
        <v>33</v>
      </c>
      <c r="S1976" t="s">
        <v>34</v>
      </c>
      <c r="T1976" t="s">
        <v>501</v>
      </c>
      <c r="U1976" t="s">
        <v>133</v>
      </c>
      <c r="V1976" t="s">
        <v>58</v>
      </c>
      <c r="W1976" s="1">
        <f>sales_data_sample[[#This Row],[QUANTITYORDERED]]*sales_data_sample[[#This Row],[PRICEEACH]]</f>
        <v>3500</v>
      </c>
      <c r="X1976" s="3">
        <v>43739</v>
      </c>
    </row>
    <row r="1977" spans="1:24" x14ac:dyDescent="0.25">
      <c r="A1977">
        <v>10170</v>
      </c>
      <c r="B1977">
        <v>34</v>
      </c>
      <c r="C1977" t="s">
        <v>69</v>
      </c>
      <c r="D1977">
        <v>1</v>
      </c>
      <c r="E1977" s="1">
        <f>sales_data_sample[[#This Row],[QUANTITYORDERED]]*sales_data_sample[[#This Row],[PRICEEACH]]</f>
        <v>3400</v>
      </c>
      <c r="F1977" t="s">
        <v>626</v>
      </c>
      <c r="G1977" t="s">
        <v>24</v>
      </c>
      <c r="H1977">
        <v>4</v>
      </c>
      <c r="I1977">
        <v>2019</v>
      </c>
      <c r="J1977" t="s">
        <v>245</v>
      </c>
      <c r="K1977" t="s">
        <v>1642</v>
      </c>
      <c r="L1977" t="s">
        <v>579</v>
      </c>
      <c r="M1977" t="s">
        <v>580</v>
      </c>
      <c r="N1977" t="s">
        <v>581</v>
      </c>
      <c r="O1977" t="s">
        <v>582</v>
      </c>
      <c r="P1977" t="s">
        <v>85</v>
      </c>
      <c r="Q1977" t="s">
        <v>583</v>
      </c>
      <c r="R1977" t="s">
        <v>200</v>
      </c>
      <c r="S1977" t="s">
        <v>46</v>
      </c>
      <c r="T1977" t="s">
        <v>584</v>
      </c>
      <c r="U1977" t="s">
        <v>585</v>
      </c>
      <c r="V1977" t="s">
        <v>58</v>
      </c>
      <c r="W1977" s="1">
        <f>sales_data_sample[[#This Row],[QUANTITYORDERED]]*sales_data_sample[[#This Row],[PRICEEACH]]</f>
        <v>3400</v>
      </c>
      <c r="X1977" s="3">
        <v>43770</v>
      </c>
    </row>
    <row r="1978" spans="1:24" x14ac:dyDescent="0.25">
      <c r="A1978">
        <v>10181</v>
      </c>
      <c r="B1978">
        <v>25</v>
      </c>
      <c r="C1978" t="s">
        <v>69</v>
      </c>
      <c r="D1978">
        <v>9</v>
      </c>
      <c r="E1978" s="1">
        <f>sales_data_sample[[#This Row],[QUANTITYORDERED]]*sales_data_sample[[#This Row],[PRICEEACH]]</f>
        <v>2500</v>
      </c>
      <c r="F1978" t="s">
        <v>627</v>
      </c>
      <c r="G1978" t="s">
        <v>24</v>
      </c>
      <c r="H1978">
        <v>4</v>
      </c>
      <c r="I1978">
        <v>2019</v>
      </c>
      <c r="J1978" t="s">
        <v>245</v>
      </c>
      <c r="K1978" t="s">
        <v>1642</v>
      </c>
      <c r="L1978" t="s">
        <v>96</v>
      </c>
      <c r="M1978" t="s">
        <v>97</v>
      </c>
      <c r="N1978" t="s">
        <v>98</v>
      </c>
      <c r="O1978" t="s">
        <v>99</v>
      </c>
      <c r="P1978" t="s">
        <v>85</v>
      </c>
      <c r="Q1978" t="s">
        <v>100</v>
      </c>
      <c r="R1978" t="s">
        <v>101</v>
      </c>
      <c r="S1978" t="s">
        <v>46</v>
      </c>
      <c r="T1978" t="s">
        <v>102</v>
      </c>
      <c r="U1978" t="s">
        <v>103</v>
      </c>
      <c r="V1978" t="s">
        <v>58</v>
      </c>
      <c r="W1978" s="1">
        <f>sales_data_sample[[#This Row],[QUANTITYORDERED]]*sales_data_sample[[#This Row],[PRICEEACH]]</f>
        <v>2500</v>
      </c>
      <c r="X1978" s="3">
        <v>43770</v>
      </c>
    </row>
    <row r="1979" spans="1:24" x14ac:dyDescent="0.25">
      <c r="A1979">
        <v>10192</v>
      </c>
      <c r="B1979">
        <v>45</v>
      </c>
      <c r="C1979" t="s">
        <v>69</v>
      </c>
      <c r="D1979">
        <v>14</v>
      </c>
      <c r="E1979" s="1">
        <f>sales_data_sample[[#This Row],[QUANTITYORDERED]]*sales_data_sample[[#This Row],[PRICEEACH]]</f>
        <v>4500</v>
      </c>
      <c r="F1979" t="s">
        <v>628</v>
      </c>
      <c r="G1979" t="s">
        <v>24</v>
      </c>
      <c r="H1979">
        <v>4</v>
      </c>
      <c r="I1979">
        <v>2019</v>
      </c>
      <c r="J1979" t="s">
        <v>245</v>
      </c>
      <c r="K1979" t="s">
        <v>1642</v>
      </c>
      <c r="L1979" t="s">
        <v>373</v>
      </c>
      <c r="M1979" t="s">
        <v>374</v>
      </c>
      <c r="N1979" t="s">
        <v>375</v>
      </c>
      <c r="O1979" t="s">
        <v>376</v>
      </c>
      <c r="P1979" t="s">
        <v>377</v>
      </c>
      <c r="Q1979" t="s">
        <v>378</v>
      </c>
      <c r="R1979" t="s">
        <v>33</v>
      </c>
      <c r="S1979" t="s">
        <v>34</v>
      </c>
      <c r="T1979" t="s">
        <v>67</v>
      </c>
      <c r="U1979" t="s">
        <v>371</v>
      </c>
      <c r="V1979" t="s">
        <v>58</v>
      </c>
      <c r="W1979" s="1">
        <f>sales_data_sample[[#This Row],[QUANTITYORDERED]]*sales_data_sample[[#This Row],[PRICEEACH]]</f>
        <v>4500</v>
      </c>
      <c r="X1979" s="3">
        <v>43770</v>
      </c>
    </row>
    <row r="1980" spans="1:24" x14ac:dyDescent="0.25">
      <c r="A1980">
        <v>10203</v>
      </c>
      <c r="B1980">
        <v>47</v>
      </c>
      <c r="C1980" t="s">
        <v>69</v>
      </c>
      <c r="D1980">
        <v>3</v>
      </c>
      <c r="E1980" s="1">
        <f>sales_data_sample[[#This Row],[QUANTITYORDERED]]*sales_data_sample[[#This Row],[PRICEEACH]]</f>
        <v>4700</v>
      </c>
      <c r="F1980" t="s">
        <v>637</v>
      </c>
      <c r="G1980" t="s">
        <v>24</v>
      </c>
      <c r="H1980">
        <v>4</v>
      </c>
      <c r="I1980">
        <v>2019</v>
      </c>
      <c r="J1980" t="s">
        <v>245</v>
      </c>
      <c r="K1980" t="s">
        <v>1642</v>
      </c>
      <c r="L1980" t="s">
        <v>236</v>
      </c>
      <c r="M1980" t="s">
        <v>237</v>
      </c>
      <c r="N1980" t="s">
        <v>238</v>
      </c>
      <c r="O1980" t="s">
        <v>239</v>
      </c>
      <c r="P1980" t="s">
        <v>85</v>
      </c>
      <c r="Q1980" t="s">
        <v>240</v>
      </c>
      <c r="R1980" t="s">
        <v>241</v>
      </c>
      <c r="S1980" t="s">
        <v>46</v>
      </c>
      <c r="T1980" t="s">
        <v>242</v>
      </c>
      <c r="U1980" t="s">
        <v>243</v>
      </c>
      <c r="V1980" t="s">
        <v>58</v>
      </c>
      <c r="W1980" s="1">
        <f>sales_data_sample[[#This Row],[QUANTITYORDERED]]*sales_data_sample[[#This Row],[PRICEEACH]]</f>
        <v>4700</v>
      </c>
      <c r="X1980" s="3">
        <v>43800</v>
      </c>
    </row>
    <row r="1981" spans="1:24" x14ac:dyDescent="0.25">
      <c r="A1981">
        <v>10212</v>
      </c>
      <c r="B1981">
        <v>49</v>
      </c>
      <c r="C1981" t="s">
        <v>69</v>
      </c>
      <c r="D1981">
        <v>13</v>
      </c>
      <c r="E1981" s="1">
        <f>sales_data_sample[[#This Row],[QUANTITYORDERED]]*sales_data_sample[[#This Row],[PRICEEACH]]</f>
        <v>4900</v>
      </c>
      <c r="F1981" t="s">
        <v>758</v>
      </c>
      <c r="G1981" t="s">
        <v>24</v>
      </c>
      <c r="H1981">
        <v>1</v>
      </c>
      <c r="I1981">
        <v>2020</v>
      </c>
      <c r="J1981" t="s">
        <v>245</v>
      </c>
      <c r="K1981" t="s">
        <v>1642</v>
      </c>
      <c r="L1981" t="s">
        <v>236</v>
      </c>
      <c r="M1981" t="s">
        <v>237</v>
      </c>
      <c r="N1981" t="s">
        <v>238</v>
      </c>
      <c r="O1981" t="s">
        <v>239</v>
      </c>
      <c r="P1981" t="s">
        <v>85</v>
      </c>
      <c r="Q1981" t="s">
        <v>240</v>
      </c>
      <c r="R1981" t="s">
        <v>241</v>
      </c>
      <c r="S1981" t="s">
        <v>46</v>
      </c>
      <c r="T1981" t="s">
        <v>242</v>
      </c>
      <c r="U1981" t="s">
        <v>243</v>
      </c>
      <c r="V1981" t="s">
        <v>58</v>
      </c>
      <c r="W1981" s="1">
        <f>sales_data_sample[[#This Row],[QUANTITYORDERED]]*sales_data_sample[[#This Row],[PRICEEACH]]</f>
        <v>4900</v>
      </c>
      <c r="X1981" s="3">
        <v>43831</v>
      </c>
    </row>
    <row r="1982" spans="1:24" x14ac:dyDescent="0.25">
      <c r="A1982">
        <v>10225</v>
      </c>
      <c r="B1982">
        <v>40</v>
      </c>
      <c r="C1982" t="s">
        <v>69</v>
      </c>
      <c r="D1982">
        <v>4</v>
      </c>
      <c r="E1982" s="1">
        <f>sales_data_sample[[#This Row],[QUANTITYORDERED]]*sales_data_sample[[#This Row],[PRICEEACH]]</f>
        <v>4000</v>
      </c>
      <c r="F1982" t="s">
        <v>638</v>
      </c>
      <c r="G1982" t="s">
        <v>24</v>
      </c>
      <c r="H1982">
        <v>1</v>
      </c>
      <c r="I1982">
        <v>2020</v>
      </c>
      <c r="J1982" t="s">
        <v>245</v>
      </c>
      <c r="K1982" t="s">
        <v>1642</v>
      </c>
      <c r="L1982" t="s">
        <v>639</v>
      </c>
      <c r="M1982" t="s">
        <v>640</v>
      </c>
      <c r="N1982" t="s">
        <v>641</v>
      </c>
      <c r="O1982" t="s">
        <v>642</v>
      </c>
      <c r="P1982" t="s">
        <v>85</v>
      </c>
      <c r="Q1982" t="s">
        <v>643</v>
      </c>
      <c r="R1982" t="s">
        <v>644</v>
      </c>
      <c r="S1982" t="s">
        <v>46</v>
      </c>
      <c r="T1982" t="s">
        <v>645</v>
      </c>
      <c r="U1982" t="s">
        <v>133</v>
      </c>
      <c r="V1982" t="s">
        <v>58</v>
      </c>
      <c r="W1982" s="1">
        <f>sales_data_sample[[#This Row],[QUANTITYORDERED]]*sales_data_sample[[#This Row],[PRICEEACH]]</f>
        <v>4000</v>
      </c>
      <c r="X1982" s="3">
        <v>43862</v>
      </c>
    </row>
    <row r="1983" spans="1:24" x14ac:dyDescent="0.25">
      <c r="A1983">
        <v>10239</v>
      </c>
      <c r="B1983">
        <v>29</v>
      </c>
      <c r="C1983" t="s">
        <v>69</v>
      </c>
      <c r="D1983">
        <v>3</v>
      </c>
      <c r="E1983" s="1">
        <f>sales_data_sample[[#This Row],[QUANTITYORDERED]]*sales_data_sample[[#This Row],[PRICEEACH]]</f>
        <v>2900</v>
      </c>
      <c r="F1983" t="s">
        <v>822</v>
      </c>
      <c r="G1983" t="s">
        <v>24</v>
      </c>
      <c r="H1983">
        <v>2</v>
      </c>
      <c r="I1983">
        <v>2020</v>
      </c>
      <c r="J1983" t="s">
        <v>245</v>
      </c>
      <c r="K1983" t="s">
        <v>1642</v>
      </c>
      <c r="L1983" t="s">
        <v>552</v>
      </c>
      <c r="M1983" t="s">
        <v>553</v>
      </c>
      <c r="N1983" t="s">
        <v>554</v>
      </c>
      <c r="O1983" t="s">
        <v>555</v>
      </c>
      <c r="P1983" t="s">
        <v>85</v>
      </c>
      <c r="Q1983" t="s">
        <v>556</v>
      </c>
      <c r="R1983" t="s">
        <v>174</v>
      </c>
      <c r="S1983" t="s">
        <v>46</v>
      </c>
      <c r="T1983" t="s">
        <v>557</v>
      </c>
      <c r="U1983" t="s">
        <v>558</v>
      </c>
      <c r="V1983" t="s">
        <v>58</v>
      </c>
      <c r="W1983" s="1">
        <f>sales_data_sample[[#This Row],[QUANTITYORDERED]]*sales_data_sample[[#This Row],[PRICEEACH]]</f>
        <v>2900</v>
      </c>
      <c r="X1983" s="3">
        <v>43922</v>
      </c>
    </row>
    <row r="1984" spans="1:24" x14ac:dyDescent="0.25">
      <c r="A1984">
        <v>10253</v>
      </c>
      <c r="B1984">
        <v>39</v>
      </c>
      <c r="C1984" t="s">
        <v>69</v>
      </c>
      <c r="D1984">
        <v>8</v>
      </c>
      <c r="E1984" s="1">
        <f>sales_data_sample[[#This Row],[QUANTITYORDERED]]*sales_data_sample[[#This Row],[PRICEEACH]]</f>
        <v>3900</v>
      </c>
      <c r="F1984" t="s">
        <v>647</v>
      </c>
      <c r="G1984" t="s">
        <v>472</v>
      </c>
      <c r="H1984">
        <v>2</v>
      </c>
      <c r="I1984">
        <v>2020</v>
      </c>
      <c r="J1984" t="s">
        <v>245</v>
      </c>
      <c r="K1984" t="s">
        <v>1642</v>
      </c>
      <c r="L1984" t="s">
        <v>226</v>
      </c>
      <c r="M1984" t="s">
        <v>227</v>
      </c>
      <c r="N1984" t="s">
        <v>228</v>
      </c>
      <c r="O1984" t="s">
        <v>229</v>
      </c>
      <c r="P1984" t="s">
        <v>85</v>
      </c>
      <c r="Q1984" t="s">
        <v>230</v>
      </c>
      <c r="R1984" t="s">
        <v>231</v>
      </c>
      <c r="S1984" t="s">
        <v>46</v>
      </c>
      <c r="T1984" t="s">
        <v>232</v>
      </c>
      <c r="U1984" t="s">
        <v>233</v>
      </c>
      <c r="V1984" t="s">
        <v>58</v>
      </c>
      <c r="W1984" s="1">
        <f>sales_data_sample[[#This Row],[QUANTITYORDERED]]*sales_data_sample[[#This Row],[PRICEEACH]]</f>
        <v>3900</v>
      </c>
      <c r="X1984" s="3">
        <v>43983</v>
      </c>
    </row>
    <row r="1985" spans="1:24" x14ac:dyDescent="0.25">
      <c r="A1985">
        <v>10266</v>
      </c>
      <c r="B1985">
        <v>24</v>
      </c>
      <c r="C1985" t="s">
        <v>69</v>
      </c>
      <c r="D1985">
        <v>9</v>
      </c>
      <c r="E1985" s="1">
        <f>sales_data_sample[[#This Row],[QUANTITYORDERED]]*sales_data_sample[[#This Row],[PRICEEACH]]</f>
        <v>2400</v>
      </c>
      <c r="F1985" t="s">
        <v>648</v>
      </c>
      <c r="G1985" t="s">
        <v>24</v>
      </c>
      <c r="H1985">
        <v>3</v>
      </c>
      <c r="I1985">
        <v>2020</v>
      </c>
      <c r="J1985" t="s">
        <v>245</v>
      </c>
      <c r="K1985" t="s">
        <v>1642</v>
      </c>
      <c r="L1985" t="s">
        <v>649</v>
      </c>
      <c r="M1985" t="s">
        <v>650</v>
      </c>
      <c r="N1985" t="s">
        <v>651</v>
      </c>
      <c r="O1985" t="s">
        <v>652</v>
      </c>
      <c r="P1985" t="s">
        <v>85</v>
      </c>
      <c r="Q1985" t="s">
        <v>653</v>
      </c>
      <c r="R1985" t="s">
        <v>348</v>
      </c>
      <c r="S1985" t="s">
        <v>46</v>
      </c>
      <c r="T1985" t="s">
        <v>654</v>
      </c>
      <c r="U1985" t="s">
        <v>655</v>
      </c>
      <c r="V1985" t="s">
        <v>37</v>
      </c>
      <c r="W1985" s="1">
        <f>sales_data_sample[[#This Row],[QUANTITYORDERED]]*sales_data_sample[[#This Row],[PRICEEACH]]</f>
        <v>2400</v>
      </c>
      <c r="X1985" s="3">
        <v>44013</v>
      </c>
    </row>
    <row r="1986" spans="1:24" x14ac:dyDescent="0.25">
      <c r="A1986">
        <v>10278</v>
      </c>
      <c r="B1986">
        <v>25</v>
      </c>
      <c r="C1986" t="s">
        <v>69</v>
      </c>
      <c r="D1986">
        <v>9</v>
      </c>
      <c r="E1986" s="1">
        <f>sales_data_sample[[#This Row],[QUANTITYORDERED]]*sales_data_sample[[#This Row],[PRICEEACH]]</f>
        <v>2500</v>
      </c>
      <c r="F1986" t="s">
        <v>850</v>
      </c>
      <c r="G1986" t="s">
        <v>24</v>
      </c>
      <c r="H1986">
        <v>3</v>
      </c>
      <c r="I1986">
        <v>2020</v>
      </c>
      <c r="J1986" t="s">
        <v>245</v>
      </c>
      <c r="K1986" t="s">
        <v>1642</v>
      </c>
      <c r="L1986" t="s">
        <v>851</v>
      </c>
      <c r="M1986" t="s">
        <v>852</v>
      </c>
      <c r="N1986" t="s">
        <v>853</v>
      </c>
      <c r="O1986" t="s">
        <v>854</v>
      </c>
      <c r="P1986" t="s">
        <v>855</v>
      </c>
      <c r="Q1986" t="s">
        <v>856</v>
      </c>
      <c r="R1986" t="s">
        <v>33</v>
      </c>
      <c r="S1986" t="s">
        <v>34</v>
      </c>
      <c r="T1986" t="s">
        <v>149</v>
      </c>
      <c r="U1986" t="s">
        <v>566</v>
      </c>
      <c r="V1986" t="s">
        <v>58</v>
      </c>
      <c r="W1986" s="1">
        <f>sales_data_sample[[#This Row],[QUANTITYORDERED]]*sales_data_sample[[#This Row],[PRICEEACH]]</f>
        <v>2500</v>
      </c>
      <c r="X1986" s="3">
        <v>44044</v>
      </c>
    </row>
    <row r="1987" spans="1:24" x14ac:dyDescent="0.25">
      <c r="A1987">
        <v>10287</v>
      </c>
      <c r="B1987">
        <v>36</v>
      </c>
      <c r="C1987" t="s">
        <v>69</v>
      </c>
      <c r="D1987">
        <v>7</v>
      </c>
      <c r="E1987" s="1">
        <f>sales_data_sample[[#This Row],[QUANTITYORDERED]]*sales_data_sample[[#This Row],[PRICEEACH]]</f>
        <v>3600</v>
      </c>
      <c r="F1987" t="s">
        <v>662</v>
      </c>
      <c r="G1987" t="s">
        <v>24</v>
      </c>
      <c r="H1987">
        <v>3</v>
      </c>
      <c r="I1987">
        <v>2020</v>
      </c>
      <c r="J1987" t="s">
        <v>245</v>
      </c>
      <c r="K1987" t="s">
        <v>1642</v>
      </c>
      <c r="L1987" t="s">
        <v>639</v>
      </c>
      <c r="M1987" t="s">
        <v>640</v>
      </c>
      <c r="N1987" t="s">
        <v>641</v>
      </c>
      <c r="O1987" t="s">
        <v>642</v>
      </c>
      <c r="P1987" t="s">
        <v>85</v>
      </c>
      <c r="Q1987" t="s">
        <v>643</v>
      </c>
      <c r="R1987" t="s">
        <v>644</v>
      </c>
      <c r="S1987" t="s">
        <v>46</v>
      </c>
      <c r="T1987" t="s">
        <v>645</v>
      </c>
      <c r="U1987" t="s">
        <v>133</v>
      </c>
      <c r="V1987" t="s">
        <v>58</v>
      </c>
      <c r="W1987" s="1">
        <f>sales_data_sample[[#This Row],[QUANTITYORDERED]]*sales_data_sample[[#This Row],[PRICEEACH]]</f>
        <v>3600</v>
      </c>
      <c r="X1987" s="3">
        <v>44044</v>
      </c>
    </row>
    <row r="1988" spans="1:24" x14ac:dyDescent="0.25">
      <c r="A1988">
        <v>10301</v>
      </c>
      <c r="B1988">
        <v>50</v>
      </c>
      <c r="C1988" t="s">
        <v>69</v>
      </c>
      <c r="D1988">
        <v>11</v>
      </c>
      <c r="E1988" s="1">
        <f>sales_data_sample[[#This Row],[QUANTITYORDERED]]*sales_data_sample[[#This Row],[PRICEEACH]]</f>
        <v>5000</v>
      </c>
      <c r="F1988" t="s">
        <v>857</v>
      </c>
      <c r="G1988" t="s">
        <v>24</v>
      </c>
      <c r="H1988">
        <v>4</v>
      </c>
      <c r="I1988">
        <v>2019</v>
      </c>
      <c r="J1988" t="s">
        <v>245</v>
      </c>
      <c r="K1988" t="s">
        <v>1642</v>
      </c>
      <c r="L1988" t="s">
        <v>858</v>
      </c>
      <c r="M1988" t="s">
        <v>859</v>
      </c>
      <c r="N1988" t="s">
        <v>860</v>
      </c>
      <c r="O1988" t="s">
        <v>861</v>
      </c>
      <c r="P1988" t="s">
        <v>85</v>
      </c>
      <c r="Q1988" t="s">
        <v>862</v>
      </c>
      <c r="R1988" t="s">
        <v>101</v>
      </c>
      <c r="S1988" t="s">
        <v>46</v>
      </c>
      <c r="T1988" t="s">
        <v>863</v>
      </c>
      <c r="U1988" t="s">
        <v>864</v>
      </c>
      <c r="V1988" t="s">
        <v>203</v>
      </c>
      <c r="W1988" s="1">
        <f>sales_data_sample[[#This Row],[QUANTITYORDERED]]*sales_data_sample[[#This Row],[PRICEEACH]]</f>
        <v>5000</v>
      </c>
      <c r="X1988" s="3">
        <v>43739</v>
      </c>
    </row>
    <row r="1989" spans="1:24" x14ac:dyDescent="0.25">
      <c r="A1989">
        <v>10310</v>
      </c>
      <c r="B1989">
        <v>45</v>
      </c>
      <c r="C1989" t="s">
        <v>69</v>
      </c>
      <c r="D1989">
        <v>5</v>
      </c>
      <c r="E1989" s="1">
        <f>sales_data_sample[[#This Row],[QUANTITYORDERED]]*sales_data_sample[[#This Row],[PRICEEACH]]</f>
        <v>4500</v>
      </c>
      <c r="F1989" t="s">
        <v>670</v>
      </c>
      <c r="G1989" t="s">
        <v>24</v>
      </c>
      <c r="H1989">
        <v>4</v>
      </c>
      <c r="I1989">
        <v>2020</v>
      </c>
      <c r="J1989" t="s">
        <v>245</v>
      </c>
      <c r="K1989" t="s">
        <v>1642</v>
      </c>
      <c r="L1989" t="s">
        <v>629</v>
      </c>
      <c r="M1989" t="s">
        <v>630</v>
      </c>
      <c r="N1989" t="s">
        <v>631</v>
      </c>
      <c r="O1989" t="s">
        <v>632</v>
      </c>
      <c r="P1989" t="s">
        <v>85</v>
      </c>
      <c r="Q1989" t="s">
        <v>633</v>
      </c>
      <c r="R1989" t="s">
        <v>634</v>
      </c>
      <c r="S1989" t="s">
        <v>46</v>
      </c>
      <c r="T1989" t="s">
        <v>635</v>
      </c>
      <c r="U1989" t="s">
        <v>636</v>
      </c>
      <c r="V1989" t="s">
        <v>58</v>
      </c>
      <c r="W1989" s="1">
        <f>sales_data_sample[[#This Row],[QUANTITYORDERED]]*sales_data_sample[[#This Row],[PRICEEACH]]</f>
        <v>4500</v>
      </c>
      <c r="X1989" s="3">
        <v>44105</v>
      </c>
    </row>
    <row r="1990" spans="1:24" x14ac:dyDescent="0.25">
      <c r="A1990">
        <v>10321</v>
      </c>
      <c r="B1990">
        <v>26</v>
      </c>
      <c r="C1990" t="s">
        <v>69</v>
      </c>
      <c r="D1990">
        <v>13</v>
      </c>
      <c r="E1990" s="1">
        <f>sales_data_sample[[#This Row],[QUANTITYORDERED]]*sales_data_sample[[#This Row],[PRICEEACH]]</f>
        <v>2600</v>
      </c>
      <c r="F1990" t="s">
        <v>372</v>
      </c>
      <c r="G1990" t="s">
        <v>24</v>
      </c>
      <c r="H1990">
        <v>4</v>
      </c>
      <c r="I1990">
        <v>2020</v>
      </c>
      <c r="J1990" t="s">
        <v>245</v>
      </c>
      <c r="K1990" t="s">
        <v>1642</v>
      </c>
      <c r="L1990" t="s">
        <v>218</v>
      </c>
      <c r="M1990" t="s">
        <v>219</v>
      </c>
      <c r="N1990" t="s">
        <v>220</v>
      </c>
      <c r="O1990" t="s">
        <v>221</v>
      </c>
      <c r="P1990" t="s">
        <v>164</v>
      </c>
      <c r="Q1990" t="s">
        <v>222</v>
      </c>
      <c r="R1990" t="s">
        <v>33</v>
      </c>
      <c r="S1990" t="s">
        <v>34</v>
      </c>
      <c r="T1990" t="s">
        <v>223</v>
      </c>
      <c r="U1990" t="s">
        <v>224</v>
      </c>
      <c r="V1990" t="s">
        <v>58</v>
      </c>
      <c r="W1990" s="1">
        <f>sales_data_sample[[#This Row],[QUANTITYORDERED]]*sales_data_sample[[#This Row],[PRICEEACH]]</f>
        <v>2600</v>
      </c>
      <c r="X1990" s="3">
        <v>44136</v>
      </c>
    </row>
    <row r="1991" spans="1:24" x14ac:dyDescent="0.25">
      <c r="A1991">
        <v>10331</v>
      </c>
      <c r="B1991">
        <v>21</v>
      </c>
      <c r="C1991" t="s">
        <v>69</v>
      </c>
      <c r="D1991">
        <v>1</v>
      </c>
      <c r="E1991" s="1">
        <f>sales_data_sample[[#This Row],[QUANTITYORDERED]]*sales_data_sample[[#This Row],[PRICEEACH]]</f>
        <v>2100</v>
      </c>
      <c r="F1991" t="s">
        <v>865</v>
      </c>
      <c r="G1991" t="s">
        <v>24</v>
      </c>
      <c r="H1991">
        <v>4</v>
      </c>
      <c r="I1991">
        <v>2020</v>
      </c>
      <c r="J1991" t="s">
        <v>245</v>
      </c>
      <c r="K1991" t="s">
        <v>1642</v>
      </c>
      <c r="L1991" t="s">
        <v>421</v>
      </c>
      <c r="M1991" t="s">
        <v>422</v>
      </c>
      <c r="N1991" t="s">
        <v>423</v>
      </c>
      <c r="O1991" t="s">
        <v>291</v>
      </c>
      <c r="P1991" t="s">
        <v>190</v>
      </c>
      <c r="Q1991" t="s">
        <v>292</v>
      </c>
      <c r="R1991" t="s">
        <v>33</v>
      </c>
      <c r="S1991" t="s">
        <v>34</v>
      </c>
      <c r="T1991" t="s">
        <v>166</v>
      </c>
      <c r="U1991" t="s">
        <v>424</v>
      </c>
      <c r="V1991" t="s">
        <v>58</v>
      </c>
      <c r="W1991" s="1">
        <f>sales_data_sample[[#This Row],[QUANTITYORDERED]]*sales_data_sample[[#This Row],[PRICEEACH]]</f>
        <v>2100</v>
      </c>
      <c r="X1991" s="3">
        <v>44136</v>
      </c>
    </row>
    <row r="1992" spans="1:24" x14ac:dyDescent="0.25">
      <c r="A1992">
        <v>10342</v>
      </c>
      <c r="B1992">
        <v>42</v>
      </c>
      <c r="C1992" t="s">
        <v>69</v>
      </c>
      <c r="D1992">
        <v>6</v>
      </c>
      <c r="E1992" s="1">
        <f>sales_data_sample[[#This Row],[QUANTITYORDERED]]*sales_data_sample[[#This Row],[PRICEEACH]]</f>
        <v>4200</v>
      </c>
      <c r="F1992" t="s">
        <v>194</v>
      </c>
      <c r="G1992" t="s">
        <v>24</v>
      </c>
      <c r="H1992">
        <v>4</v>
      </c>
      <c r="I1992">
        <v>2020</v>
      </c>
      <c r="J1992" t="s">
        <v>245</v>
      </c>
      <c r="K1992" t="s">
        <v>1642</v>
      </c>
      <c r="L1992" t="s">
        <v>118</v>
      </c>
      <c r="M1992" t="s">
        <v>119</v>
      </c>
      <c r="N1992" t="s">
        <v>120</v>
      </c>
      <c r="O1992" t="s">
        <v>121</v>
      </c>
      <c r="P1992" t="s">
        <v>122</v>
      </c>
      <c r="Q1992" t="s">
        <v>123</v>
      </c>
      <c r="R1992" t="s">
        <v>124</v>
      </c>
      <c r="S1992" t="s">
        <v>125</v>
      </c>
      <c r="T1992" t="s">
        <v>126</v>
      </c>
      <c r="U1992" t="s">
        <v>127</v>
      </c>
      <c r="V1992" t="s">
        <v>58</v>
      </c>
      <c r="W1992" s="1">
        <f>sales_data_sample[[#This Row],[QUANTITYORDERED]]*sales_data_sample[[#This Row],[PRICEEACH]]</f>
        <v>4200</v>
      </c>
      <c r="X1992" s="3">
        <v>44136</v>
      </c>
    </row>
    <row r="1993" spans="1:24" x14ac:dyDescent="0.25">
      <c r="A1993">
        <v>10355</v>
      </c>
      <c r="B1993">
        <v>32</v>
      </c>
      <c r="C1993" t="s">
        <v>69</v>
      </c>
      <c r="D1993">
        <v>8</v>
      </c>
      <c r="E1993" s="1">
        <f>sales_data_sample[[#This Row],[QUANTITYORDERED]]*sales_data_sample[[#This Row],[PRICEEACH]]</f>
        <v>3200</v>
      </c>
      <c r="F1993" t="s">
        <v>1227</v>
      </c>
      <c r="G1993" t="s">
        <v>24</v>
      </c>
      <c r="H1993">
        <v>4</v>
      </c>
      <c r="I1993">
        <v>2020</v>
      </c>
      <c r="J1993" t="s">
        <v>245</v>
      </c>
      <c r="K1993" t="s">
        <v>1642</v>
      </c>
      <c r="L1993" t="s">
        <v>236</v>
      </c>
      <c r="M1993" t="s">
        <v>237</v>
      </c>
      <c r="N1993" t="s">
        <v>238</v>
      </c>
      <c r="O1993" t="s">
        <v>239</v>
      </c>
      <c r="P1993" t="s">
        <v>85</v>
      </c>
      <c r="Q1993" t="s">
        <v>240</v>
      </c>
      <c r="R1993" t="s">
        <v>241</v>
      </c>
      <c r="S1993" t="s">
        <v>46</v>
      </c>
      <c r="T1993" t="s">
        <v>242</v>
      </c>
      <c r="U1993" t="s">
        <v>243</v>
      </c>
      <c r="V1993" t="s">
        <v>58</v>
      </c>
      <c r="W1993" s="1">
        <f>sales_data_sample[[#This Row],[QUANTITYORDERED]]*sales_data_sample[[#This Row],[PRICEEACH]]</f>
        <v>3200</v>
      </c>
      <c r="X1993" s="3">
        <v>44166</v>
      </c>
    </row>
    <row r="1994" spans="1:24" x14ac:dyDescent="0.25">
      <c r="A1994">
        <v>10363</v>
      </c>
      <c r="B1994">
        <v>31</v>
      </c>
      <c r="C1994" t="s">
        <v>1643</v>
      </c>
      <c r="D1994">
        <v>1</v>
      </c>
      <c r="E1994" s="1">
        <f>sales_data_sample[[#This Row],[QUANTITYORDERED]]*sales_data_sample[[#This Row],[PRICEEACH]]</f>
        <v>2931.98</v>
      </c>
      <c r="F1994" t="s">
        <v>675</v>
      </c>
      <c r="G1994" t="s">
        <v>24</v>
      </c>
      <c r="H1994">
        <v>1</v>
      </c>
      <c r="I1994">
        <v>2021</v>
      </c>
      <c r="J1994" t="s">
        <v>245</v>
      </c>
      <c r="K1994" t="s">
        <v>1642</v>
      </c>
      <c r="L1994" t="s">
        <v>676</v>
      </c>
      <c r="M1994" t="s">
        <v>677</v>
      </c>
      <c r="N1994" t="s">
        <v>678</v>
      </c>
      <c r="O1994" t="s">
        <v>679</v>
      </c>
      <c r="P1994" t="s">
        <v>85</v>
      </c>
      <c r="Q1994" t="s">
        <v>680</v>
      </c>
      <c r="R1994" t="s">
        <v>174</v>
      </c>
      <c r="S1994" t="s">
        <v>46</v>
      </c>
      <c r="T1994" t="s">
        <v>681</v>
      </c>
      <c r="U1994" t="s">
        <v>682</v>
      </c>
      <c r="V1994" t="s">
        <v>37</v>
      </c>
      <c r="W1994" s="1">
        <f>sales_data_sample[[#This Row],[QUANTITYORDERED]]*sales_data_sample[[#This Row],[PRICEEACH]]</f>
        <v>2931.98</v>
      </c>
      <c r="X1994" s="3">
        <v>44197</v>
      </c>
    </row>
    <row r="1995" spans="1:24" x14ac:dyDescent="0.25">
      <c r="A1995">
        <v>10378</v>
      </c>
      <c r="B1995">
        <v>33</v>
      </c>
      <c r="C1995" t="s">
        <v>1644</v>
      </c>
      <c r="D1995">
        <v>3</v>
      </c>
      <c r="E1995" s="1">
        <f>sales_data_sample[[#This Row],[QUANTITYORDERED]]*sales_data_sample[[#This Row],[PRICEEACH]]</f>
        <v>1757.91</v>
      </c>
      <c r="F1995" t="s">
        <v>942</v>
      </c>
      <c r="G1995" t="s">
        <v>24</v>
      </c>
      <c r="H1995">
        <v>1</v>
      </c>
      <c r="I1995">
        <v>2021</v>
      </c>
      <c r="J1995" t="s">
        <v>245</v>
      </c>
      <c r="K1995" t="s">
        <v>1642</v>
      </c>
      <c r="L1995" t="s">
        <v>236</v>
      </c>
      <c r="M1995" t="s">
        <v>237</v>
      </c>
      <c r="N1995" t="s">
        <v>238</v>
      </c>
      <c r="O1995" t="s">
        <v>239</v>
      </c>
      <c r="P1995" t="s">
        <v>85</v>
      </c>
      <c r="Q1995" t="s">
        <v>240</v>
      </c>
      <c r="R1995" t="s">
        <v>241</v>
      </c>
      <c r="S1995" t="s">
        <v>46</v>
      </c>
      <c r="T1995" t="s">
        <v>242</v>
      </c>
      <c r="U1995" t="s">
        <v>243</v>
      </c>
      <c r="V1995" t="s">
        <v>37</v>
      </c>
      <c r="W1995" s="1">
        <f>sales_data_sample[[#This Row],[QUANTITYORDERED]]*sales_data_sample[[#This Row],[PRICEEACH]]</f>
        <v>1757.91</v>
      </c>
      <c r="X1995" s="3">
        <v>44228</v>
      </c>
    </row>
    <row r="1996" spans="1:24" x14ac:dyDescent="0.25">
      <c r="A1996">
        <v>10390</v>
      </c>
      <c r="B1996">
        <v>45</v>
      </c>
      <c r="C1996" t="s">
        <v>69</v>
      </c>
      <c r="D1996">
        <v>8</v>
      </c>
      <c r="E1996" s="1">
        <f>sales_data_sample[[#This Row],[QUANTITYORDERED]]*sales_data_sample[[#This Row],[PRICEEACH]]</f>
        <v>4500</v>
      </c>
      <c r="F1996" t="s">
        <v>871</v>
      </c>
      <c r="G1996" t="s">
        <v>24</v>
      </c>
      <c r="H1996">
        <v>1</v>
      </c>
      <c r="I1996">
        <v>2021</v>
      </c>
      <c r="J1996" t="s">
        <v>245</v>
      </c>
      <c r="K1996" t="s">
        <v>1642</v>
      </c>
      <c r="L1996" t="s">
        <v>366</v>
      </c>
      <c r="M1996" t="s">
        <v>367</v>
      </c>
      <c r="N1996" t="s">
        <v>368</v>
      </c>
      <c r="O1996" t="s">
        <v>369</v>
      </c>
      <c r="P1996" t="s">
        <v>65</v>
      </c>
      <c r="Q1996" t="s">
        <v>148</v>
      </c>
      <c r="R1996" t="s">
        <v>33</v>
      </c>
      <c r="S1996" t="s">
        <v>34</v>
      </c>
      <c r="T1996" t="s">
        <v>370</v>
      </c>
      <c r="U1996" t="s">
        <v>371</v>
      </c>
      <c r="V1996" t="s">
        <v>58</v>
      </c>
      <c r="W1996" s="1">
        <f>sales_data_sample[[#This Row],[QUANTITYORDERED]]*sales_data_sample[[#This Row],[PRICEEACH]]</f>
        <v>4500</v>
      </c>
      <c r="X1996" s="3">
        <v>44256</v>
      </c>
    </row>
    <row r="1997" spans="1:24" x14ac:dyDescent="0.25">
      <c r="A1997">
        <v>10405</v>
      </c>
      <c r="B1997">
        <v>76</v>
      </c>
      <c r="C1997" t="s">
        <v>69</v>
      </c>
      <c r="D1997">
        <v>3</v>
      </c>
      <c r="E1997" s="1">
        <f>sales_data_sample[[#This Row],[QUANTITYORDERED]]*sales_data_sample[[#This Row],[PRICEEACH]]</f>
        <v>7600</v>
      </c>
      <c r="F1997" t="s">
        <v>827</v>
      </c>
      <c r="G1997" t="s">
        <v>24</v>
      </c>
      <c r="H1997">
        <v>2</v>
      </c>
      <c r="I1997">
        <v>2021</v>
      </c>
      <c r="J1997" t="s">
        <v>245</v>
      </c>
      <c r="K1997" t="s">
        <v>1642</v>
      </c>
      <c r="L1997" t="s">
        <v>828</v>
      </c>
      <c r="M1997" t="s">
        <v>829</v>
      </c>
      <c r="N1997" t="s">
        <v>830</v>
      </c>
      <c r="O1997" t="s">
        <v>831</v>
      </c>
      <c r="P1997" t="s">
        <v>85</v>
      </c>
      <c r="Q1997" t="s">
        <v>832</v>
      </c>
      <c r="R1997" t="s">
        <v>45</v>
      </c>
      <c r="S1997" t="s">
        <v>46</v>
      </c>
      <c r="T1997" t="s">
        <v>833</v>
      </c>
      <c r="U1997" t="s">
        <v>834</v>
      </c>
      <c r="V1997" t="s">
        <v>203</v>
      </c>
      <c r="W1997" s="1">
        <f>sales_data_sample[[#This Row],[QUANTITYORDERED]]*sales_data_sample[[#This Row],[PRICEEACH]]</f>
        <v>7600</v>
      </c>
      <c r="X1997" s="3">
        <v>44287</v>
      </c>
    </row>
    <row r="1998" spans="1:24" x14ac:dyDescent="0.25">
      <c r="A1998">
        <v>10419</v>
      </c>
      <c r="B1998">
        <v>70</v>
      </c>
      <c r="C1998" t="s">
        <v>69</v>
      </c>
      <c r="D1998">
        <v>8</v>
      </c>
      <c r="E1998" s="1">
        <f>sales_data_sample[[#This Row],[QUANTITYORDERED]]*sales_data_sample[[#This Row],[PRICEEACH]]</f>
        <v>7000</v>
      </c>
      <c r="F1998" t="s">
        <v>685</v>
      </c>
      <c r="G1998" t="s">
        <v>24</v>
      </c>
      <c r="H1998">
        <v>2</v>
      </c>
      <c r="I1998">
        <v>2021</v>
      </c>
      <c r="J1998" t="s">
        <v>245</v>
      </c>
      <c r="K1998" t="s">
        <v>1642</v>
      </c>
      <c r="L1998" t="s">
        <v>195</v>
      </c>
      <c r="M1998" t="s">
        <v>196</v>
      </c>
      <c r="N1998" t="s">
        <v>197</v>
      </c>
      <c r="O1998" t="s">
        <v>198</v>
      </c>
      <c r="P1998" t="s">
        <v>85</v>
      </c>
      <c r="Q1998" t="s">
        <v>199</v>
      </c>
      <c r="R1998" t="s">
        <v>200</v>
      </c>
      <c r="S1998" t="s">
        <v>46</v>
      </c>
      <c r="T1998" t="s">
        <v>201</v>
      </c>
      <c r="U1998" t="s">
        <v>202</v>
      </c>
      <c r="V1998" t="s">
        <v>203</v>
      </c>
      <c r="W1998" s="1">
        <f>sales_data_sample[[#This Row],[QUANTITYORDERED]]*sales_data_sample[[#This Row],[PRICEEACH]]</f>
        <v>7000</v>
      </c>
      <c r="X1998" s="3">
        <v>44317</v>
      </c>
    </row>
    <row r="1999" spans="1:24" x14ac:dyDescent="0.25">
      <c r="A1999">
        <v>10106</v>
      </c>
      <c r="B1999">
        <v>50</v>
      </c>
      <c r="C1999" t="s">
        <v>1645</v>
      </c>
      <c r="D1999">
        <v>11</v>
      </c>
      <c r="E1999" s="1">
        <f>sales_data_sample[[#This Row],[QUANTITYORDERED]]*sales_data_sample[[#This Row],[PRICEEACH]]</f>
        <v>3241.5</v>
      </c>
      <c r="F1999" t="s">
        <v>944</v>
      </c>
      <c r="G1999" t="s">
        <v>24</v>
      </c>
      <c r="H1999">
        <v>1</v>
      </c>
      <c r="I1999">
        <v>2019</v>
      </c>
      <c r="J1999" t="s">
        <v>945</v>
      </c>
      <c r="K1999" t="s">
        <v>1646</v>
      </c>
      <c r="L1999" t="s">
        <v>883</v>
      </c>
      <c r="M1999" t="s">
        <v>884</v>
      </c>
      <c r="N1999" t="s">
        <v>885</v>
      </c>
      <c r="O1999" t="s">
        <v>886</v>
      </c>
      <c r="P1999" t="s">
        <v>85</v>
      </c>
      <c r="Q1999" t="s">
        <v>887</v>
      </c>
      <c r="R1999" t="s">
        <v>348</v>
      </c>
      <c r="S1999" t="s">
        <v>46</v>
      </c>
      <c r="T1999" t="s">
        <v>888</v>
      </c>
      <c r="U1999" t="s">
        <v>889</v>
      </c>
      <c r="V1999" t="s">
        <v>58</v>
      </c>
      <c r="W1999" s="1">
        <f>sales_data_sample[[#This Row],[QUANTITYORDERED]]*sales_data_sample[[#This Row],[PRICEEACH]]</f>
        <v>3241.5</v>
      </c>
      <c r="X1999" s="3">
        <v>43497</v>
      </c>
    </row>
    <row r="2000" spans="1:24" x14ac:dyDescent="0.25">
      <c r="A2000">
        <v>10119</v>
      </c>
      <c r="B2000">
        <v>28</v>
      </c>
      <c r="C2000" t="s">
        <v>1647</v>
      </c>
      <c r="D2000">
        <v>2</v>
      </c>
      <c r="E2000" s="1">
        <f>sales_data_sample[[#This Row],[QUANTITYORDERED]]*sales_data_sample[[#This Row],[PRICEEACH]]</f>
        <v>1968.1200000000001</v>
      </c>
      <c r="F2000" t="s">
        <v>456</v>
      </c>
      <c r="G2000" t="s">
        <v>24</v>
      </c>
      <c r="H2000">
        <v>2</v>
      </c>
      <c r="I2000">
        <v>2019</v>
      </c>
      <c r="J2000" t="s">
        <v>945</v>
      </c>
      <c r="K2000" t="s">
        <v>1646</v>
      </c>
      <c r="L2000" t="s">
        <v>195</v>
      </c>
      <c r="M2000" t="s">
        <v>196</v>
      </c>
      <c r="N2000" t="s">
        <v>197</v>
      </c>
      <c r="O2000" t="s">
        <v>198</v>
      </c>
      <c r="P2000" t="s">
        <v>85</v>
      </c>
      <c r="Q2000" t="s">
        <v>199</v>
      </c>
      <c r="R2000" t="s">
        <v>200</v>
      </c>
      <c r="S2000" t="s">
        <v>46</v>
      </c>
      <c r="T2000" t="s">
        <v>201</v>
      </c>
      <c r="U2000" t="s">
        <v>202</v>
      </c>
      <c r="V2000" t="s">
        <v>37</v>
      </c>
      <c r="W2000" s="1">
        <f>sales_data_sample[[#This Row],[QUANTITYORDERED]]*sales_data_sample[[#This Row],[PRICEEACH]]</f>
        <v>1968.1200000000001</v>
      </c>
      <c r="X2000" s="3">
        <v>43556</v>
      </c>
    </row>
    <row r="2001" spans="1:24" x14ac:dyDescent="0.25">
      <c r="A2001">
        <v>10131</v>
      </c>
      <c r="B2001">
        <v>50</v>
      </c>
      <c r="C2001" t="s">
        <v>1648</v>
      </c>
      <c r="D2001">
        <v>3</v>
      </c>
      <c r="E2001" s="1">
        <f>sales_data_sample[[#This Row],[QUANTITYORDERED]]*sales_data_sample[[#This Row],[PRICEEACH]]</f>
        <v>4094.5</v>
      </c>
      <c r="F2001" t="s">
        <v>947</v>
      </c>
      <c r="G2001" t="s">
        <v>24</v>
      </c>
      <c r="H2001">
        <v>2</v>
      </c>
      <c r="I2001">
        <v>2019</v>
      </c>
      <c r="J2001" t="s">
        <v>945</v>
      </c>
      <c r="K2001" t="s">
        <v>1646</v>
      </c>
      <c r="L2001" t="s">
        <v>948</v>
      </c>
      <c r="M2001" t="s">
        <v>949</v>
      </c>
      <c r="N2001" t="s">
        <v>950</v>
      </c>
      <c r="O2001" t="s">
        <v>766</v>
      </c>
      <c r="P2001" t="s">
        <v>147</v>
      </c>
      <c r="Q2001" t="s">
        <v>951</v>
      </c>
      <c r="R2001" t="s">
        <v>33</v>
      </c>
      <c r="S2001" t="s">
        <v>34</v>
      </c>
      <c r="T2001" t="s">
        <v>952</v>
      </c>
      <c r="U2001" t="s">
        <v>953</v>
      </c>
      <c r="V2001" t="s">
        <v>58</v>
      </c>
      <c r="W2001" s="1">
        <f>sales_data_sample[[#This Row],[QUANTITYORDERED]]*sales_data_sample[[#This Row],[PRICEEACH]]</f>
        <v>4094.5</v>
      </c>
      <c r="X2001" s="3">
        <v>43617</v>
      </c>
    </row>
    <row r="2002" spans="1:24" x14ac:dyDescent="0.25">
      <c r="A2002">
        <v>10143</v>
      </c>
      <c r="B2002">
        <v>28</v>
      </c>
      <c r="C2002" t="s">
        <v>1649</v>
      </c>
      <c r="D2002">
        <v>6</v>
      </c>
      <c r="E2002" s="1">
        <f>sales_data_sample[[#This Row],[QUANTITYORDERED]]*sales_data_sample[[#This Row],[PRICEEACH]]</f>
        <v>1853.32</v>
      </c>
      <c r="F2002" t="s">
        <v>464</v>
      </c>
      <c r="G2002" t="s">
        <v>24</v>
      </c>
      <c r="H2002">
        <v>3</v>
      </c>
      <c r="I2002">
        <v>2019</v>
      </c>
      <c r="J2002" t="s">
        <v>945</v>
      </c>
      <c r="K2002" t="s">
        <v>1646</v>
      </c>
      <c r="L2002" t="s">
        <v>465</v>
      </c>
      <c r="M2002" t="s">
        <v>466</v>
      </c>
      <c r="N2002" t="s">
        <v>467</v>
      </c>
      <c r="O2002" t="s">
        <v>221</v>
      </c>
      <c r="P2002" t="s">
        <v>164</v>
      </c>
      <c r="Q2002" t="s">
        <v>222</v>
      </c>
      <c r="R2002" t="s">
        <v>33</v>
      </c>
      <c r="S2002" t="s">
        <v>34</v>
      </c>
      <c r="T2002" t="s">
        <v>468</v>
      </c>
      <c r="U2002" t="s">
        <v>469</v>
      </c>
      <c r="V2002" t="s">
        <v>37</v>
      </c>
      <c r="W2002" s="1">
        <f>sales_data_sample[[#This Row],[QUANTITYORDERED]]*sales_data_sample[[#This Row],[PRICEEACH]]</f>
        <v>1853.32</v>
      </c>
      <c r="X2002" s="3">
        <v>43678</v>
      </c>
    </row>
    <row r="2003" spans="1:24" x14ac:dyDescent="0.25">
      <c r="A2003">
        <v>10155</v>
      </c>
      <c r="B2003">
        <v>44</v>
      </c>
      <c r="C2003" t="s">
        <v>1650</v>
      </c>
      <c r="D2003">
        <v>4</v>
      </c>
      <c r="E2003" s="1">
        <f>sales_data_sample[[#This Row],[QUANTITYORDERED]]*sales_data_sample[[#This Row],[PRICEEACH]]</f>
        <v>3392.84</v>
      </c>
      <c r="F2003" t="s">
        <v>470</v>
      </c>
      <c r="G2003" t="s">
        <v>24</v>
      </c>
      <c r="H2003">
        <v>4</v>
      </c>
      <c r="I2003">
        <v>2019</v>
      </c>
      <c r="J2003" t="s">
        <v>945</v>
      </c>
      <c r="K2003" t="s">
        <v>1646</v>
      </c>
      <c r="L2003" t="s">
        <v>169</v>
      </c>
      <c r="M2003" t="s">
        <v>170</v>
      </c>
      <c r="N2003" t="s">
        <v>171</v>
      </c>
      <c r="O2003" t="s">
        <v>172</v>
      </c>
      <c r="P2003" t="s">
        <v>85</v>
      </c>
      <c r="Q2003" t="s">
        <v>173</v>
      </c>
      <c r="R2003" t="s">
        <v>174</v>
      </c>
      <c r="S2003" t="s">
        <v>46</v>
      </c>
      <c r="T2003" t="s">
        <v>175</v>
      </c>
      <c r="U2003" t="s">
        <v>176</v>
      </c>
      <c r="V2003" t="s">
        <v>58</v>
      </c>
      <c r="W2003" s="1">
        <f>sales_data_sample[[#This Row],[QUANTITYORDERED]]*sales_data_sample[[#This Row],[PRICEEACH]]</f>
        <v>3392.84</v>
      </c>
      <c r="X2003" s="3">
        <v>43739</v>
      </c>
    </row>
    <row r="2004" spans="1:24" x14ac:dyDescent="0.25">
      <c r="A2004">
        <v>10168</v>
      </c>
      <c r="B2004">
        <v>27</v>
      </c>
      <c r="C2004" t="s">
        <v>1651</v>
      </c>
      <c r="D2004">
        <v>18</v>
      </c>
      <c r="E2004" s="1">
        <f>sales_data_sample[[#This Row],[QUANTITYORDERED]]*sales_data_sample[[#This Row],[PRICEEACH]]</f>
        <v>1971.54</v>
      </c>
      <c r="F2004" t="s">
        <v>77</v>
      </c>
      <c r="G2004" t="s">
        <v>24</v>
      </c>
      <c r="H2004">
        <v>4</v>
      </c>
      <c r="I2004">
        <v>2019</v>
      </c>
      <c r="J2004" t="s">
        <v>945</v>
      </c>
      <c r="K2004" t="s">
        <v>1646</v>
      </c>
      <c r="L2004" t="s">
        <v>78</v>
      </c>
      <c r="M2004" t="s">
        <v>79</v>
      </c>
      <c r="N2004" t="s">
        <v>80</v>
      </c>
      <c r="O2004" t="s">
        <v>81</v>
      </c>
      <c r="P2004" t="s">
        <v>65</v>
      </c>
      <c r="Q2004" t="s">
        <v>82</v>
      </c>
      <c r="R2004" t="s">
        <v>33</v>
      </c>
      <c r="S2004" t="s">
        <v>34</v>
      </c>
      <c r="T2004" t="s">
        <v>83</v>
      </c>
      <c r="U2004" t="s">
        <v>84</v>
      </c>
      <c r="V2004" t="s">
        <v>37</v>
      </c>
      <c r="W2004" s="1">
        <f>sales_data_sample[[#This Row],[QUANTITYORDERED]]*sales_data_sample[[#This Row],[PRICEEACH]]</f>
        <v>1971.54</v>
      </c>
      <c r="X2004" s="3">
        <v>43739</v>
      </c>
    </row>
    <row r="2005" spans="1:24" x14ac:dyDescent="0.25">
      <c r="A2005">
        <v>10178</v>
      </c>
      <c r="B2005">
        <v>30</v>
      </c>
      <c r="C2005" t="s">
        <v>1603</v>
      </c>
      <c r="D2005">
        <v>3</v>
      </c>
      <c r="E2005" s="1">
        <f>sales_data_sample[[#This Row],[QUANTITYORDERED]]*sales_data_sample[[#This Row],[PRICEEACH]]</f>
        <v>2169.9</v>
      </c>
      <c r="F2005" t="s">
        <v>473</v>
      </c>
      <c r="G2005" t="s">
        <v>24</v>
      </c>
      <c r="H2005">
        <v>4</v>
      </c>
      <c r="I2005">
        <v>2019</v>
      </c>
      <c r="J2005" t="s">
        <v>945</v>
      </c>
      <c r="K2005" t="s">
        <v>1646</v>
      </c>
      <c r="L2005" t="s">
        <v>474</v>
      </c>
      <c r="M2005" t="s">
        <v>475</v>
      </c>
      <c r="N2005" t="s">
        <v>476</v>
      </c>
      <c r="O2005" t="s">
        <v>477</v>
      </c>
      <c r="P2005" t="s">
        <v>85</v>
      </c>
      <c r="Q2005" t="s">
        <v>478</v>
      </c>
      <c r="R2005" t="s">
        <v>45</v>
      </c>
      <c r="S2005" t="s">
        <v>46</v>
      </c>
      <c r="T2005" t="s">
        <v>479</v>
      </c>
      <c r="U2005" t="s">
        <v>480</v>
      </c>
      <c r="V2005" t="s">
        <v>37</v>
      </c>
      <c r="W2005" s="1">
        <f>sales_data_sample[[#This Row],[QUANTITYORDERED]]*sales_data_sample[[#This Row],[PRICEEACH]]</f>
        <v>2169.9</v>
      </c>
      <c r="X2005" s="3">
        <v>43770</v>
      </c>
    </row>
    <row r="2006" spans="1:24" x14ac:dyDescent="0.25">
      <c r="A2006">
        <v>10198</v>
      </c>
      <c r="B2006">
        <v>43</v>
      </c>
      <c r="C2006" t="s">
        <v>1649</v>
      </c>
      <c r="D2006">
        <v>3</v>
      </c>
      <c r="E2006" s="1">
        <f>sales_data_sample[[#This Row],[QUANTITYORDERED]]*sales_data_sample[[#This Row],[PRICEEACH]]</f>
        <v>2846.17</v>
      </c>
      <c r="F2006" t="s">
        <v>954</v>
      </c>
      <c r="G2006" t="s">
        <v>24</v>
      </c>
      <c r="H2006">
        <v>4</v>
      </c>
      <c r="I2006">
        <v>2019</v>
      </c>
      <c r="J2006" t="s">
        <v>945</v>
      </c>
      <c r="K2006" t="s">
        <v>1646</v>
      </c>
      <c r="L2006" t="s">
        <v>608</v>
      </c>
      <c r="M2006" t="s">
        <v>609</v>
      </c>
      <c r="N2006" t="s">
        <v>610</v>
      </c>
      <c r="O2006" t="s">
        <v>611</v>
      </c>
      <c r="P2006" t="s">
        <v>85</v>
      </c>
      <c r="Q2006" t="s">
        <v>612</v>
      </c>
      <c r="R2006" t="s">
        <v>613</v>
      </c>
      <c r="S2006" t="s">
        <v>270</v>
      </c>
      <c r="T2006" t="s">
        <v>614</v>
      </c>
      <c r="U2006" t="s">
        <v>615</v>
      </c>
      <c r="V2006" t="s">
        <v>37</v>
      </c>
      <c r="W2006" s="1">
        <f>sales_data_sample[[#This Row],[QUANTITYORDERED]]*sales_data_sample[[#This Row],[PRICEEACH]]</f>
        <v>2846.17</v>
      </c>
      <c r="X2006" s="3">
        <v>43770</v>
      </c>
    </row>
    <row r="2007" spans="1:24" x14ac:dyDescent="0.25">
      <c r="A2007">
        <v>10210</v>
      </c>
      <c r="B2007">
        <v>29</v>
      </c>
      <c r="C2007" t="s">
        <v>1652</v>
      </c>
      <c r="D2007">
        <v>16</v>
      </c>
      <c r="E2007" s="1">
        <f>sales_data_sample[[#This Row],[QUANTITYORDERED]]*sales_data_sample[[#This Row],[PRICEEACH]]</f>
        <v>2018.3999999999999</v>
      </c>
      <c r="F2007" t="s">
        <v>412</v>
      </c>
      <c r="G2007" t="s">
        <v>24</v>
      </c>
      <c r="H2007">
        <v>1</v>
      </c>
      <c r="I2007">
        <v>2020</v>
      </c>
      <c r="J2007" t="s">
        <v>945</v>
      </c>
      <c r="K2007" t="s">
        <v>1646</v>
      </c>
      <c r="L2007" t="s">
        <v>413</v>
      </c>
      <c r="M2007" t="s">
        <v>414</v>
      </c>
      <c r="N2007" t="s">
        <v>415</v>
      </c>
      <c r="O2007" t="s">
        <v>416</v>
      </c>
      <c r="P2007" t="s">
        <v>416</v>
      </c>
      <c r="Q2007" t="s">
        <v>417</v>
      </c>
      <c r="R2007" t="s">
        <v>270</v>
      </c>
      <c r="S2007" t="s">
        <v>270</v>
      </c>
      <c r="T2007" t="s">
        <v>418</v>
      </c>
      <c r="U2007" t="s">
        <v>419</v>
      </c>
      <c r="V2007" t="s">
        <v>37</v>
      </c>
      <c r="W2007" s="1">
        <f>sales_data_sample[[#This Row],[QUANTITYORDERED]]*sales_data_sample[[#This Row],[PRICEEACH]]</f>
        <v>2018.3999999999999</v>
      </c>
      <c r="X2007" s="3">
        <v>43831</v>
      </c>
    </row>
    <row r="2008" spans="1:24" x14ac:dyDescent="0.25">
      <c r="A2008">
        <v>10222</v>
      </c>
      <c r="B2008">
        <v>48</v>
      </c>
      <c r="C2008" t="s">
        <v>1653</v>
      </c>
      <c r="D2008">
        <v>3</v>
      </c>
      <c r="E2008" s="1">
        <f>sales_data_sample[[#This Row],[QUANTITYORDERED]]*sales_data_sample[[#This Row],[PRICEEACH]]</f>
        <v>2718.7200000000003</v>
      </c>
      <c r="F2008" t="s">
        <v>502</v>
      </c>
      <c r="G2008" t="s">
        <v>24</v>
      </c>
      <c r="H2008">
        <v>1</v>
      </c>
      <c r="I2008">
        <v>2020</v>
      </c>
      <c r="J2008" t="s">
        <v>945</v>
      </c>
      <c r="K2008" t="s">
        <v>1646</v>
      </c>
      <c r="L2008" t="s">
        <v>503</v>
      </c>
      <c r="M2008" t="s">
        <v>504</v>
      </c>
      <c r="N2008" t="s">
        <v>505</v>
      </c>
      <c r="O2008" t="s">
        <v>506</v>
      </c>
      <c r="P2008" t="s">
        <v>65</v>
      </c>
      <c r="Q2008" t="s">
        <v>507</v>
      </c>
      <c r="R2008" t="s">
        <v>33</v>
      </c>
      <c r="S2008" t="s">
        <v>34</v>
      </c>
      <c r="T2008" t="s">
        <v>318</v>
      </c>
      <c r="U2008" t="s">
        <v>371</v>
      </c>
      <c r="V2008" t="s">
        <v>37</v>
      </c>
      <c r="W2008" s="1">
        <f>sales_data_sample[[#This Row],[QUANTITYORDERED]]*sales_data_sample[[#This Row],[PRICEEACH]]</f>
        <v>2718.7200000000003</v>
      </c>
      <c r="X2008" s="3">
        <v>43862</v>
      </c>
    </row>
    <row r="2009" spans="1:24" x14ac:dyDescent="0.25">
      <c r="A2009">
        <v>10235</v>
      </c>
      <c r="B2009">
        <v>33</v>
      </c>
      <c r="C2009" t="s">
        <v>1654</v>
      </c>
      <c r="D2009">
        <v>12</v>
      </c>
      <c r="E2009" s="1">
        <f>sales_data_sample[[#This Row],[QUANTITYORDERED]]*sales_data_sample[[#This Row],[PRICEEACH]]</f>
        <v>1981.6499999999999</v>
      </c>
      <c r="F2009" t="s">
        <v>1071</v>
      </c>
      <c r="G2009" t="s">
        <v>24</v>
      </c>
      <c r="H2009">
        <v>2</v>
      </c>
      <c r="I2009">
        <v>2020</v>
      </c>
      <c r="J2009" t="s">
        <v>945</v>
      </c>
      <c r="K2009" t="s">
        <v>1646</v>
      </c>
      <c r="L2009" t="s">
        <v>520</v>
      </c>
      <c r="M2009" t="s">
        <v>521</v>
      </c>
      <c r="N2009" t="s">
        <v>522</v>
      </c>
      <c r="O2009" t="s">
        <v>523</v>
      </c>
      <c r="P2009" t="s">
        <v>308</v>
      </c>
      <c r="Q2009" t="s">
        <v>524</v>
      </c>
      <c r="R2009" t="s">
        <v>310</v>
      </c>
      <c r="S2009" t="s">
        <v>34</v>
      </c>
      <c r="T2009" t="s">
        <v>525</v>
      </c>
      <c r="U2009" t="s">
        <v>233</v>
      </c>
      <c r="V2009" t="s">
        <v>37</v>
      </c>
      <c r="W2009" s="1">
        <f>sales_data_sample[[#This Row],[QUANTITYORDERED]]*sales_data_sample[[#This Row],[PRICEEACH]]</f>
        <v>1981.6499999999999</v>
      </c>
      <c r="X2009" s="3">
        <v>43922</v>
      </c>
    </row>
    <row r="2010" spans="1:24" x14ac:dyDescent="0.25">
      <c r="A2010">
        <v>10250</v>
      </c>
      <c r="B2010">
        <v>40</v>
      </c>
      <c r="C2010" t="s">
        <v>1655</v>
      </c>
      <c r="D2010">
        <v>13</v>
      </c>
      <c r="E2010" s="1">
        <f>sales_data_sample[[#This Row],[QUANTITYORDERED]]*sales_data_sample[[#This Row],[PRICEEACH]]</f>
        <v>3002.4</v>
      </c>
      <c r="F2010" t="s">
        <v>955</v>
      </c>
      <c r="G2010" t="s">
        <v>24</v>
      </c>
      <c r="H2010">
        <v>2</v>
      </c>
      <c r="I2010">
        <v>2020</v>
      </c>
      <c r="J2010" t="s">
        <v>945</v>
      </c>
      <c r="K2010" t="s">
        <v>1646</v>
      </c>
      <c r="L2010" t="s">
        <v>562</v>
      </c>
      <c r="M2010" t="s">
        <v>563</v>
      </c>
      <c r="N2010" t="s">
        <v>564</v>
      </c>
      <c r="O2010" t="s">
        <v>565</v>
      </c>
      <c r="P2010" t="s">
        <v>65</v>
      </c>
      <c r="Q2010" t="s">
        <v>82</v>
      </c>
      <c r="R2010" t="s">
        <v>33</v>
      </c>
      <c r="S2010" t="s">
        <v>34</v>
      </c>
      <c r="T2010" t="s">
        <v>132</v>
      </c>
      <c r="U2010" t="s">
        <v>566</v>
      </c>
      <c r="V2010" t="s">
        <v>58</v>
      </c>
      <c r="W2010" s="1">
        <f>sales_data_sample[[#This Row],[QUANTITYORDERED]]*sales_data_sample[[#This Row],[PRICEEACH]]</f>
        <v>3002.4</v>
      </c>
      <c r="X2010" s="3">
        <v>43952</v>
      </c>
    </row>
    <row r="2011" spans="1:24" x14ac:dyDescent="0.25">
      <c r="A2011">
        <v>10262</v>
      </c>
      <c r="B2011">
        <v>48</v>
      </c>
      <c r="C2011" t="s">
        <v>1656</v>
      </c>
      <c r="D2011">
        <v>8</v>
      </c>
      <c r="E2011" s="1">
        <f>sales_data_sample[[#This Row],[QUANTITYORDERED]]*sales_data_sample[[#This Row],[PRICEEACH]]</f>
        <v>2948.16</v>
      </c>
      <c r="F2011" t="s">
        <v>956</v>
      </c>
      <c r="G2011" t="s">
        <v>472</v>
      </c>
      <c r="H2011">
        <v>2</v>
      </c>
      <c r="I2011">
        <v>2020</v>
      </c>
      <c r="J2011" t="s">
        <v>945</v>
      </c>
      <c r="K2011" t="s">
        <v>1646</v>
      </c>
      <c r="L2011" t="s">
        <v>236</v>
      </c>
      <c r="M2011" t="s">
        <v>237</v>
      </c>
      <c r="N2011" t="s">
        <v>238</v>
      </c>
      <c r="O2011" t="s">
        <v>239</v>
      </c>
      <c r="P2011" t="s">
        <v>85</v>
      </c>
      <c r="Q2011" t="s">
        <v>240</v>
      </c>
      <c r="R2011" t="s">
        <v>241</v>
      </c>
      <c r="S2011" t="s">
        <v>46</v>
      </c>
      <c r="T2011" t="s">
        <v>242</v>
      </c>
      <c r="U2011" t="s">
        <v>243</v>
      </c>
      <c r="V2011" t="s">
        <v>37</v>
      </c>
      <c r="W2011" s="1">
        <f>sales_data_sample[[#This Row],[QUANTITYORDERED]]*sales_data_sample[[#This Row],[PRICEEACH]]</f>
        <v>2948.16</v>
      </c>
      <c r="X2011" s="3">
        <v>43983</v>
      </c>
    </row>
    <row r="2012" spans="1:24" x14ac:dyDescent="0.25">
      <c r="A2012">
        <v>10275</v>
      </c>
      <c r="B2012">
        <v>41</v>
      </c>
      <c r="C2012" t="s">
        <v>1648</v>
      </c>
      <c r="D2012">
        <v>18</v>
      </c>
      <c r="E2012" s="1">
        <f>sales_data_sample[[#This Row],[QUANTITYORDERED]]*sales_data_sample[[#This Row],[PRICEEACH]]</f>
        <v>3357.4900000000002</v>
      </c>
      <c r="F2012" t="s">
        <v>151</v>
      </c>
      <c r="G2012" t="s">
        <v>24</v>
      </c>
      <c r="H2012">
        <v>3</v>
      </c>
      <c r="I2012">
        <v>2020</v>
      </c>
      <c r="J2012" t="s">
        <v>945</v>
      </c>
      <c r="K2012" t="s">
        <v>1646</v>
      </c>
      <c r="L2012" t="s">
        <v>152</v>
      </c>
      <c r="M2012" t="s">
        <v>153</v>
      </c>
      <c r="N2012" t="s">
        <v>154</v>
      </c>
      <c r="O2012" t="s">
        <v>155</v>
      </c>
      <c r="P2012" t="s">
        <v>85</v>
      </c>
      <c r="Q2012" t="s">
        <v>156</v>
      </c>
      <c r="R2012" t="s">
        <v>45</v>
      </c>
      <c r="S2012" t="s">
        <v>46</v>
      </c>
      <c r="T2012" t="s">
        <v>157</v>
      </c>
      <c r="U2012" t="s">
        <v>158</v>
      </c>
      <c r="V2012" t="s">
        <v>58</v>
      </c>
      <c r="W2012" s="1">
        <f>sales_data_sample[[#This Row],[QUANTITYORDERED]]*sales_data_sample[[#This Row],[PRICEEACH]]</f>
        <v>3357.4900000000002</v>
      </c>
      <c r="X2012" s="3">
        <v>44013</v>
      </c>
    </row>
    <row r="2013" spans="1:24" x14ac:dyDescent="0.25">
      <c r="A2013">
        <v>10284</v>
      </c>
      <c r="B2013">
        <v>21</v>
      </c>
      <c r="C2013" t="s">
        <v>1520</v>
      </c>
      <c r="D2013">
        <v>10</v>
      </c>
      <c r="E2013" s="1">
        <f>sales_data_sample[[#This Row],[QUANTITYORDERED]]*sales_data_sample[[#This Row],[PRICEEACH]]</f>
        <v>1175.1600000000001</v>
      </c>
      <c r="F2013" t="s">
        <v>957</v>
      </c>
      <c r="G2013" t="s">
        <v>24</v>
      </c>
      <c r="H2013">
        <v>3</v>
      </c>
      <c r="I2013">
        <v>2020</v>
      </c>
      <c r="J2013" t="s">
        <v>945</v>
      </c>
      <c r="K2013" t="s">
        <v>1646</v>
      </c>
      <c r="L2013" t="s">
        <v>858</v>
      </c>
      <c r="M2013" t="s">
        <v>859</v>
      </c>
      <c r="N2013" t="s">
        <v>860</v>
      </c>
      <c r="O2013" t="s">
        <v>861</v>
      </c>
      <c r="P2013" t="s">
        <v>85</v>
      </c>
      <c r="Q2013" t="s">
        <v>862</v>
      </c>
      <c r="R2013" t="s">
        <v>101</v>
      </c>
      <c r="S2013" t="s">
        <v>46</v>
      </c>
      <c r="T2013" t="s">
        <v>863</v>
      </c>
      <c r="U2013" t="s">
        <v>864</v>
      </c>
      <c r="V2013" t="s">
        <v>37</v>
      </c>
      <c r="W2013" s="1">
        <f>sales_data_sample[[#This Row],[QUANTITYORDERED]]*sales_data_sample[[#This Row],[PRICEEACH]]</f>
        <v>1175.1600000000001</v>
      </c>
      <c r="X2013" s="3">
        <v>44044</v>
      </c>
    </row>
    <row r="2014" spans="1:24" x14ac:dyDescent="0.25">
      <c r="A2014">
        <v>10296</v>
      </c>
      <c r="B2014">
        <v>32</v>
      </c>
      <c r="C2014" t="s">
        <v>1657</v>
      </c>
      <c r="D2014">
        <v>6</v>
      </c>
      <c r="E2014" s="1">
        <f>sales_data_sample[[#This Row],[QUANTITYORDERED]]*sales_data_sample[[#This Row],[PRICEEACH]]</f>
        <v>2292.8000000000002</v>
      </c>
      <c r="F2014" t="s">
        <v>958</v>
      </c>
      <c r="G2014" t="s">
        <v>24</v>
      </c>
      <c r="H2014">
        <v>3</v>
      </c>
      <c r="I2014">
        <v>2020</v>
      </c>
      <c r="J2014" t="s">
        <v>945</v>
      </c>
      <c r="K2014" t="s">
        <v>1646</v>
      </c>
      <c r="L2014" t="s">
        <v>959</v>
      </c>
      <c r="M2014" t="s">
        <v>960</v>
      </c>
      <c r="N2014" t="s">
        <v>961</v>
      </c>
      <c r="O2014" t="s">
        <v>962</v>
      </c>
      <c r="P2014" t="s">
        <v>85</v>
      </c>
      <c r="Q2014" t="s">
        <v>963</v>
      </c>
      <c r="R2014" t="s">
        <v>634</v>
      </c>
      <c r="S2014" t="s">
        <v>46</v>
      </c>
      <c r="T2014" t="s">
        <v>964</v>
      </c>
      <c r="U2014" t="s">
        <v>133</v>
      </c>
      <c r="V2014" t="s">
        <v>37</v>
      </c>
      <c r="W2014" s="1">
        <f>sales_data_sample[[#This Row],[QUANTITYORDERED]]*sales_data_sample[[#This Row],[PRICEEACH]]</f>
        <v>2292.8000000000002</v>
      </c>
      <c r="X2014" s="3">
        <v>44075</v>
      </c>
    </row>
    <row r="2015" spans="1:24" x14ac:dyDescent="0.25">
      <c r="A2015">
        <v>10308</v>
      </c>
      <c r="B2015">
        <v>43</v>
      </c>
      <c r="C2015" t="s">
        <v>1337</v>
      </c>
      <c r="D2015">
        <v>16</v>
      </c>
      <c r="E2015" s="1">
        <f>sales_data_sample[[#This Row],[QUANTITYORDERED]]*sales_data_sample[[#This Row],[PRICEEACH]]</f>
        <v>3286.4900000000002</v>
      </c>
      <c r="F2015" t="s">
        <v>177</v>
      </c>
      <c r="G2015" t="s">
        <v>24</v>
      </c>
      <c r="H2015">
        <v>4</v>
      </c>
      <c r="I2015">
        <v>2020</v>
      </c>
      <c r="J2015" t="s">
        <v>945</v>
      </c>
      <c r="K2015" t="s">
        <v>1646</v>
      </c>
      <c r="L2015" t="s">
        <v>431</v>
      </c>
      <c r="M2015" t="s">
        <v>432</v>
      </c>
      <c r="N2015" t="s">
        <v>433</v>
      </c>
      <c r="O2015" t="s">
        <v>434</v>
      </c>
      <c r="P2015" t="s">
        <v>31</v>
      </c>
      <c r="Q2015" t="s">
        <v>435</v>
      </c>
      <c r="R2015" t="s">
        <v>33</v>
      </c>
      <c r="S2015" t="s">
        <v>34</v>
      </c>
      <c r="T2015" t="s">
        <v>132</v>
      </c>
      <c r="U2015" t="s">
        <v>319</v>
      </c>
      <c r="V2015" t="s">
        <v>58</v>
      </c>
      <c r="W2015" s="1">
        <f>sales_data_sample[[#This Row],[QUANTITYORDERED]]*sales_data_sample[[#This Row],[PRICEEACH]]</f>
        <v>3286.4900000000002</v>
      </c>
      <c r="X2015" s="3">
        <v>44105</v>
      </c>
    </row>
    <row r="2016" spans="1:24" x14ac:dyDescent="0.25">
      <c r="A2016">
        <v>10316</v>
      </c>
      <c r="B2016">
        <v>30</v>
      </c>
      <c r="C2016" t="s">
        <v>1658</v>
      </c>
      <c r="D2016">
        <v>8</v>
      </c>
      <c r="E2016" s="1">
        <f>sales_data_sample[[#This Row],[QUANTITYORDERED]]*sales_data_sample[[#This Row],[PRICEEACH]]</f>
        <v>2333.7000000000003</v>
      </c>
      <c r="F2016" t="s">
        <v>534</v>
      </c>
      <c r="G2016" t="s">
        <v>24</v>
      </c>
      <c r="H2016">
        <v>4</v>
      </c>
      <c r="I2016">
        <v>2020</v>
      </c>
      <c r="J2016" t="s">
        <v>945</v>
      </c>
      <c r="K2016" t="s">
        <v>1646</v>
      </c>
      <c r="L2016" t="s">
        <v>535</v>
      </c>
      <c r="M2016" t="s">
        <v>536</v>
      </c>
      <c r="N2016" t="s">
        <v>537</v>
      </c>
      <c r="O2016" t="s">
        <v>538</v>
      </c>
      <c r="P2016" t="s">
        <v>539</v>
      </c>
      <c r="Q2016" t="s">
        <v>540</v>
      </c>
      <c r="R2016" t="s">
        <v>231</v>
      </c>
      <c r="S2016" t="s">
        <v>46</v>
      </c>
      <c r="T2016" t="s">
        <v>541</v>
      </c>
      <c r="U2016" t="s">
        <v>542</v>
      </c>
      <c r="V2016" t="s">
        <v>37</v>
      </c>
      <c r="W2016" s="1">
        <f>sales_data_sample[[#This Row],[QUANTITYORDERED]]*sales_data_sample[[#This Row],[PRICEEACH]]</f>
        <v>2333.7000000000003</v>
      </c>
      <c r="X2016" s="3">
        <v>44136</v>
      </c>
    </row>
    <row r="2017" spans="1:24" x14ac:dyDescent="0.25">
      <c r="A2017">
        <v>10328</v>
      </c>
      <c r="B2017">
        <v>35</v>
      </c>
      <c r="C2017" t="s">
        <v>1337</v>
      </c>
      <c r="D2017">
        <v>3</v>
      </c>
      <c r="E2017" s="1">
        <f>sales_data_sample[[#This Row],[QUANTITYORDERED]]*sales_data_sample[[#This Row],[PRICEEACH]]</f>
        <v>2675.05</v>
      </c>
      <c r="F2017" t="s">
        <v>1259</v>
      </c>
      <c r="G2017" t="s">
        <v>24</v>
      </c>
      <c r="H2017">
        <v>4</v>
      </c>
      <c r="I2017">
        <v>2020</v>
      </c>
      <c r="J2017" t="s">
        <v>945</v>
      </c>
      <c r="K2017" t="s">
        <v>1646</v>
      </c>
      <c r="L2017" t="s">
        <v>883</v>
      </c>
      <c r="M2017" t="s">
        <v>884</v>
      </c>
      <c r="N2017" t="s">
        <v>885</v>
      </c>
      <c r="O2017" t="s">
        <v>886</v>
      </c>
      <c r="P2017" t="s">
        <v>85</v>
      </c>
      <c r="Q2017" t="s">
        <v>887</v>
      </c>
      <c r="R2017" t="s">
        <v>348</v>
      </c>
      <c r="S2017" t="s">
        <v>46</v>
      </c>
      <c r="T2017" t="s">
        <v>888</v>
      </c>
      <c r="U2017" t="s">
        <v>889</v>
      </c>
      <c r="V2017" t="s">
        <v>37</v>
      </c>
      <c r="W2017" s="1">
        <f>sales_data_sample[[#This Row],[QUANTITYORDERED]]*sales_data_sample[[#This Row],[PRICEEACH]]</f>
        <v>2675.05</v>
      </c>
      <c r="X2017" s="3">
        <v>44136</v>
      </c>
    </row>
    <row r="2018" spans="1:24" x14ac:dyDescent="0.25">
      <c r="A2018">
        <v>10339</v>
      </c>
      <c r="B2018">
        <v>45</v>
      </c>
      <c r="C2018" t="s">
        <v>1373</v>
      </c>
      <c r="D2018">
        <v>11</v>
      </c>
      <c r="E2018" s="1">
        <f>sales_data_sample[[#This Row],[QUANTITYORDERED]]*sales_data_sample[[#This Row],[PRICEEACH]]</f>
        <v>4361.3999999999996</v>
      </c>
      <c r="F2018" t="s">
        <v>437</v>
      </c>
      <c r="G2018" t="s">
        <v>24</v>
      </c>
      <c r="H2018">
        <v>4</v>
      </c>
      <c r="I2018">
        <v>2020</v>
      </c>
      <c r="J2018" t="s">
        <v>945</v>
      </c>
      <c r="K2018" t="s">
        <v>1646</v>
      </c>
      <c r="L2018" t="s">
        <v>333</v>
      </c>
      <c r="M2018" t="s">
        <v>334</v>
      </c>
      <c r="N2018" t="s">
        <v>335</v>
      </c>
      <c r="O2018" t="s">
        <v>336</v>
      </c>
      <c r="P2018" t="s">
        <v>337</v>
      </c>
      <c r="Q2018" t="s">
        <v>338</v>
      </c>
      <c r="R2018" t="s">
        <v>270</v>
      </c>
      <c r="S2018" t="s">
        <v>270</v>
      </c>
      <c r="T2018" t="s">
        <v>339</v>
      </c>
      <c r="U2018" t="s">
        <v>340</v>
      </c>
      <c r="V2018" t="s">
        <v>58</v>
      </c>
      <c r="W2018" s="1">
        <f>sales_data_sample[[#This Row],[QUANTITYORDERED]]*sales_data_sample[[#This Row],[PRICEEACH]]</f>
        <v>4361.3999999999996</v>
      </c>
      <c r="X2018" s="3">
        <v>44136</v>
      </c>
    </row>
    <row r="2019" spans="1:24" x14ac:dyDescent="0.25">
      <c r="A2019">
        <v>10351</v>
      </c>
      <c r="B2019">
        <v>34</v>
      </c>
      <c r="C2019" t="s">
        <v>1374</v>
      </c>
      <c r="D2019">
        <v>3</v>
      </c>
      <c r="E2019" s="1">
        <f>sales_data_sample[[#This Row],[QUANTITYORDERED]]*sales_data_sample[[#This Row],[PRICEEACH]]</f>
        <v>2018.58</v>
      </c>
      <c r="F2019" t="s">
        <v>975</v>
      </c>
      <c r="G2019" t="s">
        <v>24</v>
      </c>
      <c r="H2019">
        <v>4</v>
      </c>
      <c r="I2019">
        <v>2020</v>
      </c>
      <c r="J2019" t="s">
        <v>945</v>
      </c>
      <c r="K2019" t="s">
        <v>1646</v>
      </c>
      <c r="L2019" t="s">
        <v>458</v>
      </c>
      <c r="M2019" t="s">
        <v>459</v>
      </c>
      <c r="N2019" t="s">
        <v>460</v>
      </c>
      <c r="O2019" t="s">
        <v>461</v>
      </c>
      <c r="P2019" t="s">
        <v>85</v>
      </c>
      <c r="Q2019" t="s">
        <v>462</v>
      </c>
      <c r="R2019" t="s">
        <v>231</v>
      </c>
      <c r="S2019" t="s">
        <v>46</v>
      </c>
      <c r="T2019" t="s">
        <v>75</v>
      </c>
      <c r="U2019" t="s">
        <v>463</v>
      </c>
      <c r="V2019" t="s">
        <v>37</v>
      </c>
      <c r="W2019" s="1">
        <f>sales_data_sample[[#This Row],[QUANTITYORDERED]]*sales_data_sample[[#This Row],[PRICEEACH]]</f>
        <v>2018.58</v>
      </c>
      <c r="X2019" s="3">
        <v>44166</v>
      </c>
    </row>
    <row r="2020" spans="1:24" x14ac:dyDescent="0.25">
      <c r="A2020">
        <v>10361</v>
      </c>
      <c r="B2020">
        <v>26</v>
      </c>
      <c r="C2020" t="s">
        <v>69</v>
      </c>
      <c r="D2020">
        <v>7</v>
      </c>
      <c r="E2020" s="1">
        <f>sales_data_sample[[#This Row],[QUANTITYORDERED]]*sales_data_sample[[#This Row],[PRICEEACH]]</f>
        <v>2600</v>
      </c>
      <c r="F2020" t="s">
        <v>205</v>
      </c>
      <c r="G2020" t="s">
        <v>24</v>
      </c>
      <c r="H2020">
        <v>4</v>
      </c>
      <c r="I2020">
        <v>2020</v>
      </c>
      <c r="J2020" t="s">
        <v>945</v>
      </c>
      <c r="K2020" t="s">
        <v>1646</v>
      </c>
      <c r="L2020" t="s">
        <v>206</v>
      </c>
      <c r="M2020" t="s">
        <v>207</v>
      </c>
      <c r="N2020" t="s">
        <v>208</v>
      </c>
      <c r="O2020" t="s">
        <v>209</v>
      </c>
      <c r="P2020" t="s">
        <v>210</v>
      </c>
      <c r="Q2020" t="s">
        <v>211</v>
      </c>
      <c r="R2020" t="s">
        <v>124</v>
      </c>
      <c r="S2020" t="s">
        <v>125</v>
      </c>
      <c r="T2020" t="s">
        <v>212</v>
      </c>
      <c r="U2020" t="s">
        <v>213</v>
      </c>
      <c r="V2020" t="s">
        <v>58</v>
      </c>
      <c r="W2020" s="1">
        <f>sales_data_sample[[#This Row],[QUANTITYORDERED]]*sales_data_sample[[#This Row],[PRICEEACH]]</f>
        <v>2600</v>
      </c>
      <c r="X2020" s="3">
        <v>44166</v>
      </c>
    </row>
    <row r="2021" spans="1:24" x14ac:dyDescent="0.25">
      <c r="A2021">
        <v>10373</v>
      </c>
      <c r="B2021">
        <v>39</v>
      </c>
      <c r="C2021" t="s">
        <v>1659</v>
      </c>
      <c r="D2021">
        <v>13</v>
      </c>
      <c r="E2021" s="1">
        <f>sales_data_sample[[#This Row],[QUANTITYORDERED]]*sales_data_sample[[#This Row],[PRICEEACH]]</f>
        <v>2847</v>
      </c>
      <c r="F2021" t="s">
        <v>551</v>
      </c>
      <c r="G2021" t="s">
        <v>24</v>
      </c>
      <c r="H2021">
        <v>1</v>
      </c>
      <c r="I2021">
        <v>2021</v>
      </c>
      <c r="J2021" t="s">
        <v>945</v>
      </c>
      <c r="K2021" t="s">
        <v>1646</v>
      </c>
      <c r="L2021" t="s">
        <v>552</v>
      </c>
      <c r="M2021" t="s">
        <v>553</v>
      </c>
      <c r="N2021" t="s">
        <v>554</v>
      </c>
      <c r="O2021" t="s">
        <v>555</v>
      </c>
      <c r="P2021" t="s">
        <v>85</v>
      </c>
      <c r="Q2021" t="s">
        <v>556</v>
      </c>
      <c r="R2021" t="s">
        <v>174</v>
      </c>
      <c r="S2021" t="s">
        <v>46</v>
      </c>
      <c r="T2021" t="s">
        <v>557</v>
      </c>
      <c r="U2021" t="s">
        <v>558</v>
      </c>
      <c r="V2021" t="s">
        <v>37</v>
      </c>
      <c r="W2021" s="1">
        <f>sales_data_sample[[#This Row],[QUANTITYORDERED]]*sales_data_sample[[#This Row],[PRICEEACH]]</f>
        <v>2847</v>
      </c>
      <c r="X2021" s="3">
        <v>44197</v>
      </c>
    </row>
    <row r="2022" spans="1:24" x14ac:dyDescent="0.25">
      <c r="A2022">
        <v>10386</v>
      </c>
      <c r="B2022">
        <v>41</v>
      </c>
      <c r="C2022" t="s">
        <v>1660</v>
      </c>
      <c r="D2022">
        <v>12</v>
      </c>
      <c r="E2022" s="1">
        <f>sales_data_sample[[#This Row],[QUANTITYORDERED]]*sales_data_sample[[#This Row],[PRICEEACH]]</f>
        <v>3006.12</v>
      </c>
      <c r="F2022" t="s">
        <v>978</v>
      </c>
      <c r="G2022" t="s">
        <v>578</v>
      </c>
      <c r="H2022">
        <v>1</v>
      </c>
      <c r="I2022">
        <v>2021</v>
      </c>
      <c r="J2022" t="s">
        <v>945</v>
      </c>
      <c r="K2022" t="s">
        <v>1646</v>
      </c>
      <c r="L2022" t="s">
        <v>236</v>
      </c>
      <c r="M2022" t="s">
        <v>237</v>
      </c>
      <c r="N2022" t="s">
        <v>238</v>
      </c>
      <c r="O2022" t="s">
        <v>239</v>
      </c>
      <c r="P2022" t="s">
        <v>85</v>
      </c>
      <c r="Q2022" t="s">
        <v>240</v>
      </c>
      <c r="R2022" t="s">
        <v>241</v>
      </c>
      <c r="S2022" t="s">
        <v>46</v>
      </c>
      <c r="T2022" t="s">
        <v>242</v>
      </c>
      <c r="U2022" t="s">
        <v>243</v>
      </c>
      <c r="V2022" t="s">
        <v>58</v>
      </c>
      <c r="W2022" s="1">
        <f>sales_data_sample[[#This Row],[QUANTITYORDERED]]*sales_data_sample[[#This Row],[PRICEEACH]]</f>
        <v>3006.12</v>
      </c>
      <c r="X2022" s="3">
        <v>44256</v>
      </c>
    </row>
    <row r="2023" spans="1:24" x14ac:dyDescent="0.25">
      <c r="A2023">
        <v>10398</v>
      </c>
      <c r="B2023">
        <v>41</v>
      </c>
      <c r="C2023" t="s">
        <v>1661</v>
      </c>
      <c r="D2023">
        <v>2</v>
      </c>
      <c r="E2023" s="1">
        <f>sales_data_sample[[#This Row],[QUANTITYORDERED]]*sales_data_sample[[#This Row],[PRICEEACH]]</f>
        <v>2797.8399999999997</v>
      </c>
      <c r="F2023" t="s">
        <v>979</v>
      </c>
      <c r="G2023" t="s">
        <v>24</v>
      </c>
      <c r="H2023">
        <v>1</v>
      </c>
      <c r="I2023">
        <v>2021</v>
      </c>
      <c r="J2023" t="s">
        <v>945</v>
      </c>
      <c r="K2023" t="s">
        <v>1646</v>
      </c>
      <c r="L2023" t="s">
        <v>40</v>
      </c>
      <c r="M2023" t="s">
        <v>41</v>
      </c>
      <c r="N2023" t="s">
        <v>42</v>
      </c>
      <c r="O2023" t="s">
        <v>43</v>
      </c>
      <c r="P2023" t="s">
        <v>85</v>
      </c>
      <c r="Q2023" t="s">
        <v>44</v>
      </c>
      <c r="R2023" t="s">
        <v>45</v>
      </c>
      <c r="S2023" t="s">
        <v>46</v>
      </c>
      <c r="T2023" t="s">
        <v>47</v>
      </c>
      <c r="U2023" t="s">
        <v>48</v>
      </c>
      <c r="V2023" t="s">
        <v>37</v>
      </c>
      <c r="W2023" s="1">
        <f>sales_data_sample[[#This Row],[QUANTITYORDERED]]*sales_data_sample[[#This Row],[PRICEEACH]]</f>
        <v>2797.8399999999997</v>
      </c>
      <c r="X2023" s="3">
        <v>44256</v>
      </c>
    </row>
    <row r="2024" spans="1:24" x14ac:dyDescent="0.25">
      <c r="A2024">
        <v>10401</v>
      </c>
      <c r="B2024">
        <v>64</v>
      </c>
      <c r="C2024" t="s">
        <v>1654</v>
      </c>
      <c r="D2024">
        <v>12</v>
      </c>
      <c r="E2024" s="1">
        <f>sales_data_sample[[#This Row],[QUANTITYORDERED]]*sales_data_sample[[#This Row],[PRICEEACH]]</f>
        <v>3843.2</v>
      </c>
      <c r="F2024" t="s">
        <v>1078</v>
      </c>
      <c r="G2024" t="s">
        <v>568</v>
      </c>
      <c r="H2024">
        <v>2</v>
      </c>
      <c r="I2024">
        <v>2021</v>
      </c>
      <c r="J2024" t="s">
        <v>945</v>
      </c>
      <c r="K2024" t="s">
        <v>1646</v>
      </c>
      <c r="L2024" t="s">
        <v>135</v>
      </c>
      <c r="M2024" t="s">
        <v>136</v>
      </c>
      <c r="N2024" t="s">
        <v>137</v>
      </c>
      <c r="O2024" t="s">
        <v>138</v>
      </c>
      <c r="P2024" t="s">
        <v>139</v>
      </c>
      <c r="Q2024" t="s">
        <v>140</v>
      </c>
      <c r="R2024" t="s">
        <v>33</v>
      </c>
      <c r="S2024" t="s">
        <v>34</v>
      </c>
      <c r="T2024" t="s">
        <v>75</v>
      </c>
      <c r="U2024" t="s">
        <v>141</v>
      </c>
      <c r="V2024" t="s">
        <v>58</v>
      </c>
      <c r="W2024" s="1">
        <f>sales_data_sample[[#This Row],[QUANTITYORDERED]]*sales_data_sample[[#This Row],[PRICEEACH]]</f>
        <v>3843.2</v>
      </c>
      <c r="X2024" s="3">
        <v>44287</v>
      </c>
    </row>
    <row r="2025" spans="1:24" x14ac:dyDescent="0.25">
      <c r="A2025">
        <v>10416</v>
      </c>
      <c r="B2025">
        <v>18</v>
      </c>
      <c r="C2025" t="s">
        <v>1655</v>
      </c>
      <c r="D2025">
        <v>13</v>
      </c>
      <c r="E2025" s="1">
        <f>sales_data_sample[[#This Row],[QUANTITYORDERED]]*sales_data_sample[[#This Row],[PRICEEACH]]</f>
        <v>1351.08</v>
      </c>
      <c r="F2025" t="s">
        <v>980</v>
      </c>
      <c r="G2025" t="s">
        <v>24</v>
      </c>
      <c r="H2025">
        <v>2</v>
      </c>
      <c r="I2025">
        <v>2021</v>
      </c>
      <c r="J2025" t="s">
        <v>945</v>
      </c>
      <c r="K2025" t="s">
        <v>1646</v>
      </c>
      <c r="L2025" t="s">
        <v>649</v>
      </c>
      <c r="M2025" t="s">
        <v>650</v>
      </c>
      <c r="N2025" t="s">
        <v>651</v>
      </c>
      <c r="O2025" t="s">
        <v>652</v>
      </c>
      <c r="P2025" t="s">
        <v>85</v>
      </c>
      <c r="Q2025" t="s">
        <v>653</v>
      </c>
      <c r="R2025" t="s">
        <v>348</v>
      </c>
      <c r="S2025" t="s">
        <v>46</v>
      </c>
      <c r="T2025" t="s">
        <v>654</v>
      </c>
      <c r="U2025" t="s">
        <v>655</v>
      </c>
      <c r="V2025" t="s">
        <v>37</v>
      </c>
      <c r="W2025" s="1">
        <f>sales_data_sample[[#This Row],[QUANTITYORDERED]]*sales_data_sample[[#This Row],[PRICEEACH]]</f>
        <v>1351.08</v>
      </c>
      <c r="X2025" s="3">
        <v>44317</v>
      </c>
    </row>
    <row r="2026" spans="1:24" x14ac:dyDescent="0.25">
      <c r="A2026">
        <v>10100</v>
      </c>
      <c r="B2026">
        <v>49</v>
      </c>
      <c r="C2026" t="s">
        <v>1662</v>
      </c>
      <c r="D2026">
        <v>1</v>
      </c>
      <c r="E2026" s="1">
        <f>sales_data_sample[[#This Row],[QUANTITYORDERED]]*sales_data_sample[[#This Row],[PRICEEACH]]</f>
        <v>1689.03</v>
      </c>
      <c r="F2026" t="s">
        <v>981</v>
      </c>
      <c r="G2026" t="s">
        <v>24</v>
      </c>
      <c r="H2026">
        <v>1</v>
      </c>
      <c r="I2026">
        <v>2019</v>
      </c>
      <c r="J2026" t="s">
        <v>874</v>
      </c>
      <c r="K2026" t="s">
        <v>1663</v>
      </c>
      <c r="L2026" t="s">
        <v>373</v>
      </c>
      <c r="M2026" t="s">
        <v>374</v>
      </c>
      <c r="N2026" t="s">
        <v>375</v>
      </c>
      <c r="O2026" t="s">
        <v>376</v>
      </c>
      <c r="P2026" t="s">
        <v>377</v>
      </c>
      <c r="Q2026" t="s">
        <v>378</v>
      </c>
      <c r="R2026" t="s">
        <v>33</v>
      </c>
      <c r="S2026" t="s">
        <v>34</v>
      </c>
      <c r="T2026" t="s">
        <v>67</v>
      </c>
      <c r="U2026" t="s">
        <v>371</v>
      </c>
      <c r="V2026" t="s">
        <v>37</v>
      </c>
      <c r="W2026" s="1">
        <f>sales_data_sample[[#This Row],[QUANTITYORDERED]]*sales_data_sample[[#This Row],[PRICEEACH]]</f>
        <v>1689.03</v>
      </c>
      <c r="X2026" s="3">
        <v>43466</v>
      </c>
    </row>
    <row r="2027" spans="1:24" x14ac:dyDescent="0.25">
      <c r="A2027">
        <v>10110</v>
      </c>
      <c r="B2027">
        <v>48</v>
      </c>
      <c r="C2027" t="s">
        <v>1662</v>
      </c>
      <c r="D2027">
        <v>5</v>
      </c>
      <c r="E2027" s="1">
        <f>sales_data_sample[[#This Row],[QUANTITYORDERED]]*sales_data_sample[[#This Row],[PRICEEACH]]</f>
        <v>1654.56</v>
      </c>
      <c r="F2027" t="s">
        <v>932</v>
      </c>
      <c r="G2027" t="s">
        <v>24</v>
      </c>
      <c r="H2027">
        <v>1</v>
      </c>
      <c r="I2027">
        <v>2019</v>
      </c>
      <c r="J2027" t="s">
        <v>874</v>
      </c>
      <c r="K2027" t="s">
        <v>1663</v>
      </c>
      <c r="L2027" t="s">
        <v>715</v>
      </c>
      <c r="M2027" t="s">
        <v>716</v>
      </c>
      <c r="N2027" t="s">
        <v>717</v>
      </c>
      <c r="O2027" t="s">
        <v>718</v>
      </c>
      <c r="P2027" t="s">
        <v>85</v>
      </c>
      <c r="Q2027" t="s">
        <v>719</v>
      </c>
      <c r="R2027" t="s">
        <v>231</v>
      </c>
      <c r="S2027" t="s">
        <v>46</v>
      </c>
      <c r="T2027" t="s">
        <v>720</v>
      </c>
      <c r="U2027" t="s">
        <v>122</v>
      </c>
      <c r="V2027" t="s">
        <v>37</v>
      </c>
      <c r="W2027" s="1">
        <f>sales_data_sample[[#This Row],[QUANTITYORDERED]]*sales_data_sample[[#This Row],[PRICEEACH]]</f>
        <v>1654.56</v>
      </c>
      <c r="X2027" s="3">
        <v>43525</v>
      </c>
    </row>
    <row r="2028" spans="1:24" x14ac:dyDescent="0.25">
      <c r="A2028">
        <v>10124</v>
      </c>
      <c r="B2028">
        <v>46</v>
      </c>
      <c r="C2028" t="s">
        <v>1541</v>
      </c>
      <c r="D2028">
        <v>4</v>
      </c>
      <c r="E2028" s="1">
        <f>sales_data_sample[[#This Row],[QUANTITYORDERED]]*sales_data_sample[[#This Row],[PRICEEACH]]</f>
        <v>1528.58</v>
      </c>
      <c r="F2028" t="s">
        <v>878</v>
      </c>
      <c r="G2028" t="s">
        <v>24</v>
      </c>
      <c r="H2028">
        <v>2</v>
      </c>
      <c r="I2028">
        <v>2019</v>
      </c>
      <c r="J2028" t="s">
        <v>874</v>
      </c>
      <c r="K2028" t="s">
        <v>1663</v>
      </c>
      <c r="L2028" t="s">
        <v>851</v>
      </c>
      <c r="M2028" t="s">
        <v>852</v>
      </c>
      <c r="N2028" t="s">
        <v>853</v>
      </c>
      <c r="O2028" t="s">
        <v>854</v>
      </c>
      <c r="P2028" t="s">
        <v>855</v>
      </c>
      <c r="Q2028" t="s">
        <v>856</v>
      </c>
      <c r="R2028" t="s">
        <v>33</v>
      </c>
      <c r="S2028" t="s">
        <v>34</v>
      </c>
      <c r="T2028" t="s">
        <v>149</v>
      </c>
      <c r="U2028" t="s">
        <v>566</v>
      </c>
      <c r="V2028" t="s">
        <v>37</v>
      </c>
      <c r="W2028" s="1">
        <f>sales_data_sample[[#This Row],[QUANTITYORDERED]]*sales_data_sample[[#This Row],[PRICEEACH]]</f>
        <v>1528.58</v>
      </c>
      <c r="X2028" s="3">
        <v>43586</v>
      </c>
    </row>
    <row r="2029" spans="1:24" x14ac:dyDescent="0.25">
      <c r="A2029">
        <v>10149</v>
      </c>
      <c r="B2029">
        <v>26</v>
      </c>
      <c r="C2029" t="s">
        <v>1664</v>
      </c>
      <c r="D2029">
        <v>9</v>
      </c>
      <c r="E2029" s="1">
        <f>sales_data_sample[[#This Row],[QUANTITYORDERED]]*sales_data_sample[[#This Row],[PRICEEACH]]</f>
        <v>1013.4799999999999</v>
      </c>
      <c r="F2029" t="s">
        <v>880</v>
      </c>
      <c r="G2029" t="s">
        <v>24</v>
      </c>
      <c r="H2029">
        <v>3</v>
      </c>
      <c r="I2029">
        <v>2019</v>
      </c>
      <c r="J2029" t="s">
        <v>874</v>
      </c>
      <c r="K2029" t="s">
        <v>1663</v>
      </c>
      <c r="L2029" t="s">
        <v>808</v>
      </c>
      <c r="M2029" t="s">
        <v>809</v>
      </c>
      <c r="N2029" t="s">
        <v>810</v>
      </c>
      <c r="O2029" t="s">
        <v>811</v>
      </c>
      <c r="P2029" t="s">
        <v>65</v>
      </c>
      <c r="Q2029" t="s">
        <v>82</v>
      </c>
      <c r="R2029" t="s">
        <v>33</v>
      </c>
      <c r="S2029" t="s">
        <v>34</v>
      </c>
      <c r="T2029" t="s">
        <v>812</v>
      </c>
      <c r="U2029" t="s">
        <v>566</v>
      </c>
      <c r="V2029" t="s">
        <v>37</v>
      </c>
      <c r="W2029" s="1">
        <f>sales_data_sample[[#This Row],[QUANTITYORDERED]]*sales_data_sample[[#This Row],[PRICEEACH]]</f>
        <v>1013.4799999999999</v>
      </c>
      <c r="X2029" s="3">
        <v>43709</v>
      </c>
    </row>
    <row r="2030" spans="1:24" x14ac:dyDescent="0.25">
      <c r="A2030">
        <v>10162</v>
      </c>
      <c r="B2030">
        <v>37</v>
      </c>
      <c r="C2030" t="s">
        <v>1664</v>
      </c>
      <c r="D2030">
        <v>7</v>
      </c>
      <c r="E2030" s="1">
        <f>sales_data_sample[[#This Row],[QUANTITYORDERED]]*sales_data_sample[[#This Row],[PRICEEACH]]</f>
        <v>1442.26</v>
      </c>
      <c r="F2030" t="s">
        <v>882</v>
      </c>
      <c r="G2030" t="s">
        <v>24</v>
      </c>
      <c r="H2030">
        <v>4</v>
      </c>
      <c r="I2030">
        <v>2019</v>
      </c>
      <c r="J2030" t="s">
        <v>874</v>
      </c>
      <c r="K2030" t="s">
        <v>1663</v>
      </c>
      <c r="L2030" t="s">
        <v>71</v>
      </c>
      <c r="M2030" t="s">
        <v>72</v>
      </c>
      <c r="N2030" t="s">
        <v>73</v>
      </c>
      <c r="O2030" t="s">
        <v>74</v>
      </c>
      <c r="P2030" t="s">
        <v>65</v>
      </c>
      <c r="Q2030" t="s">
        <v>85</v>
      </c>
      <c r="R2030" t="s">
        <v>33</v>
      </c>
      <c r="S2030" t="s">
        <v>34</v>
      </c>
      <c r="T2030" t="s">
        <v>75</v>
      </c>
      <c r="U2030" t="s">
        <v>68</v>
      </c>
      <c r="V2030" t="s">
        <v>37</v>
      </c>
      <c r="W2030" s="1">
        <f>sales_data_sample[[#This Row],[QUANTITYORDERED]]*sales_data_sample[[#This Row],[PRICEEACH]]</f>
        <v>1442.26</v>
      </c>
      <c r="X2030" s="3">
        <v>43739</v>
      </c>
    </row>
    <row r="2031" spans="1:24" x14ac:dyDescent="0.25">
      <c r="A2031">
        <v>10173</v>
      </c>
      <c r="B2031">
        <v>35</v>
      </c>
      <c r="C2031" t="s">
        <v>1541</v>
      </c>
      <c r="D2031">
        <v>11</v>
      </c>
      <c r="E2031" s="1">
        <f>sales_data_sample[[#This Row],[QUANTITYORDERED]]*sales_data_sample[[#This Row],[PRICEEACH]]</f>
        <v>1163.05</v>
      </c>
      <c r="F2031" t="s">
        <v>848</v>
      </c>
      <c r="G2031" t="s">
        <v>24</v>
      </c>
      <c r="H2031">
        <v>4</v>
      </c>
      <c r="I2031">
        <v>2019</v>
      </c>
      <c r="J2031" t="s">
        <v>874</v>
      </c>
      <c r="K2031" t="s">
        <v>1663</v>
      </c>
      <c r="L2031" t="s">
        <v>883</v>
      </c>
      <c r="M2031" t="s">
        <v>884</v>
      </c>
      <c r="N2031" t="s">
        <v>885</v>
      </c>
      <c r="O2031" t="s">
        <v>886</v>
      </c>
      <c r="P2031" t="s">
        <v>85</v>
      </c>
      <c r="Q2031" t="s">
        <v>887</v>
      </c>
      <c r="R2031" t="s">
        <v>348</v>
      </c>
      <c r="S2031" t="s">
        <v>46</v>
      </c>
      <c r="T2031" t="s">
        <v>888</v>
      </c>
      <c r="U2031" t="s">
        <v>889</v>
      </c>
      <c r="V2031" t="s">
        <v>37</v>
      </c>
      <c r="W2031" s="1">
        <f>sales_data_sample[[#This Row],[QUANTITYORDERED]]*sales_data_sample[[#This Row],[PRICEEACH]]</f>
        <v>1163.05</v>
      </c>
      <c r="X2031" s="3">
        <v>43770</v>
      </c>
    </row>
    <row r="2032" spans="1:24" x14ac:dyDescent="0.25">
      <c r="A2032">
        <v>10182</v>
      </c>
      <c r="B2032">
        <v>23</v>
      </c>
      <c r="C2032" t="s">
        <v>1378</v>
      </c>
      <c r="D2032">
        <v>8</v>
      </c>
      <c r="E2032" s="1">
        <f>sales_data_sample[[#This Row],[QUANTITYORDERED]]*sales_data_sample[[#This Row],[PRICEEACH]]</f>
        <v>971.9799999999999</v>
      </c>
      <c r="F2032" t="s">
        <v>627</v>
      </c>
      <c r="G2032" t="s">
        <v>24</v>
      </c>
      <c r="H2032">
        <v>4</v>
      </c>
      <c r="I2032">
        <v>2019</v>
      </c>
      <c r="J2032" t="s">
        <v>874</v>
      </c>
      <c r="K2032" t="s">
        <v>1663</v>
      </c>
      <c r="L2032" t="s">
        <v>366</v>
      </c>
      <c r="M2032" t="s">
        <v>367</v>
      </c>
      <c r="N2032" t="s">
        <v>368</v>
      </c>
      <c r="O2032" t="s">
        <v>369</v>
      </c>
      <c r="P2032" t="s">
        <v>65</v>
      </c>
      <c r="Q2032" t="s">
        <v>148</v>
      </c>
      <c r="R2032" t="s">
        <v>33</v>
      </c>
      <c r="S2032" t="s">
        <v>34</v>
      </c>
      <c r="T2032" t="s">
        <v>370</v>
      </c>
      <c r="U2032" t="s">
        <v>371</v>
      </c>
      <c r="V2032" t="s">
        <v>37</v>
      </c>
      <c r="W2032" s="1">
        <f>sales_data_sample[[#This Row],[QUANTITYORDERED]]*sales_data_sample[[#This Row],[PRICEEACH]]</f>
        <v>971.9799999999999</v>
      </c>
      <c r="X2032" s="3">
        <v>43770</v>
      </c>
    </row>
    <row r="2033" spans="1:24" x14ac:dyDescent="0.25">
      <c r="A2033">
        <v>10193</v>
      </c>
      <c r="B2033">
        <v>22</v>
      </c>
      <c r="C2033" t="s">
        <v>1665</v>
      </c>
      <c r="D2033">
        <v>12</v>
      </c>
      <c r="E2033" s="1">
        <f>sales_data_sample[[#This Row],[QUANTITYORDERED]]*sales_data_sample[[#This Row],[PRICEEACH]]</f>
        <v>902.66000000000008</v>
      </c>
      <c r="F2033" t="s">
        <v>891</v>
      </c>
      <c r="G2033" t="s">
        <v>24</v>
      </c>
      <c r="H2033">
        <v>4</v>
      </c>
      <c r="I2033">
        <v>2019</v>
      </c>
      <c r="J2033" t="s">
        <v>874</v>
      </c>
      <c r="K2033" t="s">
        <v>1663</v>
      </c>
      <c r="L2033" t="s">
        <v>892</v>
      </c>
      <c r="M2033" t="s">
        <v>893</v>
      </c>
      <c r="N2033" t="s">
        <v>894</v>
      </c>
      <c r="O2033" t="s">
        <v>895</v>
      </c>
      <c r="P2033" t="s">
        <v>122</v>
      </c>
      <c r="Q2033" t="s">
        <v>896</v>
      </c>
      <c r="R2033" t="s">
        <v>124</v>
      </c>
      <c r="S2033" t="s">
        <v>125</v>
      </c>
      <c r="T2033" t="s">
        <v>897</v>
      </c>
      <c r="U2033" t="s">
        <v>898</v>
      </c>
      <c r="V2033" t="s">
        <v>37</v>
      </c>
      <c r="W2033" s="1">
        <f>sales_data_sample[[#This Row],[QUANTITYORDERED]]*sales_data_sample[[#This Row],[PRICEEACH]]</f>
        <v>902.66000000000008</v>
      </c>
      <c r="X2033" s="3">
        <v>43770</v>
      </c>
    </row>
    <row r="2034" spans="1:24" x14ac:dyDescent="0.25">
      <c r="A2034">
        <v>10204</v>
      </c>
      <c r="B2034">
        <v>39</v>
      </c>
      <c r="C2034" t="s">
        <v>1541</v>
      </c>
      <c r="D2034">
        <v>2</v>
      </c>
      <c r="E2034" s="1">
        <f>sales_data_sample[[#This Row],[QUANTITYORDERED]]*sales_data_sample[[#This Row],[PRICEEACH]]</f>
        <v>1295.9699999999998</v>
      </c>
      <c r="F2034" t="s">
        <v>637</v>
      </c>
      <c r="G2034" t="s">
        <v>24</v>
      </c>
      <c r="H2034">
        <v>4</v>
      </c>
      <c r="I2034">
        <v>2019</v>
      </c>
      <c r="J2034" t="s">
        <v>874</v>
      </c>
      <c r="K2034" t="s">
        <v>1663</v>
      </c>
      <c r="L2034" t="s">
        <v>689</v>
      </c>
      <c r="M2034" t="s">
        <v>690</v>
      </c>
      <c r="N2034" t="s">
        <v>691</v>
      </c>
      <c r="O2034" t="s">
        <v>30</v>
      </c>
      <c r="P2034" t="s">
        <v>31</v>
      </c>
      <c r="Q2034" t="s">
        <v>32</v>
      </c>
      <c r="R2034" t="s">
        <v>33</v>
      </c>
      <c r="S2034" t="s">
        <v>34</v>
      </c>
      <c r="T2034" t="s">
        <v>67</v>
      </c>
      <c r="U2034" t="s">
        <v>692</v>
      </c>
      <c r="V2034" t="s">
        <v>37</v>
      </c>
      <c r="W2034" s="1">
        <f>sales_data_sample[[#This Row],[QUANTITYORDERED]]*sales_data_sample[[#This Row],[PRICEEACH]]</f>
        <v>1295.9699999999998</v>
      </c>
      <c r="X2034" s="3">
        <v>43800</v>
      </c>
    </row>
    <row r="2035" spans="1:24" x14ac:dyDescent="0.25">
      <c r="A2035">
        <v>10214</v>
      </c>
      <c r="B2035">
        <v>44</v>
      </c>
      <c r="C2035" t="s">
        <v>1666</v>
      </c>
      <c r="D2035">
        <v>5</v>
      </c>
      <c r="E2035" s="1">
        <f>sales_data_sample[[#This Row],[QUANTITYORDERED]]*sales_data_sample[[#This Row],[PRICEEACH]]</f>
        <v>1534.72</v>
      </c>
      <c r="F2035" t="s">
        <v>983</v>
      </c>
      <c r="G2035" t="s">
        <v>24</v>
      </c>
      <c r="H2035">
        <v>1</v>
      </c>
      <c r="I2035">
        <v>2020</v>
      </c>
      <c r="J2035" t="s">
        <v>874</v>
      </c>
      <c r="K2035" t="s">
        <v>1663</v>
      </c>
      <c r="L2035" t="s">
        <v>257</v>
      </c>
      <c r="M2035" t="s">
        <v>258</v>
      </c>
      <c r="N2035" t="s">
        <v>259</v>
      </c>
      <c r="O2035" t="s">
        <v>239</v>
      </c>
      <c r="P2035" t="s">
        <v>85</v>
      </c>
      <c r="Q2035" t="s">
        <v>260</v>
      </c>
      <c r="R2035" t="s">
        <v>241</v>
      </c>
      <c r="S2035" t="s">
        <v>46</v>
      </c>
      <c r="T2035" t="s">
        <v>261</v>
      </c>
      <c r="U2035" t="s">
        <v>262</v>
      </c>
      <c r="V2035" t="s">
        <v>37</v>
      </c>
      <c r="W2035" s="1">
        <f>sales_data_sample[[#This Row],[QUANTITYORDERED]]*sales_data_sample[[#This Row],[PRICEEACH]]</f>
        <v>1534.72</v>
      </c>
      <c r="X2035" s="3">
        <v>43831</v>
      </c>
    </row>
    <row r="2036" spans="1:24" x14ac:dyDescent="0.25">
      <c r="A2036">
        <v>10227</v>
      </c>
      <c r="B2036">
        <v>27</v>
      </c>
      <c r="C2036" t="s">
        <v>1667</v>
      </c>
      <c r="D2036">
        <v>8</v>
      </c>
      <c r="E2036" s="1">
        <f>sales_data_sample[[#This Row],[QUANTITYORDERED]]*sales_data_sample[[#This Row],[PRICEEACH]]</f>
        <v>1185.3</v>
      </c>
      <c r="F2036" t="s">
        <v>900</v>
      </c>
      <c r="G2036" t="s">
        <v>24</v>
      </c>
      <c r="H2036">
        <v>1</v>
      </c>
      <c r="I2036">
        <v>2020</v>
      </c>
      <c r="J2036" t="s">
        <v>874</v>
      </c>
      <c r="K2036" t="s">
        <v>1663</v>
      </c>
      <c r="L2036" t="s">
        <v>296</v>
      </c>
      <c r="M2036" t="s">
        <v>297</v>
      </c>
      <c r="N2036" t="s">
        <v>298</v>
      </c>
      <c r="O2036" t="s">
        <v>299</v>
      </c>
      <c r="P2036" t="s">
        <v>85</v>
      </c>
      <c r="Q2036" t="s">
        <v>300</v>
      </c>
      <c r="R2036" t="s">
        <v>45</v>
      </c>
      <c r="S2036" t="s">
        <v>46</v>
      </c>
      <c r="T2036" t="s">
        <v>301</v>
      </c>
      <c r="U2036" t="s">
        <v>302</v>
      </c>
      <c r="V2036" t="s">
        <v>37</v>
      </c>
      <c r="W2036" s="1">
        <f>sales_data_sample[[#This Row],[QUANTITYORDERED]]*sales_data_sample[[#This Row],[PRICEEACH]]</f>
        <v>1185.3</v>
      </c>
      <c r="X2036" s="3">
        <v>43891</v>
      </c>
    </row>
    <row r="2037" spans="1:24" x14ac:dyDescent="0.25">
      <c r="A2037">
        <v>10242</v>
      </c>
      <c r="B2037">
        <v>46</v>
      </c>
      <c r="C2037" t="s">
        <v>1668</v>
      </c>
      <c r="D2037">
        <v>1</v>
      </c>
      <c r="E2037" s="1">
        <f>sales_data_sample[[#This Row],[QUANTITYORDERED]]*sales_data_sample[[#This Row],[PRICEEACH]]</f>
        <v>1698.78</v>
      </c>
      <c r="F2037" t="s">
        <v>1669</v>
      </c>
      <c r="G2037" t="s">
        <v>24</v>
      </c>
      <c r="H2037">
        <v>2</v>
      </c>
      <c r="I2037">
        <v>2020</v>
      </c>
      <c r="J2037" t="s">
        <v>874</v>
      </c>
      <c r="K2037" t="s">
        <v>1663</v>
      </c>
      <c r="L2037" t="s">
        <v>743</v>
      </c>
      <c r="M2037" t="s">
        <v>744</v>
      </c>
      <c r="N2037" t="s">
        <v>745</v>
      </c>
      <c r="O2037" t="s">
        <v>30</v>
      </c>
      <c r="P2037" t="s">
        <v>31</v>
      </c>
      <c r="Q2037" t="s">
        <v>32</v>
      </c>
      <c r="R2037" t="s">
        <v>33</v>
      </c>
      <c r="S2037" t="s">
        <v>34</v>
      </c>
      <c r="T2037" t="s">
        <v>746</v>
      </c>
      <c r="U2037" t="s">
        <v>747</v>
      </c>
      <c r="V2037" t="s">
        <v>37</v>
      </c>
      <c r="W2037" s="1">
        <f>sales_data_sample[[#This Row],[QUANTITYORDERED]]*sales_data_sample[[#This Row],[PRICEEACH]]</f>
        <v>1698.78</v>
      </c>
      <c r="X2037" s="3">
        <v>43922</v>
      </c>
    </row>
    <row r="2038" spans="1:24" x14ac:dyDescent="0.25">
      <c r="A2038">
        <v>10280</v>
      </c>
      <c r="B2038">
        <v>33</v>
      </c>
      <c r="C2038" t="s">
        <v>1670</v>
      </c>
      <c r="D2038">
        <v>14</v>
      </c>
      <c r="E2038" s="1">
        <f>sales_data_sample[[#This Row],[QUANTITYORDERED]]*sales_data_sample[[#This Row],[PRICEEACH]]</f>
        <v>1381.05</v>
      </c>
      <c r="F2038" t="s">
        <v>342</v>
      </c>
      <c r="G2038" t="s">
        <v>24</v>
      </c>
      <c r="H2038">
        <v>3</v>
      </c>
      <c r="I2038">
        <v>2020</v>
      </c>
      <c r="J2038" t="s">
        <v>874</v>
      </c>
      <c r="K2038" t="s">
        <v>1663</v>
      </c>
      <c r="L2038" t="s">
        <v>343</v>
      </c>
      <c r="M2038" t="s">
        <v>344</v>
      </c>
      <c r="N2038" t="s">
        <v>345</v>
      </c>
      <c r="O2038" t="s">
        <v>346</v>
      </c>
      <c r="P2038" t="s">
        <v>85</v>
      </c>
      <c r="Q2038" t="s">
        <v>347</v>
      </c>
      <c r="R2038" t="s">
        <v>348</v>
      </c>
      <c r="S2038" t="s">
        <v>46</v>
      </c>
      <c r="T2038" t="s">
        <v>349</v>
      </c>
      <c r="U2038" t="s">
        <v>350</v>
      </c>
      <c r="V2038" t="s">
        <v>37</v>
      </c>
      <c r="W2038" s="1">
        <f>sales_data_sample[[#This Row],[QUANTITYORDERED]]*sales_data_sample[[#This Row],[PRICEEACH]]</f>
        <v>1381.05</v>
      </c>
      <c r="X2038" s="3">
        <v>44044</v>
      </c>
    </row>
    <row r="2039" spans="1:24" x14ac:dyDescent="0.25">
      <c r="A2039">
        <v>10288</v>
      </c>
      <c r="B2039">
        <v>33</v>
      </c>
      <c r="C2039" t="s">
        <v>1671</v>
      </c>
      <c r="D2039">
        <v>3</v>
      </c>
      <c r="E2039" s="1">
        <f>sales_data_sample[[#This Row],[QUANTITYORDERED]]*sales_data_sample[[#This Row],[PRICEEACH]]</f>
        <v>1340.4599999999998</v>
      </c>
      <c r="F2039" t="s">
        <v>938</v>
      </c>
      <c r="G2039" t="s">
        <v>24</v>
      </c>
      <c r="H2039">
        <v>3</v>
      </c>
      <c r="I2039">
        <v>2020</v>
      </c>
      <c r="J2039" t="s">
        <v>874</v>
      </c>
      <c r="K2039" t="s">
        <v>1663</v>
      </c>
      <c r="L2039" t="s">
        <v>592</v>
      </c>
      <c r="M2039" t="s">
        <v>593</v>
      </c>
      <c r="N2039" t="s">
        <v>594</v>
      </c>
      <c r="O2039" t="s">
        <v>268</v>
      </c>
      <c r="P2039" t="s">
        <v>85</v>
      </c>
      <c r="Q2039" t="s">
        <v>595</v>
      </c>
      <c r="R2039" t="s">
        <v>268</v>
      </c>
      <c r="S2039" t="s">
        <v>125</v>
      </c>
      <c r="T2039" t="s">
        <v>596</v>
      </c>
      <c r="U2039" t="s">
        <v>597</v>
      </c>
      <c r="V2039" t="s">
        <v>37</v>
      </c>
      <c r="W2039" s="1">
        <f>sales_data_sample[[#This Row],[QUANTITYORDERED]]*sales_data_sample[[#This Row],[PRICEEACH]]</f>
        <v>1340.4599999999998</v>
      </c>
      <c r="X2039" s="3">
        <v>44075</v>
      </c>
    </row>
    <row r="2040" spans="1:24" x14ac:dyDescent="0.25">
      <c r="A2040">
        <v>10303</v>
      </c>
      <c r="B2040">
        <v>24</v>
      </c>
      <c r="C2040" t="s">
        <v>1672</v>
      </c>
      <c r="D2040">
        <v>1</v>
      </c>
      <c r="E2040" s="1">
        <f>sales_data_sample[[#This Row],[QUANTITYORDERED]]*sales_data_sample[[#This Row],[PRICEEACH]]</f>
        <v>965.04</v>
      </c>
      <c r="F2040" t="s">
        <v>1027</v>
      </c>
      <c r="G2040" t="s">
        <v>24</v>
      </c>
      <c r="H2040">
        <v>4</v>
      </c>
      <c r="I2040">
        <v>2020</v>
      </c>
      <c r="J2040" t="s">
        <v>874</v>
      </c>
      <c r="K2040" t="s">
        <v>1663</v>
      </c>
      <c r="L2040" t="s">
        <v>799</v>
      </c>
      <c r="M2040" t="s">
        <v>800</v>
      </c>
      <c r="N2040" t="s">
        <v>801</v>
      </c>
      <c r="O2040" t="s">
        <v>802</v>
      </c>
      <c r="P2040" t="s">
        <v>85</v>
      </c>
      <c r="Q2040" t="s">
        <v>803</v>
      </c>
      <c r="R2040" t="s">
        <v>241</v>
      </c>
      <c r="S2040" t="s">
        <v>46</v>
      </c>
      <c r="T2040" t="s">
        <v>804</v>
      </c>
      <c r="U2040" t="s">
        <v>805</v>
      </c>
      <c r="V2040" t="s">
        <v>37</v>
      </c>
      <c r="W2040" s="1">
        <f>sales_data_sample[[#This Row],[QUANTITYORDERED]]*sales_data_sample[[#This Row],[PRICEEACH]]</f>
        <v>965.04</v>
      </c>
      <c r="X2040" s="3">
        <v>44105</v>
      </c>
    </row>
    <row r="2041" spans="1:24" x14ac:dyDescent="0.25">
      <c r="A2041">
        <v>10312</v>
      </c>
      <c r="B2041">
        <v>31</v>
      </c>
      <c r="C2041" t="s">
        <v>1673</v>
      </c>
      <c r="D2041">
        <v>15</v>
      </c>
      <c r="E2041" s="1">
        <f>sales_data_sample[[#This Row],[QUANTITYORDERED]]*sales_data_sample[[#This Row],[PRICEEACH]]</f>
        <v>1093.99</v>
      </c>
      <c r="F2041" t="s">
        <v>365</v>
      </c>
      <c r="G2041" t="s">
        <v>24</v>
      </c>
      <c r="H2041">
        <v>4</v>
      </c>
      <c r="I2041">
        <v>2020</v>
      </c>
      <c r="J2041" t="s">
        <v>874</v>
      </c>
      <c r="K2041" t="s">
        <v>1663</v>
      </c>
      <c r="L2041" t="s">
        <v>366</v>
      </c>
      <c r="M2041" t="s">
        <v>367</v>
      </c>
      <c r="N2041" t="s">
        <v>368</v>
      </c>
      <c r="O2041" t="s">
        <v>369</v>
      </c>
      <c r="P2041" t="s">
        <v>65</v>
      </c>
      <c r="Q2041" t="s">
        <v>148</v>
      </c>
      <c r="R2041" t="s">
        <v>33</v>
      </c>
      <c r="S2041" t="s">
        <v>34</v>
      </c>
      <c r="T2041" t="s">
        <v>370</v>
      </c>
      <c r="U2041" t="s">
        <v>371</v>
      </c>
      <c r="V2041" t="s">
        <v>37</v>
      </c>
      <c r="W2041" s="1">
        <f>sales_data_sample[[#This Row],[QUANTITYORDERED]]*sales_data_sample[[#This Row],[PRICEEACH]]</f>
        <v>1093.99</v>
      </c>
      <c r="X2041" s="3">
        <v>44105</v>
      </c>
    </row>
    <row r="2042" spans="1:24" x14ac:dyDescent="0.25">
      <c r="A2042">
        <v>10332</v>
      </c>
      <c r="B2042">
        <v>41</v>
      </c>
      <c r="C2042" t="s">
        <v>1284</v>
      </c>
      <c r="D2042">
        <v>14</v>
      </c>
      <c r="E2042" s="1">
        <f>sales_data_sample[[#This Row],[QUANTITYORDERED]]*sales_data_sample[[#This Row],[PRICEEACH]]</f>
        <v>3166.8399999999997</v>
      </c>
      <c r="F2042" t="s">
        <v>865</v>
      </c>
      <c r="G2042" t="s">
        <v>24</v>
      </c>
      <c r="H2042">
        <v>4</v>
      </c>
      <c r="I2042">
        <v>2020</v>
      </c>
      <c r="J2042" t="s">
        <v>874</v>
      </c>
      <c r="K2042" t="s">
        <v>1663</v>
      </c>
      <c r="L2042" t="s">
        <v>715</v>
      </c>
      <c r="M2042" t="s">
        <v>716</v>
      </c>
      <c r="N2042" t="s">
        <v>717</v>
      </c>
      <c r="O2042" t="s">
        <v>718</v>
      </c>
      <c r="P2042" t="s">
        <v>85</v>
      </c>
      <c r="Q2042" t="s">
        <v>719</v>
      </c>
      <c r="R2042" t="s">
        <v>231</v>
      </c>
      <c r="S2042" t="s">
        <v>46</v>
      </c>
      <c r="T2042" t="s">
        <v>720</v>
      </c>
      <c r="U2042" t="s">
        <v>122</v>
      </c>
      <c r="V2042" t="s">
        <v>58</v>
      </c>
      <c r="W2042" s="1">
        <f>sales_data_sample[[#This Row],[QUANTITYORDERED]]*sales_data_sample[[#This Row],[PRICEEACH]]</f>
        <v>3166.8399999999997</v>
      </c>
      <c r="X2042" s="3">
        <v>44136</v>
      </c>
    </row>
    <row r="2043" spans="1:24" x14ac:dyDescent="0.25">
      <c r="A2043">
        <v>10346</v>
      </c>
      <c r="B2043">
        <v>22</v>
      </c>
      <c r="C2043" t="s">
        <v>1674</v>
      </c>
      <c r="D2043">
        <v>4</v>
      </c>
      <c r="E2043" s="1">
        <f>sales_data_sample[[#This Row],[QUANTITYORDERED]]*sales_data_sample[[#This Row],[PRICEEACH]]</f>
        <v>2143.6799999999998</v>
      </c>
      <c r="F2043" t="s">
        <v>380</v>
      </c>
      <c r="G2043" t="s">
        <v>24</v>
      </c>
      <c r="H2043">
        <v>4</v>
      </c>
      <c r="I2043">
        <v>2020</v>
      </c>
      <c r="J2043" t="s">
        <v>874</v>
      </c>
      <c r="K2043" t="s">
        <v>1663</v>
      </c>
      <c r="L2043" t="s">
        <v>851</v>
      </c>
      <c r="M2043" t="s">
        <v>852</v>
      </c>
      <c r="N2043" t="s">
        <v>853</v>
      </c>
      <c r="O2043" t="s">
        <v>854</v>
      </c>
      <c r="P2043" t="s">
        <v>855</v>
      </c>
      <c r="Q2043" t="s">
        <v>856</v>
      </c>
      <c r="R2043" t="s">
        <v>33</v>
      </c>
      <c r="S2043" t="s">
        <v>34</v>
      </c>
      <c r="T2043" t="s">
        <v>149</v>
      </c>
      <c r="U2043" t="s">
        <v>566</v>
      </c>
      <c r="V2043" t="s">
        <v>37</v>
      </c>
      <c r="W2043" s="1">
        <f>sales_data_sample[[#This Row],[QUANTITYORDERED]]*sales_data_sample[[#This Row],[PRICEEACH]]</f>
        <v>2143.6799999999998</v>
      </c>
      <c r="X2043" s="3">
        <v>44136</v>
      </c>
    </row>
    <row r="2044" spans="1:24" x14ac:dyDescent="0.25">
      <c r="A2044">
        <v>10368</v>
      </c>
      <c r="B2044">
        <v>46</v>
      </c>
      <c r="C2044" t="s">
        <v>1675</v>
      </c>
      <c r="D2044">
        <v>3</v>
      </c>
      <c r="E2044" s="1">
        <f>sales_data_sample[[#This Row],[QUANTITYORDERED]]*sales_data_sample[[#This Row],[PRICEEACH]]</f>
        <v>1717.64</v>
      </c>
      <c r="F2044" t="s">
        <v>1482</v>
      </c>
      <c r="G2044" t="s">
        <v>24</v>
      </c>
      <c r="H2044">
        <v>1</v>
      </c>
      <c r="I2044">
        <v>2021</v>
      </c>
      <c r="J2044" t="s">
        <v>874</v>
      </c>
      <c r="K2044" t="s">
        <v>1663</v>
      </c>
      <c r="L2044" t="s">
        <v>366</v>
      </c>
      <c r="M2044" t="s">
        <v>367</v>
      </c>
      <c r="N2044" t="s">
        <v>368</v>
      </c>
      <c r="O2044" t="s">
        <v>369</v>
      </c>
      <c r="P2044" t="s">
        <v>65</v>
      </c>
      <c r="Q2044" t="s">
        <v>148</v>
      </c>
      <c r="R2044" t="s">
        <v>33</v>
      </c>
      <c r="S2044" t="s">
        <v>34</v>
      </c>
      <c r="T2044" t="s">
        <v>370</v>
      </c>
      <c r="U2044" t="s">
        <v>371</v>
      </c>
      <c r="V2044" t="s">
        <v>37</v>
      </c>
      <c r="W2044" s="1">
        <f>sales_data_sample[[#This Row],[QUANTITYORDERED]]*sales_data_sample[[#This Row],[PRICEEACH]]</f>
        <v>1717.64</v>
      </c>
      <c r="X2044" s="3">
        <v>44197</v>
      </c>
    </row>
    <row r="2045" spans="1:24" x14ac:dyDescent="0.25">
      <c r="A2045">
        <v>10380</v>
      </c>
      <c r="B2045">
        <v>43</v>
      </c>
      <c r="C2045" t="s">
        <v>1676</v>
      </c>
      <c r="D2045">
        <v>12</v>
      </c>
      <c r="E2045" s="1">
        <f>sales_data_sample[[#This Row],[QUANTITYORDERED]]*sales_data_sample[[#This Row],[PRICEEACH]]</f>
        <v>4086.29</v>
      </c>
      <c r="F2045" t="s">
        <v>910</v>
      </c>
      <c r="G2045" t="s">
        <v>24</v>
      </c>
      <c r="H2045">
        <v>1</v>
      </c>
      <c r="I2045">
        <v>2021</v>
      </c>
      <c r="J2045" t="s">
        <v>874</v>
      </c>
      <c r="K2045" t="s">
        <v>1663</v>
      </c>
      <c r="L2045" t="s">
        <v>236</v>
      </c>
      <c r="M2045" t="s">
        <v>237</v>
      </c>
      <c r="N2045" t="s">
        <v>238</v>
      </c>
      <c r="O2045" t="s">
        <v>239</v>
      </c>
      <c r="P2045" t="s">
        <v>85</v>
      </c>
      <c r="Q2045" t="s">
        <v>240</v>
      </c>
      <c r="R2045" t="s">
        <v>241</v>
      </c>
      <c r="S2045" t="s">
        <v>46</v>
      </c>
      <c r="T2045" t="s">
        <v>242</v>
      </c>
      <c r="U2045" t="s">
        <v>243</v>
      </c>
      <c r="V2045" t="s">
        <v>58</v>
      </c>
      <c r="W2045" s="1">
        <f>sales_data_sample[[#This Row],[QUANTITYORDERED]]*sales_data_sample[[#This Row],[PRICEEACH]]</f>
        <v>4086.29</v>
      </c>
      <c r="X2045" s="3">
        <v>44228</v>
      </c>
    </row>
    <row r="2046" spans="1:24" x14ac:dyDescent="0.25">
      <c r="A2046">
        <v>10408</v>
      </c>
      <c r="B2046">
        <v>15</v>
      </c>
      <c r="C2046" t="s">
        <v>1668</v>
      </c>
      <c r="D2046">
        <v>1</v>
      </c>
      <c r="E2046" s="1">
        <f>sales_data_sample[[#This Row],[QUANTITYORDERED]]*sales_data_sample[[#This Row],[PRICEEACH]]</f>
        <v>553.95000000000005</v>
      </c>
      <c r="F2046" t="s">
        <v>943</v>
      </c>
      <c r="G2046" t="s">
        <v>24</v>
      </c>
      <c r="H2046">
        <v>2</v>
      </c>
      <c r="I2046">
        <v>2021</v>
      </c>
      <c r="J2046" t="s">
        <v>874</v>
      </c>
      <c r="K2046" t="s">
        <v>1663</v>
      </c>
      <c r="L2046" t="s">
        <v>333</v>
      </c>
      <c r="M2046" t="s">
        <v>334</v>
      </c>
      <c r="N2046" t="s">
        <v>335</v>
      </c>
      <c r="O2046" t="s">
        <v>336</v>
      </c>
      <c r="P2046" t="s">
        <v>337</v>
      </c>
      <c r="Q2046" t="s">
        <v>338</v>
      </c>
      <c r="R2046" t="s">
        <v>270</v>
      </c>
      <c r="S2046" t="s">
        <v>270</v>
      </c>
      <c r="T2046" t="s">
        <v>339</v>
      </c>
      <c r="U2046" t="s">
        <v>340</v>
      </c>
      <c r="V2046" t="s">
        <v>37</v>
      </c>
      <c r="W2046" s="1">
        <f>sales_data_sample[[#This Row],[QUANTITYORDERED]]*sales_data_sample[[#This Row],[PRICEEACH]]</f>
        <v>553.95000000000005</v>
      </c>
      <c r="X2046" s="3">
        <v>44287</v>
      </c>
    </row>
    <row r="2047" spans="1:24" x14ac:dyDescent="0.25">
      <c r="A2047">
        <v>10420</v>
      </c>
      <c r="B2047">
        <v>15</v>
      </c>
      <c r="C2047" t="s">
        <v>1677</v>
      </c>
      <c r="D2047">
        <v>3</v>
      </c>
      <c r="E2047" s="1">
        <f>sales_data_sample[[#This Row],[QUANTITYORDERED]]*sales_data_sample[[#This Row],[PRICEEACH]]</f>
        <v>652.35</v>
      </c>
      <c r="F2047" t="s">
        <v>986</v>
      </c>
      <c r="G2047" t="s">
        <v>407</v>
      </c>
      <c r="H2047">
        <v>2</v>
      </c>
      <c r="I2047">
        <v>2021</v>
      </c>
      <c r="J2047" t="s">
        <v>874</v>
      </c>
      <c r="K2047" t="s">
        <v>1663</v>
      </c>
      <c r="L2047" t="s">
        <v>206</v>
      </c>
      <c r="M2047" t="s">
        <v>207</v>
      </c>
      <c r="N2047" t="s">
        <v>208</v>
      </c>
      <c r="O2047" t="s">
        <v>209</v>
      </c>
      <c r="P2047" t="s">
        <v>210</v>
      </c>
      <c r="Q2047" t="s">
        <v>211</v>
      </c>
      <c r="R2047" t="s">
        <v>124</v>
      </c>
      <c r="S2047" t="s">
        <v>125</v>
      </c>
      <c r="T2047" t="s">
        <v>212</v>
      </c>
      <c r="U2047" t="s">
        <v>213</v>
      </c>
      <c r="V2047" t="s">
        <v>37</v>
      </c>
      <c r="W2047" s="1">
        <f>sales_data_sample[[#This Row],[QUANTITYORDERED]]*sales_data_sample[[#This Row],[PRICEEACH]]</f>
        <v>652.35</v>
      </c>
      <c r="X2047" s="3">
        <v>44317</v>
      </c>
    </row>
    <row r="2048" spans="1:24" x14ac:dyDescent="0.25">
      <c r="A2048">
        <v>10104</v>
      </c>
      <c r="B2048">
        <v>26</v>
      </c>
      <c r="C2048" t="s">
        <v>69</v>
      </c>
      <c r="D2048">
        <v>5</v>
      </c>
      <c r="E2048" s="1">
        <f>sales_data_sample[[#This Row],[QUANTITYORDERED]]*sales_data_sample[[#This Row],[PRICEEACH]]</f>
        <v>2600</v>
      </c>
      <c r="F2048" t="s">
        <v>749</v>
      </c>
      <c r="G2048" t="s">
        <v>24</v>
      </c>
      <c r="H2048">
        <v>1</v>
      </c>
      <c r="I2048">
        <v>2019</v>
      </c>
      <c r="J2048" t="s">
        <v>245</v>
      </c>
      <c r="K2048" t="s">
        <v>1678</v>
      </c>
      <c r="L2048" t="s">
        <v>236</v>
      </c>
      <c r="M2048" t="s">
        <v>237</v>
      </c>
      <c r="N2048" t="s">
        <v>238</v>
      </c>
      <c r="O2048" t="s">
        <v>239</v>
      </c>
      <c r="P2048" t="s">
        <v>85</v>
      </c>
      <c r="Q2048" t="s">
        <v>240</v>
      </c>
      <c r="R2048" t="s">
        <v>241</v>
      </c>
      <c r="S2048" t="s">
        <v>46</v>
      </c>
      <c r="T2048" t="s">
        <v>242</v>
      </c>
      <c r="U2048" t="s">
        <v>243</v>
      </c>
      <c r="V2048" t="s">
        <v>37</v>
      </c>
      <c r="W2048" s="1">
        <f>sales_data_sample[[#This Row],[QUANTITYORDERED]]*sales_data_sample[[#This Row],[PRICEEACH]]</f>
        <v>2600</v>
      </c>
      <c r="X2048" s="3">
        <v>43466</v>
      </c>
    </row>
    <row r="2049" spans="1:24" x14ac:dyDescent="0.25">
      <c r="A2049">
        <v>10115</v>
      </c>
      <c r="B2049">
        <v>44</v>
      </c>
      <c r="C2049" t="s">
        <v>69</v>
      </c>
      <c r="D2049">
        <v>1</v>
      </c>
      <c r="E2049" s="1">
        <f>sales_data_sample[[#This Row],[QUANTITYORDERED]]*sales_data_sample[[#This Row],[PRICEEACH]]</f>
        <v>4400</v>
      </c>
      <c r="F2049" t="s">
        <v>796</v>
      </c>
      <c r="G2049" t="s">
        <v>24</v>
      </c>
      <c r="H2049">
        <v>2</v>
      </c>
      <c r="I2049">
        <v>2019</v>
      </c>
      <c r="J2049" t="s">
        <v>245</v>
      </c>
      <c r="K2049" t="s">
        <v>1678</v>
      </c>
      <c r="L2049" t="s">
        <v>274</v>
      </c>
      <c r="M2049" t="s">
        <v>275</v>
      </c>
      <c r="N2049" t="s">
        <v>276</v>
      </c>
      <c r="O2049" t="s">
        <v>30</v>
      </c>
      <c r="P2049" t="s">
        <v>31</v>
      </c>
      <c r="Q2049" t="s">
        <v>32</v>
      </c>
      <c r="R2049" t="s">
        <v>33</v>
      </c>
      <c r="S2049" t="s">
        <v>34</v>
      </c>
      <c r="T2049" t="s">
        <v>166</v>
      </c>
      <c r="U2049" t="s">
        <v>277</v>
      </c>
      <c r="V2049" t="s">
        <v>58</v>
      </c>
      <c r="W2049" s="1">
        <f>sales_data_sample[[#This Row],[QUANTITYORDERED]]*sales_data_sample[[#This Row],[PRICEEACH]]</f>
        <v>4400</v>
      </c>
      <c r="X2049" s="3">
        <v>43556</v>
      </c>
    </row>
    <row r="2050" spans="1:24" x14ac:dyDescent="0.25">
      <c r="A2050">
        <v>10127</v>
      </c>
      <c r="B2050">
        <v>20</v>
      </c>
      <c r="C2050" t="s">
        <v>1679</v>
      </c>
      <c r="D2050">
        <v>7</v>
      </c>
      <c r="E2050" s="1">
        <f>sales_data_sample[[#This Row],[QUANTITYORDERED]]*sales_data_sample[[#This Row],[PRICEEACH]]</f>
        <v>1939.8</v>
      </c>
      <c r="F2050" t="s">
        <v>688</v>
      </c>
      <c r="G2050" t="s">
        <v>24</v>
      </c>
      <c r="H2050">
        <v>2</v>
      </c>
      <c r="I2050">
        <v>2019</v>
      </c>
      <c r="J2050" t="s">
        <v>245</v>
      </c>
      <c r="K2050" t="s">
        <v>1678</v>
      </c>
      <c r="L2050" t="s">
        <v>689</v>
      </c>
      <c r="M2050" t="s">
        <v>690</v>
      </c>
      <c r="N2050" t="s">
        <v>691</v>
      </c>
      <c r="O2050" t="s">
        <v>30</v>
      </c>
      <c r="P2050" t="s">
        <v>31</v>
      </c>
      <c r="Q2050" t="s">
        <v>32</v>
      </c>
      <c r="R2050" t="s">
        <v>33</v>
      </c>
      <c r="S2050" t="s">
        <v>34</v>
      </c>
      <c r="T2050" t="s">
        <v>67</v>
      </c>
      <c r="U2050" t="s">
        <v>692</v>
      </c>
      <c r="V2050" t="s">
        <v>37</v>
      </c>
      <c r="W2050" s="1">
        <f>sales_data_sample[[#This Row],[QUANTITYORDERED]]*sales_data_sample[[#This Row],[PRICEEACH]]</f>
        <v>1939.8</v>
      </c>
      <c r="X2050" s="3">
        <v>43617</v>
      </c>
    </row>
    <row r="2051" spans="1:24" x14ac:dyDescent="0.25">
      <c r="A2051">
        <v>10141</v>
      </c>
      <c r="B2051">
        <v>40</v>
      </c>
      <c r="C2051" t="s">
        <v>1152</v>
      </c>
      <c r="D2051">
        <v>1</v>
      </c>
      <c r="E2051" s="1">
        <f>sales_data_sample[[#This Row],[QUANTITYORDERED]]*sales_data_sample[[#This Row],[PRICEEACH]]</f>
        <v>3784.8</v>
      </c>
      <c r="F2051" t="s">
        <v>797</v>
      </c>
      <c r="G2051" t="s">
        <v>24</v>
      </c>
      <c r="H2051">
        <v>3</v>
      </c>
      <c r="I2051">
        <v>2019</v>
      </c>
      <c r="J2051" t="s">
        <v>245</v>
      </c>
      <c r="K2051" t="s">
        <v>1678</v>
      </c>
      <c r="L2051" t="s">
        <v>676</v>
      </c>
      <c r="M2051" t="s">
        <v>677</v>
      </c>
      <c r="N2051" t="s">
        <v>678</v>
      </c>
      <c r="O2051" t="s">
        <v>679</v>
      </c>
      <c r="P2051" t="s">
        <v>85</v>
      </c>
      <c r="Q2051" t="s">
        <v>680</v>
      </c>
      <c r="R2051" t="s">
        <v>174</v>
      </c>
      <c r="S2051" t="s">
        <v>46</v>
      </c>
      <c r="T2051" t="s">
        <v>681</v>
      </c>
      <c r="U2051" t="s">
        <v>682</v>
      </c>
      <c r="V2051" t="s">
        <v>58</v>
      </c>
      <c r="W2051" s="1">
        <f>sales_data_sample[[#This Row],[QUANTITYORDERED]]*sales_data_sample[[#This Row],[PRICEEACH]]</f>
        <v>3784.8</v>
      </c>
      <c r="X2051" s="3">
        <v>43678</v>
      </c>
    </row>
    <row r="2052" spans="1:24" x14ac:dyDescent="0.25">
      <c r="A2052">
        <v>10152</v>
      </c>
      <c r="B2052">
        <v>23</v>
      </c>
      <c r="C2052" t="s">
        <v>69</v>
      </c>
      <c r="D2052">
        <v>3</v>
      </c>
      <c r="E2052" s="1">
        <f>sales_data_sample[[#This Row],[QUANTITYORDERED]]*sales_data_sample[[#This Row],[PRICEEACH]]</f>
        <v>2300</v>
      </c>
      <c r="F2052" t="s">
        <v>1263</v>
      </c>
      <c r="G2052" t="s">
        <v>24</v>
      </c>
      <c r="H2052">
        <v>3</v>
      </c>
      <c r="I2052">
        <v>2019</v>
      </c>
      <c r="J2052" t="s">
        <v>245</v>
      </c>
      <c r="K2052" t="s">
        <v>1678</v>
      </c>
      <c r="L2052" t="s">
        <v>279</v>
      </c>
      <c r="M2052" t="s">
        <v>280</v>
      </c>
      <c r="N2052" t="s">
        <v>281</v>
      </c>
      <c r="O2052" t="s">
        <v>282</v>
      </c>
      <c r="P2052" t="s">
        <v>283</v>
      </c>
      <c r="Q2052" t="s">
        <v>284</v>
      </c>
      <c r="R2052" t="s">
        <v>124</v>
      </c>
      <c r="S2052" t="s">
        <v>125</v>
      </c>
      <c r="T2052" t="s">
        <v>285</v>
      </c>
      <c r="U2052" t="s">
        <v>286</v>
      </c>
      <c r="V2052" t="s">
        <v>37</v>
      </c>
      <c r="W2052" s="1">
        <f>sales_data_sample[[#This Row],[QUANTITYORDERED]]*sales_data_sample[[#This Row],[PRICEEACH]]</f>
        <v>2300</v>
      </c>
      <c r="X2052" s="3">
        <v>43709</v>
      </c>
    </row>
    <row r="2053" spans="1:24" x14ac:dyDescent="0.25">
      <c r="A2053">
        <v>10165</v>
      </c>
      <c r="B2053">
        <v>24</v>
      </c>
      <c r="C2053" t="s">
        <v>1680</v>
      </c>
      <c r="D2053">
        <v>8</v>
      </c>
      <c r="E2053" s="1">
        <f>sales_data_sample[[#This Row],[QUANTITYORDERED]]*sales_data_sample[[#This Row],[PRICEEACH]]</f>
        <v>2384.64</v>
      </c>
      <c r="F2053" t="s">
        <v>695</v>
      </c>
      <c r="G2053" t="s">
        <v>24</v>
      </c>
      <c r="H2053">
        <v>4</v>
      </c>
      <c r="I2053">
        <v>2019</v>
      </c>
      <c r="J2053" t="s">
        <v>245</v>
      </c>
      <c r="K2053" t="s">
        <v>1678</v>
      </c>
      <c r="L2053" t="s">
        <v>265</v>
      </c>
      <c r="M2053" t="s">
        <v>266</v>
      </c>
      <c r="N2053" t="s">
        <v>267</v>
      </c>
      <c r="O2053" t="s">
        <v>268</v>
      </c>
      <c r="P2053" t="s">
        <v>85</v>
      </c>
      <c r="Q2053" t="s">
        <v>269</v>
      </c>
      <c r="R2053" t="s">
        <v>268</v>
      </c>
      <c r="S2053" t="s">
        <v>270</v>
      </c>
      <c r="T2053" t="s">
        <v>271</v>
      </c>
      <c r="U2053" t="s">
        <v>272</v>
      </c>
      <c r="V2053" t="s">
        <v>37</v>
      </c>
      <c r="W2053" s="1">
        <f>sales_data_sample[[#This Row],[QUANTITYORDERED]]*sales_data_sample[[#This Row],[PRICEEACH]]</f>
        <v>2384.64</v>
      </c>
      <c r="X2053" s="3">
        <v>43739</v>
      </c>
    </row>
    <row r="2054" spans="1:24" x14ac:dyDescent="0.25">
      <c r="A2054">
        <v>10176</v>
      </c>
      <c r="B2054">
        <v>29</v>
      </c>
      <c r="C2054" t="s">
        <v>69</v>
      </c>
      <c r="D2054">
        <v>7</v>
      </c>
      <c r="E2054" s="1">
        <f>sales_data_sample[[#This Row],[QUANTITYORDERED]]*sales_data_sample[[#This Row],[PRICEEACH]]</f>
        <v>2900</v>
      </c>
      <c r="F2054" t="s">
        <v>278</v>
      </c>
      <c r="G2054" t="s">
        <v>24</v>
      </c>
      <c r="H2054">
        <v>4</v>
      </c>
      <c r="I2054">
        <v>2019</v>
      </c>
      <c r="J2054" t="s">
        <v>245</v>
      </c>
      <c r="K2054" t="s">
        <v>1678</v>
      </c>
      <c r="L2054" t="s">
        <v>649</v>
      </c>
      <c r="M2054" t="s">
        <v>650</v>
      </c>
      <c r="N2054" t="s">
        <v>651</v>
      </c>
      <c r="O2054" t="s">
        <v>652</v>
      </c>
      <c r="P2054" t="s">
        <v>85</v>
      </c>
      <c r="Q2054" t="s">
        <v>653</v>
      </c>
      <c r="R2054" t="s">
        <v>348</v>
      </c>
      <c r="S2054" t="s">
        <v>46</v>
      </c>
      <c r="T2054" t="s">
        <v>654</v>
      </c>
      <c r="U2054" t="s">
        <v>655</v>
      </c>
      <c r="V2054" t="s">
        <v>37</v>
      </c>
      <c r="W2054" s="1">
        <f>sales_data_sample[[#This Row],[QUANTITYORDERED]]*sales_data_sample[[#This Row],[PRICEEACH]]</f>
        <v>2900</v>
      </c>
      <c r="X2054" s="3">
        <v>43770</v>
      </c>
    </row>
    <row r="2055" spans="1:24" x14ac:dyDescent="0.25">
      <c r="A2055">
        <v>10184</v>
      </c>
      <c r="B2055">
        <v>49</v>
      </c>
      <c r="C2055" t="s">
        <v>69</v>
      </c>
      <c r="D2055">
        <v>2</v>
      </c>
      <c r="E2055" s="1">
        <f>sales_data_sample[[#This Row],[QUANTITYORDERED]]*sales_data_sample[[#This Row],[PRICEEACH]]</f>
        <v>4900</v>
      </c>
      <c r="F2055" t="s">
        <v>481</v>
      </c>
      <c r="G2055" t="s">
        <v>24</v>
      </c>
      <c r="H2055">
        <v>4</v>
      </c>
      <c r="I2055">
        <v>2019</v>
      </c>
      <c r="J2055" t="s">
        <v>245</v>
      </c>
      <c r="K2055" t="s">
        <v>1678</v>
      </c>
      <c r="L2055" t="s">
        <v>799</v>
      </c>
      <c r="M2055" t="s">
        <v>800</v>
      </c>
      <c r="N2055" t="s">
        <v>801</v>
      </c>
      <c r="O2055" t="s">
        <v>802</v>
      </c>
      <c r="P2055" t="s">
        <v>85</v>
      </c>
      <c r="Q2055" t="s">
        <v>803</v>
      </c>
      <c r="R2055" t="s">
        <v>241</v>
      </c>
      <c r="S2055" t="s">
        <v>46</v>
      </c>
      <c r="T2055" t="s">
        <v>804</v>
      </c>
      <c r="U2055" t="s">
        <v>805</v>
      </c>
      <c r="V2055" t="s">
        <v>58</v>
      </c>
      <c r="W2055" s="1">
        <f>sales_data_sample[[#This Row],[QUANTITYORDERED]]*sales_data_sample[[#This Row],[PRICEEACH]]</f>
        <v>4900</v>
      </c>
      <c r="X2055" s="3">
        <v>43770</v>
      </c>
    </row>
    <row r="2056" spans="1:24" x14ac:dyDescent="0.25">
      <c r="A2056">
        <v>10195</v>
      </c>
      <c r="B2056">
        <v>34</v>
      </c>
      <c r="C2056" t="s">
        <v>69</v>
      </c>
      <c r="D2056">
        <v>2</v>
      </c>
      <c r="E2056" s="1">
        <f>sales_data_sample[[#This Row],[QUANTITYORDERED]]*sales_data_sample[[#This Row],[PRICEEACH]]</f>
        <v>3400</v>
      </c>
      <c r="F2056" t="s">
        <v>295</v>
      </c>
      <c r="G2056" t="s">
        <v>24</v>
      </c>
      <c r="H2056">
        <v>4</v>
      </c>
      <c r="I2056">
        <v>2019</v>
      </c>
      <c r="J2056" t="s">
        <v>245</v>
      </c>
      <c r="K2056" t="s">
        <v>1678</v>
      </c>
      <c r="L2056" t="s">
        <v>431</v>
      </c>
      <c r="M2056" t="s">
        <v>432</v>
      </c>
      <c r="N2056" t="s">
        <v>433</v>
      </c>
      <c r="O2056" t="s">
        <v>434</v>
      </c>
      <c r="P2056" t="s">
        <v>31</v>
      </c>
      <c r="Q2056" t="s">
        <v>435</v>
      </c>
      <c r="R2056" t="s">
        <v>33</v>
      </c>
      <c r="S2056" t="s">
        <v>34</v>
      </c>
      <c r="T2056" t="s">
        <v>132</v>
      </c>
      <c r="U2056" t="s">
        <v>319</v>
      </c>
      <c r="V2056" t="s">
        <v>58</v>
      </c>
      <c r="W2056" s="1">
        <f>sales_data_sample[[#This Row],[QUANTITYORDERED]]*sales_data_sample[[#This Row],[PRICEEACH]]</f>
        <v>3400</v>
      </c>
      <c r="X2056" s="3">
        <v>43770</v>
      </c>
    </row>
    <row r="2057" spans="1:24" x14ac:dyDescent="0.25">
      <c r="A2057">
        <v>10207</v>
      </c>
      <c r="B2057">
        <v>28</v>
      </c>
      <c r="C2057" t="s">
        <v>69</v>
      </c>
      <c r="D2057">
        <v>3</v>
      </c>
      <c r="E2057" s="1">
        <f>sales_data_sample[[#This Row],[QUANTITYORDERED]]*sales_data_sample[[#This Row],[PRICEEACH]]</f>
        <v>2800</v>
      </c>
      <c r="F2057" t="s">
        <v>586</v>
      </c>
      <c r="G2057" t="s">
        <v>24</v>
      </c>
      <c r="H2057">
        <v>4</v>
      </c>
      <c r="I2057">
        <v>2019</v>
      </c>
      <c r="J2057" t="s">
        <v>245</v>
      </c>
      <c r="K2057" t="s">
        <v>1678</v>
      </c>
      <c r="L2057" t="s">
        <v>587</v>
      </c>
      <c r="M2057" t="s">
        <v>588</v>
      </c>
      <c r="N2057" t="s">
        <v>589</v>
      </c>
      <c r="O2057" t="s">
        <v>530</v>
      </c>
      <c r="P2057" t="s">
        <v>164</v>
      </c>
      <c r="Q2057" t="s">
        <v>531</v>
      </c>
      <c r="R2057" t="s">
        <v>33</v>
      </c>
      <c r="S2057" t="s">
        <v>34</v>
      </c>
      <c r="T2057" t="s">
        <v>590</v>
      </c>
      <c r="U2057" t="s">
        <v>371</v>
      </c>
      <c r="V2057" t="s">
        <v>37</v>
      </c>
      <c r="W2057" s="1">
        <f>sales_data_sample[[#This Row],[QUANTITYORDERED]]*sales_data_sample[[#This Row],[PRICEEACH]]</f>
        <v>2800</v>
      </c>
      <c r="X2057" s="3">
        <v>43800</v>
      </c>
    </row>
    <row r="2058" spans="1:24" x14ac:dyDescent="0.25">
      <c r="A2058">
        <v>10220</v>
      </c>
      <c r="B2058">
        <v>37</v>
      </c>
      <c r="C2058" t="s">
        <v>69</v>
      </c>
      <c r="D2058">
        <v>7</v>
      </c>
      <c r="E2058" s="1">
        <f>sales_data_sample[[#This Row],[QUANTITYORDERED]]*sales_data_sample[[#This Row],[PRICEEACH]]</f>
        <v>3700</v>
      </c>
      <c r="F2058" t="s">
        <v>697</v>
      </c>
      <c r="G2058" t="s">
        <v>24</v>
      </c>
      <c r="H2058">
        <v>1</v>
      </c>
      <c r="I2058">
        <v>2020</v>
      </c>
      <c r="J2058" t="s">
        <v>245</v>
      </c>
      <c r="K2058" t="s">
        <v>1678</v>
      </c>
      <c r="L2058" t="s">
        <v>698</v>
      </c>
      <c r="M2058" t="s">
        <v>699</v>
      </c>
      <c r="N2058" t="s">
        <v>700</v>
      </c>
      <c r="O2058" t="s">
        <v>701</v>
      </c>
      <c r="P2058" t="s">
        <v>85</v>
      </c>
      <c r="Q2058" t="s">
        <v>702</v>
      </c>
      <c r="R2058" t="s">
        <v>703</v>
      </c>
      <c r="S2058" t="s">
        <v>46</v>
      </c>
      <c r="T2058" t="s">
        <v>704</v>
      </c>
      <c r="U2058" t="s">
        <v>705</v>
      </c>
      <c r="V2058" t="s">
        <v>58</v>
      </c>
      <c r="W2058" s="1">
        <f>sales_data_sample[[#This Row],[QUANTITYORDERED]]*sales_data_sample[[#This Row],[PRICEEACH]]</f>
        <v>3700</v>
      </c>
      <c r="X2058" s="3">
        <v>43862</v>
      </c>
    </row>
    <row r="2059" spans="1:24" x14ac:dyDescent="0.25">
      <c r="A2059">
        <v>10230</v>
      </c>
      <c r="B2059">
        <v>45</v>
      </c>
      <c r="C2059" t="s">
        <v>69</v>
      </c>
      <c r="D2059">
        <v>5</v>
      </c>
      <c r="E2059" s="1">
        <f>sales_data_sample[[#This Row],[QUANTITYORDERED]]*sales_data_sample[[#This Row],[PRICEEACH]]</f>
        <v>4500</v>
      </c>
      <c r="F2059" t="s">
        <v>751</v>
      </c>
      <c r="G2059" t="s">
        <v>24</v>
      </c>
      <c r="H2059">
        <v>1</v>
      </c>
      <c r="I2059">
        <v>2020</v>
      </c>
      <c r="J2059" t="s">
        <v>245</v>
      </c>
      <c r="K2059" t="s">
        <v>1678</v>
      </c>
      <c r="L2059" t="s">
        <v>664</v>
      </c>
      <c r="M2059" t="s">
        <v>665</v>
      </c>
      <c r="N2059" t="s">
        <v>666</v>
      </c>
      <c r="O2059" t="s">
        <v>667</v>
      </c>
      <c r="P2059" t="s">
        <v>85</v>
      </c>
      <c r="Q2059" t="s">
        <v>668</v>
      </c>
      <c r="R2059" t="s">
        <v>634</v>
      </c>
      <c r="S2059" t="s">
        <v>46</v>
      </c>
      <c r="T2059" t="s">
        <v>669</v>
      </c>
      <c r="U2059" t="s">
        <v>585</v>
      </c>
      <c r="V2059" t="s">
        <v>58</v>
      </c>
      <c r="W2059" s="1">
        <f>sales_data_sample[[#This Row],[QUANTITYORDERED]]*sales_data_sample[[#This Row],[PRICEEACH]]</f>
        <v>4500</v>
      </c>
      <c r="X2059" s="3">
        <v>43891</v>
      </c>
    </row>
    <row r="2060" spans="1:24" x14ac:dyDescent="0.25">
      <c r="A2060">
        <v>10246</v>
      </c>
      <c r="B2060">
        <v>46</v>
      </c>
      <c r="C2060" t="s">
        <v>69</v>
      </c>
      <c r="D2060">
        <v>1</v>
      </c>
      <c r="E2060" s="1">
        <f>sales_data_sample[[#This Row],[QUANTITYORDERED]]*sales_data_sample[[#This Row],[PRICEEACH]]</f>
        <v>4600</v>
      </c>
      <c r="F2060" t="s">
        <v>712</v>
      </c>
      <c r="G2060" t="s">
        <v>24</v>
      </c>
      <c r="H2060">
        <v>2</v>
      </c>
      <c r="I2060">
        <v>2020</v>
      </c>
      <c r="J2060" t="s">
        <v>245</v>
      </c>
      <c r="K2060" t="s">
        <v>1678</v>
      </c>
      <c r="L2060" t="s">
        <v>236</v>
      </c>
      <c r="M2060" t="s">
        <v>237</v>
      </c>
      <c r="N2060" t="s">
        <v>238</v>
      </c>
      <c r="O2060" t="s">
        <v>239</v>
      </c>
      <c r="P2060" t="s">
        <v>85</v>
      </c>
      <c r="Q2060" t="s">
        <v>240</v>
      </c>
      <c r="R2060" t="s">
        <v>241</v>
      </c>
      <c r="S2060" t="s">
        <v>46</v>
      </c>
      <c r="T2060" t="s">
        <v>242</v>
      </c>
      <c r="U2060" t="s">
        <v>243</v>
      </c>
      <c r="V2060" t="s">
        <v>58</v>
      </c>
      <c r="W2060" s="1">
        <f>sales_data_sample[[#This Row],[QUANTITYORDERED]]*sales_data_sample[[#This Row],[PRICEEACH]]</f>
        <v>4600</v>
      </c>
      <c r="X2060" s="3">
        <v>43952</v>
      </c>
    </row>
    <row r="2061" spans="1:24" x14ac:dyDescent="0.25">
      <c r="A2061">
        <v>10271</v>
      </c>
      <c r="B2061">
        <v>22</v>
      </c>
      <c r="C2061" t="s">
        <v>69</v>
      </c>
      <c r="D2061">
        <v>1</v>
      </c>
      <c r="E2061" s="1">
        <f>sales_data_sample[[#This Row],[QUANTITYORDERED]]*sales_data_sample[[#This Row],[PRICEEACH]]</f>
        <v>2200</v>
      </c>
      <c r="F2061" t="s">
        <v>713</v>
      </c>
      <c r="G2061" t="s">
        <v>24</v>
      </c>
      <c r="H2061">
        <v>3</v>
      </c>
      <c r="I2061">
        <v>2020</v>
      </c>
      <c r="J2061" t="s">
        <v>245</v>
      </c>
      <c r="K2061" t="s">
        <v>1678</v>
      </c>
      <c r="L2061" t="s">
        <v>366</v>
      </c>
      <c r="M2061" t="s">
        <v>367</v>
      </c>
      <c r="N2061" t="s">
        <v>368</v>
      </c>
      <c r="O2061" t="s">
        <v>369</v>
      </c>
      <c r="P2061" t="s">
        <v>65</v>
      </c>
      <c r="Q2061" t="s">
        <v>148</v>
      </c>
      <c r="R2061" t="s">
        <v>33</v>
      </c>
      <c r="S2061" t="s">
        <v>34</v>
      </c>
      <c r="T2061" t="s">
        <v>370</v>
      </c>
      <c r="U2061" t="s">
        <v>371</v>
      </c>
      <c r="V2061" t="s">
        <v>58</v>
      </c>
      <c r="W2061" s="1">
        <f>sales_data_sample[[#This Row],[QUANTITYORDERED]]*sales_data_sample[[#This Row],[PRICEEACH]]</f>
        <v>2200</v>
      </c>
      <c r="X2061" s="3">
        <v>44013</v>
      </c>
    </row>
    <row r="2062" spans="1:24" x14ac:dyDescent="0.25">
      <c r="A2062">
        <v>10282</v>
      </c>
      <c r="B2062">
        <v>39</v>
      </c>
      <c r="C2062" t="s">
        <v>69</v>
      </c>
      <c r="D2062">
        <v>10</v>
      </c>
      <c r="E2062" s="1">
        <f>sales_data_sample[[#This Row],[QUANTITYORDERED]]*sales_data_sample[[#This Row],[PRICEEACH]]</f>
        <v>3900</v>
      </c>
      <c r="F2062" t="s">
        <v>519</v>
      </c>
      <c r="G2062" t="s">
        <v>24</v>
      </c>
      <c r="H2062">
        <v>3</v>
      </c>
      <c r="I2062">
        <v>2020</v>
      </c>
      <c r="J2062" t="s">
        <v>245</v>
      </c>
      <c r="K2062" t="s">
        <v>1678</v>
      </c>
      <c r="L2062" t="s">
        <v>366</v>
      </c>
      <c r="M2062" t="s">
        <v>367</v>
      </c>
      <c r="N2062" t="s">
        <v>368</v>
      </c>
      <c r="O2062" t="s">
        <v>369</v>
      </c>
      <c r="P2062" t="s">
        <v>65</v>
      </c>
      <c r="Q2062" t="s">
        <v>148</v>
      </c>
      <c r="R2062" t="s">
        <v>33</v>
      </c>
      <c r="S2062" t="s">
        <v>34</v>
      </c>
      <c r="T2062" t="s">
        <v>370</v>
      </c>
      <c r="U2062" t="s">
        <v>371</v>
      </c>
      <c r="V2062" t="s">
        <v>58</v>
      </c>
      <c r="W2062" s="1">
        <f>sales_data_sample[[#This Row],[QUANTITYORDERED]]*sales_data_sample[[#This Row],[PRICEEACH]]</f>
        <v>3900</v>
      </c>
      <c r="X2062" s="3">
        <v>44044</v>
      </c>
    </row>
    <row r="2063" spans="1:24" x14ac:dyDescent="0.25">
      <c r="A2063">
        <v>10292</v>
      </c>
      <c r="B2063">
        <v>27</v>
      </c>
      <c r="C2063" t="s">
        <v>69</v>
      </c>
      <c r="D2063">
        <v>4</v>
      </c>
      <c r="E2063" s="1">
        <f>sales_data_sample[[#This Row],[QUANTITYORDERED]]*sales_data_sample[[#This Row],[PRICEEACH]]</f>
        <v>2700</v>
      </c>
      <c r="F2063" t="s">
        <v>351</v>
      </c>
      <c r="G2063" t="s">
        <v>24</v>
      </c>
      <c r="H2063">
        <v>3</v>
      </c>
      <c r="I2063">
        <v>2020</v>
      </c>
      <c r="J2063" t="s">
        <v>245</v>
      </c>
      <c r="K2063" t="s">
        <v>1678</v>
      </c>
      <c r="L2063" t="s">
        <v>27</v>
      </c>
      <c r="M2063" t="s">
        <v>28</v>
      </c>
      <c r="N2063" t="s">
        <v>29</v>
      </c>
      <c r="O2063" t="s">
        <v>30</v>
      </c>
      <c r="P2063" t="s">
        <v>31</v>
      </c>
      <c r="Q2063" t="s">
        <v>32</v>
      </c>
      <c r="R2063" t="s">
        <v>33</v>
      </c>
      <c r="S2063" t="s">
        <v>34</v>
      </c>
      <c r="T2063" t="s">
        <v>35</v>
      </c>
      <c r="U2063" t="s">
        <v>36</v>
      </c>
      <c r="V2063" t="s">
        <v>58</v>
      </c>
      <c r="W2063" s="1">
        <f>sales_data_sample[[#This Row],[QUANTITYORDERED]]*sales_data_sample[[#This Row],[PRICEEACH]]</f>
        <v>2700</v>
      </c>
      <c r="X2063" s="3">
        <v>44075</v>
      </c>
    </row>
    <row r="2064" spans="1:24" x14ac:dyDescent="0.25">
      <c r="A2064">
        <v>10305</v>
      </c>
      <c r="B2064">
        <v>36</v>
      </c>
      <c r="C2064" t="s">
        <v>69</v>
      </c>
      <c r="D2064">
        <v>1</v>
      </c>
      <c r="E2064" s="1">
        <f>sales_data_sample[[#This Row],[QUANTITYORDERED]]*sales_data_sample[[#This Row],[PRICEEACH]]</f>
        <v>3600</v>
      </c>
      <c r="F2064" t="s">
        <v>600</v>
      </c>
      <c r="G2064" t="s">
        <v>24</v>
      </c>
      <c r="H2064">
        <v>4</v>
      </c>
      <c r="I2064">
        <v>2020</v>
      </c>
      <c r="J2064" t="s">
        <v>245</v>
      </c>
      <c r="K2064" t="s">
        <v>1678</v>
      </c>
      <c r="L2064" t="s">
        <v>160</v>
      </c>
      <c r="M2064" t="s">
        <v>161</v>
      </c>
      <c r="N2064" t="s">
        <v>162</v>
      </c>
      <c r="O2064" t="s">
        <v>163</v>
      </c>
      <c r="P2064" t="s">
        <v>164</v>
      </c>
      <c r="Q2064" t="s">
        <v>165</v>
      </c>
      <c r="R2064" t="s">
        <v>33</v>
      </c>
      <c r="S2064" t="s">
        <v>34</v>
      </c>
      <c r="T2064" t="s">
        <v>166</v>
      </c>
      <c r="U2064" t="s">
        <v>167</v>
      </c>
      <c r="V2064" t="s">
        <v>58</v>
      </c>
      <c r="W2064" s="1">
        <f>sales_data_sample[[#This Row],[QUANTITYORDERED]]*sales_data_sample[[#This Row],[PRICEEACH]]</f>
        <v>3600</v>
      </c>
      <c r="X2064" s="3">
        <v>44105</v>
      </c>
    </row>
    <row r="2065" spans="1:24" x14ac:dyDescent="0.25">
      <c r="A2065">
        <v>10314</v>
      </c>
      <c r="B2065">
        <v>38</v>
      </c>
      <c r="C2065" t="s">
        <v>69</v>
      </c>
      <c r="D2065">
        <v>10</v>
      </c>
      <c r="E2065" s="1">
        <f>sales_data_sample[[#This Row],[QUANTITYORDERED]]*sales_data_sample[[#This Row],[PRICEEACH]]</f>
        <v>3800</v>
      </c>
      <c r="F2065" t="s">
        <v>601</v>
      </c>
      <c r="G2065" t="s">
        <v>24</v>
      </c>
      <c r="H2065">
        <v>4</v>
      </c>
      <c r="I2065">
        <v>2020</v>
      </c>
      <c r="J2065" t="s">
        <v>245</v>
      </c>
      <c r="K2065" t="s">
        <v>1678</v>
      </c>
      <c r="L2065" t="s">
        <v>721</v>
      </c>
      <c r="M2065" t="s">
        <v>722</v>
      </c>
      <c r="N2065" t="s">
        <v>723</v>
      </c>
      <c r="O2065" t="s">
        <v>724</v>
      </c>
      <c r="P2065" t="s">
        <v>85</v>
      </c>
      <c r="Q2065" t="s">
        <v>725</v>
      </c>
      <c r="R2065" t="s">
        <v>453</v>
      </c>
      <c r="S2065" t="s">
        <v>46</v>
      </c>
      <c r="T2065" t="s">
        <v>726</v>
      </c>
      <c r="U2065" t="s">
        <v>727</v>
      </c>
      <c r="V2065" t="s">
        <v>58</v>
      </c>
      <c r="W2065" s="1">
        <f>sales_data_sample[[#This Row],[QUANTITYORDERED]]*sales_data_sample[[#This Row],[PRICEEACH]]</f>
        <v>3800</v>
      </c>
      <c r="X2065" s="3">
        <v>44105</v>
      </c>
    </row>
    <row r="2066" spans="1:24" x14ac:dyDescent="0.25">
      <c r="A2066">
        <v>10325</v>
      </c>
      <c r="B2066">
        <v>44</v>
      </c>
      <c r="C2066" t="s">
        <v>69</v>
      </c>
      <c r="D2066">
        <v>5</v>
      </c>
      <c r="E2066" s="1">
        <f>sales_data_sample[[#This Row],[QUANTITYORDERED]]*sales_data_sample[[#This Row],[PRICEEACH]]</f>
        <v>4400</v>
      </c>
      <c r="F2066" t="s">
        <v>544</v>
      </c>
      <c r="G2066" t="s">
        <v>24</v>
      </c>
      <c r="H2066">
        <v>4</v>
      </c>
      <c r="I2066">
        <v>2020</v>
      </c>
      <c r="J2066" t="s">
        <v>245</v>
      </c>
      <c r="K2066" t="s">
        <v>1678</v>
      </c>
      <c r="L2066" t="s">
        <v>178</v>
      </c>
      <c r="M2066" t="s">
        <v>179</v>
      </c>
      <c r="N2066" t="s">
        <v>180</v>
      </c>
      <c r="O2066" t="s">
        <v>181</v>
      </c>
      <c r="P2066" t="s">
        <v>85</v>
      </c>
      <c r="Q2066" t="s">
        <v>182</v>
      </c>
      <c r="R2066" t="s">
        <v>101</v>
      </c>
      <c r="S2066" t="s">
        <v>46</v>
      </c>
      <c r="T2066" t="s">
        <v>183</v>
      </c>
      <c r="U2066" t="s">
        <v>184</v>
      </c>
      <c r="V2066" t="s">
        <v>58</v>
      </c>
      <c r="W2066" s="1">
        <f>sales_data_sample[[#This Row],[QUANTITYORDERED]]*sales_data_sample[[#This Row],[PRICEEACH]]</f>
        <v>4400</v>
      </c>
      <c r="X2066" s="3">
        <v>44136</v>
      </c>
    </row>
    <row r="2067" spans="1:24" x14ac:dyDescent="0.25">
      <c r="A2067">
        <v>10336</v>
      </c>
      <c r="B2067">
        <v>31</v>
      </c>
      <c r="C2067" t="s">
        <v>69</v>
      </c>
      <c r="D2067">
        <v>5</v>
      </c>
      <c r="E2067" s="1">
        <f>sales_data_sample[[#This Row],[QUANTITYORDERED]]*sales_data_sample[[#This Row],[PRICEEACH]]</f>
        <v>3100</v>
      </c>
      <c r="F2067" t="s">
        <v>730</v>
      </c>
      <c r="G2067" t="s">
        <v>24</v>
      </c>
      <c r="H2067">
        <v>4</v>
      </c>
      <c r="I2067">
        <v>2020</v>
      </c>
      <c r="J2067" t="s">
        <v>245</v>
      </c>
      <c r="K2067" t="s">
        <v>1678</v>
      </c>
      <c r="L2067" t="s">
        <v>571</v>
      </c>
      <c r="M2067" t="s">
        <v>572</v>
      </c>
      <c r="N2067" t="s">
        <v>573</v>
      </c>
      <c r="O2067" t="s">
        <v>54</v>
      </c>
      <c r="P2067" t="s">
        <v>85</v>
      </c>
      <c r="Q2067" t="s">
        <v>574</v>
      </c>
      <c r="R2067" t="s">
        <v>45</v>
      </c>
      <c r="S2067" t="s">
        <v>46</v>
      </c>
      <c r="T2067" t="s">
        <v>575</v>
      </c>
      <c r="U2067" t="s">
        <v>576</v>
      </c>
      <c r="V2067" t="s">
        <v>58</v>
      </c>
      <c r="W2067" s="1">
        <f>sales_data_sample[[#This Row],[QUANTITYORDERED]]*sales_data_sample[[#This Row],[PRICEEACH]]</f>
        <v>3100</v>
      </c>
      <c r="X2067" s="3">
        <v>44136</v>
      </c>
    </row>
    <row r="2068" spans="1:24" x14ac:dyDescent="0.25">
      <c r="A2068">
        <v>10349</v>
      </c>
      <c r="B2068">
        <v>23</v>
      </c>
      <c r="C2068" t="s">
        <v>69</v>
      </c>
      <c r="D2068">
        <v>2</v>
      </c>
      <c r="E2068" s="1">
        <f>sales_data_sample[[#This Row],[QUANTITYORDERED]]*sales_data_sample[[#This Row],[PRICEEACH]]</f>
        <v>2300</v>
      </c>
      <c r="F2068" t="s">
        <v>771</v>
      </c>
      <c r="G2068" t="s">
        <v>24</v>
      </c>
      <c r="H2068">
        <v>4</v>
      </c>
      <c r="I2068">
        <v>2020</v>
      </c>
      <c r="J2068" t="s">
        <v>245</v>
      </c>
      <c r="K2068" t="s">
        <v>1678</v>
      </c>
      <c r="L2068" t="s">
        <v>689</v>
      </c>
      <c r="M2068" t="s">
        <v>690</v>
      </c>
      <c r="N2068" t="s">
        <v>691</v>
      </c>
      <c r="O2068" t="s">
        <v>30</v>
      </c>
      <c r="P2068" t="s">
        <v>31</v>
      </c>
      <c r="Q2068" t="s">
        <v>32</v>
      </c>
      <c r="R2068" t="s">
        <v>33</v>
      </c>
      <c r="S2068" t="s">
        <v>34</v>
      </c>
      <c r="T2068" t="s">
        <v>67</v>
      </c>
      <c r="U2068" t="s">
        <v>692</v>
      </c>
      <c r="V2068" t="s">
        <v>58</v>
      </c>
      <c r="W2068" s="1">
        <f>sales_data_sample[[#This Row],[QUANTITYORDERED]]*sales_data_sample[[#This Row],[PRICEEACH]]</f>
        <v>2300</v>
      </c>
      <c r="X2068" s="3">
        <v>44166</v>
      </c>
    </row>
    <row r="2069" spans="1:24" x14ac:dyDescent="0.25">
      <c r="A2069">
        <v>10359</v>
      </c>
      <c r="B2069">
        <v>22</v>
      </c>
      <c r="C2069" t="s">
        <v>69</v>
      </c>
      <c r="D2069">
        <v>7</v>
      </c>
      <c r="E2069" s="1">
        <f>sales_data_sample[[#This Row],[QUANTITYORDERED]]*sales_data_sample[[#This Row],[PRICEEACH]]</f>
        <v>2200</v>
      </c>
      <c r="F2069" t="s">
        <v>550</v>
      </c>
      <c r="G2069" t="s">
        <v>24</v>
      </c>
      <c r="H2069">
        <v>4</v>
      </c>
      <c r="I2069">
        <v>2020</v>
      </c>
      <c r="J2069" t="s">
        <v>245</v>
      </c>
      <c r="K2069" t="s">
        <v>1678</v>
      </c>
      <c r="L2069" t="s">
        <v>40</v>
      </c>
      <c r="M2069" t="s">
        <v>41</v>
      </c>
      <c r="N2069" t="s">
        <v>42</v>
      </c>
      <c r="O2069" t="s">
        <v>43</v>
      </c>
      <c r="P2069" t="s">
        <v>85</v>
      </c>
      <c r="Q2069" t="s">
        <v>44</v>
      </c>
      <c r="R2069" t="s">
        <v>45</v>
      </c>
      <c r="S2069" t="s">
        <v>46</v>
      </c>
      <c r="T2069" t="s">
        <v>47</v>
      </c>
      <c r="U2069" t="s">
        <v>48</v>
      </c>
      <c r="V2069" t="s">
        <v>37</v>
      </c>
      <c r="W2069" s="1">
        <f>sales_data_sample[[#This Row],[QUANTITYORDERED]]*sales_data_sample[[#This Row],[PRICEEACH]]</f>
        <v>2200</v>
      </c>
      <c r="X2069" s="3">
        <v>44166</v>
      </c>
    </row>
    <row r="2070" spans="1:24" x14ac:dyDescent="0.25">
      <c r="A2070">
        <v>10371</v>
      </c>
      <c r="B2070">
        <v>28</v>
      </c>
      <c r="C2070" t="s">
        <v>1681</v>
      </c>
      <c r="D2070">
        <v>9</v>
      </c>
      <c r="E2070" s="1">
        <f>sales_data_sample[[#This Row],[QUANTITYORDERED]]*sales_data_sample[[#This Row],[PRICEEACH]]</f>
        <v>1408.96</v>
      </c>
      <c r="F2070" t="s">
        <v>732</v>
      </c>
      <c r="G2070" t="s">
        <v>24</v>
      </c>
      <c r="H2070">
        <v>1</v>
      </c>
      <c r="I2070">
        <v>2021</v>
      </c>
      <c r="J2070" t="s">
        <v>245</v>
      </c>
      <c r="K2070" t="s">
        <v>1678</v>
      </c>
      <c r="L2070" t="s">
        <v>366</v>
      </c>
      <c r="M2070" t="s">
        <v>367</v>
      </c>
      <c r="N2070" t="s">
        <v>368</v>
      </c>
      <c r="O2070" t="s">
        <v>369</v>
      </c>
      <c r="P2070" t="s">
        <v>65</v>
      </c>
      <c r="Q2070" t="s">
        <v>148</v>
      </c>
      <c r="R2070" t="s">
        <v>33</v>
      </c>
      <c r="S2070" t="s">
        <v>34</v>
      </c>
      <c r="T2070" t="s">
        <v>370</v>
      </c>
      <c r="U2070" t="s">
        <v>371</v>
      </c>
      <c r="V2070" t="s">
        <v>37</v>
      </c>
      <c r="W2070" s="1">
        <f>sales_data_sample[[#This Row],[QUANTITYORDERED]]*sales_data_sample[[#This Row],[PRICEEACH]]</f>
        <v>1408.96</v>
      </c>
      <c r="X2070" s="3">
        <v>44197</v>
      </c>
    </row>
    <row r="2071" spans="1:24" x14ac:dyDescent="0.25">
      <c r="A2071">
        <v>10383</v>
      </c>
      <c r="B2071">
        <v>21</v>
      </c>
      <c r="C2071" t="s">
        <v>1682</v>
      </c>
      <c r="D2071">
        <v>4</v>
      </c>
      <c r="E2071" s="1">
        <f>sales_data_sample[[#This Row],[QUANTITYORDERED]]*sales_data_sample[[#This Row],[PRICEEACH]]</f>
        <v>1972.11</v>
      </c>
      <c r="F2071" t="s">
        <v>1037</v>
      </c>
      <c r="G2071" t="s">
        <v>24</v>
      </c>
      <c r="H2071">
        <v>1</v>
      </c>
      <c r="I2071">
        <v>2021</v>
      </c>
      <c r="J2071" t="s">
        <v>245</v>
      </c>
      <c r="K2071" t="s">
        <v>1678</v>
      </c>
      <c r="L2071" t="s">
        <v>236</v>
      </c>
      <c r="M2071" t="s">
        <v>237</v>
      </c>
      <c r="N2071" t="s">
        <v>238</v>
      </c>
      <c r="O2071" t="s">
        <v>239</v>
      </c>
      <c r="P2071" t="s">
        <v>85</v>
      </c>
      <c r="Q2071" t="s">
        <v>240</v>
      </c>
      <c r="R2071" t="s">
        <v>241</v>
      </c>
      <c r="S2071" t="s">
        <v>46</v>
      </c>
      <c r="T2071" t="s">
        <v>242</v>
      </c>
      <c r="U2071" t="s">
        <v>243</v>
      </c>
      <c r="V2071" t="s">
        <v>37</v>
      </c>
      <c r="W2071" s="1">
        <f>sales_data_sample[[#This Row],[QUANTITYORDERED]]*sales_data_sample[[#This Row],[PRICEEACH]]</f>
        <v>1972.11</v>
      </c>
      <c r="X2071" s="3">
        <v>44228</v>
      </c>
    </row>
    <row r="2072" spans="1:24" x14ac:dyDescent="0.25">
      <c r="A2072">
        <v>10394</v>
      </c>
      <c r="B2072">
        <v>37</v>
      </c>
      <c r="C2072" t="s">
        <v>69</v>
      </c>
      <c r="D2072">
        <v>7</v>
      </c>
      <c r="E2072" s="1">
        <f>sales_data_sample[[#This Row],[QUANTITYORDERED]]*sales_data_sample[[#This Row],[PRICEEACH]]</f>
        <v>3700</v>
      </c>
      <c r="F2072" t="s">
        <v>1181</v>
      </c>
      <c r="G2072" t="s">
        <v>24</v>
      </c>
      <c r="H2072">
        <v>1</v>
      </c>
      <c r="I2072">
        <v>2021</v>
      </c>
      <c r="J2072" t="s">
        <v>245</v>
      </c>
      <c r="K2072" t="s">
        <v>1678</v>
      </c>
      <c r="L2072" t="s">
        <v>236</v>
      </c>
      <c r="M2072" t="s">
        <v>237</v>
      </c>
      <c r="N2072" t="s">
        <v>238</v>
      </c>
      <c r="O2072" t="s">
        <v>239</v>
      </c>
      <c r="P2072" t="s">
        <v>85</v>
      </c>
      <c r="Q2072" t="s">
        <v>240</v>
      </c>
      <c r="R2072" t="s">
        <v>241</v>
      </c>
      <c r="S2072" t="s">
        <v>46</v>
      </c>
      <c r="T2072" t="s">
        <v>242</v>
      </c>
      <c r="U2072" t="s">
        <v>243</v>
      </c>
      <c r="V2072" t="s">
        <v>58</v>
      </c>
      <c r="W2072" s="1">
        <f>sales_data_sample[[#This Row],[QUANTITYORDERED]]*sales_data_sample[[#This Row],[PRICEEACH]]</f>
        <v>3700</v>
      </c>
      <c r="X2072" s="3">
        <v>44256</v>
      </c>
    </row>
    <row r="2073" spans="1:24" x14ac:dyDescent="0.25">
      <c r="A2073">
        <v>10412</v>
      </c>
      <c r="B2073">
        <v>31</v>
      </c>
      <c r="C2073" t="s">
        <v>69</v>
      </c>
      <c r="D2073">
        <v>1</v>
      </c>
      <c r="E2073" s="1">
        <f>sales_data_sample[[#This Row],[QUANTITYORDERED]]*sales_data_sample[[#This Row],[PRICEEACH]]</f>
        <v>3100</v>
      </c>
      <c r="F2073" t="s">
        <v>818</v>
      </c>
      <c r="G2073" t="s">
        <v>24</v>
      </c>
      <c r="H2073">
        <v>2</v>
      </c>
      <c r="I2073">
        <v>2021</v>
      </c>
      <c r="J2073" t="s">
        <v>245</v>
      </c>
      <c r="K2073" t="s">
        <v>1678</v>
      </c>
      <c r="L2073" t="s">
        <v>236</v>
      </c>
      <c r="M2073" t="s">
        <v>237</v>
      </c>
      <c r="N2073" t="s">
        <v>238</v>
      </c>
      <c r="O2073" t="s">
        <v>239</v>
      </c>
      <c r="P2073" t="s">
        <v>85</v>
      </c>
      <c r="Q2073" t="s">
        <v>240</v>
      </c>
      <c r="R2073" t="s">
        <v>241</v>
      </c>
      <c r="S2073" t="s">
        <v>46</v>
      </c>
      <c r="T2073" t="s">
        <v>242</v>
      </c>
      <c r="U2073" t="s">
        <v>243</v>
      </c>
      <c r="V2073" t="s">
        <v>58</v>
      </c>
      <c r="W2073" s="1">
        <f>sales_data_sample[[#This Row],[QUANTITYORDERED]]*sales_data_sample[[#This Row],[PRICEEACH]]</f>
        <v>3100</v>
      </c>
      <c r="X2073" s="3">
        <v>44317</v>
      </c>
    </row>
    <row r="2074" spans="1:24" x14ac:dyDescent="0.25">
      <c r="A2074">
        <v>10103</v>
      </c>
      <c r="B2074">
        <v>25</v>
      </c>
      <c r="C2074" t="s">
        <v>69</v>
      </c>
      <c r="D2074">
        <v>15</v>
      </c>
      <c r="E2074" s="1">
        <f>sales_data_sample[[#This Row],[QUANTITYORDERED]]*sales_data_sample[[#This Row],[PRICEEACH]]</f>
        <v>2500</v>
      </c>
      <c r="F2074" t="s">
        <v>244</v>
      </c>
      <c r="G2074" t="s">
        <v>24</v>
      </c>
      <c r="H2074">
        <v>1</v>
      </c>
      <c r="I2074">
        <v>2019</v>
      </c>
      <c r="J2074" t="s">
        <v>874</v>
      </c>
      <c r="K2074" t="s">
        <v>1683</v>
      </c>
      <c r="L2074" t="s">
        <v>178</v>
      </c>
      <c r="M2074" t="s">
        <v>179</v>
      </c>
      <c r="N2074" t="s">
        <v>180</v>
      </c>
      <c r="O2074" t="s">
        <v>181</v>
      </c>
      <c r="P2074" t="s">
        <v>85</v>
      </c>
      <c r="Q2074" t="s">
        <v>182</v>
      </c>
      <c r="R2074" t="s">
        <v>101</v>
      </c>
      <c r="S2074" t="s">
        <v>46</v>
      </c>
      <c r="T2074" t="s">
        <v>183</v>
      </c>
      <c r="U2074" t="s">
        <v>184</v>
      </c>
      <c r="V2074" t="s">
        <v>37</v>
      </c>
      <c r="W2074" s="1">
        <f>sales_data_sample[[#This Row],[QUANTITYORDERED]]*sales_data_sample[[#This Row],[PRICEEACH]]</f>
        <v>2500</v>
      </c>
      <c r="X2074" s="3">
        <v>43466</v>
      </c>
    </row>
    <row r="2075" spans="1:24" x14ac:dyDescent="0.25">
      <c r="A2075">
        <v>10111</v>
      </c>
      <c r="B2075">
        <v>26</v>
      </c>
      <c r="C2075" t="s">
        <v>1684</v>
      </c>
      <c r="D2075">
        <v>3</v>
      </c>
      <c r="E2075" s="1">
        <f>sales_data_sample[[#This Row],[QUANTITYORDERED]]*sales_data_sample[[#This Row],[PRICEEACH]]</f>
        <v>2253.6800000000003</v>
      </c>
      <c r="F2075" t="s">
        <v>877</v>
      </c>
      <c r="G2075" t="s">
        <v>24</v>
      </c>
      <c r="H2075">
        <v>1</v>
      </c>
      <c r="I2075">
        <v>2019</v>
      </c>
      <c r="J2075" t="s">
        <v>874</v>
      </c>
      <c r="K2075" t="s">
        <v>1683</v>
      </c>
      <c r="L2075" t="s">
        <v>106</v>
      </c>
      <c r="M2075" t="s">
        <v>107</v>
      </c>
      <c r="N2075" t="s">
        <v>108</v>
      </c>
      <c r="O2075" t="s">
        <v>74</v>
      </c>
      <c r="P2075" t="s">
        <v>65</v>
      </c>
      <c r="Q2075" t="s">
        <v>85</v>
      </c>
      <c r="R2075" t="s">
        <v>33</v>
      </c>
      <c r="S2075" t="s">
        <v>34</v>
      </c>
      <c r="T2075" t="s">
        <v>109</v>
      </c>
      <c r="U2075" t="s">
        <v>68</v>
      </c>
      <c r="V2075" t="s">
        <v>37</v>
      </c>
      <c r="W2075" s="1">
        <f>sales_data_sample[[#This Row],[QUANTITYORDERED]]*sales_data_sample[[#This Row],[PRICEEACH]]</f>
        <v>2253.6800000000003</v>
      </c>
      <c r="X2075" s="3">
        <v>43525</v>
      </c>
    </row>
    <row r="2076" spans="1:24" x14ac:dyDescent="0.25">
      <c r="A2076">
        <v>10126</v>
      </c>
      <c r="B2076">
        <v>34</v>
      </c>
      <c r="C2076" t="s">
        <v>69</v>
      </c>
      <c r="D2076">
        <v>15</v>
      </c>
      <c r="E2076" s="1">
        <f>sales_data_sample[[#This Row],[QUANTITYORDERED]]*sales_data_sample[[#This Row],[PRICEEACH]]</f>
        <v>3400</v>
      </c>
      <c r="F2076" t="s">
        <v>256</v>
      </c>
      <c r="G2076" t="s">
        <v>24</v>
      </c>
      <c r="H2076">
        <v>2</v>
      </c>
      <c r="I2076">
        <v>2019</v>
      </c>
      <c r="J2076" t="s">
        <v>874</v>
      </c>
      <c r="K2076" t="s">
        <v>1683</v>
      </c>
      <c r="L2076" t="s">
        <v>257</v>
      </c>
      <c r="M2076" t="s">
        <v>258</v>
      </c>
      <c r="N2076" t="s">
        <v>259</v>
      </c>
      <c r="O2076" t="s">
        <v>239</v>
      </c>
      <c r="P2076" t="s">
        <v>85</v>
      </c>
      <c r="Q2076" t="s">
        <v>260</v>
      </c>
      <c r="R2076" t="s">
        <v>241</v>
      </c>
      <c r="S2076" t="s">
        <v>46</v>
      </c>
      <c r="T2076" t="s">
        <v>261</v>
      </c>
      <c r="U2076" t="s">
        <v>262</v>
      </c>
      <c r="V2076" t="s">
        <v>58</v>
      </c>
      <c r="W2076" s="1">
        <f>sales_data_sample[[#This Row],[QUANTITYORDERED]]*sales_data_sample[[#This Row],[PRICEEACH]]</f>
        <v>3400</v>
      </c>
      <c r="X2076" s="3">
        <v>43586</v>
      </c>
    </row>
    <row r="2077" spans="1:24" x14ac:dyDescent="0.25">
      <c r="A2077">
        <v>10139</v>
      </c>
      <c r="B2077">
        <v>29</v>
      </c>
      <c r="C2077" t="s">
        <v>69</v>
      </c>
      <c r="D2077">
        <v>4</v>
      </c>
      <c r="E2077" s="1">
        <f>sales_data_sample[[#This Row],[QUANTITYORDERED]]*sales_data_sample[[#This Row],[PRICEEACH]]</f>
        <v>2900</v>
      </c>
      <c r="F2077" t="s">
        <v>879</v>
      </c>
      <c r="G2077" t="s">
        <v>24</v>
      </c>
      <c r="H2077">
        <v>3</v>
      </c>
      <c r="I2077">
        <v>2019</v>
      </c>
      <c r="J2077" t="s">
        <v>874</v>
      </c>
      <c r="K2077" t="s">
        <v>1683</v>
      </c>
      <c r="L2077" t="s">
        <v>206</v>
      </c>
      <c r="M2077" t="s">
        <v>207</v>
      </c>
      <c r="N2077" t="s">
        <v>208</v>
      </c>
      <c r="O2077" t="s">
        <v>209</v>
      </c>
      <c r="P2077" t="s">
        <v>210</v>
      </c>
      <c r="Q2077" t="s">
        <v>211</v>
      </c>
      <c r="R2077" t="s">
        <v>124</v>
      </c>
      <c r="S2077" t="s">
        <v>125</v>
      </c>
      <c r="T2077" t="s">
        <v>212</v>
      </c>
      <c r="U2077" t="s">
        <v>213</v>
      </c>
      <c r="V2077" t="s">
        <v>58</v>
      </c>
      <c r="W2077" s="1">
        <f>sales_data_sample[[#This Row],[QUANTITYORDERED]]*sales_data_sample[[#This Row],[PRICEEACH]]</f>
        <v>2900</v>
      </c>
      <c r="X2077" s="3">
        <v>43647</v>
      </c>
    </row>
    <row r="2078" spans="1:24" x14ac:dyDescent="0.25">
      <c r="A2078">
        <v>10149</v>
      </c>
      <c r="B2078">
        <v>20</v>
      </c>
      <c r="C2078" t="s">
        <v>1623</v>
      </c>
      <c r="D2078">
        <v>1</v>
      </c>
      <c r="E2078" s="1">
        <f>sales_data_sample[[#This Row],[QUANTITYORDERED]]*sales_data_sample[[#This Row],[PRICEEACH]]</f>
        <v>1811.3999999999999</v>
      </c>
      <c r="F2078" t="s">
        <v>880</v>
      </c>
      <c r="G2078" t="s">
        <v>24</v>
      </c>
      <c r="H2078">
        <v>3</v>
      </c>
      <c r="I2078">
        <v>2019</v>
      </c>
      <c r="J2078" t="s">
        <v>874</v>
      </c>
      <c r="K2078" t="s">
        <v>1683</v>
      </c>
      <c r="L2078" t="s">
        <v>808</v>
      </c>
      <c r="M2078" t="s">
        <v>809</v>
      </c>
      <c r="N2078" t="s">
        <v>810</v>
      </c>
      <c r="O2078" t="s">
        <v>811</v>
      </c>
      <c r="P2078" t="s">
        <v>65</v>
      </c>
      <c r="Q2078" t="s">
        <v>82</v>
      </c>
      <c r="R2078" t="s">
        <v>33</v>
      </c>
      <c r="S2078" t="s">
        <v>34</v>
      </c>
      <c r="T2078" t="s">
        <v>812</v>
      </c>
      <c r="U2078" t="s">
        <v>566</v>
      </c>
      <c r="V2078" t="s">
        <v>37</v>
      </c>
      <c r="W2078" s="1">
        <f>sales_data_sample[[#This Row],[QUANTITYORDERED]]*sales_data_sample[[#This Row],[PRICEEACH]]</f>
        <v>1811.3999999999999</v>
      </c>
      <c r="X2078" s="3">
        <v>43709</v>
      </c>
    </row>
    <row r="2079" spans="1:24" x14ac:dyDescent="0.25">
      <c r="A2079">
        <v>10163</v>
      </c>
      <c r="B2079">
        <v>42</v>
      </c>
      <c r="C2079" t="s">
        <v>1685</v>
      </c>
      <c r="D2079">
        <v>5</v>
      </c>
      <c r="E2079" s="1">
        <f>sales_data_sample[[#This Row],[QUANTITYORDERED]]*sales_data_sample[[#This Row],[PRICEEACH]]</f>
        <v>3845.1</v>
      </c>
      <c r="F2079" t="s">
        <v>273</v>
      </c>
      <c r="G2079" t="s">
        <v>24</v>
      </c>
      <c r="H2079">
        <v>4</v>
      </c>
      <c r="I2079">
        <v>2019</v>
      </c>
      <c r="J2079" t="s">
        <v>874</v>
      </c>
      <c r="K2079" t="s">
        <v>1683</v>
      </c>
      <c r="L2079" t="s">
        <v>274</v>
      </c>
      <c r="M2079" t="s">
        <v>275</v>
      </c>
      <c r="N2079" t="s">
        <v>276</v>
      </c>
      <c r="O2079" t="s">
        <v>30</v>
      </c>
      <c r="P2079" t="s">
        <v>31</v>
      </c>
      <c r="Q2079" t="s">
        <v>32</v>
      </c>
      <c r="R2079" t="s">
        <v>33</v>
      </c>
      <c r="S2079" t="s">
        <v>34</v>
      </c>
      <c r="T2079" t="s">
        <v>166</v>
      </c>
      <c r="U2079" t="s">
        <v>277</v>
      </c>
      <c r="V2079" t="s">
        <v>58</v>
      </c>
      <c r="W2079" s="1">
        <f>sales_data_sample[[#This Row],[QUANTITYORDERED]]*sales_data_sample[[#This Row],[PRICEEACH]]</f>
        <v>3845.1</v>
      </c>
      <c r="X2079" s="3">
        <v>43739</v>
      </c>
    </row>
    <row r="2080" spans="1:24" x14ac:dyDescent="0.25">
      <c r="A2080">
        <v>10173</v>
      </c>
      <c r="B2080">
        <v>22</v>
      </c>
      <c r="C2080" t="s">
        <v>69</v>
      </c>
      <c r="D2080">
        <v>3</v>
      </c>
      <c r="E2080" s="1">
        <f>sales_data_sample[[#This Row],[QUANTITYORDERED]]*sales_data_sample[[#This Row],[PRICEEACH]]</f>
        <v>2200</v>
      </c>
      <c r="F2080" t="s">
        <v>848</v>
      </c>
      <c r="G2080" t="s">
        <v>24</v>
      </c>
      <c r="H2080">
        <v>4</v>
      </c>
      <c r="I2080">
        <v>2019</v>
      </c>
      <c r="J2080" t="s">
        <v>874</v>
      </c>
      <c r="K2080" t="s">
        <v>1683</v>
      </c>
      <c r="L2080" t="s">
        <v>883</v>
      </c>
      <c r="M2080" t="s">
        <v>884</v>
      </c>
      <c r="N2080" t="s">
        <v>885</v>
      </c>
      <c r="O2080" t="s">
        <v>886</v>
      </c>
      <c r="P2080" t="s">
        <v>85</v>
      </c>
      <c r="Q2080" t="s">
        <v>887</v>
      </c>
      <c r="R2080" t="s">
        <v>348</v>
      </c>
      <c r="S2080" t="s">
        <v>46</v>
      </c>
      <c r="T2080" t="s">
        <v>888</v>
      </c>
      <c r="U2080" t="s">
        <v>889</v>
      </c>
      <c r="V2080" t="s">
        <v>37</v>
      </c>
      <c r="W2080" s="1">
        <f>sales_data_sample[[#This Row],[QUANTITYORDERED]]*sales_data_sample[[#This Row],[PRICEEACH]]</f>
        <v>2200</v>
      </c>
      <c r="X2080" s="3">
        <v>43770</v>
      </c>
    </row>
    <row r="2081" spans="1:24" x14ac:dyDescent="0.25">
      <c r="A2081">
        <v>10183</v>
      </c>
      <c r="B2081">
        <v>47</v>
      </c>
      <c r="C2081" t="s">
        <v>69</v>
      </c>
      <c r="D2081">
        <v>12</v>
      </c>
      <c r="E2081" s="1">
        <f>sales_data_sample[[#This Row],[QUANTITYORDERED]]*sales_data_sample[[#This Row],[PRICEEACH]]</f>
        <v>4700</v>
      </c>
      <c r="F2081" t="s">
        <v>287</v>
      </c>
      <c r="G2081" t="s">
        <v>24</v>
      </c>
      <c r="H2081">
        <v>4</v>
      </c>
      <c r="I2081">
        <v>2019</v>
      </c>
      <c r="J2081" t="s">
        <v>874</v>
      </c>
      <c r="K2081" t="s">
        <v>1683</v>
      </c>
      <c r="L2081" t="s">
        <v>288</v>
      </c>
      <c r="M2081" t="s">
        <v>289</v>
      </c>
      <c r="N2081" t="s">
        <v>290</v>
      </c>
      <c r="O2081" t="s">
        <v>291</v>
      </c>
      <c r="P2081" t="s">
        <v>190</v>
      </c>
      <c r="Q2081" t="s">
        <v>292</v>
      </c>
      <c r="R2081" t="s">
        <v>33</v>
      </c>
      <c r="S2081" t="s">
        <v>34</v>
      </c>
      <c r="T2081" t="s">
        <v>293</v>
      </c>
      <c r="U2081" t="s">
        <v>294</v>
      </c>
      <c r="V2081" t="s">
        <v>58</v>
      </c>
      <c r="W2081" s="1">
        <f>sales_data_sample[[#This Row],[QUANTITYORDERED]]*sales_data_sample[[#This Row],[PRICEEACH]]</f>
        <v>4700</v>
      </c>
      <c r="X2081" s="3">
        <v>43770</v>
      </c>
    </row>
    <row r="2082" spans="1:24" x14ac:dyDescent="0.25">
      <c r="A2082">
        <v>10193</v>
      </c>
      <c r="B2082">
        <v>20</v>
      </c>
      <c r="C2082" t="s">
        <v>69</v>
      </c>
      <c r="D2082">
        <v>4</v>
      </c>
      <c r="E2082" s="1">
        <f>sales_data_sample[[#This Row],[QUANTITYORDERED]]*sales_data_sample[[#This Row],[PRICEEACH]]</f>
        <v>2000</v>
      </c>
      <c r="F2082" t="s">
        <v>891</v>
      </c>
      <c r="G2082" t="s">
        <v>24</v>
      </c>
      <c r="H2082">
        <v>4</v>
      </c>
      <c r="I2082">
        <v>2019</v>
      </c>
      <c r="J2082" t="s">
        <v>874</v>
      </c>
      <c r="K2082" t="s">
        <v>1683</v>
      </c>
      <c r="L2082" t="s">
        <v>892</v>
      </c>
      <c r="M2082" t="s">
        <v>893</v>
      </c>
      <c r="N2082" t="s">
        <v>894</v>
      </c>
      <c r="O2082" t="s">
        <v>895</v>
      </c>
      <c r="P2082" t="s">
        <v>122</v>
      </c>
      <c r="Q2082" t="s">
        <v>896</v>
      </c>
      <c r="R2082" t="s">
        <v>124</v>
      </c>
      <c r="S2082" t="s">
        <v>125</v>
      </c>
      <c r="T2082" t="s">
        <v>897</v>
      </c>
      <c r="U2082" t="s">
        <v>898</v>
      </c>
      <c r="V2082" t="s">
        <v>37</v>
      </c>
      <c r="W2082" s="1">
        <f>sales_data_sample[[#This Row],[QUANTITYORDERED]]*sales_data_sample[[#This Row],[PRICEEACH]]</f>
        <v>2000</v>
      </c>
      <c r="X2082" s="3">
        <v>43770</v>
      </c>
    </row>
    <row r="2083" spans="1:24" x14ac:dyDescent="0.25">
      <c r="A2083">
        <v>10206</v>
      </c>
      <c r="B2083">
        <v>33</v>
      </c>
      <c r="C2083" t="s">
        <v>1163</v>
      </c>
      <c r="D2083">
        <v>10</v>
      </c>
      <c r="E2083" s="1">
        <f>sales_data_sample[[#This Row],[QUANTITYORDERED]]*sales_data_sample[[#This Row],[PRICEEACH]]</f>
        <v>3213.87</v>
      </c>
      <c r="F2083" t="s">
        <v>303</v>
      </c>
      <c r="G2083" t="s">
        <v>24</v>
      </c>
      <c r="H2083">
        <v>4</v>
      </c>
      <c r="I2083">
        <v>2019</v>
      </c>
      <c r="J2083" t="s">
        <v>874</v>
      </c>
      <c r="K2083" t="s">
        <v>1683</v>
      </c>
      <c r="L2083" t="s">
        <v>304</v>
      </c>
      <c r="M2083" t="s">
        <v>305</v>
      </c>
      <c r="N2083" t="s">
        <v>306</v>
      </c>
      <c r="O2083" t="s">
        <v>307</v>
      </c>
      <c r="P2083" t="s">
        <v>308</v>
      </c>
      <c r="Q2083" t="s">
        <v>309</v>
      </c>
      <c r="R2083" t="s">
        <v>310</v>
      </c>
      <c r="S2083" t="s">
        <v>34</v>
      </c>
      <c r="T2083" t="s">
        <v>311</v>
      </c>
      <c r="U2083" t="s">
        <v>312</v>
      </c>
      <c r="V2083" t="s">
        <v>58</v>
      </c>
      <c r="W2083" s="1">
        <f>sales_data_sample[[#This Row],[QUANTITYORDERED]]*sales_data_sample[[#This Row],[PRICEEACH]]</f>
        <v>3213.87</v>
      </c>
      <c r="X2083" s="3">
        <v>43800</v>
      </c>
    </row>
    <row r="2084" spans="1:24" x14ac:dyDescent="0.25">
      <c r="A2084">
        <v>10215</v>
      </c>
      <c r="B2084">
        <v>39</v>
      </c>
      <c r="C2084" t="s">
        <v>1623</v>
      </c>
      <c r="D2084">
        <v>7</v>
      </c>
      <c r="E2084" s="1">
        <f>sales_data_sample[[#This Row],[QUANTITYORDERED]]*sales_data_sample[[#This Row],[PRICEEACH]]</f>
        <v>3532.2299999999996</v>
      </c>
      <c r="F2084" t="s">
        <v>313</v>
      </c>
      <c r="G2084" t="s">
        <v>24</v>
      </c>
      <c r="H2084">
        <v>1</v>
      </c>
      <c r="I2084">
        <v>2020</v>
      </c>
      <c r="J2084" t="s">
        <v>874</v>
      </c>
      <c r="K2084" t="s">
        <v>1683</v>
      </c>
      <c r="L2084" t="s">
        <v>314</v>
      </c>
      <c r="M2084" t="s">
        <v>315</v>
      </c>
      <c r="N2084" t="s">
        <v>316</v>
      </c>
      <c r="O2084" t="s">
        <v>317</v>
      </c>
      <c r="P2084" t="s">
        <v>65</v>
      </c>
      <c r="Q2084" t="s">
        <v>140</v>
      </c>
      <c r="R2084" t="s">
        <v>33</v>
      </c>
      <c r="S2084" t="s">
        <v>34</v>
      </c>
      <c r="T2084" t="s">
        <v>318</v>
      </c>
      <c r="U2084" t="s">
        <v>319</v>
      </c>
      <c r="V2084" t="s">
        <v>58</v>
      </c>
      <c r="W2084" s="1">
        <f>sales_data_sample[[#This Row],[QUANTITYORDERED]]*sales_data_sample[[#This Row],[PRICEEACH]]</f>
        <v>3532.2299999999996</v>
      </c>
      <c r="X2084" s="3">
        <v>43831</v>
      </c>
    </row>
    <row r="2085" spans="1:24" x14ac:dyDescent="0.25">
      <c r="A2085">
        <v>10228</v>
      </c>
      <c r="B2085">
        <v>33</v>
      </c>
      <c r="C2085" t="s">
        <v>69</v>
      </c>
      <c r="D2085">
        <v>6</v>
      </c>
      <c r="E2085" s="1">
        <f>sales_data_sample[[#This Row],[QUANTITYORDERED]]*sales_data_sample[[#This Row],[PRICEEACH]]</f>
        <v>3300</v>
      </c>
      <c r="F2085" t="s">
        <v>320</v>
      </c>
      <c r="G2085" t="s">
        <v>24</v>
      </c>
      <c r="H2085">
        <v>1</v>
      </c>
      <c r="I2085">
        <v>2020</v>
      </c>
      <c r="J2085" t="s">
        <v>874</v>
      </c>
      <c r="K2085" t="s">
        <v>1683</v>
      </c>
      <c r="L2085" t="s">
        <v>321</v>
      </c>
      <c r="M2085" t="s">
        <v>322</v>
      </c>
      <c r="N2085" t="s">
        <v>323</v>
      </c>
      <c r="O2085" t="s">
        <v>163</v>
      </c>
      <c r="P2085" t="s">
        <v>164</v>
      </c>
      <c r="Q2085" t="s">
        <v>165</v>
      </c>
      <c r="R2085" t="s">
        <v>33</v>
      </c>
      <c r="S2085" t="s">
        <v>34</v>
      </c>
      <c r="T2085" t="s">
        <v>324</v>
      </c>
      <c r="U2085" t="s">
        <v>192</v>
      </c>
      <c r="V2085" t="s">
        <v>58</v>
      </c>
      <c r="W2085" s="1">
        <f>sales_data_sample[[#This Row],[QUANTITYORDERED]]*sales_data_sample[[#This Row],[PRICEEACH]]</f>
        <v>3300</v>
      </c>
      <c r="X2085" s="3">
        <v>43891</v>
      </c>
    </row>
    <row r="2086" spans="1:24" x14ac:dyDescent="0.25">
      <c r="A2086">
        <v>10244</v>
      </c>
      <c r="B2086">
        <v>40</v>
      </c>
      <c r="C2086" t="s">
        <v>1684</v>
      </c>
      <c r="D2086">
        <v>4</v>
      </c>
      <c r="E2086" s="1">
        <f>sales_data_sample[[#This Row],[QUANTITYORDERED]]*sales_data_sample[[#This Row],[PRICEEACH]]</f>
        <v>3467.2000000000003</v>
      </c>
      <c r="F2086" t="s">
        <v>901</v>
      </c>
      <c r="G2086" t="s">
        <v>24</v>
      </c>
      <c r="H2086">
        <v>2</v>
      </c>
      <c r="I2086">
        <v>2020</v>
      </c>
      <c r="J2086" t="s">
        <v>874</v>
      </c>
      <c r="K2086" t="s">
        <v>1683</v>
      </c>
      <c r="L2086" t="s">
        <v>236</v>
      </c>
      <c r="M2086" t="s">
        <v>237</v>
      </c>
      <c r="N2086" t="s">
        <v>238</v>
      </c>
      <c r="O2086" t="s">
        <v>239</v>
      </c>
      <c r="P2086" t="s">
        <v>85</v>
      </c>
      <c r="Q2086" t="s">
        <v>240</v>
      </c>
      <c r="R2086" t="s">
        <v>241</v>
      </c>
      <c r="S2086" t="s">
        <v>46</v>
      </c>
      <c r="T2086" t="s">
        <v>242</v>
      </c>
      <c r="U2086" t="s">
        <v>243</v>
      </c>
      <c r="V2086" t="s">
        <v>58</v>
      </c>
      <c r="W2086" s="1">
        <f>sales_data_sample[[#This Row],[QUANTITYORDERED]]*sales_data_sample[[#This Row],[PRICEEACH]]</f>
        <v>3467.2000000000003</v>
      </c>
      <c r="X2086" s="3">
        <v>43922</v>
      </c>
    </row>
    <row r="2087" spans="1:24" x14ac:dyDescent="0.25">
      <c r="A2087">
        <v>10257</v>
      </c>
      <c r="B2087">
        <v>46</v>
      </c>
      <c r="C2087" t="s">
        <v>1686</v>
      </c>
      <c r="D2087">
        <v>4</v>
      </c>
      <c r="E2087" s="1">
        <f>sales_data_sample[[#This Row],[QUANTITYORDERED]]*sales_data_sample[[#This Row],[PRICEEACH]]</f>
        <v>3628.94</v>
      </c>
      <c r="F2087" t="s">
        <v>1113</v>
      </c>
      <c r="G2087" t="s">
        <v>24</v>
      </c>
      <c r="H2087">
        <v>2</v>
      </c>
      <c r="I2087">
        <v>2020</v>
      </c>
      <c r="J2087" t="s">
        <v>874</v>
      </c>
      <c r="K2087" t="s">
        <v>1683</v>
      </c>
      <c r="L2087" t="s">
        <v>562</v>
      </c>
      <c r="M2087" t="s">
        <v>563</v>
      </c>
      <c r="N2087" t="s">
        <v>564</v>
      </c>
      <c r="O2087" t="s">
        <v>565</v>
      </c>
      <c r="P2087" t="s">
        <v>65</v>
      </c>
      <c r="Q2087" t="s">
        <v>82</v>
      </c>
      <c r="R2087" t="s">
        <v>33</v>
      </c>
      <c r="S2087" t="s">
        <v>34</v>
      </c>
      <c r="T2087" t="s">
        <v>132</v>
      </c>
      <c r="U2087" t="s">
        <v>566</v>
      </c>
      <c r="V2087" t="s">
        <v>58</v>
      </c>
      <c r="W2087" s="1">
        <f>sales_data_sample[[#This Row],[QUANTITYORDERED]]*sales_data_sample[[#This Row],[PRICEEACH]]</f>
        <v>3628.94</v>
      </c>
      <c r="X2087" s="3">
        <v>43983</v>
      </c>
    </row>
    <row r="2088" spans="1:24" x14ac:dyDescent="0.25">
      <c r="A2088">
        <v>10269</v>
      </c>
      <c r="B2088">
        <v>48</v>
      </c>
      <c r="C2088" t="s">
        <v>1163</v>
      </c>
      <c r="D2088">
        <v>2</v>
      </c>
      <c r="E2088" s="1">
        <f>sales_data_sample[[#This Row],[QUANTITYORDERED]]*sales_data_sample[[#This Row],[PRICEEACH]]</f>
        <v>4674.72</v>
      </c>
      <c r="F2088" t="s">
        <v>1132</v>
      </c>
      <c r="G2088" t="s">
        <v>24</v>
      </c>
      <c r="H2088">
        <v>3</v>
      </c>
      <c r="I2088">
        <v>2020</v>
      </c>
      <c r="J2088" t="s">
        <v>874</v>
      </c>
      <c r="K2088" t="s">
        <v>1683</v>
      </c>
      <c r="L2088" t="s">
        <v>195</v>
      </c>
      <c r="M2088" t="s">
        <v>196</v>
      </c>
      <c r="N2088" t="s">
        <v>197</v>
      </c>
      <c r="O2088" t="s">
        <v>198</v>
      </c>
      <c r="P2088" t="s">
        <v>85</v>
      </c>
      <c r="Q2088" t="s">
        <v>199</v>
      </c>
      <c r="R2088" t="s">
        <v>200</v>
      </c>
      <c r="S2088" t="s">
        <v>46</v>
      </c>
      <c r="T2088" t="s">
        <v>201</v>
      </c>
      <c r="U2088" t="s">
        <v>202</v>
      </c>
      <c r="V2088" t="s">
        <v>58</v>
      </c>
      <c r="W2088" s="1">
        <f>sales_data_sample[[#This Row],[QUANTITYORDERED]]*sales_data_sample[[#This Row],[PRICEEACH]]</f>
        <v>4674.72</v>
      </c>
      <c r="X2088" s="3">
        <v>44013</v>
      </c>
    </row>
    <row r="2089" spans="1:24" x14ac:dyDescent="0.25">
      <c r="A2089">
        <v>10280</v>
      </c>
      <c r="B2089">
        <v>21</v>
      </c>
      <c r="C2089" t="s">
        <v>1686</v>
      </c>
      <c r="D2089">
        <v>6</v>
      </c>
      <c r="E2089" s="1">
        <f>sales_data_sample[[#This Row],[QUANTITYORDERED]]*sales_data_sample[[#This Row],[PRICEEACH]]</f>
        <v>1656.69</v>
      </c>
      <c r="F2089" t="s">
        <v>342</v>
      </c>
      <c r="G2089" t="s">
        <v>24</v>
      </c>
      <c r="H2089">
        <v>3</v>
      </c>
      <c r="I2089">
        <v>2020</v>
      </c>
      <c r="J2089" t="s">
        <v>874</v>
      </c>
      <c r="K2089" t="s">
        <v>1683</v>
      </c>
      <c r="L2089" t="s">
        <v>343</v>
      </c>
      <c r="M2089" t="s">
        <v>344</v>
      </c>
      <c r="N2089" t="s">
        <v>345</v>
      </c>
      <c r="O2089" t="s">
        <v>346</v>
      </c>
      <c r="P2089" t="s">
        <v>85</v>
      </c>
      <c r="Q2089" t="s">
        <v>347</v>
      </c>
      <c r="R2089" t="s">
        <v>348</v>
      </c>
      <c r="S2089" t="s">
        <v>46</v>
      </c>
      <c r="T2089" t="s">
        <v>349</v>
      </c>
      <c r="U2089" t="s">
        <v>350</v>
      </c>
      <c r="V2089" t="s">
        <v>37</v>
      </c>
      <c r="W2089" s="1">
        <f>sales_data_sample[[#This Row],[QUANTITYORDERED]]*sales_data_sample[[#This Row],[PRICEEACH]]</f>
        <v>1656.69</v>
      </c>
      <c r="X2089" s="3">
        <v>44044</v>
      </c>
    </row>
    <row r="2090" spans="1:24" x14ac:dyDescent="0.25">
      <c r="A2090">
        <v>10290</v>
      </c>
      <c r="B2090">
        <v>45</v>
      </c>
      <c r="C2090" t="s">
        <v>69</v>
      </c>
      <c r="D2090">
        <v>1</v>
      </c>
      <c r="E2090" s="1">
        <f>sales_data_sample[[#This Row],[QUANTITYORDERED]]*sales_data_sample[[#This Row],[PRICEEACH]]</f>
        <v>4500</v>
      </c>
      <c r="F2090" t="s">
        <v>1222</v>
      </c>
      <c r="G2090" t="s">
        <v>24</v>
      </c>
      <c r="H2090">
        <v>3</v>
      </c>
      <c r="I2090">
        <v>2020</v>
      </c>
      <c r="J2090" t="s">
        <v>874</v>
      </c>
      <c r="K2090" t="s">
        <v>1683</v>
      </c>
      <c r="L2090" t="s">
        <v>1144</v>
      </c>
      <c r="M2090" t="s">
        <v>1145</v>
      </c>
      <c r="N2090" t="s">
        <v>1146</v>
      </c>
      <c r="O2090" t="s">
        <v>385</v>
      </c>
      <c r="P2090" t="s">
        <v>164</v>
      </c>
      <c r="Q2090" t="s">
        <v>386</v>
      </c>
      <c r="R2090" t="s">
        <v>33</v>
      </c>
      <c r="S2090" t="s">
        <v>34</v>
      </c>
      <c r="T2090" t="s">
        <v>812</v>
      </c>
      <c r="U2090" t="s">
        <v>331</v>
      </c>
      <c r="V2090" t="s">
        <v>58</v>
      </c>
      <c r="W2090" s="1">
        <f>sales_data_sample[[#This Row],[QUANTITYORDERED]]*sales_data_sample[[#This Row],[PRICEEACH]]</f>
        <v>4500</v>
      </c>
      <c r="X2090" s="3">
        <v>44075</v>
      </c>
    </row>
    <row r="2091" spans="1:24" x14ac:dyDescent="0.25">
      <c r="A2091">
        <v>10304</v>
      </c>
      <c r="B2091">
        <v>33</v>
      </c>
      <c r="C2091" t="s">
        <v>69</v>
      </c>
      <c r="D2091">
        <v>10</v>
      </c>
      <c r="E2091" s="1">
        <f>sales_data_sample[[#This Row],[QUANTITYORDERED]]*sales_data_sample[[#This Row],[PRICEEACH]]</f>
        <v>3300</v>
      </c>
      <c r="F2091" t="s">
        <v>358</v>
      </c>
      <c r="G2091" t="s">
        <v>24</v>
      </c>
      <c r="H2091">
        <v>4</v>
      </c>
      <c r="I2091">
        <v>2020</v>
      </c>
      <c r="J2091" t="s">
        <v>874</v>
      </c>
      <c r="K2091" t="s">
        <v>1683</v>
      </c>
      <c r="L2091" t="s">
        <v>359</v>
      </c>
      <c r="M2091" t="s">
        <v>360</v>
      </c>
      <c r="N2091" t="s">
        <v>361</v>
      </c>
      <c r="O2091" t="s">
        <v>362</v>
      </c>
      <c r="P2091" t="s">
        <v>85</v>
      </c>
      <c r="Q2091" t="s">
        <v>363</v>
      </c>
      <c r="R2091" t="s">
        <v>45</v>
      </c>
      <c r="S2091" t="s">
        <v>46</v>
      </c>
      <c r="T2091" t="s">
        <v>364</v>
      </c>
      <c r="U2091" t="s">
        <v>57</v>
      </c>
      <c r="V2091" t="s">
        <v>58</v>
      </c>
      <c r="W2091" s="1">
        <f>sales_data_sample[[#This Row],[QUANTITYORDERED]]*sales_data_sample[[#This Row],[PRICEEACH]]</f>
        <v>3300</v>
      </c>
      <c r="X2091" s="3">
        <v>44105</v>
      </c>
    </row>
    <row r="2092" spans="1:24" x14ac:dyDescent="0.25">
      <c r="A2092">
        <v>10312</v>
      </c>
      <c r="B2092">
        <v>44</v>
      </c>
      <c r="C2092" t="s">
        <v>69</v>
      </c>
      <c r="D2092">
        <v>7</v>
      </c>
      <c r="E2092" s="1">
        <f>sales_data_sample[[#This Row],[QUANTITYORDERED]]*sales_data_sample[[#This Row],[PRICEEACH]]</f>
        <v>4400</v>
      </c>
      <c r="F2092" t="s">
        <v>365</v>
      </c>
      <c r="G2092" t="s">
        <v>24</v>
      </c>
      <c r="H2092">
        <v>4</v>
      </c>
      <c r="I2092">
        <v>2020</v>
      </c>
      <c r="J2092" t="s">
        <v>874</v>
      </c>
      <c r="K2092" t="s">
        <v>1683</v>
      </c>
      <c r="L2092" t="s">
        <v>366</v>
      </c>
      <c r="M2092" t="s">
        <v>367</v>
      </c>
      <c r="N2092" t="s">
        <v>368</v>
      </c>
      <c r="O2092" t="s">
        <v>369</v>
      </c>
      <c r="P2092" t="s">
        <v>65</v>
      </c>
      <c r="Q2092" t="s">
        <v>148</v>
      </c>
      <c r="R2092" t="s">
        <v>33</v>
      </c>
      <c r="S2092" t="s">
        <v>34</v>
      </c>
      <c r="T2092" t="s">
        <v>370</v>
      </c>
      <c r="U2092" t="s">
        <v>371</v>
      </c>
      <c r="V2092" t="s">
        <v>58</v>
      </c>
      <c r="W2092" s="1">
        <f>sales_data_sample[[#This Row],[QUANTITYORDERED]]*sales_data_sample[[#This Row],[PRICEEACH]]</f>
        <v>4400</v>
      </c>
      <c r="X2092" s="3">
        <v>44105</v>
      </c>
    </row>
    <row r="2093" spans="1:24" x14ac:dyDescent="0.25">
      <c r="A2093">
        <v>10324</v>
      </c>
      <c r="B2093">
        <v>33</v>
      </c>
      <c r="C2093" t="s">
        <v>69</v>
      </c>
      <c r="D2093">
        <v>3</v>
      </c>
      <c r="E2093" s="1">
        <f>sales_data_sample[[#This Row],[QUANTITYORDERED]]*sales_data_sample[[#This Row],[PRICEEACH]]</f>
        <v>3300</v>
      </c>
      <c r="F2093" t="s">
        <v>544</v>
      </c>
      <c r="G2093" t="s">
        <v>24</v>
      </c>
      <c r="H2093">
        <v>4</v>
      </c>
      <c r="I2093">
        <v>2020</v>
      </c>
      <c r="J2093" t="s">
        <v>874</v>
      </c>
      <c r="K2093" t="s">
        <v>1683</v>
      </c>
      <c r="L2093" t="s">
        <v>129</v>
      </c>
      <c r="M2093" t="s">
        <v>130</v>
      </c>
      <c r="N2093" t="s">
        <v>131</v>
      </c>
      <c r="O2093" t="s">
        <v>30</v>
      </c>
      <c r="P2093" t="s">
        <v>31</v>
      </c>
      <c r="Q2093" t="s">
        <v>32</v>
      </c>
      <c r="R2093" t="s">
        <v>33</v>
      </c>
      <c r="S2093" t="s">
        <v>34</v>
      </c>
      <c r="T2093" t="s">
        <v>132</v>
      </c>
      <c r="U2093" t="s">
        <v>133</v>
      </c>
      <c r="V2093" t="s">
        <v>58</v>
      </c>
      <c r="W2093" s="1">
        <f>sales_data_sample[[#This Row],[QUANTITYORDERED]]*sales_data_sample[[#This Row],[PRICEEACH]]</f>
        <v>3300</v>
      </c>
      <c r="X2093" s="3">
        <v>44136</v>
      </c>
    </row>
    <row r="2094" spans="1:24" x14ac:dyDescent="0.25">
      <c r="A2094">
        <v>10333</v>
      </c>
      <c r="B2094">
        <v>39</v>
      </c>
      <c r="C2094" t="s">
        <v>69</v>
      </c>
      <c r="D2094">
        <v>1</v>
      </c>
      <c r="E2094" s="1">
        <f>sales_data_sample[[#This Row],[QUANTITYORDERED]]*sales_data_sample[[#This Row],[PRICEEACH]]</f>
        <v>3900</v>
      </c>
      <c r="F2094" t="s">
        <v>379</v>
      </c>
      <c r="G2094" t="s">
        <v>24</v>
      </c>
      <c r="H2094">
        <v>4</v>
      </c>
      <c r="I2094">
        <v>2020</v>
      </c>
      <c r="J2094" t="s">
        <v>874</v>
      </c>
      <c r="K2094" t="s">
        <v>1683</v>
      </c>
      <c r="L2094" t="s">
        <v>106</v>
      </c>
      <c r="M2094" t="s">
        <v>107</v>
      </c>
      <c r="N2094" t="s">
        <v>108</v>
      </c>
      <c r="O2094" t="s">
        <v>74</v>
      </c>
      <c r="P2094" t="s">
        <v>65</v>
      </c>
      <c r="Q2094" t="s">
        <v>85</v>
      </c>
      <c r="R2094" t="s">
        <v>33</v>
      </c>
      <c r="S2094" t="s">
        <v>34</v>
      </c>
      <c r="T2094" t="s">
        <v>109</v>
      </c>
      <c r="U2094" t="s">
        <v>68</v>
      </c>
      <c r="V2094" t="s">
        <v>58</v>
      </c>
      <c r="W2094" s="1">
        <f>sales_data_sample[[#This Row],[QUANTITYORDERED]]*sales_data_sample[[#This Row],[PRICEEACH]]</f>
        <v>3900</v>
      </c>
      <c r="X2094" s="3">
        <v>44136</v>
      </c>
    </row>
    <row r="2095" spans="1:24" x14ac:dyDescent="0.25">
      <c r="A2095">
        <v>10348</v>
      </c>
      <c r="B2095">
        <v>39</v>
      </c>
      <c r="C2095" t="s">
        <v>1687</v>
      </c>
      <c r="D2095">
        <v>2</v>
      </c>
      <c r="E2095" s="1">
        <f>sales_data_sample[[#This Row],[QUANTITYORDERED]]*sales_data_sample[[#This Row],[PRICEEACH]]</f>
        <v>1962.0900000000001</v>
      </c>
      <c r="F2095" t="s">
        <v>534</v>
      </c>
      <c r="G2095" t="s">
        <v>24</v>
      </c>
      <c r="H2095">
        <v>4</v>
      </c>
      <c r="I2095">
        <v>2020</v>
      </c>
      <c r="J2095" t="s">
        <v>874</v>
      </c>
      <c r="K2095" t="s">
        <v>1683</v>
      </c>
      <c r="L2095" t="s">
        <v>257</v>
      </c>
      <c r="M2095" t="s">
        <v>258</v>
      </c>
      <c r="N2095" t="s">
        <v>259</v>
      </c>
      <c r="O2095" t="s">
        <v>239</v>
      </c>
      <c r="P2095" t="s">
        <v>85</v>
      </c>
      <c r="Q2095" t="s">
        <v>260</v>
      </c>
      <c r="R2095" t="s">
        <v>241</v>
      </c>
      <c r="S2095" t="s">
        <v>46</v>
      </c>
      <c r="T2095" t="s">
        <v>261</v>
      </c>
      <c r="U2095" t="s">
        <v>262</v>
      </c>
      <c r="V2095" t="s">
        <v>37</v>
      </c>
      <c r="W2095" s="1">
        <f>sales_data_sample[[#This Row],[QUANTITYORDERED]]*sales_data_sample[[#This Row],[PRICEEACH]]</f>
        <v>1962.0900000000001</v>
      </c>
      <c r="X2095" s="3">
        <v>44136</v>
      </c>
    </row>
    <row r="2096" spans="1:24" x14ac:dyDescent="0.25">
      <c r="A2096">
        <v>10358</v>
      </c>
      <c r="B2096">
        <v>41</v>
      </c>
      <c r="C2096" t="s">
        <v>69</v>
      </c>
      <c r="D2096">
        <v>6</v>
      </c>
      <c r="E2096" s="1">
        <f>sales_data_sample[[#This Row],[QUANTITYORDERED]]*sales_data_sample[[#This Row],[PRICEEACH]]</f>
        <v>4100</v>
      </c>
      <c r="F2096" t="s">
        <v>381</v>
      </c>
      <c r="G2096" t="s">
        <v>24</v>
      </c>
      <c r="H2096">
        <v>4</v>
      </c>
      <c r="I2096">
        <v>2020</v>
      </c>
      <c r="J2096" t="s">
        <v>874</v>
      </c>
      <c r="K2096" t="s">
        <v>1683</v>
      </c>
      <c r="L2096" t="s">
        <v>236</v>
      </c>
      <c r="M2096" t="s">
        <v>237</v>
      </c>
      <c r="N2096" t="s">
        <v>238</v>
      </c>
      <c r="O2096" t="s">
        <v>239</v>
      </c>
      <c r="P2096" t="s">
        <v>85</v>
      </c>
      <c r="Q2096" t="s">
        <v>240</v>
      </c>
      <c r="R2096" t="s">
        <v>241</v>
      </c>
      <c r="S2096" t="s">
        <v>46</v>
      </c>
      <c r="T2096" t="s">
        <v>242</v>
      </c>
      <c r="U2096" t="s">
        <v>243</v>
      </c>
      <c r="V2096" t="s">
        <v>58</v>
      </c>
      <c r="W2096" s="1">
        <f>sales_data_sample[[#This Row],[QUANTITYORDERED]]*sales_data_sample[[#This Row],[PRICEEACH]]</f>
        <v>4100</v>
      </c>
      <c r="X2096" s="3">
        <v>44166</v>
      </c>
    </row>
    <row r="2097" spans="1:24" x14ac:dyDescent="0.25">
      <c r="A2097">
        <v>10369</v>
      </c>
      <c r="B2097">
        <v>40</v>
      </c>
      <c r="C2097" t="s">
        <v>1171</v>
      </c>
      <c r="D2097">
        <v>3</v>
      </c>
      <c r="E2097" s="1">
        <f>sales_data_sample[[#This Row],[QUANTITYORDERED]]*sales_data_sample[[#This Row],[PRICEEACH]]</f>
        <v>3476.8</v>
      </c>
      <c r="F2097" t="s">
        <v>382</v>
      </c>
      <c r="G2097" t="s">
        <v>24</v>
      </c>
      <c r="H2097">
        <v>1</v>
      </c>
      <c r="I2097">
        <v>2021</v>
      </c>
      <c r="J2097" t="s">
        <v>874</v>
      </c>
      <c r="K2097" t="s">
        <v>1683</v>
      </c>
      <c r="L2097" t="s">
        <v>383</v>
      </c>
      <c r="M2097" t="s">
        <v>161</v>
      </c>
      <c r="N2097" t="s">
        <v>384</v>
      </c>
      <c r="O2097" t="s">
        <v>385</v>
      </c>
      <c r="P2097" t="s">
        <v>164</v>
      </c>
      <c r="Q2097" t="s">
        <v>386</v>
      </c>
      <c r="R2097" t="s">
        <v>33</v>
      </c>
      <c r="S2097" t="s">
        <v>34</v>
      </c>
      <c r="T2097" t="s">
        <v>370</v>
      </c>
      <c r="U2097" t="s">
        <v>387</v>
      </c>
      <c r="V2097" t="s">
        <v>58</v>
      </c>
      <c r="W2097" s="1">
        <f>sales_data_sample[[#This Row],[QUANTITYORDERED]]*sales_data_sample[[#This Row],[PRICEEACH]]</f>
        <v>3476.8</v>
      </c>
      <c r="X2097" s="3">
        <v>44197</v>
      </c>
    </row>
    <row r="2098" spans="1:24" x14ac:dyDescent="0.25">
      <c r="A2098">
        <v>10382</v>
      </c>
      <c r="B2098">
        <v>33</v>
      </c>
      <c r="C2098" t="s">
        <v>69</v>
      </c>
      <c r="D2098">
        <v>4</v>
      </c>
      <c r="E2098" s="1">
        <f>sales_data_sample[[#This Row],[QUANTITYORDERED]]*sales_data_sample[[#This Row],[PRICEEACH]]</f>
        <v>3300</v>
      </c>
      <c r="F2098" t="s">
        <v>388</v>
      </c>
      <c r="G2098" t="s">
        <v>24</v>
      </c>
      <c r="H2098">
        <v>1</v>
      </c>
      <c r="I2098">
        <v>2021</v>
      </c>
      <c r="J2098" t="s">
        <v>874</v>
      </c>
      <c r="K2098" t="s">
        <v>1683</v>
      </c>
      <c r="L2098" t="s">
        <v>366</v>
      </c>
      <c r="M2098" t="s">
        <v>367</v>
      </c>
      <c r="N2098" t="s">
        <v>368</v>
      </c>
      <c r="O2098" t="s">
        <v>369</v>
      </c>
      <c r="P2098" t="s">
        <v>65</v>
      </c>
      <c r="Q2098" t="s">
        <v>148</v>
      </c>
      <c r="R2098" t="s">
        <v>33</v>
      </c>
      <c r="S2098" t="s">
        <v>34</v>
      </c>
      <c r="T2098" t="s">
        <v>370</v>
      </c>
      <c r="U2098" t="s">
        <v>371</v>
      </c>
      <c r="V2098" t="s">
        <v>58</v>
      </c>
      <c r="W2098" s="1">
        <f>sales_data_sample[[#This Row],[QUANTITYORDERED]]*sales_data_sample[[#This Row],[PRICEEACH]]</f>
        <v>3300</v>
      </c>
      <c r="X2098" s="3">
        <v>44228</v>
      </c>
    </row>
    <row r="2099" spans="1:24" x14ac:dyDescent="0.25">
      <c r="A2099">
        <v>10423</v>
      </c>
      <c r="B2099">
        <v>28</v>
      </c>
      <c r="C2099" t="s">
        <v>1686</v>
      </c>
      <c r="D2099">
        <v>4</v>
      </c>
      <c r="E2099" s="1">
        <f>sales_data_sample[[#This Row],[QUANTITYORDERED]]*sales_data_sample[[#This Row],[PRICEEACH]]</f>
        <v>2208.92</v>
      </c>
      <c r="F2099" t="s">
        <v>911</v>
      </c>
      <c r="G2099" t="s">
        <v>407</v>
      </c>
      <c r="H2099">
        <v>2</v>
      </c>
      <c r="I2099">
        <v>2021</v>
      </c>
      <c r="J2099" t="s">
        <v>874</v>
      </c>
      <c r="K2099" t="s">
        <v>1683</v>
      </c>
      <c r="L2099" t="s">
        <v>511</v>
      </c>
      <c r="M2099" t="s">
        <v>512</v>
      </c>
      <c r="N2099" t="s">
        <v>513</v>
      </c>
      <c r="O2099" t="s">
        <v>514</v>
      </c>
      <c r="P2099" t="s">
        <v>85</v>
      </c>
      <c r="Q2099" t="s">
        <v>515</v>
      </c>
      <c r="R2099" t="s">
        <v>516</v>
      </c>
      <c r="S2099" t="s">
        <v>46</v>
      </c>
      <c r="T2099" t="s">
        <v>517</v>
      </c>
      <c r="U2099" t="s">
        <v>518</v>
      </c>
      <c r="V2099" t="s">
        <v>37</v>
      </c>
      <c r="W2099" s="1">
        <f>sales_data_sample[[#This Row],[QUANTITYORDERED]]*sales_data_sample[[#This Row],[PRICEEACH]]</f>
        <v>2208.92</v>
      </c>
      <c r="X2099" s="3">
        <v>44317</v>
      </c>
    </row>
    <row r="2100" spans="1:24" x14ac:dyDescent="0.25">
      <c r="A2100">
        <v>10106</v>
      </c>
      <c r="B2100">
        <v>26</v>
      </c>
      <c r="C2100" t="s">
        <v>1609</v>
      </c>
      <c r="D2100">
        <v>3</v>
      </c>
      <c r="E2100" s="1">
        <f>sales_data_sample[[#This Row],[QUANTITYORDERED]]*sales_data_sample[[#This Row],[PRICEEACH]]</f>
        <v>1657.76</v>
      </c>
      <c r="F2100" t="s">
        <v>944</v>
      </c>
      <c r="G2100" t="s">
        <v>24</v>
      </c>
      <c r="H2100">
        <v>1</v>
      </c>
      <c r="I2100">
        <v>2019</v>
      </c>
      <c r="J2100" t="s">
        <v>945</v>
      </c>
      <c r="K2100" t="s">
        <v>1688</v>
      </c>
      <c r="L2100" t="s">
        <v>883</v>
      </c>
      <c r="M2100" t="s">
        <v>884</v>
      </c>
      <c r="N2100" t="s">
        <v>885</v>
      </c>
      <c r="O2100" t="s">
        <v>886</v>
      </c>
      <c r="P2100" t="s">
        <v>85</v>
      </c>
      <c r="Q2100" t="s">
        <v>887</v>
      </c>
      <c r="R2100" t="s">
        <v>348</v>
      </c>
      <c r="S2100" t="s">
        <v>46</v>
      </c>
      <c r="T2100" t="s">
        <v>888</v>
      </c>
      <c r="U2100" t="s">
        <v>889</v>
      </c>
      <c r="V2100" t="s">
        <v>37</v>
      </c>
      <c r="W2100" s="1">
        <f>sales_data_sample[[#This Row],[QUANTITYORDERED]]*sales_data_sample[[#This Row],[PRICEEACH]]</f>
        <v>1657.76</v>
      </c>
      <c r="X2100" s="3">
        <v>43497</v>
      </c>
    </row>
    <row r="2101" spans="1:24" x14ac:dyDescent="0.25">
      <c r="A2101">
        <v>10120</v>
      </c>
      <c r="B2101">
        <v>29</v>
      </c>
      <c r="C2101" t="s">
        <v>1689</v>
      </c>
      <c r="D2101">
        <v>9</v>
      </c>
      <c r="E2101" s="1">
        <f>sales_data_sample[[#This Row],[QUANTITYORDERED]]*sales_data_sample[[#This Row],[PRICEEACH]]</f>
        <v>2479.21</v>
      </c>
      <c r="F2101" t="s">
        <v>411</v>
      </c>
      <c r="G2101" t="s">
        <v>24</v>
      </c>
      <c r="H2101">
        <v>2</v>
      </c>
      <c r="I2101">
        <v>2019</v>
      </c>
      <c r="J2101" t="s">
        <v>945</v>
      </c>
      <c r="K2101" t="s">
        <v>1688</v>
      </c>
      <c r="L2101" t="s">
        <v>118</v>
      </c>
      <c r="M2101" t="s">
        <v>119</v>
      </c>
      <c r="N2101" t="s">
        <v>120</v>
      </c>
      <c r="O2101" t="s">
        <v>121</v>
      </c>
      <c r="P2101" t="s">
        <v>122</v>
      </c>
      <c r="Q2101" t="s">
        <v>123</v>
      </c>
      <c r="R2101" t="s">
        <v>124</v>
      </c>
      <c r="S2101" t="s">
        <v>125</v>
      </c>
      <c r="T2101" t="s">
        <v>126</v>
      </c>
      <c r="U2101" t="s">
        <v>127</v>
      </c>
      <c r="V2101" t="s">
        <v>37</v>
      </c>
      <c r="W2101" s="1">
        <f>sales_data_sample[[#This Row],[QUANTITYORDERED]]*sales_data_sample[[#This Row],[PRICEEACH]]</f>
        <v>2479.21</v>
      </c>
      <c r="X2101" s="3">
        <v>43556</v>
      </c>
    </row>
    <row r="2102" spans="1:24" x14ac:dyDescent="0.25">
      <c r="A2102">
        <v>10133</v>
      </c>
      <c r="B2102">
        <v>46</v>
      </c>
      <c r="C2102" t="s">
        <v>1690</v>
      </c>
      <c r="D2102">
        <v>4</v>
      </c>
      <c r="E2102" s="1">
        <f>sales_data_sample[[#This Row],[QUANTITYORDERED]]*sales_data_sample[[#This Row],[PRICEEACH]]</f>
        <v>3565.9199999999996</v>
      </c>
      <c r="F2102" t="s">
        <v>1066</v>
      </c>
      <c r="G2102" t="s">
        <v>24</v>
      </c>
      <c r="H2102">
        <v>2</v>
      </c>
      <c r="I2102">
        <v>2019</v>
      </c>
      <c r="J2102" t="s">
        <v>945</v>
      </c>
      <c r="K2102" t="s">
        <v>1688</v>
      </c>
      <c r="L2102" t="s">
        <v>236</v>
      </c>
      <c r="M2102" t="s">
        <v>237</v>
      </c>
      <c r="N2102" t="s">
        <v>238</v>
      </c>
      <c r="O2102" t="s">
        <v>239</v>
      </c>
      <c r="P2102" t="s">
        <v>85</v>
      </c>
      <c r="Q2102" t="s">
        <v>240</v>
      </c>
      <c r="R2102" t="s">
        <v>241</v>
      </c>
      <c r="S2102" t="s">
        <v>46</v>
      </c>
      <c r="T2102" t="s">
        <v>242</v>
      </c>
      <c r="U2102" t="s">
        <v>243</v>
      </c>
      <c r="V2102" t="s">
        <v>58</v>
      </c>
      <c r="W2102" s="1">
        <f>sales_data_sample[[#This Row],[QUANTITYORDERED]]*sales_data_sample[[#This Row],[PRICEEACH]]</f>
        <v>3565.9199999999996</v>
      </c>
      <c r="X2102" s="3">
        <v>43617</v>
      </c>
    </row>
    <row r="2103" spans="1:24" x14ac:dyDescent="0.25">
      <c r="A2103">
        <v>10145</v>
      </c>
      <c r="B2103">
        <v>33</v>
      </c>
      <c r="C2103" t="s">
        <v>1691</v>
      </c>
      <c r="D2103">
        <v>15</v>
      </c>
      <c r="E2103" s="1">
        <f>sales_data_sample[[#This Row],[QUANTITYORDERED]]*sales_data_sample[[#This Row],[PRICEEACH]]</f>
        <v>2797.41</v>
      </c>
      <c r="F2103" t="s">
        <v>60</v>
      </c>
      <c r="G2103" t="s">
        <v>24</v>
      </c>
      <c r="H2103">
        <v>3</v>
      </c>
      <c r="I2103">
        <v>2019</v>
      </c>
      <c r="J2103" t="s">
        <v>945</v>
      </c>
      <c r="K2103" t="s">
        <v>1688</v>
      </c>
      <c r="L2103" t="s">
        <v>61</v>
      </c>
      <c r="M2103" t="s">
        <v>62</v>
      </c>
      <c r="N2103" t="s">
        <v>63</v>
      </c>
      <c r="O2103" t="s">
        <v>64</v>
      </c>
      <c r="P2103" t="s">
        <v>65</v>
      </c>
      <c r="Q2103" t="s">
        <v>66</v>
      </c>
      <c r="R2103" t="s">
        <v>33</v>
      </c>
      <c r="S2103" t="s">
        <v>34</v>
      </c>
      <c r="T2103" t="s">
        <v>67</v>
      </c>
      <c r="U2103" t="s">
        <v>68</v>
      </c>
      <c r="V2103" t="s">
        <v>37</v>
      </c>
      <c r="W2103" s="1">
        <f>sales_data_sample[[#This Row],[QUANTITYORDERED]]*sales_data_sample[[#This Row],[PRICEEACH]]</f>
        <v>2797.41</v>
      </c>
      <c r="X2103" s="3">
        <v>43678</v>
      </c>
    </row>
    <row r="2104" spans="1:24" x14ac:dyDescent="0.25">
      <c r="A2104">
        <v>10168</v>
      </c>
      <c r="B2104">
        <v>48</v>
      </c>
      <c r="C2104" t="s">
        <v>1692</v>
      </c>
      <c r="D2104">
        <v>10</v>
      </c>
      <c r="E2104" s="1">
        <f>sales_data_sample[[#This Row],[QUANTITYORDERED]]*sales_data_sample[[#This Row],[PRICEEACH]]</f>
        <v>3756</v>
      </c>
      <c r="F2104" t="s">
        <v>77</v>
      </c>
      <c r="G2104" t="s">
        <v>24</v>
      </c>
      <c r="H2104">
        <v>4</v>
      </c>
      <c r="I2104">
        <v>2019</v>
      </c>
      <c r="J2104" t="s">
        <v>945</v>
      </c>
      <c r="K2104" t="s">
        <v>1688</v>
      </c>
      <c r="L2104" t="s">
        <v>78</v>
      </c>
      <c r="M2104" t="s">
        <v>79</v>
      </c>
      <c r="N2104" t="s">
        <v>80</v>
      </c>
      <c r="O2104" t="s">
        <v>81</v>
      </c>
      <c r="P2104" t="s">
        <v>65</v>
      </c>
      <c r="Q2104" t="s">
        <v>82</v>
      </c>
      <c r="R2104" t="s">
        <v>33</v>
      </c>
      <c r="S2104" t="s">
        <v>34</v>
      </c>
      <c r="T2104" t="s">
        <v>83</v>
      </c>
      <c r="U2104" t="s">
        <v>84</v>
      </c>
      <c r="V2104" t="s">
        <v>58</v>
      </c>
      <c r="W2104" s="1">
        <f>sales_data_sample[[#This Row],[QUANTITYORDERED]]*sales_data_sample[[#This Row],[PRICEEACH]]</f>
        <v>3756</v>
      </c>
      <c r="X2104" s="3">
        <v>43739</v>
      </c>
    </row>
    <row r="2105" spans="1:24" x14ac:dyDescent="0.25">
      <c r="A2105">
        <v>10210</v>
      </c>
      <c r="B2105">
        <v>40</v>
      </c>
      <c r="C2105" t="s">
        <v>1693</v>
      </c>
      <c r="D2105">
        <v>8</v>
      </c>
      <c r="E2105" s="1">
        <f>sales_data_sample[[#This Row],[QUANTITYORDERED]]*sales_data_sample[[#This Row],[PRICEEACH]]</f>
        <v>2840</v>
      </c>
      <c r="F2105" t="s">
        <v>412</v>
      </c>
      <c r="G2105" t="s">
        <v>24</v>
      </c>
      <c r="H2105">
        <v>1</v>
      </c>
      <c r="I2105">
        <v>2020</v>
      </c>
      <c r="J2105" t="s">
        <v>945</v>
      </c>
      <c r="K2105" t="s">
        <v>1688</v>
      </c>
      <c r="L2105" t="s">
        <v>413</v>
      </c>
      <c r="M2105" t="s">
        <v>414</v>
      </c>
      <c r="N2105" t="s">
        <v>415</v>
      </c>
      <c r="O2105" t="s">
        <v>416</v>
      </c>
      <c r="P2105" t="s">
        <v>416</v>
      </c>
      <c r="Q2105" t="s">
        <v>417</v>
      </c>
      <c r="R2105" t="s">
        <v>270</v>
      </c>
      <c r="S2105" t="s">
        <v>270</v>
      </c>
      <c r="T2105" t="s">
        <v>418</v>
      </c>
      <c r="U2105" t="s">
        <v>419</v>
      </c>
      <c r="V2105" t="s">
        <v>37</v>
      </c>
      <c r="W2105" s="1">
        <f>sales_data_sample[[#This Row],[QUANTITYORDERED]]*sales_data_sample[[#This Row],[PRICEEACH]]</f>
        <v>2840</v>
      </c>
      <c r="X2105" s="3">
        <v>43831</v>
      </c>
    </row>
    <row r="2106" spans="1:24" x14ac:dyDescent="0.25">
      <c r="A2106">
        <v>10223</v>
      </c>
      <c r="B2106">
        <v>23</v>
      </c>
      <c r="C2106" t="s">
        <v>1694</v>
      </c>
      <c r="D2106">
        <v>10</v>
      </c>
      <c r="E2106" s="1">
        <f>sales_data_sample[[#This Row],[QUANTITYORDERED]]*sales_data_sample[[#This Row],[PRICEEACH]]</f>
        <v>1716.2600000000002</v>
      </c>
      <c r="F2106" t="s">
        <v>117</v>
      </c>
      <c r="G2106" t="s">
        <v>24</v>
      </c>
      <c r="H2106">
        <v>1</v>
      </c>
      <c r="I2106">
        <v>2020</v>
      </c>
      <c r="J2106" t="s">
        <v>945</v>
      </c>
      <c r="K2106" t="s">
        <v>1688</v>
      </c>
      <c r="L2106" t="s">
        <v>118</v>
      </c>
      <c r="M2106" t="s">
        <v>119</v>
      </c>
      <c r="N2106" t="s">
        <v>120</v>
      </c>
      <c r="O2106" t="s">
        <v>121</v>
      </c>
      <c r="P2106" t="s">
        <v>122</v>
      </c>
      <c r="Q2106" t="s">
        <v>123</v>
      </c>
      <c r="R2106" t="s">
        <v>124</v>
      </c>
      <c r="S2106" t="s">
        <v>125</v>
      </c>
      <c r="T2106" t="s">
        <v>126</v>
      </c>
      <c r="U2106" t="s">
        <v>127</v>
      </c>
      <c r="V2106" t="s">
        <v>37</v>
      </c>
      <c r="W2106" s="1">
        <f>sales_data_sample[[#This Row],[QUANTITYORDERED]]*sales_data_sample[[#This Row],[PRICEEACH]]</f>
        <v>1716.2600000000002</v>
      </c>
      <c r="X2106" s="3">
        <v>43862</v>
      </c>
    </row>
    <row r="2107" spans="1:24" x14ac:dyDescent="0.25">
      <c r="A2107">
        <v>10235</v>
      </c>
      <c r="B2107">
        <v>40</v>
      </c>
      <c r="C2107" t="s">
        <v>1695</v>
      </c>
      <c r="D2107">
        <v>4</v>
      </c>
      <c r="E2107" s="1">
        <f>sales_data_sample[[#This Row],[QUANTITYORDERED]]*sales_data_sample[[#This Row],[PRICEEACH]]</f>
        <v>3245.6</v>
      </c>
      <c r="F2107" t="s">
        <v>1071</v>
      </c>
      <c r="G2107" t="s">
        <v>24</v>
      </c>
      <c r="H2107">
        <v>2</v>
      </c>
      <c r="I2107">
        <v>2020</v>
      </c>
      <c r="J2107" t="s">
        <v>945</v>
      </c>
      <c r="K2107" t="s">
        <v>1688</v>
      </c>
      <c r="L2107" t="s">
        <v>520</v>
      </c>
      <c r="M2107" t="s">
        <v>521</v>
      </c>
      <c r="N2107" t="s">
        <v>522</v>
      </c>
      <c r="O2107" t="s">
        <v>523</v>
      </c>
      <c r="P2107" t="s">
        <v>308</v>
      </c>
      <c r="Q2107" t="s">
        <v>524</v>
      </c>
      <c r="R2107" t="s">
        <v>310</v>
      </c>
      <c r="S2107" t="s">
        <v>34</v>
      </c>
      <c r="T2107" t="s">
        <v>525</v>
      </c>
      <c r="U2107" t="s">
        <v>233</v>
      </c>
      <c r="V2107" t="s">
        <v>58</v>
      </c>
      <c r="W2107" s="1">
        <f>sales_data_sample[[#This Row],[QUANTITYORDERED]]*sales_data_sample[[#This Row],[PRICEEACH]]</f>
        <v>3245.6</v>
      </c>
      <c r="X2107" s="3">
        <v>43922</v>
      </c>
    </row>
    <row r="2108" spans="1:24" x14ac:dyDescent="0.25">
      <c r="A2108">
        <v>10250</v>
      </c>
      <c r="B2108">
        <v>37</v>
      </c>
      <c r="C2108" t="s">
        <v>1694</v>
      </c>
      <c r="D2108">
        <v>5</v>
      </c>
      <c r="E2108" s="1">
        <f>sales_data_sample[[#This Row],[QUANTITYORDERED]]*sales_data_sample[[#This Row],[PRICEEACH]]</f>
        <v>2760.94</v>
      </c>
      <c r="F2108" t="s">
        <v>955</v>
      </c>
      <c r="G2108" t="s">
        <v>24</v>
      </c>
      <c r="H2108">
        <v>2</v>
      </c>
      <c r="I2108">
        <v>2020</v>
      </c>
      <c r="J2108" t="s">
        <v>945</v>
      </c>
      <c r="K2108" t="s">
        <v>1688</v>
      </c>
      <c r="L2108" t="s">
        <v>562</v>
      </c>
      <c r="M2108" t="s">
        <v>563</v>
      </c>
      <c r="N2108" t="s">
        <v>564</v>
      </c>
      <c r="O2108" t="s">
        <v>565</v>
      </c>
      <c r="P2108" t="s">
        <v>65</v>
      </c>
      <c r="Q2108" t="s">
        <v>82</v>
      </c>
      <c r="R2108" t="s">
        <v>33</v>
      </c>
      <c r="S2108" t="s">
        <v>34</v>
      </c>
      <c r="T2108" t="s">
        <v>132</v>
      </c>
      <c r="U2108" t="s">
        <v>566</v>
      </c>
      <c r="V2108" t="s">
        <v>37</v>
      </c>
      <c r="W2108" s="1">
        <f>sales_data_sample[[#This Row],[QUANTITYORDERED]]*sales_data_sample[[#This Row],[PRICEEACH]]</f>
        <v>2760.94</v>
      </c>
      <c r="X2108" s="3">
        <v>43952</v>
      </c>
    </row>
    <row r="2109" spans="1:24" x14ac:dyDescent="0.25">
      <c r="A2109">
        <v>10263</v>
      </c>
      <c r="B2109">
        <v>24</v>
      </c>
      <c r="C2109" t="s">
        <v>1696</v>
      </c>
      <c r="D2109">
        <v>11</v>
      </c>
      <c r="E2109" s="1">
        <f>sales_data_sample[[#This Row],[QUANTITYORDERED]]*sales_data_sample[[#This Row],[PRICEEACH]]</f>
        <v>1808.3999999999999</v>
      </c>
      <c r="F2109" t="s">
        <v>142</v>
      </c>
      <c r="G2109" t="s">
        <v>24</v>
      </c>
      <c r="H2109">
        <v>2</v>
      </c>
      <c r="I2109">
        <v>2020</v>
      </c>
      <c r="J2109" t="s">
        <v>945</v>
      </c>
      <c r="K2109" t="s">
        <v>1688</v>
      </c>
      <c r="L2109" t="s">
        <v>143</v>
      </c>
      <c r="M2109" t="s">
        <v>144</v>
      </c>
      <c r="N2109" t="s">
        <v>145</v>
      </c>
      <c r="O2109" t="s">
        <v>146</v>
      </c>
      <c r="P2109" t="s">
        <v>147</v>
      </c>
      <c r="Q2109" t="s">
        <v>148</v>
      </c>
      <c r="R2109" t="s">
        <v>33</v>
      </c>
      <c r="S2109" t="s">
        <v>34</v>
      </c>
      <c r="T2109" t="s">
        <v>149</v>
      </c>
      <c r="U2109" t="s">
        <v>68</v>
      </c>
      <c r="V2109" t="s">
        <v>37</v>
      </c>
      <c r="W2109" s="1">
        <f>sales_data_sample[[#This Row],[QUANTITYORDERED]]*sales_data_sample[[#This Row],[PRICEEACH]]</f>
        <v>1808.3999999999999</v>
      </c>
      <c r="X2109" s="3">
        <v>43983</v>
      </c>
    </row>
    <row r="2110" spans="1:24" x14ac:dyDescent="0.25">
      <c r="A2110">
        <v>10275</v>
      </c>
      <c r="B2110">
        <v>27</v>
      </c>
      <c r="C2110" t="s">
        <v>1697</v>
      </c>
      <c r="D2110">
        <v>10</v>
      </c>
      <c r="E2110" s="1">
        <f>sales_data_sample[[#This Row],[QUANTITYORDERED]]*sales_data_sample[[#This Row],[PRICEEACH]]</f>
        <v>1682.3700000000001</v>
      </c>
      <c r="F2110" t="s">
        <v>151</v>
      </c>
      <c r="G2110" t="s">
        <v>24</v>
      </c>
      <c r="H2110">
        <v>3</v>
      </c>
      <c r="I2110">
        <v>2020</v>
      </c>
      <c r="J2110" t="s">
        <v>945</v>
      </c>
      <c r="K2110" t="s">
        <v>1688</v>
      </c>
      <c r="L2110" t="s">
        <v>152</v>
      </c>
      <c r="M2110" t="s">
        <v>153</v>
      </c>
      <c r="N2110" t="s">
        <v>154</v>
      </c>
      <c r="O2110" t="s">
        <v>155</v>
      </c>
      <c r="P2110" t="s">
        <v>85</v>
      </c>
      <c r="Q2110" t="s">
        <v>156</v>
      </c>
      <c r="R2110" t="s">
        <v>45</v>
      </c>
      <c r="S2110" t="s">
        <v>46</v>
      </c>
      <c r="T2110" t="s">
        <v>157</v>
      </c>
      <c r="U2110" t="s">
        <v>158</v>
      </c>
      <c r="V2110" t="s">
        <v>37</v>
      </c>
      <c r="W2110" s="1">
        <f>sales_data_sample[[#This Row],[QUANTITYORDERED]]*sales_data_sample[[#This Row],[PRICEEACH]]</f>
        <v>1682.3700000000001</v>
      </c>
      <c r="X2110" s="3">
        <v>44013</v>
      </c>
    </row>
    <row r="2111" spans="1:24" x14ac:dyDescent="0.25">
      <c r="A2111">
        <v>10284</v>
      </c>
      <c r="B2111">
        <v>21</v>
      </c>
      <c r="C2111" t="s">
        <v>1693</v>
      </c>
      <c r="D2111">
        <v>2</v>
      </c>
      <c r="E2111" s="1">
        <f>sales_data_sample[[#This Row],[QUANTITYORDERED]]*sales_data_sample[[#This Row],[PRICEEACH]]</f>
        <v>1491</v>
      </c>
      <c r="F2111" t="s">
        <v>957</v>
      </c>
      <c r="G2111" t="s">
        <v>24</v>
      </c>
      <c r="H2111">
        <v>3</v>
      </c>
      <c r="I2111">
        <v>2020</v>
      </c>
      <c r="J2111" t="s">
        <v>945</v>
      </c>
      <c r="K2111" t="s">
        <v>1688</v>
      </c>
      <c r="L2111" t="s">
        <v>858</v>
      </c>
      <c r="M2111" t="s">
        <v>859</v>
      </c>
      <c r="N2111" t="s">
        <v>860</v>
      </c>
      <c r="O2111" t="s">
        <v>861</v>
      </c>
      <c r="P2111" t="s">
        <v>85</v>
      </c>
      <c r="Q2111" t="s">
        <v>862</v>
      </c>
      <c r="R2111" t="s">
        <v>101</v>
      </c>
      <c r="S2111" t="s">
        <v>46</v>
      </c>
      <c r="T2111" t="s">
        <v>863</v>
      </c>
      <c r="U2111" t="s">
        <v>864</v>
      </c>
      <c r="V2111" t="s">
        <v>37</v>
      </c>
      <c r="W2111" s="1">
        <f>sales_data_sample[[#This Row],[QUANTITYORDERED]]*sales_data_sample[[#This Row],[PRICEEACH]]</f>
        <v>1491</v>
      </c>
      <c r="X2111" s="3">
        <v>44044</v>
      </c>
    </row>
    <row r="2112" spans="1:24" x14ac:dyDescent="0.25">
      <c r="A2112">
        <v>10297</v>
      </c>
      <c r="B2112">
        <v>23</v>
      </c>
      <c r="C2112" t="s">
        <v>1698</v>
      </c>
      <c r="D2112">
        <v>5</v>
      </c>
      <c r="E2112" s="1">
        <f>sales_data_sample[[#This Row],[QUANTITYORDERED]]*sales_data_sample[[#This Row],[PRICEEACH]]</f>
        <v>1666.3500000000001</v>
      </c>
      <c r="F2112" t="s">
        <v>1075</v>
      </c>
      <c r="G2112" t="s">
        <v>24</v>
      </c>
      <c r="H2112">
        <v>3</v>
      </c>
      <c r="I2112">
        <v>2020</v>
      </c>
      <c r="J2112" t="s">
        <v>945</v>
      </c>
      <c r="K2112" t="s">
        <v>1688</v>
      </c>
      <c r="L2112" t="s">
        <v>698</v>
      </c>
      <c r="M2112" t="s">
        <v>699</v>
      </c>
      <c r="N2112" t="s">
        <v>700</v>
      </c>
      <c r="O2112" t="s">
        <v>701</v>
      </c>
      <c r="P2112" t="s">
        <v>85</v>
      </c>
      <c r="Q2112" t="s">
        <v>702</v>
      </c>
      <c r="R2112" t="s">
        <v>703</v>
      </c>
      <c r="S2112" t="s">
        <v>46</v>
      </c>
      <c r="T2112" t="s">
        <v>704</v>
      </c>
      <c r="U2112" t="s">
        <v>705</v>
      </c>
      <c r="V2112" t="s">
        <v>37</v>
      </c>
      <c r="W2112" s="1">
        <f>sales_data_sample[[#This Row],[QUANTITYORDERED]]*sales_data_sample[[#This Row],[PRICEEACH]]</f>
        <v>1666.3500000000001</v>
      </c>
      <c r="X2112" s="3">
        <v>44075</v>
      </c>
    </row>
    <row r="2113" spans="1:24" x14ac:dyDescent="0.25">
      <c r="A2113">
        <v>10308</v>
      </c>
      <c r="B2113">
        <v>44</v>
      </c>
      <c r="C2113" t="s">
        <v>1699</v>
      </c>
      <c r="D2113">
        <v>8</v>
      </c>
      <c r="E2113" s="1">
        <f>sales_data_sample[[#This Row],[QUANTITYORDERED]]*sales_data_sample[[#This Row],[PRICEEACH]]</f>
        <v>3666.08</v>
      </c>
      <c r="F2113" t="s">
        <v>177</v>
      </c>
      <c r="G2113" t="s">
        <v>24</v>
      </c>
      <c r="H2113">
        <v>4</v>
      </c>
      <c r="I2113">
        <v>2020</v>
      </c>
      <c r="J2113" t="s">
        <v>945</v>
      </c>
      <c r="K2113" t="s">
        <v>1688</v>
      </c>
      <c r="L2113" t="s">
        <v>431</v>
      </c>
      <c r="M2113" t="s">
        <v>432</v>
      </c>
      <c r="N2113" t="s">
        <v>433</v>
      </c>
      <c r="O2113" t="s">
        <v>434</v>
      </c>
      <c r="P2113" t="s">
        <v>31</v>
      </c>
      <c r="Q2113" t="s">
        <v>435</v>
      </c>
      <c r="R2113" t="s">
        <v>33</v>
      </c>
      <c r="S2113" t="s">
        <v>34</v>
      </c>
      <c r="T2113" t="s">
        <v>132</v>
      </c>
      <c r="U2113" t="s">
        <v>319</v>
      </c>
      <c r="V2113" t="s">
        <v>58</v>
      </c>
      <c r="W2113" s="1">
        <f>sales_data_sample[[#This Row],[QUANTITYORDERED]]*sales_data_sample[[#This Row],[PRICEEACH]]</f>
        <v>3666.08</v>
      </c>
      <c r="X2113" s="3">
        <v>44105</v>
      </c>
    </row>
    <row r="2114" spans="1:24" x14ac:dyDescent="0.25">
      <c r="A2114">
        <v>10317</v>
      </c>
      <c r="B2114">
        <v>35</v>
      </c>
      <c r="C2114" t="s">
        <v>1699</v>
      </c>
      <c r="D2114">
        <v>1</v>
      </c>
      <c r="E2114" s="1">
        <f>sales_data_sample[[#This Row],[QUANTITYORDERED]]*sales_data_sample[[#This Row],[PRICEEACH]]</f>
        <v>2916.2</v>
      </c>
      <c r="F2114" t="s">
        <v>185</v>
      </c>
      <c r="G2114" t="s">
        <v>24</v>
      </c>
      <c r="H2114">
        <v>4</v>
      </c>
      <c r="I2114">
        <v>2020</v>
      </c>
      <c r="J2114" t="s">
        <v>945</v>
      </c>
      <c r="K2114" t="s">
        <v>1688</v>
      </c>
      <c r="L2114" t="s">
        <v>78</v>
      </c>
      <c r="M2114" t="s">
        <v>79</v>
      </c>
      <c r="N2114" t="s">
        <v>80</v>
      </c>
      <c r="O2114" t="s">
        <v>81</v>
      </c>
      <c r="P2114" t="s">
        <v>65</v>
      </c>
      <c r="Q2114" t="s">
        <v>82</v>
      </c>
      <c r="R2114" t="s">
        <v>33</v>
      </c>
      <c r="S2114" t="s">
        <v>34</v>
      </c>
      <c r="T2114" t="s">
        <v>83</v>
      </c>
      <c r="U2114" t="s">
        <v>84</v>
      </c>
      <c r="V2114" t="s">
        <v>37</v>
      </c>
      <c r="W2114" s="1">
        <f>sales_data_sample[[#This Row],[QUANTITYORDERED]]*sales_data_sample[[#This Row],[PRICEEACH]]</f>
        <v>2916.2</v>
      </c>
      <c r="X2114" s="3">
        <v>44136</v>
      </c>
    </row>
    <row r="2115" spans="1:24" x14ac:dyDescent="0.25">
      <c r="A2115">
        <v>10328</v>
      </c>
      <c r="B2115">
        <v>43</v>
      </c>
      <c r="C2115" t="s">
        <v>1700</v>
      </c>
      <c r="D2115">
        <v>4</v>
      </c>
      <c r="E2115" s="1">
        <f>sales_data_sample[[#This Row],[QUANTITYORDERED]]*sales_data_sample[[#This Row],[PRICEEACH]]</f>
        <v>2616.98</v>
      </c>
      <c r="F2115" t="s">
        <v>1259</v>
      </c>
      <c r="G2115" t="s">
        <v>24</v>
      </c>
      <c r="H2115">
        <v>4</v>
      </c>
      <c r="I2115">
        <v>2020</v>
      </c>
      <c r="J2115" t="s">
        <v>945</v>
      </c>
      <c r="K2115" t="s">
        <v>1688</v>
      </c>
      <c r="L2115" t="s">
        <v>883</v>
      </c>
      <c r="M2115" t="s">
        <v>884</v>
      </c>
      <c r="N2115" t="s">
        <v>885</v>
      </c>
      <c r="O2115" t="s">
        <v>886</v>
      </c>
      <c r="P2115" t="s">
        <v>85</v>
      </c>
      <c r="Q2115" t="s">
        <v>887</v>
      </c>
      <c r="R2115" t="s">
        <v>348</v>
      </c>
      <c r="S2115" t="s">
        <v>46</v>
      </c>
      <c r="T2115" t="s">
        <v>888</v>
      </c>
      <c r="U2115" t="s">
        <v>889</v>
      </c>
      <c r="V2115" t="s">
        <v>37</v>
      </c>
      <c r="W2115" s="1">
        <f>sales_data_sample[[#This Row],[QUANTITYORDERED]]*sales_data_sample[[#This Row],[PRICEEACH]]</f>
        <v>2616.98</v>
      </c>
      <c r="X2115" s="3">
        <v>44136</v>
      </c>
    </row>
    <row r="2116" spans="1:24" x14ac:dyDescent="0.25">
      <c r="A2116">
        <v>10340</v>
      </c>
      <c r="B2116">
        <v>40</v>
      </c>
      <c r="C2116" t="s">
        <v>1691</v>
      </c>
      <c r="D2116">
        <v>1</v>
      </c>
      <c r="E2116" s="1">
        <f>sales_data_sample[[#This Row],[QUANTITYORDERED]]*sales_data_sample[[#This Row],[PRICEEACH]]</f>
        <v>3390.7999999999997</v>
      </c>
      <c r="F2116" t="s">
        <v>194</v>
      </c>
      <c r="G2116" t="s">
        <v>24</v>
      </c>
      <c r="H2116">
        <v>4</v>
      </c>
      <c r="I2116">
        <v>2020</v>
      </c>
      <c r="J2116" t="s">
        <v>945</v>
      </c>
      <c r="K2116" t="s">
        <v>1688</v>
      </c>
      <c r="L2116" t="s">
        <v>489</v>
      </c>
      <c r="M2116" t="s">
        <v>490</v>
      </c>
      <c r="N2116" t="s">
        <v>491</v>
      </c>
      <c r="O2116" t="s">
        <v>492</v>
      </c>
      <c r="P2116" t="s">
        <v>85</v>
      </c>
      <c r="Q2116" t="s">
        <v>493</v>
      </c>
      <c r="R2116" t="s">
        <v>241</v>
      </c>
      <c r="S2116" t="s">
        <v>46</v>
      </c>
      <c r="T2116" t="s">
        <v>494</v>
      </c>
      <c r="U2116" t="s">
        <v>495</v>
      </c>
      <c r="V2116" t="s">
        <v>58</v>
      </c>
      <c r="W2116" s="1">
        <f>sales_data_sample[[#This Row],[QUANTITYORDERED]]*sales_data_sample[[#This Row],[PRICEEACH]]</f>
        <v>3390.7999999999997</v>
      </c>
      <c r="X2116" s="3">
        <v>44136</v>
      </c>
    </row>
    <row r="2117" spans="1:24" x14ac:dyDescent="0.25">
      <c r="A2117">
        <v>10353</v>
      </c>
      <c r="B2117">
        <v>35</v>
      </c>
      <c r="C2117" t="s">
        <v>1701</v>
      </c>
      <c r="D2117">
        <v>3</v>
      </c>
      <c r="E2117" s="1">
        <f>sales_data_sample[[#This Row],[QUANTITYORDERED]]*sales_data_sample[[#This Row],[PRICEEACH]]</f>
        <v>3146.5</v>
      </c>
      <c r="F2117" t="s">
        <v>1076</v>
      </c>
      <c r="G2117" t="s">
        <v>24</v>
      </c>
      <c r="H2117">
        <v>4</v>
      </c>
      <c r="I2117">
        <v>2020</v>
      </c>
      <c r="J2117" t="s">
        <v>945</v>
      </c>
      <c r="K2117" t="s">
        <v>1688</v>
      </c>
      <c r="L2117" t="s">
        <v>948</v>
      </c>
      <c r="M2117" t="s">
        <v>949</v>
      </c>
      <c r="N2117" t="s">
        <v>950</v>
      </c>
      <c r="O2117" t="s">
        <v>766</v>
      </c>
      <c r="P2117" t="s">
        <v>147</v>
      </c>
      <c r="Q2117" t="s">
        <v>951</v>
      </c>
      <c r="R2117" t="s">
        <v>33</v>
      </c>
      <c r="S2117" t="s">
        <v>34</v>
      </c>
      <c r="T2117" t="s">
        <v>952</v>
      </c>
      <c r="U2117" t="s">
        <v>953</v>
      </c>
      <c r="V2117" t="s">
        <v>58</v>
      </c>
      <c r="W2117" s="1">
        <f>sales_data_sample[[#This Row],[QUANTITYORDERED]]*sales_data_sample[[#This Row],[PRICEEACH]]</f>
        <v>3146.5</v>
      </c>
      <c r="X2117" s="3">
        <v>44166</v>
      </c>
    </row>
    <row r="2118" spans="1:24" x14ac:dyDescent="0.25">
      <c r="A2118">
        <v>10361</v>
      </c>
      <c r="B2118">
        <v>25</v>
      </c>
      <c r="C2118" t="s">
        <v>1421</v>
      </c>
      <c r="D2118">
        <v>1</v>
      </c>
      <c r="E2118" s="1">
        <f>sales_data_sample[[#This Row],[QUANTITYORDERED]]*sales_data_sample[[#This Row],[PRICEEACH]]</f>
        <v>1561.5</v>
      </c>
      <c r="F2118" t="s">
        <v>205</v>
      </c>
      <c r="G2118" t="s">
        <v>24</v>
      </c>
      <c r="H2118">
        <v>4</v>
      </c>
      <c r="I2118">
        <v>2020</v>
      </c>
      <c r="J2118" t="s">
        <v>945</v>
      </c>
      <c r="K2118" t="s">
        <v>1688</v>
      </c>
      <c r="L2118" t="s">
        <v>206</v>
      </c>
      <c r="M2118" t="s">
        <v>207</v>
      </c>
      <c r="N2118" t="s">
        <v>208</v>
      </c>
      <c r="O2118" t="s">
        <v>209</v>
      </c>
      <c r="P2118" t="s">
        <v>210</v>
      </c>
      <c r="Q2118" t="s">
        <v>211</v>
      </c>
      <c r="R2118" t="s">
        <v>124</v>
      </c>
      <c r="S2118" t="s">
        <v>125</v>
      </c>
      <c r="T2118" t="s">
        <v>212</v>
      </c>
      <c r="U2118" t="s">
        <v>213</v>
      </c>
      <c r="V2118" t="s">
        <v>37</v>
      </c>
      <c r="W2118" s="1">
        <f>sales_data_sample[[#This Row],[QUANTITYORDERED]]*sales_data_sample[[#This Row],[PRICEEACH]]</f>
        <v>1561.5</v>
      </c>
      <c r="X2118" s="3">
        <v>44166</v>
      </c>
    </row>
    <row r="2119" spans="1:24" x14ac:dyDescent="0.25">
      <c r="A2119">
        <v>10375</v>
      </c>
      <c r="B2119">
        <v>43</v>
      </c>
      <c r="C2119" t="s">
        <v>69</v>
      </c>
      <c r="D2119">
        <v>2</v>
      </c>
      <c r="E2119" s="1">
        <f>sales_data_sample[[#This Row],[QUANTITYORDERED]]*sales_data_sample[[#This Row],[PRICEEACH]]</f>
        <v>4300</v>
      </c>
      <c r="F2119" t="s">
        <v>215</v>
      </c>
      <c r="G2119" t="s">
        <v>24</v>
      </c>
      <c r="H2119">
        <v>1</v>
      </c>
      <c r="I2119">
        <v>2021</v>
      </c>
      <c r="J2119" t="s">
        <v>945</v>
      </c>
      <c r="K2119" t="s">
        <v>1688</v>
      </c>
      <c r="L2119" t="s">
        <v>152</v>
      </c>
      <c r="M2119" t="s">
        <v>153</v>
      </c>
      <c r="N2119" t="s">
        <v>154</v>
      </c>
      <c r="O2119" t="s">
        <v>155</v>
      </c>
      <c r="P2119" t="s">
        <v>85</v>
      </c>
      <c r="Q2119" t="s">
        <v>156</v>
      </c>
      <c r="R2119" t="s">
        <v>45</v>
      </c>
      <c r="S2119" t="s">
        <v>46</v>
      </c>
      <c r="T2119" t="s">
        <v>157</v>
      </c>
      <c r="U2119" t="s">
        <v>158</v>
      </c>
      <c r="V2119" t="s">
        <v>203</v>
      </c>
      <c r="W2119" s="1">
        <f>sales_data_sample[[#This Row],[QUANTITYORDERED]]*sales_data_sample[[#This Row],[PRICEEACH]]</f>
        <v>4300</v>
      </c>
      <c r="X2119" s="3">
        <v>44228</v>
      </c>
    </row>
    <row r="2120" spans="1:24" x14ac:dyDescent="0.25">
      <c r="A2120">
        <v>10386</v>
      </c>
      <c r="B2120">
        <v>50</v>
      </c>
      <c r="C2120" t="s">
        <v>1702</v>
      </c>
      <c r="D2120">
        <v>8</v>
      </c>
      <c r="E2120" s="1">
        <f>sales_data_sample[[#This Row],[QUANTITYORDERED]]*sales_data_sample[[#This Row],[PRICEEACH]]</f>
        <v>3167</v>
      </c>
      <c r="F2120" t="s">
        <v>978</v>
      </c>
      <c r="G2120" t="s">
        <v>578</v>
      </c>
      <c r="H2120">
        <v>1</v>
      </c>
      <c r="I2120">
        <v>2021</v>
      </c>
      <c r="J2120" t="s">
        <v>945</v>
      </c>
      <c r="K2120" t="s">
        <v>1688</v>
      </c>
      <c r="L2120" t="s">
        <v>236</v>
      </c>
      <c r="M2120" t="s">
        <v>237</v>
      </c>
      <c r="N2120" t="s">
        <v>238</v>
      </c>
      <c r="O2120" t="s">
        <v>239</v>
      </c>
      <c r="P2120" t="s">
        <v>85</v>
      </c>
      <c r="Q2120" t="s">
        <v>240</v>
      </c>
      <c r="R2120" t="s">
        <v>241</v>
      </c>
      <c r="S2120" t="s">
        <v>46</v>
      </c>
      <c r="T2120" t="s">
        <v>242</v>
      </c>
      <c r="U2120" t="s">
        <v>243</v>
      </c>
      <c r="V2120" t="s">
        <v>58</v>
      </c>
      <c r="W2120" s="1">
        <f>sales_data_sample[[#This Row],[QUANTITYORDERED]]*sales_data_sample[[#This Row],[PRICEEACH]]</f>
        <v>3167</v>
      </c>
      <c r="X2120" s="3">
        <v>44256</v>
      </c>
    </row>
    <row r="2121" spans="1:24" x14ac:dyDescent="0.25">
      <c r="A2121">
        <v>10398</v>
      </c>
      <c r="B2121">
        <v>45</v>
      </c>
      <c r="C2121" t="s">
        <v>1692</v>
      </c>
      <c r="D2121">
        <v>14</v>
      </c>
      <c r="E2121" s="1">
        <f>sales_data_sample[[#This Row],[QUANTITYORDERED]]*sales_data_sample[[#This Row],[PRICEEACH]]</f>
        <v>3521.25</v>
      </c>
      <c r="F2121" t="s">
        <v>979</v>
      </c>
      <c r="G2121" t="s">
        <v>24</v>
      </c>
      <c r="H2121">
        <v>1</v>
      </c>
      <c r="I2121">
        <v>2021</v>
      </c>
      <c r="J2121" t="s">
        <v>945</v>
      </c>
      <c r="K2121" t="s">
        <v>1688</v>
      </c>
      <c r="L2121" t="s">
        <v>40</v>
      </c>
      <c r="M2121" t="s">
        <v>41</v>
      </c>
      <c r="N2121" t="s">
        <v>42</v>
      </c>
      <c r="O2121" t="s">
        <v>43</v>
      </c>
      <c r="P2121" t="s">
        <v>85</v>
      </c>
      <c r="Q2121" t="s">
        <v>44</v>
      </c>
      <c r="R2121" t="s">
        <v>45</v>
      </c>
      <c r="S2121" t="s">
        <v>46</v>
      </c>
      <c r="T2121" t="s">
        <v>47</v>
      </c>
      <c r="U2121" t="s">
        <v>48</v>
      </c>
      <c r="V2121" t="s">
        <v>58</v>
      </c>
      <c r="W2121" s="1">
        <f>sales_data_sample[[#This Row],[QUANTITYORDERED]]*sales_data_sample[[#This Row],[PRICEEACH]]</f>
        <v>3521.25</v>
      </c>
      <c r="X2121" s="3">
        <v>44256</v>
      </c>
    </row>
    <row r="2122" spans="1:24" x14ac:dyDescent="0.25">
      <c r="A2122">
        <v>10401</v>
      </c>
      <c r="B2122">
        <v>52</v>
      </c>
      <c r="C2122" t="s">
        <v>1695</v>
      </c>
      <c r="D2122">
        <v>4</v>
      </c>
      <c r="E2122" s="1">
        <f>sales_data_sample[[#This Row],[QUANTITYORDERED]]*sales_data_sample[[#This Row],[PRICEEACH]]</f>
        <v>4219.28</v>
      </c>
      <c r="F2122" t="s">
        <v>1078</v>
      </c>
      <c r="G2122" t="s">
        <v>568</v>
      </c>
      <c r="H2122">
        <v>2</v>
      </c>
      <c r="I2122">
        <v>2021</v>
      </c>
      <c r="J2122" t="s">
        <v>945</v>
      </c>
      <c r="K2122" t="s">
        <v>1688</v>
      </c>
      <c r="L2122" t="s">
        <v>135</v>
      </c>
      <c r="M2122" t="s">
        <v>136</v>
      </c>
      <c r="N2122" t="s">
        <v>137</v>
      </c>
      <c r="O2122" t="s">
        <v>138</v>
      </c>
      <c r="P2122" t="s">
        <v>139</v>
      </c>
      <c r="Q2122" t="s">
        <v>140</v>
      </c>
      <c r="R2122" t="s">
        <v>33</v>
      </c>
      <c r="S2122" t="s">
        <v>34</v>
      </c>
      <c r="T2122" t="s">
        <v>75</v>
      </c>
      <c r="U2122" t="s">
        <v>141</v>
      </c>
      <c r="V2122" t="s">
        <v>58</v>
      </c>
      <c r="W2122" s="1">
        <f>sales_data_sample[[#This Row],[QUANTITYORDERED]]*sales_data_sample[[#This Row],[PRICEEACH]]</f>
        <v>4219.28</v>
      </c>
      <c r="X2122" s="3">
        <v>44287</v>
      </c>
    </row>
    <row r="2123" spans="1:24" x14ac:dyDescent="0.25">
      <c r="A2123">
        <v>10416</v>
      </c>
      <c r="B2123">
        <v>48</v>
      </c>
      <c r="C2123" t="s">
        <v>1694</v>
      </c>
      <c r="D2123">
        <v>5</v>
      </c>
      <c r="E2123" s="1">
        <f>sales_data_sample[[#This Row],[QUANTITYORDERED]]*sales_data_sample[[#This Row],[PRICEEACH]]</f>
        <v>3581.76</v>
      </c>
      <c r="F2123" t="s">
        <v>980</v>
      </c>
      <c r="G2123" t="s">
        <v>24</v>
      </c>
      <c r="H2123">
        <v>2</v>
      </c>
      <c r="I2123">
        <v>2021</v>
      </c>
      <c r="J2123" t="s">
        <v>945</v>
      </c>
      <c r="K2123" t="s">
        <v>1688</v>
      </c>
      <c r="L2123" t="s">
        <v>649</v>
      </c>
      <c r="M2123" t="s">
        <v>650</v>
      </c>
      <c r="N2123" t="s">
        <v>651</v>
      </c>
      <c r="O2123" t="s">
        <v>652</v>
      </c>
      <c r="P2123" t="s">
        <v>85</v>
      </c>
      <c r="Q2123" t="s">
        <v>653</v>
      </c>
      <c r="R2123" t="s">
        <v>348</v>
      </c>
      <c r="S2123" t="s">
        <v>46</v>
      </c>
      <c r="T2123" t="s">
        <v>654</v>
      </c>
      <c r="U2123" t="s">
        <v>655</v>
      </c>
      <c r="V2123" t="s">
        <v>58</v>
      </c>
      <c r="W2123" s="1">
        <f>sales_data_sample[[#This Row],[QUANTITYORDERED]]*sales_data_sample[[#This Row],[PRICEEACH]]</f>
        <v>3581.76</v>
      </c>
      <c r="X2123" s="3">
        <v>44317</v>
      </c>
    </row>
    <row r="2124" spans="1:24" x14ac:dyDescent="0.25">
      <c r="A2124">
        <v>10108</v>
      </c>
      <c r="B2124">
        <v>31</v>
      </c>
      <c r="C2124" t="s">
        <v>1133</v>
      </c>
      <c r="D2124">
        <v>10</v>
      </c>
      <c r="E2124" s="1">
        <f>sales_data_sample[[#This Row],[QUANTITYORDERED]]*sales_data_sample[[#This Row],[PRICEEACH]]</f>
        <v>2130.0099999999998</v>
      </c>
      <c r="F2124" t="s">
        <v>606</v>
      </c>
      <c r="G2124" t="s">
        <v>24</v>
      </c>
      <c r="H2124">
        <v>1</v>
      </c>
      <c r="I2124">
        <v>2019</v>
      </c>
      <c r="J2124" t="s">
        <v>245</v>
      </c>
      <c r="K2124" t="s">
        <v>1703</v>
      </c>
      <c r="L2124" t="s">
        <v>608</v>
      </c>
      <c r="M2124" t="s">
        <v>609</v>
      </c>
      <c r="N2124" t="s">
        <v>610</v>
      </c>
      <c r="O2124" t="s">
        <v>611</v>
      </c>
      <c r="P2124" t="s">
        <v>85</v>
      </c>
      <c r="Q2124" t="s">
        <v>612</v>
      </c>
      <c r="R2124" t="s">
        <v>613</v>
      </c>
      <c r="S2124" t="s">
        <v>270</v>
      </c>
      <c r="T2124" t="s">
        <v>614</v>
      </c>
      <c r="U2124" t="s">
        <v>615</v>
      </c>
      <c r="V2124" t="s">
        <v>37</v>
      </c>
      <c r="W2124" s="1">
        <f>sales_data_sample[[#This Row],[QUANTITYORDERED]]*sales_data_sample[[#This Row],[PRICEEACH]]</f>
        <v>2130.0099999999998</v>
      </c>
      <c r="X2124" s="3">
        <v>43525</v>
      </c>
    </row>
    <row r="2125" spans="1:24" x14ac:dyDescent="0.25">
      <c r="A2125">
        <v>10122</v>
      </c>
      <c r="B2125">
        <v>29</v>
      </c>
      <c r="C2125" t="s">
        <v>1704</v>
      </c>
      <c r="D2125">
        <v>14</v>
      </c>
      <c r="E2125" s="1">
        <f>sales_data_sample[[#This Row],[QUANTITYORDERED]]*sales_data_sample[[#This Row],[PRICEEACH]]</f>
        <v>2063.06</v>
      </c>
      <c r="F2125" t="s">
        <v>616</v>
      </c>
      <c r="G2125" t="s">
        <v>24</v>
      </c>
      <c r="H2125">
        <v>2</v>
      </c>
      <c r="I2125">
        <v>2019</v>
      </c>
      <c r="J2125" t="s">
        <v>245</v>
      </c>
      <c r="K2125" t="s">
        <v>1703</v>
      </c>
      <c r="L2125" t="s">
        <v>617</v>
      </c>
      <c r="M2125" t="s">
        <v>618</v>
      </c>
      <c r="N2125" t="s">
        <v>619</v>
      </c>
      <c r="O2125" t="s">
        <v>620</v>
      </c>
      <c r="P2125" t="s">
        <v>85</v>
      </c>
      <c r="Q2125" t="s">
        <v>621</v>
      </c>
      <c r="R2125" t="s">
        <v>45</v>
      </c>
      <c r="S2125" t="s">
        <v>46</v>
      </c>
      <c r="T2125" t="s">
        <v>622</v>
      </c>
      <c r="U2125" t="s">
        <v>623</v>
      </c>
      <c r="V2125" t="s">
        <v>37</v>
      </c>
      <c r="W2125" s="1">
        <f>sales_data_sample[[#This Row],[QUANTITYORDERED]]*sales_data_sample[[#This Row],[PRICEEACH]]</f>
        <v>2063.06</v>
      </c>
      <c r="X2125" s="3">
        <v>43586</v>
      </c>
    </row>
    <row r="2126" spans="1:24" x14ac:dyDescent="0.25">
      <c r="A2126">
        <v>10135</v>
      </c>
      <c r="B2126">
        <v>23</v>
      </c>
      <c r="C2126" t="s">
        <v>1705</v>
      </c>
      <c r="D2126">
        <v>11</v>
      </c>
      <c r="E2126" s="1">
        <f>sales_data_sample[[#This Row],[QUANTITYORDERED]]*sales_data_sample[[#This Row],[PRICEEACH]]</f>
        <v>2008.13</v>
      </c>
      <c r="F2126" t="s">
        <v>624</v>
      </c>
      <c r="G2126" t="s">
        <v>24</v>
      </c>
      <c r="H2126">
        <v>3</v>
      </c>
      <c r="I2126">
        <v>2019</v>
      </c>
      <c r="J2126" t="s">
        <v>245</v>
      </c>
      <c r="K2126" t="s">
        <v>1703</v>
      </c>
      <c r="L2126" t="s">
        <v>366</v>
      </c>
      <c r="M2126" t="s">
        <v>367</v>
      </c>
      <c r="N2126" t="s">
        <v>368</v>
      </c>
      <c r="O2126" t="s">
        <v>369</v>
      </c>
      <c r="P2126" t="s">
        <v>65</v>
      </c>
      <c r="Q2126" t="s">
        <v>148</v>
      </c>
      <c r="R2126" t="s">
        <v>33</v>
      </c>
      <c r="S2126" t="s">
        <v>34</v>
      </c>
      <c r="T2126" t="s">
        <v>370</v>
      </c>
      <c r="U2126" t="s">
        <v>371</v>
      </c>
      <c r="V2126" t="s">
        <v>37</v>
      </c>
      <c r="W2126" s="1">
        <f>sales_data_sample[[#This Row],[QUANTITYORDERED]]*sales_data_sample[[#This Row],[PRICEEACH]]</f>
        <v>2008.13</v>
      </c>
      <c r="X2126" s="3">
        <v>43647</v>
      </c>
    </row>
    <row r="2127" spans="1:24" x14ac:dyDescent="0.25">
      <c r="A2127">
        <v>10147</v>
      </c>
      <c r="B2127">
        <v>31</v>
      </c>
      <c r="C2127" t="s">
        <v>1347</v>
      </c>
      <c r="D2127">
        <v>11</v>
      </c>
      <c r="E2127" s="1">
        <f>sales_data_sample[[#This Row],[QUANTITYORDERED]]*sales_data_sample[[#This Row],[PRICEEACH]]</f>
        <v>2004.77</v>
      </c>
      <c r="F2127" t="s">
        <v>625</v>
      </c>
      <c r="G2127" t="s">
        <v>24</v>
      </c>
      <c r="H2127">
        <v>3</v>
      </c>
      <c r="I2127">
        <v>2019</v>
      </c>
      <c r="J2127" t="s">
        <v>245</v>
      </c>
      <c r="K2127" t="s">
        <v>1703</v>
      </c>
      <c r="L2127" t="s">
        <v>383</v>
      </c>
      <c r="M2127" t="s">
        <v>161</v>
      </c>
      <c r="N2127" t="s">
        <v>384</v>
      </c>
      <c r="O2127" t="s">
        <v>385</v>
      </c>
      <c r="P2127" t="s">
        <v>164</v>
      </c>
      <c r="Q2127" t="s">
        <v>386</v>
      </c>
      <c r="R2127" t="s">
        <v>33</v>
      </c>
      <c r="S2127" t="s">
        <v>34</v>
      </c>
      <c r="T2127" t="s">
        <v>370</v>
      </c>
      <c r="U2127" t="s">
        <v>387</v>
      </c>
      <c r="V2127" t="s">
        <v>37</v>
      </c>
      <c r="W2127" s="1">
        <f>sales_data_sample[[#This Row],[QUANTITYORDERED]]*sales_data_sample[[#This Row],[PRICEEACH]]</f>
        <v>2004.77</v>
      </c>
      <c r="X2127" s="3">
        <v>43709</v>
      </c>
    </row>
    <row r="2128" spans="1:24" x14ac:dyDescent="0.25">
      <c r="A2128">
        <v>10159</v>
      </c>
      <c r="B2128">
        <v>23</v>
      </c>
      <c r="C2128" t="s">
        <v>1706</v>
      </c>
      <c r="D2128">
        <v>6</v>
      </c>
      <c r="E2128" s="1">
        <f>sales_data_sample[[#This Row],[QUANTITYORDERED]]*sales_data_sample[[#This Row],[PRICEEACH]]</f>
        <v>1543.3</v>
      </c>
      <c r="F2128" t="s">
        <v>70</v>
      </c>
      <c r="G2128" t="s">
        <v>24</v>
      </c>
      <c r="H2128">
        <v>4</v>
      </c>
      <c r="I2128">
        <v>2019</v>
      </c>
      <c r="J2128" t="s">
        <v>245</v>
      </c>
      <c r="K2128" t="s">
        <v>1703</v>
      </c>
      <c r="L2128" t="s">
        <v>71</v>
      </c>
      <c r="M2128" t="s">
        <v>72</v>
      </c>
      <c r="N2128" t="s">
        <v>73</v>
      </c>
      <c r="O2128" t="s">
        <v>74</v>
      </c>
      <c r="P2128" t="s">
        <v>65</v>
      </c>
      <c r="Q2128" t="s">
        <v>85</v>
      </c>
      <c r="R2128" t="s">
        <v>33</v>
      </c>
      <c r="S2128" t="s">
        <v>34</v>
      </c>
      <c r="T2128" t="s">
        <v>75</v>
      </c>
      <c r="U2128" t="s">
        <v>68</v>
      </c>
      <c r="V2128" t="s">
        <v>37</v>
      </c>
      <c r="W2128" s="1">
        <f>sales_data_sample[[#This Row],[QUANTITYORDERED]]*sales_data_sample[[#This Row],[PRICEEACH]]</f>
        <v>1543.3</v>
      </c>
      <c r="X2128" s="3">
        <v>43739</v>
      </c>
    </row>
    <row r="2129" spans="1:24" x14ac:dyDescent="0.25">
      <c r="A2129">
        <v>10169</v>
      </c>
      <c r="B2129">
        <v>24</v>
      </c>
      <c r="C2129" t="s">
        <v>1643</v>
      </c>
      <c r="D2129">
        <v>6</v>
      </c>
      <c r="E2129" s="1">
        <f>sales_data_sample[[#This Row],[QUANTITYORDERED]]*sales_data_sample[[#This Row],[PRICEEACH]]</f>
        <v>2269.92</v>
      </c>
      <c r="F2129" t="s">
        <v>626</v>
      </c>
      <c r="G2129" t="s">
        <v>24</v>
      </c>
      <c r="H2129">
        <v>4</v>
      </c>
      <c r="I2129">
        <v>2019</v>
      </c>
      <c r="J2129" t="s">
        <v>245</v>
      </c>
      <c r="K2129" t="s">
        <v>1703</v>
      </c>
      <c r="L2129" t="s">
        <v>390</v>
      </c>
      <c r="M2129" t="s">
        <v>391</v>
      </c>
      <c r="N2129" t="s">
        <v>392</v>
      </c>
      <c r="O2129" t="s">
        <v>393</v>
      </c>
      <c r="P2129" t="s">
        <v>210</v>
      </c>
      <c r="Q2129" t="s">
        <v>394</v>
      </c>
      <c r="R2129" t="s">
        <v>124</v>
      </c>
      <c r="S2129" t="s">
        <v>125</v>
      </c>
      <c r="T2129" t="s">
        <v>395</v>
      </c>
      <c r="U2129" t="s">
        <v>396</v>
      </c>
      <c r="V2129" t="s">
        <v>37</v>
      </c>
      <c r="W2129" s="1">
        <f>sales_data_sample[[#This Row],[QUANTITYORDERED]]*sales_data_sample[[#This Row],[PRICEEACH]]</f>
        <v>2269.92</v>
      </c>
      <c r="X2129" s="3">
        <v>43770</v>
      </c>
    </row>
    <row r="2130" spans="1:24" x14ac:dyDescent="0.25">
      <c r="A2130">
        <v>10180</v>
      </c>
      <c r="B2130">
        <v>28</v>
      </c>
      <c r="C2130" t="s">
        <v>1704</v>
      </c>
      <c r="D2130">
        <v>1</v>
      </c>
      <c r="E2130" s="1">
        <f>sales_data_sample[[#This Row],[QUANTITYORDERED]]*sales_data_sample[[#This Row],[PRICEEACH]]</f>
        <v>1991.92</v>
      </c>
      <c r="F2130" t="s">
        <v>87</v>
      </c>
      <c r="G2130" t="s">
        <v>24</v>
      </c>
      <c r="H2130">
        <v>4</v>
      </c>
      <c r="I2130">
        <v>2019</v>
      </c>
      <c r="J2130" t="s">
        <v>245</v>
      </c>
      <c r="K2130" t="s">
        <v>1703</v>
      </c>
      <c r="L2130" t="s">
        <v>88</v>
      </c>
      <c r="M2130" t="s">
        <v>89</v>
      </c>
      <c r="N2130" t="s">
        <v>90</v>
      </c>
      <c r="O2130" t="s">
        <v>91</v>
      </c>
      <c r="P2130" t="s">
        <v>85</v>
      </c>
      <c r="Q2130" t="s">
        <v>92</v>
      </c>
      <c r="R2130" t="s">
        <v>45</v>
      </c>
      <c r="S2130" t="s">
        <v>46</v>
      </c>
      <c r="T2130" t="s">
        <v>93</v>
      </c>
      <c r="U2130" t="s">
        <v>94</v>
      </c>
      <c r="V2130" t="s">
        <v>37</v>
      </c>
      <c r="W2130" s="1">
        <f>sales_data_sample[[#This Row],[QUANTITYORDERED]]*sales_data_sample[[#This Row],[PRICEEACH]]</f>
        <v>1991.92</v>
      </c>
      <c r="X2130" s="3">
        <v>43770</v>
      </c>
    </row>
    <row r="2131" spans="1:24" x14ac:dyDescent="0.25">
      <c r="A2131">
        <v>10191</v>
      </c>
      <c r="B2131">
        <v>44</v>
      </c>
      <c r="C2131" t="s">
        <v>1707</v>
      </c>
      <c r="D2131">
        <v>7</v>
      </c>
      <c r="E2131" s="1">
        <f>sales_data_sample[[#This Row],[QUANTITYORDERED]]*sales_data_sample[[#This Row],[PRICEEACH]]</f>
        <v>2916.76</v>
      </c>
      <c r="F2131" t="s">
        <v>628</v>
      </c>
      <c r="G2131" t="s">
        <v>24</v>
      </c>
      <c r="H2131">
        <v>4</v>
      </c>
      <c r="I2131">
        <v>2019</v>
      </c>
      <c r="J2131" t="s">
        <v>245</v>
      </c>
      <c r="K2131" t="s">
        <v>1703</v>
      </c>
      <c r="L2131" t="s">
        <v>629</v>
      </c>
      <c r="M2131" t="s">
        <v>630</v>
      </c>
      <c r="N2131" t="s">
        <v>631</v>
      </c>
      <c r="O2131" t="s">
        <v>632</v>
      </c>
      <c r="P2131" t="s">
        <v>85</v>
      </c>
      <c r="Q2131" t="s">
        <v>633</v>
      </c>
      <c r="R2131" t="s">
        <v>634</v>
      </c>
      <c r="S2131" t="s">
        <v>46</v>
      </c>
      <c r="T2131" t="s">
        <v>635</v>
      </c>
      <c r="U2131" t="s">
        <v>636</v>
      </c>
      <c r="V2131" t="s">
        <v>37</v>
      </c>
      <c r="W2131" s="1">
        <f>sales_data_sample[[#This Row],[QUANTITYORDERED]]*sales_data_sample[[#This Row],[PRICEEACH]]</f>
        <v>2916.76</v>
      </c>
      <c r="X2131" s="3">
        <v>43770</v>
      </c>
    </row>
    <row r="2132" spans="1:24" x14ac:dyDescent="0.25">
      <c r="A2132">
        <v>10211</v>
      </c>
      <c r="B2132">
        <v>22</v>
      </c>
      <c r="C2132" t="s">
        <v>1279</v>
      </c>
      <c r="D2132">
        <v>6</v>
      </c>
      <c r="E2132" s="1">
        <f>sales_data_sample[[#This Row],[QUANTITYORDERED]]*sales_data_sample[[#This Row],[PRICEEACH]]</f>
        <v>2027.52</v>
      </c>
      <c r="F2132" t="s">
        <v>110</v>
      </c>
      <c r="G2132" t="s">
        <v>24</v>
      </c>
      <c r="H2132">
        <v>1</v>
      </c>
      <c r="I2132">
        <v>2020</v>
      </c>
      <c r="J2132" t="s">
        <v>245</v>
      </c>
      <c r="K2132" t="s">
        <v>1703</v>
      </c>
      <c r="L2132" t="s">
        <v>111</v>
      </c>
      <c r="M2132" t="s">
        <v>112</v>
      </c>
      <c r="N2132" t="s">
        <v>113</v>
      </c>
      <c r="O2132" t="s">
        <v>54</v>
      </c>
      <c r="P2132" t="s">
        <v>85</v>
      </c>
      <c r="Q2132" t="s">
        <v>114</v>
      </c>
      <c r="R2132" t="s">
        <v>45</v>
      </c>
      <c r="S2132" t="s">
        <v>46</v>
      </c>
      <c r="T2132" t="s">
        <v>115</v>
      </c>
      <c r="U2132" t="s">
        <v>116</v>
      </c>
      <c r="V2132" t="s">
        <v>37</v>
      </c>
      <c r="W2132" s="1">
        <f>sales_data_sample[[#This Row],[QUANTITYORDERED]]*sales_data_sample[[#This Row],[PRICEEACH]]</f>
        <v>2027.52</v>
      </c>
      <c r="X2132" s="3">
        <v>43831</v>
      </c>
    </row>
    <row r="2133" spans="1:24" x14ac:dyDescent="0.25">
      <c r="A2133">
        <v>10225</v>
      </c>
      <c r="B2133">
        <v>46</v>
      </c>
      <c r="C2133" t="s">
        <v>1708</v>
      </c>
      <c r="D2133">
        <v>13</v>
      </c>
      <c r="E2133" s="1">
        <f>sales_data_sample[[#This Row],[QUANTITYORDERED]]*sales_data_sample[[#This Row],[PRICEEACH]]</f>
        <v>3235.18</v>
      </c>
      <c r="F2133" t="s">
        <v>638</v>
      </c>
      <c r="G2133" t="s">
        <v>24</v>
      </c>
      <c r="H2133">
        <v>1</v>
      </c>
      <c r="I2133">
        <v>2020</v>
      </c>
      <c r="J2133" t="s">
        <v>245</v>
      </c>
      <c r="K2133" t="s">
        <v>1703</v>
      </c>
      <c r="L2133" t="s">
        <v>639</v>
      </c>
      <c r="M2133" t="s">
        <v>640</v>
      </c>
      <c r="N2133" t="s">
        <v>641</v>
      </c>
      <c r="O2133" t="s">
        <v>642</v>
      </c>
      <c r="P2133" t="s">
        <v>85</v>
      </c>
      <c r="Q2133" t="s">
        <v>643</v>
      </c>
      <c r="R2133" t="s">
        <v>644</v>
      </c>
      <c r="S2133" t="s">
        <v>46</v>
      </c>
      <c r="T2133" t="s">
        <v>645</v>
      </c>
      <c r="U2133" t="s">
        <v>133</v>
      </c>
      <c r="V2133" t="s">
        <v>58</v>
      </c>
      <c r="W2133" s="1">
        <f>sales_data_sample[[#This Row],[QUANTITYORDERED]]*sales_data_sample[[#This Row],[PRICEEACH]]</f>
        <v>3235.18</v>
      </c>
      <c r="X2133" s="3">
        <v>43862</v>
      </c>
    </row>
    <row r="2134" spans="1:24" x14ac:dyDescent="0.25">
      <c r="A2134">
        <v>10238</v>
      </c>
      <c r="B2134">
        <v>22</v>
      </c>
      <c r="C2134" t="s">
        <v>870</v>
      </c>
      <c r="D2134">
        <v>7</v>
      </c>
      <c r="E2134" s="1">
        <f>sales_data_sample[[#This Row],[QUANTITYORDERED]]*sales_data_sample[[#This Row],[PRICEEACH]]</f>
        <v>2062.94</v>
      </c>
      <c r="F2134" t="s">
        <v>646</v>
      </c>
      <c r="G2134" t="s">
        <v>24</v>
      </c>
      <c r="H2134">
        <v>2</v>
      </c>
      <c r="I2134">
        <v>2020</v>
      </c>
      <c r="J2134" t="s">
        <v>245</v>
      </c>
      <c r="K2134" t="s">
        <v>1703</v>
      </c>
      <c r="L2134" t="s">
        <v>448</v>
      </c>
      <c r="M2134" t="s">
        <v>449</v>
      </c>
      <c r="N2134" t="s">
        <v>450</v>
      </c>
      <c r="O2134" t="s">
        <v>451</v>
      </c>
      <c r="P2134" t="s">
        <v>85</v>
      </c>
      <c r="Q2134" t="s">
        <v>452</v>
      </c>
      <c r="R2134" t="s">
        <v>453</v>
      </c>
      <c r="S2134" t="s">
        <v>46</v>
      </c>
      <c r="T2134" t="s">
        <v>454</v>
      </c>
      <c r="U2134" t="s">
        <v>455</v>
      </c>
      <c r="V2134" t="s">
        <v>37</v>
      </c>
      <c r="W2134" s="1">
        <f>sales_data_sample[[#This Row],[QUANTITYORDERED]]*sales_data_sample[[#This Row],[PRICEEACH]]</f>
        <v>2062.94</v>
      </c>
      <c r="X2134" s="3">
        <v>43922</v>
      </c>
    </row>
    <row r="2135" spans="1:24" x14ac:dyDescent="0.25">
      <c r="A2135">
        <v>10252</v>
      </c>
      <c r="B2135">
        <v>38</v>
      </c>
      <c r="C2135" t="s">
        <v>1705</v>
      </c>
      <c r="D2135">
        <v>3</v>
      </c>
      <c r="E2135" s="1">
        <f>sales_data_sample[[#This Row],[QUANTITYORDERED]]*sales_data_sample[[#This Row],[PRICEEACH]]</f>
        <v>3317.78</v>
      </c>
      <c r="F2135" t="s">
        <v>1204</v>
      </c>
      <c r="G2135" t="s">
        <v>24</v>
      </c>
      <c r="H2135">
        <v>2</v>
      </c>
      <c r="I2135">
        <v>2020</v>
      </c>
      <c r="J2135" t="s">
        <v>245</v>
      </c>
      <c r="K2135" t="s">
        <v>1703</v>
      </c>
      <c r="L2135" t="s">
        <v>111</v>
      </c>
      <c r="M2135" t="s">
        <v>112</v>
      </c>
      <c r="N2135" t="s">
        <v>113</v>
      </c>
      <c r="O2135" t="s">
        <v>54</v>
      </c>
      <c r="P2135" t="s">
        <v>85</v>
      </c>
      <c r="Q2135" t="s">
        <v>114</v>
      </c>
      <c r="R2135" t="s">
        <v>45</v>
      </c>
      <c r="S2135" t="s">
        <v>46</v>
      </c>
      <c r="T2135" t="s">
        <v>115</v>
      </c>
      <c r="U2135" t="s">
        <v>116</v>
      </c>
      <c r="V2135" t="s">
        <v>58</v>
      </c>
      <c r="W2135" s="1">
        <f>sales_data_sample[[#This Row],[QUANTITYORDERED]]*sales_data_sample[[#This Row],[PRICEEACH]]</f>
        <v>3317.78</v>
      </c>
      <c r="X2135" s="3">
        <v>43952</v>
      </c>
    </row>
    <row r="2136" spans="1:24" x14ac:dyDescent="0.25">
      <c r="A2136">
        <v>10264</v>
      </c>
      <c r="B2136">
        <v>47</v>
      </c>
      <c r="C2136" t="s">
        <v>1709</v>
      </c>
      <c r="D2136">
        <v>1</v>
      </c>
      <c r="E2136" s="1">
        <f>sales_data_sample[[#This Row],[QUANTITYORDERED]]*sales_data_sample[[#This Row],[PRICEEACH]]</f>
        <v>3913.6899999999996</v>
      </c>
      <c r="F2136" t="s">
        <v>1246</v>
      </c>
      <c r="G2136" t="s">
        <v>24</v>
      </c>
      <c r="H2136">
        <v>2</v>
      </c>
      <c r="I2136">
        <v>2020</v>
      </c>
      <c r="J2136" t="s">
        <v>245</v>
      </c>
      <c r="K2136" t="s">
        <v>1703</v>
      </c>
      <c r="L2136" t="s">
        <v>527</v>
      </c>
      <c r="M2136" t="s">
        <v>528</v>
      </c>
      <c r="N2136" t="s">
        <v>529</v>
      </c>
      <c r="O2136" t="s">
        <v>530</v>
      </c>
      <c r="P2136" t="s">
        <v>164</v>
      </c>
      <c r="Q2136" t="s">
        <v>531</v>
      </c>
      <c r="R2136" t="s">
        <v>33</v>
      </c>
      <c r="S2136" t="s">
        <v>34</v>
      </c>
      <c r="T2136" t="s">
        <v>532</v>
      </c>
      <c r="U2136" t="s">
        <v>84</v>
      </c>
      <c r="V2136" t="s">
        <v>58</v>
      </c>
      <c r="W2136" s="1">
        <f>sales_data_sample[[#This Row],[QUANTITYORDERED]]*sales_data_sample[[#This Row],[PRICEEACH]]</f>
        <v>3913.6899999999996</v>
      </c>
      <c r="X2136" s="3">
        <v>43983</v>
      </c>
    </row>
    <row r="2137" spans="1:24" x14ac:dyDescent="0.25">
      <c r="A2137">
        <v>10276</v>
      </c>
      <c r="B2137">
        <v>48</v>
      </c>
      <c r="C2137" t="s">
        <v>1710</v>
      </c>
      <c r="D2137">
        <v>7</v>
      </c>
      <c r="E2137" s="1">
        <f>sales_data_sample[[#This Row],[QUANTITYORDERED]]*sales_data_sample[[#This Row],[PRICEEACH]]</f>
        <v>3608.6400000000003</v>
      </c>
      <c r="F2137" t="s">
        <v>656</v>
      </c>
      <c r="G2137" t="s">
        <v>24</v>
      </c>
      <c r="H2137">
        <v>3</v>
      </c>
      <c r="I2137">
        <v>2020</v>
      </c>
      <c r="J2137" t="s">
        <v>245</v>
      </c>
      <c r="K2137" t="s">
        <v>1703</v>
      </c>
      <c r="L2137" t="s">
        <v>657</v>
      </c>
      <c r="M2137" t="s">
        <v>658</v>
      </c>
      <c r="N2137" t="s">
        <v>659</v>
      </c>
      <c r="O2137" t="s">
        <v>385</v>
      </c>
      <c r="P2137" t="s">
        <v>164</v>
      </c>
      <c r="Q2137" t="s">
        <v>386</v>
      </c>
      <c r="R2137" t="s">
        <v>33</v>
      </c>
      <c r="S2137" t="s">
        <v>34</v>
      </c>
      <c r="T2137" t="s">
        <v>660</v>
      </c>
      <c r="U2137" t="s">
        <v>661</v>
      </c>
      <c r="V2137" t="s">
        <v>58</v>
      </c>
      <c r="W2137" s="1">
        <f>sales_data_sample[[#This Row],[QUANTITYORDERED]]*sales_data_sample[[#This Row],[PRICEEACH]]</f>
        <v>3608.6400000000003</v>
      </c>
      <c r="X2137" s="3">
        <v>44044</v>
      </c>
    </row>
    <row r="2138" spans="1:24" x14ac:dyDescent="0.25">
      <c r="A2138">
        <v>10287</v>
      </c>
      <c r="B2138">
        <v>40</v>
      </c>
      <c r="C2138" t="s">
        <v>1711</v>
      </c>
      <c r="D2138">
        <v>16</v>
      </c>
      <c r="E2138" s="1">
        <f>sales_data_sample[[#This Row],[QUANTITYORDERED]]*sales_data_sample[[#This Row],[PRICEEACH]]</f>
        <v>3524.8</v>
      </c>
      <c r="F2138" t="s">
        <v>662</v>
      </c>
      <c r="G2138" t="s">
        <v>24</v>
      </c>
      <c r="H2138">
        <v>3</v>
      </c>
      <c r="I2138">
        <v>2020</v>
      </c>
      <c r="J2138" t="s">
        <v>245</v>
      </c>
      <c r="K2138" t="s">
        <v>1703</v>
      </c>
      <c r="L2138" t="s">
        <v>639</v>
      </c>
      <c r="M2138" t="s">
        <v>640</v>
      </c>
      <c r="N2138" t="s">
        <v>641</v>
      </c>
      <c r="O2138" t="s">
        <v>642</v>
      </c>
      <c r="P2138" t="s">
        <v>85</v>
      </c>
      <c r="Q2138" t="s">
        <v>643</v>
      </c>
      <c r="R2138" t="s">
        <v>644</v>
      </c>
      <c r="S2138" t="s">
        <v>46</v>
      </c>
      <c r="T2138" t="s">
        <v>645</v>
      </c>
      <c r="U2138" t="s">
        <v>133</v>
      </c>
      <c r="V2138" t="s">
        <v>58</v>
      </c>
      <c r="W2138" s="1">
        <f>sales_data_sample[[#This Row],[QUANTITYORDERED]]*sales_data_sample[[#This Row],[PRICEEACH]]</f>
        <v>3524.8</v>
      </c>
      <c r="X2138" s="3">
        <v>44044</v>
      </c>
    </row>
    <row r="2139" spans="1:24" x14ac:dyDescent="0.25">
      <c r="A2139">
        <v>10299</v>
      </c>
      <c r="B2139">
        <v>32</v>
      </c>
      <c r="C2139" t="s">
        <v>1509</v>
      </c>
      <c r="D2139">
        <v>1</v>
      </c>
      <c r="E2139" s="1">
        <f>sales_data_sample[[#This Row],[QUANTITYORDERED]]*sales_data_sample[[#This Row],[PRICEEACH]]</f>
        <v>2586.88</v>
      </c>
      <c r="F2139" t="s">
        <v>168</v>
      </c>
      <c r="G2139" t="s">
        <v>24</v>
      </c>
      <c r="H2139">
        <v>3</v>
      </c>
      <c r="I2139">
        <v>2020</v>
      </c>
      <c r="J2139" t="s">
        <v>245</v>
      </c>
      <c r="K2139" t="s">
        <v>1703</v>
      </c>
      <c r="L2139" t="s">
        <v>169</v>
      </c>
      <c r="M2139" t="s">
        <v>170</v>
      </c>
      <c r="N2139" t="s">
        <v>171</v>
      </c>
      <c r="O2139" t="s">
        <v>172</v>
      </c>
      <c r="P2139" t="s">
        <v>85</v>
      </c>
      <c r="Q2139" t="s">
        <v>173</v>
      </c>
      <c r="R2139" t="s">
        <v>174</v>
      </c>
      <c r="S2139" t="s">
        <v>46</v>
      </c>
      <c r="T2139" t="s">
        <v>175</v>
      </c>
      <c r="U2139" t="s">
        <v>176</v>
      </c>
      <c r="V2139" t="s">
        <v>37</v>
      </c>
      <c r="W2139" s="1">
        <f>sales_data_sample[[#This Row],[QUANTITYORDERED]]*sales_data_sample[[#This Row],[PRICEEACH]]</f>
        <v>2586.88</v>
      </c>
      <c r="X2139" s="3">
        <v>44075</v>
      </c>
    </row>
    <row r="2140" spans="1:24" x14ac:dyDescent="0.25">
      <c r="A2140">
        <v>10310</v>
      </c>
      <c r="B2140">
        <v>49</v>
      </c>
      <c r="C2140" t="s">
        <v>1712</v>
      </c>
      <c r="D2140">
        <v>14</v>
      </c>
      <c r="E2140" s="1">
        <f>sales_data_sample[[#This Row],[QUANTITYORDERED]]*sales_data_sample[[#This Row],[PRICEEACH]]</f>
        <v>4753.4900000000007</v>
      </c>
      <c r="F2140" t="s">
        <v>670</v>
      </c>
      <c r="G2140" t="s">
        <v>24</v>
      </c>
      <c r="H2140">
        <v>4</v>
      </c>
      <c r="I2140">
        <v>2020</v>
      </c>
      <c r="J2140" t="s">
        <v>245</v>
      </c>
      <c r="K2140" t="s">
        <v>1703</v>
      </c>
      <c r="L2140" t="s">
        <v>629</v>
      </c>
      <c r="M2140" t="s">
        <v>630</v>
      </c>
      <c r="N2140" t="s">
        <v>631</v>
      </c>
      <c r="O2140" t="s">
        <v>632</v>
      </c>
      <c r="P2140" t="s">
        <v>85</v>
      </c>
      <c r="Q2140" t="s">
        <v>633</v>
      </c>
      <c r="R2140" t="s">
        <v>634</v>
      </c>
      <c r="S2140" t="s">
        <v>46</v>
      </c>
      <c r="T2140" t="s">
        <v>635</v>
      </c>
      <c r="U2140" t="s">
        <v>636</v>
      </c>
      <c r="V2140" t="s">
        <v>58</v>
      </c>
      <c r="W2140" s="1">
        <f>sales_data_sample[[#This Row],[QUANTITYORDERED]]*sales_data_sample[[#This Row],[PRICEEACH]]</f>
        <v>4753.4900000000007</v>
      </c>
      <c r="X2140" s="3">
        <v>44105</v>
      </c>
    </row>
    <row r="2141" spans="1:24" x14ac:dyDescent="0.25">
      <c r="A2141">
        <v>10319</v>
      </c>
      <c r="B2141">
        <v>43</v>
      </c>
      <c r="C2141" t="s">
        <v>1713</v>
      </c>
      <c r="D2141">
        <v>2</v>
      </c>
      <c r="E2141" s="1">
        <f>sales_data_sample[[#This Row],[QUANTITYORDERED]]*sales_data_sample[[#This Row],[PRICEEACH]]</f>
        <v>3684.67</v>
      </c>
      <c r="F2141" t="s">
        <v>671</v>
      </c>
      <c r="G2141" t="s">
        <v>24</v>
      </c>
      <c r="H2141">
        <v>4</v>
      </c>
      <c r="I2141">
        <v>2020</v>
      </c>
      <c r="J2141" t="s">
        <v>245</v>
      </c>
      <c r="K2141" t="s">
        <v>1703</v>
      </c>
      <c r="L2141" t="s">
        <v>743</v>
      </c>
      <c r="M2141" t="s">
        <v>744</v>
      </c>
      <c r="N2141" t="s">
        <v>745</v>
      </c>
      <c r="O2141" t="s">
        <v>30</v>
      </c>
      <c r="P2141" t="s">
        <v>31</v>
      </c>
      <c r="Q2141" t="s">
        <v>32</v>
      </c>
      <c r="R2141" t="s">
        <v>33</v>
      </c>
      <c r="S2141" t="s">
        <v>34</v>
      </c>
      <c r="T2141" t="s">
        <v>746</v>
      </c>
      <c r="U2141" t="s">
        <v>747</v>
      </c>
      <c r="V2141" t="s">
        <v>58</v>
      </c>
      <c r="W2141" s="1">
        <f>sales_data_sample[[#This Row],[QUANTITYORDERED]]*sales_data_sample[[#This Row],[PRICEEACH]]</f>
        <v>3684.67</v>
      </c>
      <c r="X2141" s="3">
        <v>44136</v>
      </c>
    </row>
    <row r="2142" spans="1:24" x14ac:dyDescent="0.25">
      <c r="A2142">
        <v>10331</v>
      </c>
      <c r="B2142">
        <v>41</v>
      </c>
      <c r="C2142" t="s">
        <v>69</v>
      </c>
      <c r="D2142">
        <v>2</v>
      </c>
      <c r="E2142" s="1">
        <f>sales_data_sample[[#This Row],[QUANTITYORDERED]]*sales_data_sample[[#This Row],[PRICEEACH]]</f>
        <v>4100</v>
      </c>
      <c r="F2142" t="s">
        <v>865</v>
      </c>
      <c r="G2142" t="s">
        <v>24</v>
      </c>
      <c r="H2142">
        <v>4</v>
      </c>
      <c r="I2142">
        <v>2020</v>
      </c>
      <c r="J2142" t="s">
        <v>245</v>
      </c>
      <c r="K2142" t="s">
        <v>1703</v>
      </c>
      <c r="L2142" t="s">
        <v>421</v>
      </c>
      <c r="M2142" t="s">
        <v>422</v>
      </c>
      <c r="N2142" t="s">
        <v>423</v>
      </c>
      <c r="O2142" t="s">
        <v>291</v>
      </c>
      <c r="P2142" t="s">
        <v>190</v>
      </c>
      <c r="Q2142" t="s">
        <v>292</v>
      </c>
      <c r="R2142" t="s">
        <v>33</v>
      </c>
      <c r="S2142" t="s">
        <v>34</v>
      </c>
      <c r="T2142" t="s">
        <v>166</v>
      </c>
      <c r="U2142" t="s">
        <v>424</v>
      </c>
      <c r="V2142" t="s">
        <v>58</v>
      </c>
      <c r="W2142" s="1">
        <f>sales_data_sample[[#This Row],[QUANTITYORDERED]]*sales_data_sample[[#This Row],[PRICEEACH]]</f>
        <v>4100</v>
      </c>
      <c r="X2142" s="3">
        <v>44136</v>
      </c>
    </row>
    <row r="2143" spans="1:24" x14ac:dyDescent="0.25">
      <c r="A2143">
        <v>10343</v>
      </c>
      <c r="B2143">
        <v>30</v>
      </c>
      <c r="C2143" t="s">
        <v>69</v>
      </c>
      <c r="D2143">
        <v>1</v>
      </c>
      <c r="E2143" s="1">
        <f>sales_data_sample[[#This Row],[QUANTITYORDERED]]*sales_data_sample[[#This Row],[PRICEEACH]]</f>
        <v>3000</v>
      </c>
      <c r="F2143" t="s">
        <v>194</v>
      </c>
      <c r="G2143" t="s">
        <v>24</v>
      </c>
      <c r="H2143">
        <v>4</v>
      </c>
      <c r="I2143">
        <v>2020</v>
      </c>
      <c r="J2143" t="s">
        <v>245</v>
      </c>
      <c r="K2143" t="s">
        <v>1703</v>
      </c>
      <c r="L2143" t="s">
        <v>40</v>
      </c>
      <c r="M2143" t="s">
        <v>41</v>
      </c>
      <c r="N2143" t="s">
        <v>42</v>
      </c>
      <c r="O2143" t="s">
        <v>43</v>
      </c>
      <c r="P2143" t="s">
        <v>85</v>
      </c>
      <c r="Q2143" t="s">
        <v>44</v>
      </c>
      <c r="R2143" t="s">
        <v>45</v>
      </c>
      <c r="S2143" t="s">
        <v>46</v>
      </c>
      <c r="T2143" t="s">
        <v>47</v>
      </c>
      <c r="U2143" t="s">
        <v>48</v>
      </c>
      <c r="V2143" t="s">
        <v>58</v>
      </c>
      <c r="W2143" s="1">
        <f>sales_data_sample[[#This Row],[QUANTITYORDERED]]*sales_data_sample[[#This Row],[PRICEEACH]]</f>
        <v>3000</v>
      </c>
      <c r="X2143" s="3">
        <v>44136</v>
      </c>
    </row>
    <row r="2144" spans="1:24" x14ac:dyDescent="0.25">
      <c r="A2144">
        <v>10355</v>
      </c>
      <c r="B2144">
        <v>28</v>
      </c>
      <c r="C2144" t="s">
        <v>1714</v>
      </c>
      <c r="D2144">
        <v>9</v>
      </c>
      <c r="E2144" s="1">
        <f>sales_data_sample[[#This Row],[QUANTITYORDERED]]*sales_data_sample[[#This Row],[PRICEEACH]]</f>
        <v>2670.92</v>
      </c>
      <c r="F2144" t="s">
        <v>1227</v>
      </c>
      <c r="G2144" t="s">
        <v>24</v>
      </c>
      <c r="H2144">
        <v>4</v>
      </c>
      <c r="I2144">
        <v>2020</v>
      </c>
      <c r="J2144" t="s">
        <v>245</v>
      </c>
      <c r="K2144" t="s">
        <v>1703</v>
      </c>
      <c r="L2144" t="s">
        <v>236</v>
      </c>
      <c r="M2144" t="s">
        <v>237</v>
      </c>
      <c r="N2144" t="s">
        <v>238</v>
      </c>
      <c r="O2144" t="s">
        <v>239</v>
      </c>
      <c r="P2144" t="s">
        <v>85</v>
      </c>
      <c r="Q2144" t="s">
        <v>240</v>
      </c>
      <c r="R2144" t="s">
        <v>241</v>
      </c>
      <c r="S2144" t="s">
        <v>46</v>
      </c>
      <c r="T2144" t="s">
        <v>242</v>
      </c>
      <c r="U2144" t="s">
        <v>243</v>
      </c>
      <c r="V2144" t="s">
        <v>37</v>
      </c>
      <c r="W2144" s="1">
        <f>sales_data_sample[[#This Row],[QUANTITYORDERED]]*sales_data_sample[[#This Row],[PRICEEACH]]</f>
        <v>2670.92</v>
      </c>
      <c r="X2144" s="3">
        <v>44166</v>
      </c>
    </row>
    <row r="2145" spans="1:24" x14ac:dyDescent="0.25">
      <c r="A2145">
        <v>10363</v>
      </c>
      <c r="B2145">
        <v>43</v>
      </c>
      <c r="C2145" t="s">
        <v>69</v>
      </c>
      <c r="D2145">
        <v>9</v>
      </c>
      <c r="E2145" s="1">
        <f>sales_data_sample[[#This Row],[QUANTITYORDERED]]*sales_data_sample[[#This Row],[PRICEEACH]]</f>
        <v>4300</v>
      </c>
      <c r="F2145" t="s">
        <v>675</v>
      </c>
      <c r="G2145" t="s">
        <v>24</v>
      </c>
      <c r="H2145">
        <v>1</v>
      </c>
      <c r="I2145">
        <v>2021</v>
      </c>
      <c r="J2145" t="s">
        <v>245</v>
      </c>
      <c r="K2145" t="s">
        <v>1703</v>
      </c>
      <c r="L2145" t="s">
        <v>676</v>
      </c>
      <c r="M2145" t="s">
        <v>677</v>
      </c>
      <c r="N2145" t="s">
        <v>678</v>
      </c>
      <c r="O2145" t="s">
        <v>679</v>
      </c>
      <c r="P2145" t="s">
        <v>85</v>
      </c>
      <c r="Q2145" t="s">
        <v>680</v>
      </c>
      <c r="R2145" t="s">
        <v>174</v>
      </c>
      <c r="S2145" t="s">
        <v>46</v>
      </c>
      <c r="T2145" t="s">
        <v>681</v>
      </c>
      <c r="U2145" t="s">
        <v>682</v>
      </c>
      <c r="V2145" t="s">
        <v>58</v>
      </c>
      <c r="W2145" s="1">
        <f>sales_data_sample[[#This Row],[QUANTITYORDERED]]*sales_data_sample[[#This Row],[PRICEEACH]]</f>
        <v>4300</v>
      </c>
      <c r="X2145" s="3">
        <v>44197</v>
      </c>
    </row>
    <row r="2146" spans="1:24" x14ac:dyDescent="0.25">
      <c r="A2146">
        <v>10378</v>
      </c>
      <c r="B2146">
        <v>41</v>
      </c>
      <c r="C2146" t="s">
        <v>69</v>
      </c>
      <c r="D2146">
        <v>2</v>
      </c>
      <c r="E2146" s="1">
        <f>sales_data_sample[[#This Row],[QUANTITYORDERED]]*sales_data_sample[[#This Row],[PRICEEACH]]</f>
        <v>4100</v>
      </c>
      <c r="F2146" t="s">
        <v>942</v>
      </c>
      <c r="G2146" t="s">
        <v>24</v>
      </c>
      <c r="H2146">
        <v>1</v>
      </c>
      <c r="I2146">
        <v>2021</v>
      </c>
      <c r="J2146" t="s">
        <v>245</v>
      </c>
      <c r="K2146" t="s">
        <v>1703</v>
      </c>
      <c r="L2146" t="s">
        <v>236</v>
      </c>
      <c r="M2146" t="s">
        <v>237</v>
      </c>
      <c r="N2146" t="s">
        <v>238</v>
      </c>
      <c r="O2146" t="s">
        <v>239</v>
      </c>
      <c r="P2146" t="s">
        <v>85</v>
      </c>
      <c r="Q2146" t="s">
        <v>240</v>
      </c>
      <c r="R2146" t="s">
        <v>241</v>
      </c>
      <c r="S2146" t="s">
        <v>46</v>
      </c>
      <c r="T2146" t="s">
        <v>242</v>
      </c>
      <c r="U2146" t="s">
        <v>243</v>
      </c>
      <c r="V2146" t="s">
        <v>58</v>
      </c>
      <c r="W2146" s="1">
        <f>sales_data_sample[[#This Row],[QUANTITYORDERED]]*sales_data_sample[[#This Row],[PRICEEACH]]</f>
        <v>4100</v>
      </c>
      <c r="X2146" s="3">
        <v>44228</v>
      </c>
    </row>
    <row r="2147" spans="1:24" x14ac:dyDescent="0.25">
      <c r="A2147">
        <v>10390</v>
      </c>
      <c r="B2147">
        <v>30</v>
      </c>
      <c r="C2147" t="s">
        <v>1715</v>
      </c>
      <c r="D2147">
        <v>10</v>
      </c>
      <c r="E2147" s="1">
        <f>sales_data_sample[[#This Row],[QUANTITYORDERED]]*sales_data_sample[[#This Row],[PRICEEACH]]</f>
        <v>2472.6</v>
      </c>
      <c r="F2147" t="s">
        <v>871</v>
      </c>
      <c r="G2147" t="s">
        <v>24</v>
      </c>
      <c r="H2147">
        <v>1</v>
      </c>
      <c r="I2147">
        <v>2021</v>
      </c>
      <c r="J2147" t="s">
        <v>245</v>
      </c>
      <c r="K2147" t="s">
        <v>1703</v>
      </c>
      <c r="L2147" t="s">
        <v>366</v>
      </c>
      <c r="M2147" t="s">
        <v>367</v>
      </c>
      <c r="N2147" t="s">
        <v>368</v>
      </c>
      <c r="O2147" t="s">
        <v>369</v>
      </c>
      <c r="P2147" t="s">
        <v>65</v>
      </c>
      <c r="Q2147" t="s">
        <v>148</v>
      </c>
      <c r="R2147" t="s">
        <v>33</v>
      </c>
      <c r="S2147" t="s">
        <v>34</v>
      </c>
      <c r="T2147" t="s">
        <v>370</v>
      </c>
      <c r="U2147" t="s">
        <v>371</v>
      </c>
      <c r="V2147" t="s">
        <v>37</v>
      </c>
      <c r="W2147" s="1">
        <f>sales_data_sample[[#This Row],[QUANTITYORDERED]]*sales_data_sample[[#This Row],[PRICEEACH]]</f>
        <v>2472.6</v>
      </c>
      <c r="X2147" s="3">
        <v>44256</v>
      </c>
    </row>
    <row r="2148" spans="1:24" x14ac:dyDescent="0.25">
      <c r="A2148">
        <v>10103</v>
      </c>
      <c r="B2148">
        <v>31</v>
      </c>
      <c r="C2148" t="s">
        <v>69</v>
      </c>
      <c r="D2148">
        <v>3</v>
      </c>
      <c r="E2148" s="1">
        <f>sales_data_sample[[#This Row],[QUANTITYORDERED]]*sales_data_sample[[#This Row],[PRICEEACH]]</f>
        <v>3100</v>
      </c>
      <c r="F2148" t="s">
        <v>244</v>
      </c>
      <c r="G2148" t="s">
        <v>24</v>
      </c>
      <c r="H2148">
        <v>1</v>
      </c>
      <c r="I2148">
        <v>2019</v>
      </c>
      <c r="J2148" t="s">
        <v>735</v>
      </c>
      <c r="K2148" t="s">
        <v>1716</v>
      </c>
      <c r="L2148" t="s">
        <v>178</v>
      </c>
      <c r="M2148" t="s">
        <v>179</v>
      </c>
      <c r="N2148" t="s">
        <v>180</v>
      </c>
      <c r="O2148" t="s">
        <v>181</v>
      </c>
      <c r="P2148" t="s">
        <v>85</v>
      </c>
      <c r="Q2148" t="s">
        <v>182</v>
      </c>
      <c r="R2148" t="s">
        <v>101</v>
      </c>
      <c r="S2148" t="s">
        <v>46</v>
      </c>
      <c r="T2148" t="s">
        <v>183</v>
      </c>
      <c r="U2148" t="s">
        <v>184</v>
      </c>
      <c r="V2148" t="s">
        <v>58</v>
      </c>
      <c r="W2148" s="1">
        <f>sales_data_sample[[#This Row],[QUANTITYORDERED]]*sales_data_sample[[#This Row],[PRICEEACH]]</f>
        <v>3100</v>
      </c>
      <c r="X2148" s="3">
        <v>43466</v>
      </c>
    </row>
    <row r="2149" spans="1:24" x14ac:dyDescent="0.25">
      <c r="A2149">
        <v>10114</v>
      </c>
      <c r="B2149">
        <v>32</v>
      </c>
      <c r="C2149" t="s">
        <v>69</v>
      </c>
      <c r="D2149">
        <v>7</v>
      </c>
      <c r="E2149" s="1">
        <f>sales_data_sample[[#This Row],[QUANTITYORDERED]]*sales_data_sample[[#This Row],[PRICEEACH]]</f>
        <v>3200</v>
      </c>
      <c r="F2149" t="s">
        <v>570</v>
      </c>
      <c r="G2149" t="s">
        <v>24</v>
      </c>
      <c r="H2149">
        <v>2</v>
      </c>
      <c r="I2149">
        <v>2019</v>
      </c>
      <c r="J2149" t="s">
        <v>735</v>
      </c>
      <c r="K2149" t="s">
        <v>1716</v>
      </c>
      <c r="L2149" t="s">
        <v>571</v>
      </c>
      <c r="M2149" t="s">
        <v>572</v>
      </c>
      <c r="N2149" t="s">
        <v>573</v>
      </c>
      <c r="O2149" t="s">
        <v>54</v>
      </c>
      <c r="P2149" t="s">
        <v>85</v>
      </c>
      <c r="Q2149" t="s">
        <v>574</v>
      </c>
      <c r="R2149" t="s">
        <v>45</v>
      </c>
      <c r="S2149" t="s">
        <v>46</v>
      </c>
      <c r="T2149" t="s">
        <v>575</v>
      </c>
      <c r="U2149" t="s">
        <v>576</v>
      </c>
      <c r="V2149" t="s">
        <v>58</v>
      </c>
      <c r="W2149" s="1">
        <f>sales_data_sample[[#This Row],[QUANTITYORDERED]]*sales_data_sample[[#This Row],[PRICEEACH]]</f>
        <v>3200</v>
      </c>
      <c r="X2149" s="3">
        <v>43556</v>
      </c>
    </row>
    <row r="2150" spans="1:24" x14ac:dyDescent="0.25">
      <c r="A2150">
        <v>10126</v>
      </c>
      <c r="B2150">
        <v>43</v>
      </c>
      <c r="C2150" t="s">
        <v>1717</v>
      </c>
      <c r="D2150">
        <v>3</v>
      </c>
      <c r="E2150" s="1">
        <f>sales_data_sample[[#This Row],[QUANTITYORDERED]]*sales_data_sample[[#This Row],[PRICEEACH]]</f>
        <v>4141.33</v>
      </c>
      <c r="F2150" t="s">
        <v>256</v>
      </c>
      <c r="G2150" t="s">
        <v>24</v>
      </c>
      <c r="H2150">
        <v>2</v>
      </c>
      <c r="I2150">
        <v>2019</v>
      </c>
      <c r="J2150" t="s">
        <v>735</v>
      </c>
      <c r="K2150" t="s">
        <v>1716</v>
      </c>
      <c r="L2150" t="s">
        <v>257</v>
      </c>
      <c r="M2150" t="s">
        <v>258</v>
      </c>
      <c r="N2150" t="s">
        <v>259</v>
      </c>
      <c r="O2150" t="s">
        <v>239</v>
      </c>
      <c r="P2150" t="s">
        <v>85</v>
      </c>
      <c r="Q2150" t="s">
        <v>260</v>
      </c>
      <c r="R2150" t="s">
        <v>241</v>
      </c>
      <c r="S2150" t="s">
        <v>46</v>
      </c>
      <c r="T2150" t="s">
        <v>261</v>
      </c>
      <c r="U2150" t="s">
        <v>262</v>
      </c>
      <c r="V2150" t="s">
        <v>58</v>
      </c>
      <c r="W2150" s="1">
        <f>sales_data_sample[[#This Row],[QUANTITYORDERED]]*sales_data_sample[[#This Row],[PRICEEACH]]</f>
        <v>4141.33</v>
      </c>
      <c r="X2150" s="3">
        <v>43586</v>
      </c>
    </row>
    <row r="2151" spans="1:24" x14ac:dyDescent="0.25">
      <c r="A2151">
        <v>10140</v>
      </c>
      <c r="B2151">
        <v>26</v>
      </c>
      <c r="C2151" t="s">
        <v>69</v>
      </c>
      <c r="D2151">
        <v>3</v>
      </c>
      <c r="E2151" s="1">
        <f>sales_data_sample[[#This Row],[QUANTITYORDERED]]*sales_data_sample[[#This Row],[PRICEEACH]]</f>
        <v>2600</v>
      </c>
      <c r="F2151" t="s">
        <v>263</v>
      </c>
      <c r="G2151" t="s">
        <v>24</v>
      </c>
      <c r="H2151">
        <v>3</v>
      </c>
      <c r="I2151">
        <v>2019</v>
      </c>
      <c r="J2151" t="s">
        <v>735</v>
      </c>
      <c r="K2151" t="s">
        <v>1716</v>
      </c>
      <c r="L2151" t="s">
        <v>78</v>
      </c>
      <c r="M2151" t="s">
        <v>79</v>
      </c>
      <c r="N2151" t="s">
        <v>80</v>
      </c>
      <c r="O2151" t="s">
        <v>81</v>
      </c>
      <c r="P2151" t="s">
        <v>65</v>
      </c>
      <c r="Q2151" t="s">
        <v>82</v>
      </c>
      <c r="R2151" t="s">
        <v>33</v>
      </c>
      <c r="S2151" t="s">
        <v>34</v>
      </c>
      <c r="T2151" t="s">
        <v>83</v>
      </c>
      <c r="U2151" t="s">
        <v>84</v>
      </c>
      <c r="V2151" t="s">
        <v>37</v>
      </c>
      <c r="W2151" s="1">
        <f>sales_data_sample[[#This Row],[QUANTITYORDERED]]*sales_data_sample[[#This Row],[PRICEEACH]]</f>
        <v>2600</v>
      </c>
      <c r="X2151" s="3">
        <v>43647</v>
      </c>
    </row>
    <row r="2152" spans="1:24" x14ac:dyDescent="0.25">
      <c r="A2152">
        <v>10151</v>
      </c>
      <c r="B2152">
        <v>27</v>
      </c>
      <c r="C2152" t="s">
        <v>69</v>
      </c>
      <c r="D2152">
        <v>10</v>
      </c>
      <c r="E2152" s="1">
        <f>sales_data_sample[[#This Row],[QUANTITYORDERED]]*sales_data_sample[[#This Row],[PRICEEACH]]</f>
        <v>2700</v>
      </c>
      <c r="F2152" t="s">
        <v>798</v>
      </c>
      <c r="G2152" t="s">
        <v>24</v>
      </c>
      <c r="H2152">
        <v>3</v>
      </c>
      <c r="I2152">
        <v>2019</v>
      </c>
      <c r="J2152" t="s">
        <v>735</v>
      </c>
      <c r="K2152" t="s">
        <v>1716</v>
      </c>
      <c r="L2152" t="s">
        <v>552</v>
      </c>
      <c r="M2152" t="s">
        <v>553</v>
      </c>
      <c r="N2152" t="s">
        <v>554</v>
      </c>
      <c r="O2152" t="s">
        <v>555</v>
      </c>
      <c r="P2152" t="s">
        <v>85</v>
      </c>
      <c r="Q2152" t="s">
        <v>556</v>
      </c>
      <c r="R2152" t="s">
        <v>174</v>
      </c>
      <c r="S2152" t="s">
        <v>46</v>
      </c>
      <c r="T2152" t="s">
        <v>557</v>
      </c>
      <c r="U2152" t="s">
        <v>558</v>
      </c>
      <c r="V2152" t="s">
        <v>58</v>
      </c>
      <c r="W2152" s="1">
        <f>sales_data_sample[[#This Row],[QUANTITYORDERED]]*sales_data_sample[[#This Row],[PRICEEACH]]</f>
        <v>2700</v>
      </c>
      <c r="X2152" s="3">
        <v>43709</v>
      </c>
    </row>
    <row r="2153" spans="1:24" x14ac:dyDescent="0.25">
      <c r="A2153">
        <v>10164</v>
      </c>
      <c r="B2153">
        <v>24</v>
      </c>
      <c r="C2153" t="s">
        <v>69</v>
      </c>
      <c r="D2153">
        <v>1</v>
      </c>
      <c r="E2153" s="1">
        <f>sales_data_sample[[#This Row],[QUANTITYORDERED]]*sales_data_sample[[#This Row],[PRICEEACH]]</f>
        <v>2400</v>
      </c>
      <c r="F2153" t="s">
        <v>577</v>
      </c>
      <c r="G2153" t="s">
        <v>578</v>
      </c>
      <c r="H2153">
        <v>4</v>
      </c>
      <c r="I2153">
        <v>2019</v>
      </c>
      <c r="J2153" t="s">
        <v>735</v>
      </c>
      <c r="K2153" t="s">
        <v>1716</v>
      </c>
      <c r="L2153" t="s">
        <v>579</v>
      </c>
      <c r="M2153" t="s">
        <v>580</v>
      </c>
      <c r="N2153" t="s">
        <v>581</v>
      </c>
      <c r="O2153" t="s">
        <v>582</v>
      </c>
      <c r="P2153" t="s">
        <v>85</v>
      </c>
      <c r="Q2153" t="s">
        <v>583</v>
      </c>
      <c r="R2153" t="s">
        <v>200</v>
      </c>
      <c r="S2153" t="s">
        <v>46</v>
      </c>
      <c r="T2153" t="s">
        <v>584</v>
      </c>
      <c r="U2153" t="s">
        <v>585</v>
      </c>
      <c r="V2153" t="s">
        <v>37</v>
      </c>
      <c r="W2153" s="1">
        <f>sales_data_sample[[#This Row],[QUANTITYORDERED]]*sales_data_sample[[#This Row],[PRICEEACH]]</f>
        <v>2400</v>
      </c>
      <c r="X2153" s="3">
        <v>43739</v>
      </c>
    </row>
    <row r="2154" spans="1:24" x14ac:dyDescent="0.25">
      <c r="A2154">
        <v>10175</v>
      </c>
      <c r="B2154">
        <v>22</v>
      </c>
      <c r="C2154" t="s">
        <v>69</v>
      </c>
      <c r="D2154">
        <v>8</v>
      </c>
      <c r="E2154" s="1">
        <f>sales_data_sample[[#This Row],[QUANTITYORDERED]]*sales_data_sample[[#This Row],[PRICEEACH]]</f>
        <v>2200</v>
      </c>
      <c r="F2154" t="s">
        <v>278</v>
      </c>
      <c r="G2154" t="s">
        <v>24</v>
      </c>
      <c r="H2154">
        <v>4</v>
      </c>
      <c r="I2154">
        <v>2019</v>
      </c>
      <c r="J2154" t="s">
        <v>735</v>
      </c>
      <c r="K2154" t="s">
        <v>1716</v>
      </c>
      <c r="L2154" t="s">
        <v>458</v>
      </c>
      <c r="M2154" t="s">
        <v>459</v>
      </c>
      <c r="N2154" t="s">
        <v>460</v>
      </c>
      <c r="O2154" t="s">
        <v>461</v>
      </c>
      <c r="P2154" t="s">
        <v>85</v>
      </c>
      <c r="Q2154" t="s">
        <v>462</v>
      </c>
      <c r="R2154" t="s">
        <v>231</v>
      </c>
      <c r="S2154" t="s">
        <v>46</v>
      </c>
      <c r="T2154" t="s">
        <v>75</v>
      </c>
      <c r="U2154" t="s">
        <v>463</v>
      </c>
      <c r="V2154" t="s">
        <v>37</v>
      </c>
      <c r="W2154" s="1">
        <f>sales_data_sample[[#This Row],[QUANTITYORDERED]]*sales_data_sample[[#This Row],[PRICEEACH]]</f>
        <v>2200</v>
      </c>
      <c r="X2154" s="3">
        <v>43770</v>
      </c>
    </row>
    <row r="2155" spans="1:24" x14ac:dyDescent="0.25">
      <c r="A2155">
        <v>10184</v>
      </c>
      <c r="B2155">
        <v>46</v>
      </c>
      <c r="C2155" t="s">
        <v>69</v>
      </c>
      <c r="D2155">
        <v>13</v>
      </c>
      <c r="E2155" s="1">
        <f>sales_data_sample[[#This Row],[QUANTITYORDERED]]*sales_data_sample[[#This Row],[PRICEEACH]]</f>
        <v>4600</v>
      </c>
      <c r="F2155" t="s">
        <v>481</v>
      </c>
      <c r="G2155" t="s">
        <v>24</v>
      </c>
      <c r="H2155">
        <v>4</v>
      </c>
      <c r="I2155">
        <v>2019</v>
      </c>
      <c r="J2155" t="s">
        <v>735</v>
      </c>
      <c r="K2155" t="s">
        <v>1716</v>
      </c>
      <c r="L2155" t="s">
        <v>799</v>
      </c>
      <c r="M2155" t="s">
        <v>800</v>
      </c>
      <c r="N2155" t="s">
        <v>801</v>
      </c>
      <c r="O2155" t="s">
        <v>802</v>
      </c>
      <c r="P2155" t="s">
        <v>85</v>
      </c>
      <c r="Q2155" t="s">
        <v>803</v>
      </c>
      <c r="R2155" t="s">
        <v>241</v>
      </c>
      <c r="S2155" t="s">
        <v>46</v>
      </c>
      <c r="T2155" t="s">
        <v>804</v>
      </c>
      <c r="U2155" t="s">
        <v>805</v>
      </c>
      <c r="V2155" t="s">
        <v>58</v>
      </c>
      <c r="W2155" s="1">
        <f>sales_data_sample[[#This Row],[QUANTITYORDERED]]*sales_data_sample[[#This Row],[PRICEEACH]]</f>
        <v>4600</v>
      </c>
      <c r="X2155" s="3">
        <v>43770</v>
      </c>
    </row>
    <row r="2156" spans="1:24" x14ac:dyDescent="0.25">
      <c r="A2156">
        <v>10194</v>
      </c>
      <c r="B2156">
        <v>37</v>
      </c>
      <c r="C2156" t="s">
        <v>1364</v>
      </c>
      <c r="D2156">
        <v>3</v>
      </c>
      <c r="E2156" s="1">
        <f>sales_data_sample[[#This Row],[QUANTITYORDERED]]*sales_data_sample[[#This Row],[PRICEEACH]]</f>
        <v>3598.99</v>
      </c>
      <c r="F2156" t="s">
        <v>295</v>
      </c>
      <c r="G2156" t="s">
        <v>24</v>
      </c>
      <c r="H2156">
        <v>4</v>
      </c>
      <c r="I2156">
        <v>2019</v>
      </c>
      <c r="J2156" t="s">
        <v>735</v>
      </c>
      <c r="K2156" t="s">
        <v>1716</v>
      </c>
      <c r="L2156" t="s">
        <v>296</v>
      </c>
      <c r="M2156" t="s">
        <v>297</v>
      </c>
      <c r="N2156" t="s">
        <v>298</v>
      </c>
      <c r="O2156" t="s">
        <v>299</v>
      </c>
      <c r="P2156" t="s">
        <v>85</v>
      </c>
      <c r="Q2156" t="s">
        <v>300</v>
      </c>
      <c r="R2156" t="s">
        <v>45</v>
      </c>
      <c r="S2156" t="s">
        <v>46</v>
      </c>
      <c r="T2156" t="s">
        <v>301</v>
      </c>
      <c r="U2156" t="s">
        <v>302</v>
      </c>
      <c r="V2156" t="s">
        <v>58</v>
      </c>
      <c r="W2156" s="1">
        <f>sales_data_sample[[#This Row],[QUANTITYORDERED]]*sales_data_sample[[#This Row],[PRICEEACH]]</f>
        <v>3598.99</v>
      </c>
      <c r="X2156" s="3">
        <v>43770</v>
      </c>
    </row>
    <row r="2157" spans="1:24" x14ac:dyDescent="0.25">
      <c r="A2157">
        <v>10207</v>
      </c>
      <c r="B2157">
        <v>49</v>
      </c>
      <c r="C2157" t="s">
        <v>1718</v>
      </c>
      <c r="D2157">
        <v>14</v>
      </c>
      <c r="E2157" s="1">
        <f>sales_data_sample[[#This Row],[QUANTITYORDERED]]*sales_data_sample[[#This Row],[PRICEEACH]]</f>
        <v>3964.1000000000004</v>
      </c>
      <c r="F2157" t="s">
        <v>586</v>
      </c>
      <c r="G2157" t="s">
        <v>24</v>
      </c>
      <c r="H2157">
        <v>4</v>
      </c>
      <c r="I2157">
        <v>2019</v>
      </c>
      <c r="J2157" t="s">
        <v>735</v>
      </c>
      <c r="K2157" t="s">
        <v>1716</v>
      </c>
      <c r="L2157" t="s">
        <v>587</v>
      </c>
      <c r="M2157" t="s">
        <v>588</v>
      </c>
      <c r="N2157" t="s">
        <v>589</v>
      </c>
      <c r="O2157" t="s">
        <v>530</v>
      </c>
      <c r="P2157" t="s">
        <v>164</v>
      </c>
      <c r="Q2157" t="s">
        <v>531</v>
      </c>
      <c r="R2157" t="s">
        <v>33</v>
      </c>
      <c r="S2157" t="s">
        <v>34</v>
      </c>
      <c r="T2157" t="s">
        <v>590</v>
      </c>
      <c r="U2157" t="s">
        <v>371</v>
      </c>
      <c r="V2157" t="s">
        <v>58</v>
      </c>
      <c r="W2157" s="1">
        <f>sales_data_sample[[#This Row],[QUANTITYORDERED]]*sales_data_sample[[#This Row],[PRICEEACH]]</f>
        <v>3964.1000000000004</v>
      </c>
      <c r="X2157" s="3">
        <v>43800</v>
      </c>
    </row>
    <row r="2158" spans="1:24" x14ac:dyDescent="0.25">
      <c r="A2158">
        <v>10217</v>
      </c>
      <c r="B2158">
        <v>21</v>
      </c>
      <c r="C2158" t="s">
        <v>69</v>
      </c>
      <c r="D2158">
        <v>3</v>
      </c>
      <c r="E2158" s="1">
        <f>sales_data_sample[[#This Row],[QUANTITYORDERED]]*sales_data_sample[[#This Row],[PRICEEACH]]</f>
        <v>2100</v>
      </c>
      <c r="F2158" t="s">
        <v>591</v>
      </c>
      <c r="G2158" t="s">
        <v>24</v>
      </c>
      <c r="H2158">
        <v>1</v>
      </c>
      <c r="I2158">
        <v>2020</v>
      </c>
      <c r="J2158" t="s">
        <v>735</v>
      </c>
      <c r="K2158" t="s">
        <v>1716</v>
      </c>
      <c r="L2158" t="s">
        <v>592</v>
      </c>
      <c r="M2158" t="s">
        <v>593</v>
      </c>
      <c r="N2158" t="s">
        <v>594</v>
      </c>
      <c r="O2158" t="s">
        <v>268</v>
      </c>
      <c r="P2158" t="s">
        <v>85</v>
      </c>
      <c r="Q2158" t="s">
        <v>595</v>
      </c>
      <c r="R2158" t="s">
        <v>268</v>
      </c>
      <c r="S2158" t="s">
        <v>125</v>
      </c>
      <c r="T2158" t="s">
        <v>596</v>
      </c>
      <c r="U2158" t="s">
        <v>597</v>
      </c>
      <c r="V2158" t="s">
        <v>37</v>
      </c>
      <c r="W2158" s="1">
        <f>sales_data_sample[[#This Row],[QUANTITYORDERED]]*sales_data_sample[[#This Row],[PRICEEACH]]</f>
        <v>2100</v>
      </c>
      <c r="X2158" s="3">
        <v>43862</v>
      </c>
    </row>
    <row r="2159" spans="1:24" x14ac:dyDescent="0.25">
      <c r="A2159">
        <v>10229</v>
      </c>
      <c r="B2159">
        <v>25</v>
      </c>
      <c r="C2159" t="s">
        <v>69</v>
      </c>
      <c r="D2159">
        <v>8</v>
      </c>
      <c r="E2159" s="1">
        <f>sales_data_sample[[#This Row],[QUANTITYORDERED]]*sales_data_sample[[#This Row],[PRICEEACH]]</f>
        <v>2500</v>
      </c>
      <c r="F2159" t="s">
        <v>598</v>
      </c>
      <c r="G2159" t="s">
        <v>24</v>
      </c>
      <c r="H2159">
        <v>1</v>
      </c>
      <c r="I2159">
        <v>2020</v>
      </c>
      <c r="J2159" t="s">
        <v>735</v>
      </c>
      <c r="K2159" t="s">
        <v>1716</v>
      </c>
      <c r="L2159" t="s">
        <v>366</v>
      </c>
      <c r="M2159" t="s">
        <v>367</v>
      </c>
      <c r="N2159" t="s">
        <v>368</v>
      </c>
      <c r="O2159" t="s">
        <v>369</v>
      </c>
      <c r="P2159" t="s">
        <v>65</v>
      </c>
      <c r="Q2159" t="s">
        <v>148</v>
      </c>
      <c r="R2159" t="s">
        <v>33</v>
      </c>
      <c r="S2159" t="s">
        <v>34</v>
      </c>
      <c r="T2159" t="s">
        <v>370</v>
      </c>
      <c r="U2159" t="s">
        <v>371</v>
      </c>
      <c r="V2159" t="s">
        <v>37</v>
      </c>
      <c r="W2159" s="1">
        <f>sales_data_sample[[#This Row],[QUANTITYORDERED]]*sales_data_sample[[#This Row],[PRICEEACH]]</f>
        <v>2500</v>
      </c>
      <c r="X2159" s="3">
        <v>43891</v>
      </c>
    </row>
    <row r="2160" spans="1:24" x14ac:dyDescent="0.25">
      <c r="A2160">
        <v>10245</v>
      </c>
      <c r="B2160">
        <v>37</v>
      </c>
      <c r="C2160" t="s">
        <v>69</v>
      </c>
      <c r="D2160">
        <v>1</v>
      </c>
      <c r="E2160" s="1">
        <f>sales_data_sample[[#This Row],[QUANTITYORDERED]]*sales_data_sample[[#This Row],[PRICEEACH]]</f>
        <v>3700</v>
      </c>
      <c r="F2160" t="s">
        <v>325</v>
      </c>
      <c r="G2160" t="s">
        <v>24</v>
      </c>
      <c r="H2160">
        <v>2</v>
      </c>
      <c r="I2160">
        <v>2020</v>
      </c>
      <c r="J2160" t="s">
        <v>735</v>
      </c>
      <c r="K2160" t="s">
        <v>1716</v>
      </c>
      <c r="L2160" t="s">
        <v>326</v>
      </c>
      <c r="M2160" t="s">
        <v>327</v>
      </c>
      <c r="N2160" t="s">
        <v>328</v>
      </c>
      <c r="O2160" t="s">
        <v>329</v>
      </c>
      <c r="P2160" t="s">
        <v>147</v>
      </c>
      <c r="Q2160" t="s">
        <v>330</v>
      </c>
      <c r="R2160" t="s">
        <v>33</v>
      </c>
      <c r="S2160" t="s">
        <v>34</v>
      </c>
      <c r="T2160" t="s">
        <v>109</v>
      </c>
      <c r="U2160" t="s">
        <v>331</v>
      </c>
      <c r="V2160" t="s">
        <v>58</v>
      </c>
      <c r="W2160" s="1">
        <f>sales_data_sample[[#This Row],[QUANTITYORDERED]]*sales_data_sample[[#This Row],[PRICEEACH]]</f>
        <v>3700</v>
      </c>
      <c r="X2160" s="3">
        <v>43952</v>
      </c>
    </row>
    <row r="2161" spans="1:24" x14ac:dyDescent="0.25">
      <c r="A2161">
        <v>10259</v>
      </c>
      <c r="B2161">
        <v>45</v>
      </c>
      <c r="C2161" t="s">
        <v>1684</v>
      </c>
      <c r="D2161">
        <v>11</v>
      </c>
      <c r="E2161" s="1">
        <f>sales_data_sample[[#This Row],[QUANTITYORDERED]]*sales_data_sample[[#This Row],[PRICEEACH]]</f>
        <v>3900.6000000000004</v>
      </c>
      <c r="F2161" t="s">
        <v>332</v>
      </c>
      <c r="G2161" t="s">
        <v>24</v>
      </c>
      <c r="H2161">
        <v>2</v>
      </c>
      <c r="I2161">
        <v>2020</v>
      </c>
      <c r="J2161" t="s">
        <v>735</v>
      </c>
      <c r="K2161" t="s">
        <v>1716</v>
      </c>
      <c r="L2161" t="s">
        <v>592</v>
      </c>
      <c r="M2161" t="s">
        <v>593</v>
      </c>
      <c r="N2161" t="s">
        <v>594</v>
      </c>
      <c r="O2161" t="s">
        <v>268</v>
      </c>
      <c r="P2161" t="s">
        <v>85</v>
      </c>
      <c r="Q2161" t="s">
        <v>595</v>
      </c>
      <c r="R2161" t="s">
        <v>268</v>
      </c>
      <c r="S2161" t="s">
        <v>125</v>
      </c>
      <c r="T2161" t="s">
        <v>596</v>
      </c>
      <c r="U2161" t="s">
        <v>597</v>
      </c>
      <c r="V2161" t="s">
        <v>58</v>
      </c>
      <c r="W2161" s="1">
        <f>sales_data_sample[[#This Row],[QUANTITYORDERED]]*sales_data_sample[[#This Row],[PRICEEACH]]</f>
        <v>3900.6000000000004</v>
      </c>
      <c r="X2161" s="3">
        <v>43983</v>
      </c>
    </row>
    <row r="2162" spans="1:24" x14ac:dyDescent="0.25">
      <c r="A2162">
        <v>10270</v>
      </c>
      <c r="B2162">
        <v>32</v>
      </c>
      <c r="C2162" t="s">
        <v>1719</v>
      </c>
      <c r="D2162">
        <v>1</v>
      </c>
      <c r="E2162" s="1">
        <f>sales_data_sample[[#This Row],[QUANTITYORDERED]]*sales_data_sample[[#This Row],[PRICEEACH]]</f>
        <v>2743.04</v>
      </c>
      <c r="F2162" t="s">
        <v>341</v>
      </c>
      <c r="G2162" t="s">
        <v>24</v>
      </c>
      <c r="H2162">
        <v>3</v>
      </c>
      <c r="I2162">
        <v>2020</v>
      </c>
      <c r="J2162" t="s">
        <v>735</v>
      </c>
      <c r="K2162" t="s">
        <v>1716</v>
      </c>
      <c r="L2162" t="s">
        <v>206</v>
      </c>
      <c r="M2162" t="s">
        <v>207</v>
      </c>
      <c r="N2162" t="s">
        <v>208</v>
      </c>
      <c r="O2162" t="s">
        <v>209</v>
      </c>
      <c r="P2162" t="s">
        <v>210</v>
      </c>
      <c r="Q2162" t="s">
        <v>211</v>
      </c>
      <c r="R2162" t="s">
        <v>124</v>
      </c>
      <c r="S2162" t="s">
        <v>125</v>
      </c>
      <c r="T2162" t="s">
        <v>212</v>
      </c>
      <c r="U2162" t="s">
        <v>213</v>
      </c>
      <c r="V2162" t="s">
        <v>37</v>
      </c>
      <c r="W2162" s="1">
        <f>sales_data_sample[[#This Row],[QUANTITYORDERED]]*sales_data_sample[[#This Row],[PRICEEACH]]</f>
        <v>2743.04</v>
      </c>
      <c r="X2162" s="3">
        <v>44013</v>
      </c>
    </row>
    <row r="2163" spans="1:24" x14ac:dyDescent="0.25">
      <c r="A2163">
        <v>10281</v>
      </c>
      <c r="B2163">
        <v>29</v>
      </c>
      <c r="C2163" t="s">
        <v>1720</v>
      </c>
      <c r="D2163">
        <v>8</v>
      </c>
      <c r="E2163" s="1">
        <f>sales_data_sample[[#This Row],[QUANTITYORDERED]]*sales_data_sample[[#This Row],[PRICEEACH]]</f>
        <v>2402.0700000000002</v>
      </c>
      <c r="F2163" t="s">
        <v>599</v>
      </c>
      <c r="G2163" t="s">
        <v>24</v>
      </c>
      <c r="H2163">
        <v>3</v>
      </c>
      <c r="I2163">
        <v>2020</v>
      </c>
      <c r="J2163" t="s">
        <v>735</v>
      </c>
      <c r="K2163" t="s">
        <v>1716</v>
      </c>
      <c r="L2163" t="s">
        <v>186</v>
      </c>
      <c r="M2163" t="s">
        <v>187</v>
      </c>
      <c r="N2163" t="s">
        <v>188</v>
      </c>
      <c r="O2163" t="s">
        <v>189</v>
      </c>
      <c r="P2163" t="s">
        <v>190</v>
      </c>
      <c r="Q2163" t="s">
        <v>191</v>
      </c>
      <c r="R2163" t="s">
        <v>33</v>
      </c>
      <c r="S2163" t="s">
        <v>34</v>
      </c>
      <c r="T2163" t="s">
        <v>35</v>
      </c>
      <c r="U2163" t="s">
        <v>192</v>
      </c>
      <c r="V2163" t="s">
        <v>37</v>
      </c>
      <c r="W2163" s="1">
        <f>sales_data_sample[[#This Row],[QUANTITYORDERED]]*sales_data_sample[[#This Row],[PRICEEACH]]</f>
        <v>2402.0700000000002</v>
      </c>
      <c r="X2163" s="3">
        <v>44044</v>
      </c>
    </row>
    <row r="2164" spans="1:24" x14ac:dyDescent="0.25">
      <c r="A2164">
        <v>10291</v>
      </c>
      <c r="B2164">
        <v>26</v>
      </c>
      <c r="C2164" t="s">
        <v>788</v>
      </c>
      <c r="D2164">
        <v>3</v>
      </c>
      <c r="E2164" s="1">
        <f>sales_data_sample[[#This Row],[QUANTITYORDERED]]*sales_data_sample[[#This Row],[PRICEEACH]]</f>
        <v>2178.54</v>
      </c>
      <c r="F2164" t="s">
        <v>351</v>
      </c>
      <c r="G2164" t="s">
        <v>24</v>
      </c>
      <c r="H2164">
        <v>3</v>
      </c>
      <c r="I2164">
        <v>2020</v>
      </c>
      <c r="J2164" t="s">
        <v>735</v>
      </c>
      <c r="K2164" t="s">
        <v>1716</v>
      </c>
      <c r="L2164" t="s">
        <v>352</v>
      </c>
      <c r="M2164" t="s">
        <v>353</v>
      </c>
      <c r="N2164" t="s">
        <v>354</v>
      </c>
      <c r="O2164" t="s">
        <v>355</v>
      </c>
      <c r="P2164" t="s">
        <v>85</v>
      </c>
      <c r="Q2164" t="s">
        <v>356</v>
      </c>
      <c r="R2164" t="s">
        <v>253</v>
      </c>
      <c r="S2164" t="s">
        <v>46</v>
      </c>
      <c r="T2164" t="s">
        <v>357</v>
      </c>
      <c r="U2164" t="s">
        <v>277</v>
      </c>
      <c r="V2164" t="s">
        <v>37</v>
      </c>
      <c r="W2164" s="1">
        <f>sales_data_sample[[#This Row],[QUANTITYORDERED]]*sales_data_sample[[#This Row],[PRICEEACH]]</f>
        <v>2178.54</v>
      </c>
      <c r="X2164" s="3">
        <v>44075</v>
      </c>
    </row>
    <row r="2165" spans="1:24" x14ac:dyDescent="0.25">
      <c r="A2165">
        <v>10305</v>
      </c>
      <c r="B2165">
        <v>28</v>
      </c>
      <c r="C2165" t="s">
        <v>69</v>
      </c>
      <c r="D2165">
        <v>12</v>
      </c>
      <c r="E2165" s="1">
        <f>sales_data_sample[[#This Row],[QUANTITYORDERED]]*sales_data_sample[[#This Row],[PRICEEACH]]</f>
        <v>2800</v>
      </c>
      <c r="F2165" t="s">
        <v>600</v>
      </c>
      <c r="G2165" t="s">
        <v>24</v>
      </c>
      <c r="H2165">
        <v>4</v>
      </c>
      <c r="I2165">
        <v>2020</v>
      </c>
      <c r="J2165" t="s">
        <v>735</v>
      </c>
      <c r="K2165" t="s">
        <v>1716</v>
      </c>
      <c r="L2165" t="s">
        <v>160</v>
      </c>
      <c r="M2165" t="s">
        <v>161</v>
      </c>
      <c r="N2165" t="s">
        <v>162</v>
      </c>
      <c r="O2165" t="s">
        <v>163</v>
      </c>
      <c r="P2165" t="s">
        <v>164</v>
      </c>
      <c r="Q2165" t="s">
        <v>165</v>
      </c>
      <c r="R2165" t="s">
        <v>33</v>
      </c>
      <c r="S2165" t="s">
        <v>34</v>
      </c>
      <c r="T2165" t="s">
        <v>166</v>
      </c>
      <c r="U2165" t="s">
        <v>167</v>
      </c>
      <c r="V2165" t="s">
        <v>58</v>
      </c>
      <c r="W2165" s="1">
        <f>sales_data_sample[[#This Row],[QUANTITYORDERED]]*sales_data_sample[[#This Row],[PRICEEACH]]</f>
        <v>2800</v>
      </c>
      <c r="X2165" s="3">
        <v>44105</v>
      </c>
    </row>
    <row r="2166" spans="1:24" x14ac:dyDescent="0.25">
      <c r="A2166">
        <v>10313</v>
      </c>
      <c r="B2166">
        <v>27</v>
      </c>
      <c r="C2166" t="s">
        <v>1721</v>
      </c>
      <c r="D2166">
        <v>6</v>
      </c>
      <c r="E2166" s="1">
        <f>sales_data_sample[[#This Row],[QUANTITYORDERED]]*sales_data_sample[[#This Row],[PRICEEACH]]</f>
        <v>2366.2800000000002</v>
      </c>
      <c r="F2166" t="s">
        <v>601</v>
      </c>
      <c r="G2166" t="s">
        <v>24</v>
      </c>
      <c r="H2166">
        <v>4</v>
      </c>
      <c r="I2166">
        <v>2020</v>
      </c>
      <c r="J2166" t="s">
        <v>735</v>
      </c>
      <c r="K2166" t="s">
        <v>1716</v>
      </c>
      <c r="L2166" t="s">
        <v>304</v>
      </c>
      <c r="M2166" t="s">
        <v>305</v>
      </c>
      <c r="N2166" t="s">
        <v>306</v>
      </c>
      <c r="O2166" t="s">
        <v>307</v>
      </c>
      <c r="P2166" t="s">
        <v>308</v>
      </c>
      <c r="Q2166" t="s">
        <v>309</v>
      </c>
      <c r="R2166" t="s">
        <v>310</v>
      </c>
      <c r="S2166" t="s">
        <v>34</v>
      </c>
      <c r="T2166" t="s">
        <v>311</v>
      </c>
      <c r="U2166" t="s">
        <v>312</v>
      </c>
      <c r="V2166" t="s">
        <v>37</v>
      </c>
      <c r="W2166" s="1">
        <f>sales_data_sample[[#This Row],[QUANTITYORDERED]]*sales_data_sample[[#This Row],[PRICEEACH]]</f>
        <v>2366.2800000000002</v>
      </c>
      <c r="X2166" s="3">
        <v>44105</v>
      </c>
    </row>
    <row r="2167" spans="1:24" x14ac:dyDescent="0.25">
      <c r="A2167">
        <v>10324</v>
      </c>
      <c r="B2167">
        <v>20</v>
      </c>
      <c r="C2167" t="s">
        <v>1033</v>
      </c>
      <c r="D2167">
        <v>11</v>
      </c>
      <c r="E2167" s="1">
        <f>sales_data_sample[[#This Row],[QUANTITYORDERED]]*sales_data_sample[[#This Row],[PRICEEACH]]</f>
        <v>1963.6000000000001</v>
      </c>
      <c r="F2167" t="s">
        <v>544</v>
      </c>
      <c r="G2167" t="s">
        <v>24</v>
      </c>
      <c r="H2167">
        <v>4</v>
      </c>
      <c r="I2167">
        <v>2020</v>
      </c>
      <c r="J2167" t="s">
        <v>735</v>
      </c>
      <c r="K2167" t="s">
        <v>1716</v>
      </c>
      <c r="L2167" t="s">
        <v>129</v>
      </c>
      <c r="M2167" t="s">
        <v>130</v>
      </c>
      <c r="N2167" t="s">
        <v>131</v>
      </c>
      <c r="O2167" t="s">
        <v>30</v>
      </c>
      <c r="P2167" t="s">
        <v>31</v>
      </c>
      <c r="Q2167" t="s">
        <v>32</v>
      </c>
      <c r="R2167" t="s">
        <v>33</v>
      </c>
      <c r="S2167" t="s">
        <v>34</v>
      </c>
      <c r="T2167" t="s">
        <v>132</v>
      </c>
      <c r="U2167" t="s">
        <v>133</v>
      </c>
      <c r="V2167" t="s">
        <v>37</v>
      </c>
      <c r="W2167" s="1">
        <f>sales_data_sample[[#This Row],[QUANTITYORDERED]]*sales_data_sample[[#This Row],[PRICEEACH]]</f>
        <v>1963.6000000000001</v>
      </c>
      <c r="X2167" s="3">
        <v>44136</v>
      </c>
    </row>
    <row r="2168" spans="1:24" x14ac:dyDescent="0.25">
      <c r="A2168">
        <v>10335</v>
      </c>
      <c r="B2168">
        <v>44</v>
      </c>
      <c r="C2168" t="s">
        <v>69</v>
      </c>
      <c r="D2168">
        <v>1</v>
      </c>
      <c r="E2168" s="1">
        <f>sales_data_sample[[#This Row],[QUANTITYORDERED]]*sales_data_sample[[#This Row],[PRICEEACH]]</f>
        <v>4400</v>
      </c>
      <c r="F2168" t="s">
        <v>603</v>
      </c>
      <c r="G2168" t="s">
        <v>24</v>
      </c>
      <c r="H2168">
        <v>4</v>
      </c>
      <c r="I2168">
        <v>2020</v>
      </c>
      <c r="J2168" t="s">
        <v>735</v>
      </c>
      <c r="K2168" t="s">
        <v>1716</v>
      </c>
      <c r="L2168" t="s">
        <v>366</v>
      </c>
      <c r="M2168" t="s">
        <v>367</v>
      </c>
      <c r="N2168" t="s">
        <v>368</v>
      </c>
      <c r="O2168" t="s">
        <v>369</v>
      </c>
      <c r="P2168" t="s">
        <v>65</v>
      </c>
      <c r="Q2168" t="s">
        <v>148</v>
      </c>
      <c r="R2168" t="s">
        <v>33</v>
      </c>
      <c r="S2168" t="s">
        <v>34</v>
      </c>
      <c r="T2168" t="s">
        <v>370</v>
      </c>
      <c r="U2168" t="s">
        <v>371</v>
      </c>
      <c r="V2168" t="s">
        <v>58</v>
      </c>
      <c r="W2168" s="1">
        <f>sales_data_sample[[#This Row],[QUANTITYORDERED]]*sales_data_sample[[#This Row],[PRICEEACH]]</f>
        <v>4400</v>
      </c>
      <c r="X2168" s="3">
        <v>44136</v>
      </c>
    </row>
    <row r="2169" spans="1:24" x14ac:dyDescent="0.25">
      <c r="A2169">
        <v>10348</v>
      </c>
      <c r="B2169">
        <v>42</v>
      </c>
      <c r="C2169" t="s">
        <v>69</v>
      </c>
      <c r="D2169">
        <v>3</v>
      </c>
      <c r="E2169" s="1">
        <f>sales_data_sample[[#This Row],[QUANTITYORDERED]]*sales_data_sample[[#This Row],[PRICEEACH]]</f>
        <v>4200</v>
      </c>
      <c r="F2169" t="s">
        <v>534</v>
      </c>
      <c r="G2169" t="s">
        <v>24</v>
      </c>
      <c r="H2169">
        <v>4</v>
      </c>
      <c r="I2169">
        <v>2020</v>
      </c>
      <c r="J2169" t="s">
        <v>735</v>
      </c>
      <c r="K2169" t="s">
        <v>1716</v>
      </c>
      <c r="L2169" t="s">
        <v>257</v>
      </c>
      <c r="M2169" t="s">
        <v>258</v>
      </c>
      <c r="N2169" t="s">
        <v>259</v>
      </c>
      <c r="O2169" t="s">
        <v>239</v>
      </c>
      <c r="P2169" t="s">
        <v>85</v>
      </c>
      <c r="Q2169" t="s">
        <v>260</v>
      </c>
      <c r="R2169" t="s">
        <v>241</v>
      </c>
      <c r="S2169" t="s">
        <v>46</v>
      </c>
      <c r="T2169" t="s">
        <v>261</v>
      </c>
      <c r="U2169" t="s">
        <v>262</v>
      </c>
      <c r="V2169" t="s">
        <v>58</v>
      </c>
      <c r="W2169" s="1">
        <f>sales_data_sample[[#This Row],[QUANTITYORDERED]]*sales_data_sample[[#This Row],[PRICEEACH]]</f>
        <v>4200</v>
      </c>
      <c r="X2169" s="3">
        <v>44136</v>
      </c>
    </row>
    <row r="2170" spans="1:24" x14ac:dyDescent="0.25">
      <c r="A2170">
        <v>10358</v>
      </c>
      <c r="B2170">
        <v>41</v>
      </c>
      <c r="C2170" t="s">
        <v>69</v>
      </c>
      <c r="D2170">
        <v>1</v>
      </c>
      <c r="E2170" s="1">
        <f>sales_data_sample[[#This Row],[QUANTITYORDERED]]*sales_data_sample[[#This Row],[PRICEEACH]]</f>
        <v>4100</v>
      </c>
      <c r="F2170" t="s">
        <v>381</v>
      </c>
      <c r="G2170" t="s">
        <v>24</v>
      </c>
      <c r="H2170">
        <v>4</v>
      </c>
      <c r="I2170">
        <v>2020</v>
      </c>
      <c r="J2170" t="s">
        <v>735</v>
      </c>
      <c r="K2170" t="s">
        <v>1716</v>
      </c>
      <c r="L2170" t="s">
        <v>236</v>
      </c>
      <c r="M2170" t="s">
        <v>237</v>
      </c>
      <c r="N2170" t="s">
        <v>238</v>
      </c>
      <c r="O2170" t="s">
        <v>239</v>
      </c>
      <c r="P2170" t="s">
        <v>85</v>
      </c>
      <c r="Q2170" t="s">
        <v>240</v>
      </c>
      <c r="R2170" t="s">
        <v>241</v>
      </c>
      <c r="S2170" t="s">
        <v>46</v>
      </c>
      <c r="T2170" t="s">
        <v>242</v>
      </c>
      <c r="U2170" t="s">
        <v>243</v>
      </c>
      <c r="V2170" t="s">
        <v>58</v>
      </c>
      <c r="W2170" s="1">
        <f>sales_data_sample[[#This Row],[QUANTITYORDERED]]*sales_data_sample[[#This Row],[PRICEEACH]]</f>
        <v>4100</v>
      </c>
      <c r="X2170" s="3">
        <v>44166</v>
      </c>
    </row>
    <row r="2171" spans="1:24" x14ac:dyDescent="0.25">
      <c r="A2171">
        <v>10371</v>
      </c>
      <c r="B2171">
        <v>26</v>
      </c>
      <c r="C2171" t="s">
        <v>69</v>
      </c>
      <c r="D2171">
        <v>1</v>
      </c>
      <c r="E2171" s="1">
        <f>sales_data_sample[[#This Row],[QUANTITYORDERED]]*sales_data_sample[[#This Row],[PRICEEACH]]</f>
        <v>2600</v>
      </c>
      <c r="F2171" t="s">
        <v>732</v>
      </c>
      <c r="G2171" t="s">
        <v>24</v>
      </c>
      <c r="H2171">
        <v>1</v>
      </c>
      <c r="I2171">
        <v>2021</v>
      </c>
      <c r="J2171" t="s">
        <v>735</v>
      </c>
      <c r="K2171" t="s">
        <v>1716</v>
      </c>
      <c r="L2171" t="s">
        <v>366</v>
      </c>
      <c r="M2171" t="s">
        <v>367</v>
      </c>
      <c r="N2171" t="s">
        <v>368</v>
      </c>
      <c r="O2171" t="s">
        <v>369</v>
      </c>
      <c r="P2171" t="s">
        <v>65</v>
      </c>
      <c r="Q2171" t="s">
        <v>148</v>
      </c>
      <c r="R2171" t="s">
        <v>33</v>
      </c>
      <c r="S2171" t="s">
        <v>34</v>
      </c>
      <c r="T2171" t="s">
        <v>370</v>
      </c>
      <c r="U2171" t="s">
        <v>371</v>
      </c>
      <c r="V2171" t="s">
        <v>58</v>
      </c>
      <c r="W2171" s="1">
        <f>sales_data_sample[[#This Row],[QUANTITYORDERED]]*sales_data_sample[[#This Row],[PRICEEACH]]</f>
        <v>2600</v>
      </c>
      <c r="X2171" s="3">
        <v>44197</v>
      </c>
    </row>
    <row r="2172" spans="1:24" x14ac:dyDescent="0.25">
      <c r="A2172">
        <v>10382</v>
      </c>
      <c r="B2172">
        <v>26</v>
      </c>
      <c r="C2172" t="s">
        <v>69</v>
      </c>
      <c r="D2172">
        <v>6</v>
      </c>
      <c r="E2172" s="1">
        <f>sales_data_sample[[#This Row],[QUANTITYORDERED]]*sales_data_sample[[#This Row],[PRICEEACH]]</f>
        <v>2600</v>
      </c>
      <c r="F2172" t="s">
        <v>388</v>
      </c>
      <c r="G2172" t="s">
        <v>24</v>
      </c>
      <c r="H2172">
        <v>1</v>
      </c>
      <c r="I2172">
        <v>2021</v>
      </c>
      <c r="J2172" t="s">
        <v>735</v>
      </c>
      <c r="K2172" t="s">
        <v>1716</v>
      </c>
      <c r="L2172" t="s">
        <v>366</v>
      </c>
      <c r="M2172" t="s">
        <v>367</v>
      </c>
      <c r="N2172" t="s">
        <v>368</v>
      </c>
      <c r="O2172" t="s">
        <v>369</v>
      </c>
      <c r="P2172" t="s">
        <v>65</v>
      </c>
      <c r="Q2172" t="s">
        <v>148</v>
      </c>
      <c r="R2172" t="s">
        <v>33</v>
      </c>
      <c r="S2172" t="s">
        <v>34</v>
      </c>
      <c r="T2172" t="s">
        <v>370</v>
      </c>
      <c r="U2172" t="s">
        <v>371</v>
      </c>
      <c r="V2172" t="s">
        <v>37</v>
      </c>
      <c r="W2172" s="1">
        <f>sales_data_sample[[#This Row],[QUANTITYORDERED]]*sales_data_sample[[#This Row],[PRICEEACH]]</f>
        <v>2600</v>
      </c>
      <c r="X2172" s="3">
        <v>44228</v>
      </c>
    </row>
    <row r="2173" spans="1:24" x14ac:dyDescent="0.25">
      <c r="A2173">
        <v>10411</v>
      </c>
      <c r="B2173">
        <v>26</v>
      </c>
      <c r="C2173" t="s">
        <v>69</v>
      </c>
      <c r="D2173">
        <v>1</v>
      </c>
      <c r="E2173" s="1">
        <f>sales_data_sample[[#This Row],[QUANTITYORDERED]]*sales_data_sample[[#This Row],[PRICEEACH]]</f>
        <v>2600</v>
      </c>
      <c r="F2173" t="s">
        <v>397</v>
      </c>
      <c r="G2173" t="s">
        <v>24</v>
      </c>
      <c r="H2173">
        <v>2</v>
      </c>
      <c r="I2173">
        <v>2021</v>
      </c>
      <c r="J2173" t="s">
        <v>735</v>
      </c>
      <c r="K2173" t="s">
        <v>1716</v>
      </c>
      <c r="L2173" t="s">
        <v>398</v>
      </c>
      <c r="M2173" t="s">
        <v>399</v>
      </c>
      <c r="N2173" t="s">
        <v>400</v>
      </c>
      <c r="O2173" t="s">
        <v>401</v>
      </c>
      <c r="P2173" t="s">
        <v>402</v>
      </c>
      <c r="Q2173" t="s">
        <v>403</v>
      </c>
      <c r="R2173" t="s">
        <v>310</v>
      </c>
      <c r="S2173" t="s">
        <v>34</v>
      </c>
      <c r="T2173" t="s">
        <v>404</v>
      </c>
      <c r="U2173" t="s">
        <v>405</v>
      </c>
      <c r="V2173" t="s">
        <v>37</v>
      </c>
      <c r="W2173" s="1">
        <f>sales_data_sample[[#This Row],[QUANTITYORDERED]]*sales_data_sample[[#This Row],[PRICEEACH]]</f>
        <v>2600</v>
      </c>
      <c r="X2173" s="3">
        <v>44317</v>
      </c>
    </row>
    <row r="2174" spans="1:24" x14ac:dyDescent="0.25">
      <c r="A2174">
        <v>10425</v>
      </c>
      <c r="B2174">
        <v>41</v>
      </c>
      <c r="C2174" t="s">
        <v>1684</v>
      </c>
      <c r="D2174">
        <v>11</v>
      </c>
      <c r="E2174" s="1">
        <f>sales_data_sample[[#This Row],[QUANTITYORDERED]]*sales_data_sample[[#This Row],[PRICEEACH]]</f>
        <v>3553.88</v>
      </c>
      <c r="F2174" t="s">
        <v>406</v>
      </c>
      <c r="G2174" t="s">
        <v>407</v>
      </c>
      <c r="H2174">
        <v>2</v>
      </c>
      <c r="I2174">
        <v>2021</v>
      </c>
      <c r="J2174" t="s">
        <v>735</v>
      </c>
      <c r="K2174" t="s">
        <v>1716</v>
      </c>
      <c r="L2174" t="s">
        <v>152</v>
      </c>
      <c r="M2174" t="s">
        <v>153</v>
      </c>
      <c r="N2174" t="s">
        <v>154</v>
      </c>
      <c r="O2174" t="s">
        <v>155</v>
      </c>
      <c r="P2174" t="s">
        <v>85</v>
      </c>
      <c r="Q2174" t="s">
        <v>156</v>
      </c>
      <c r="R2174" t="s">
        <v>45</v>
      </c>
      <c r="S2174" t="s">
        <v>46</v>
      </c>
      <c r="T2174" t="s">
        <v>157</v>
      </c>
      <c r="U2174" t="s">
        <v>158</v>
      </c>
      <c r="V2174" t="s">
        <v>58</v>
      </c>
      <c r="W2174" s="1">
        <f>sales_data_sample[[#This Row],[QUANTITYORDERED]]*sales_data_sample[[#This Row],[PRICEEACH]]</f>
        <v>3553.88</v>
      </c>
      <c r="X2174" s="3">
        <v>44317</v>
      </c>
    </row>
    <row r="2175" spans="1:24" x14ac:dyDescent="0.25">
      <c r="A2175">
        <v>10107</v>
      </c>
      <c r="B2175">
        <v>20</v>
      </c>
      <c r="C2175" t="s">
        <v>1722</v>
      </c>
      <c r="D2175">
        <v>8</v>
      </c>
      <c r="E2175" s="1">
        <f>sales_data_sample[[#This Row],[QUANTITYORDERED]]*sales_data_sample[[#This Row],[PRICEEACH]]</f>
        <v>1858</v>
      </c>
      <c r="F2175" t="s">
        <v>23</v>
      </c>
      <c r="G2175" t="s">
        <v>24</v>
      </c>
      <c r="H2175">
        <v>1</v>
      </c>
      <c r="I2175">
        <v>2019</v>
      </c>
      <c r="J2175" t="s">
        <v>25</v>
      </c>
      <c r="K2175" t="s">
        <v>1723</v>
      </c>
      <c r="L2175" t="s">
        <v>27</v>
      </c>
      <c r="M2175" t="s">
        <v>28</v>
      </c>
      <c r="N2175" t="s">
        <v>29</v>
      </c>
      <c r="O2175" t="s">
        <v>30</v>
      </c>
      <c r="P2175" t="s">
        <v>31</v>
      </c>
      <c r="Q2175" t="s">
        <v>32</v>
      </c>
      <c r="R2175" t="s">
        <v>33</v>
      </c>
      <c r="S2175" t="s">
        <v>34</v>
      </c>
      <c r="T2175" t="s">
        <v>35</v>
      </c>
      <c r="U2175" t="s">
        <v>36</v>
      </c>
      <c r="V2175" t="s">
        <v>37</v>
      </c>
      <c r="W2175" s="1">
        <f>sales_data_sample[[#This Row],[QUANTITYORDERED]]*sales_data_sample[[#This Row],[PRICEEACH]]</f>
        <v>1858</v>
      </c>
      <c r="X2175" s="3">
        <v>43497</v>
      </c>
    </row>
    <row r="2176" spans="1:24" x14ac:dyDescent="0.25">
      <c r="A2176">
        <v>10120</v>
      </c>
      <c r="B2176">
        <v>22</v>
      </c>
      <c r="C2176" t="s">
        <v>69</v>
      </c>
      <c r="D2176">
        <v>6</v>
      </c>
      <c r="E2176" s="1">
        <f>sales_data_sample[[#This Row],[QUANTITYORDERED]]*sales_data_sample[[#This Row],[PRICEEACH]]</f>
        <v>2200</v>
      </c>
      <c r="F2176" t="s">
        <v>411</v>
      </c>
      <c r="G2176" t="s">
        <v>24</v>
      </c>
      <c r="H2176">
        <v>2</v>
      </c>
      <c r="I2176">
        <v>2019</v>
      </c>
      <c r="J2176" t="s">
        <v>25</v>
      </c>
      <c r="K2176" t="s">
        <v>1723</v>
      </c>
      <c r="L2176" t="s">
        <v>118</v>
      </c>
      <c r="M2176" t="s">
        <v>119</v>
      </c>
      <c r="N2176" t="s">
        <v>120</v>
      </c>
      <c r="O2176" t="s">
        <v>121</v>
      </c>
      <c r="P2176" t="s">
        <v>122</v>
      </c>
      <c r="Q2176" t="s">
        <v>123</v>
      </c>
      <c r="R2176" t="s">
        <v>124</v>
      </c>
      <c r="S2176" t="s">
        <v>125</v>
      </c>
      <c r="T2176" t="s">
        <v>126</v>
      </c>
      <c r="U2176" t="s">
        <v>127</v>
      </c>
      <c r="V2176" t="s">
        <v>37</v>
      </c>
      <c r="W2176" s="1">
        <f>sales_data_sample[[#This Row],[QUANTITYORDERED]]*sales_data_sample[[#This Row],[PRICEEACH]]</f>
        <v>2200</v>
      </c>
      <c r="X2176" s="3">
        <v>43556</v>
      </c>
    </row>
    <row r="2177" spans="1:24" x14ac:dyDescent="0.25">
      <c r="A2177">
        <v>10133</v>
      </c>
      <c r="B2177">
        <v>23</v>
      </c>
      <c r="C2177" t="s">
        <v>69</v>
      </c>
      <c r="D2177">
        <v>1</v>
      </c>
      <c r="E2177" s="1">
        <f>sales_data_sample[[#This Row],[QUANTITYORDERED]]*sales_data_sample[[#This Row],[PRICEEACH]]</f>
        <v>2300</v>
      </c>
      <c r="F2177" t="s">
        <v>1066</v>
      </c>
      <c r="G2177" t="s">
        <v>24</v>
      </c>
      <c r="H2177">
        <v>2</v>
      </c>
      <c r="I2177">
        <v>2019</v>
      </c>
      <c r="J2177" t="s">
        <v>25</v>
      </c>
      <c r="K2177" t="s">
        <v>1723</v>
      </c>
      <c r="L2177" t="s">
        <v>236</v>
      </c>
      <c r="M2177" t="s">
        <v>237</v>
      </c>
      <c r="N2177" t="s">
        <v>238</v>
      </c>
      <c r="O2177" t="s">
        <v>239</v>
      </c>
      <c r="P2177" t="s">
        <v>85</v>
      </c>
      <c r="Q2177" t="s">
        <v>240</v>
      </c>
      <c r="R2177" t="s">
        <v>241</v>
      </c>
      <c r="S2177" t="s">
        <v>46</v>
      </c>
      <c r="T2177" t="s">
        <v>242</v>
      </c>
      <c r="U2177" t="s">
        <v>243</v>
      </c>
      <c r="V2177" t="s">
        <v>37</v>
      </c>
      <c r="W2177" s="1">
        <f>sales_data_sample[[#This Row],[QUANTITYORDERED]]*sales_data_sample[[#This Row],[PRICEEACH]]</f>
        <v>2300</v>
      </c>
      <c r="X2177" s="3">
        <v>43617</v>
      </c>
    </row>
    <row r="2178" spans="1:24" x14ac:dyDescent="0.25">
      <c r="A2178">
        <v>10145</v>
      </c>
      <c r="B2178">
        <v>33</v>
      </c>
      <c r="C2178" t="s">
        <v>1724</v>
      </c>
      <c r="D2178">
        <v>12</v>
      </c>
      <c r="E2178" s="1">
        <f>sales_data_sample[[#This Row],[QUANTITYORDERED]]*sales_data_sample[[#This Row],[PRICEEACH]]</f>
        <v>3098.7000000000003</v>
      </c>
      <c r="F2178" t="s">
        <v>60</v>
      </c>
      <c r="G2178" t="s">
        <v>24</v>
      </c>
      <c r="H2178">
        <v>3</v>
      </c>
      <c r="I2178">
        <v>2019</v>
      </c>
      <c r="J2178" t="s">
        <v>25</v>
      </c>
      <c r="K2178" t="s">
        <v>1723</v>
      </c>
      <c r="L2178" t="s">
        <v>61</v>
      </c>
      <c r="M2178" t="s">
        <v>62</v>
      </c>
      <c r="N2178" t="s">
        <v>63</v>
      </c>
      <c r="O2178" t="s">
        <v>64</v>
      </c>
      <c r="P2178" t="s">
        <v>65</v>
      </c>
      <c r="Q2178" t="s">
        <v>66</v>
      </c>
      <c r="R2178" t="s">
        <v>33</v>
      </c>
      <c r="S2178" t="s">
        <v>34</v>
      </c>
      <c r="T2178" t="s">
        <v>67</v>
      </c>
      <c r="U2178" t="s">
        <v>68</v>
      </c>
      <c r="V2178" t="s">
        <v>58</v>
      </c>
      <c r="W2178" s="1">
        <f>sales_data_sample[[#This Row],[QUANTITYORDERED]]*sales_data_sample[[#This Row],[PRICEEACH]]</f>
        <v>3098.7000000000003</v>
      </c>
      <c r="X2178" s="3">
        <v>43678</v>
      </c>
    </row>
    <row r="2179" spans="1:24" x14ac:dyDescent="0.25">
      <c r="A2179">
        <v>10168</v>
      </c>
      <c r="B2179">
        <v>28</v>
      </c>
      <c r="C2179" t="s">
        <v>69</v>
      </c>
      <c r="D2179">
        <v>7</v>
      </c>
      <c r="E2179" s="1">
        <f>sales_data_sample[[#This Row],[QUANTITYORDERED]]*sales_data_sample[[#This Row],[PRICEEACH]]</f>
        <v>2800</v>
      </c>
      <c r="F2179" t="s">
        <v>77</v>
      </c>
      <c r="G2179" t="s">
        <v>24</v>
      </c>
      <c r="H2179">
        <v>4</v>
      </c>
      <c r="I2179">
        <v>2019</v>
      </c>
      <c r="J2179" t="s">
        <v>25</v>
      </c>
      <c r="K2179" t="s">
        <v>1723</v>
      </c>
      <c r="L2179" t="s">
        <v>78</v>
      </c>
      <c r="M2179" t="s">
        <v>79</v>
      </c>
      <c r="N2179" t="s">
        <v>80</v>
      </c>
      <c r="O2179" t="s">
        <v>81</v>
      </c>
      <c r="P2179" t="s">
        <v>65</v>
      </c>
      <c r="Q2179" t="s">
        <v>82</v>
      </c>
      <c r="R2179" t="s">
        <v>33</v>
      </c>
      <c r="S2179" t="s">
        <v>34</v>
      </c>
      <c r="T2179" t="s">
        <v>83</v>
      </c>
      <c r="U2179" t="s">
        <v>84</v>
      </c>
      <c r="V2179" t="s">
        <v>58</v>
      </c>
      <c r="W2179" s="1">
        <f>sales_data_sample[[#This Row],[QUANTITYORDERED]]*sales_data_sample[[#This Row],[PRICEEACH]]</f>
        <v>2800</v>
      </c>
      <c r="X2179" s="3">
        <v>43739</v>
      </c>
    </row>
    <row r="2180" spans="1:24" x14ac:dyDescent="0.25">
      <c r="A2180">
        <v>10188</v>
      </c>
      <c r="B2180">
        <v>44</v>
      </c>
      <c r="C2180" t="s">
        <v>1725</v>
      </c>
      <c r="D2180">
        <v>7</v>
      </c>
      <c r="E2180" s="1">
        <f>sales_data_sample[[#This Row],[QUANTITYORDERED]]*sales_data_sample[[#This Row],[PRICEEACH]]</f>
        <v>4351.16</v>
      </c>
      <c r="F2180" t="s">
        <v>95</v>
      </c>
      <c r="G2180" t="s">
        <v>24</v>
      </c>
      <c r="H2180">
        <v>4</v>
      </c>
      <c r="I2180">
        <v>2019</v>
      </c>
      <c r="J2180" t="s">
        <v>25</v>
      </c>
      <c r="K2180" t="s">
        <v>1723</v>
      </c>
      <c r="L2180" t="s">
        <v>96</v>
      </c>
      <c r="M2180" t="s">
        <v>97</v>
      </c>
      <c r="N2180" t="s">
        <v>98</v>
      </c>
      <c r="O2180" t="s">
        <v>99</v>
      </c>
      <c r="P2180" t="s">
        <v>85</v>
      </c>
      <c r="Q2180" t="s">
        <v>100</v>
      </c>
      <c r="R2180" t="s">
        <v>101</v>
      </c>
      <c r="S2180" t="s">
        <v>46</v>
      </c>
      <c r="T2180" t="s">
        <v>102</v>
      </c>
      <c r="U2180" t="s">
        <v>103</v>
      </c>
      <c r="V2180" t="s">
        <v>58</v>
      </c>
      <c r="W2180" s="1">
        <f>sales_data_sample[[#This Row],[QUANTITYORDERED]]*sales_data_sample[[#This Row],[PRICEEACH]]</f>
        <v>4351.16</v>
      </c>
      <c r="X2180" s="3">
        <v>43770</v>
      </c>
    </row>
    <row r="2181" spans="1:24" x14ac:dyDescent="0.25">
      <c r="A2181">
        <v>10210</v>
      </c>
      <c r="B2181">
        <v>46</v>
      </c>
      <c r="C2181" t="s">
        <v>1726</v>
      </c>
      <c r="D2181">
        <v>5</v>
      </c>
      <c r="E2181" s="1">
        <f>sales_data_sample[[#This Row],[QUANTITYORDERED]]*sales_data_sample[[#This Row],[PRICEEACH]]</f>
        <v>3675.8599999999997</v>
      </c>
      <c r="F2181" t="s">
        <v>412</v>
      </c>
      <c r="G2181" t="s">
        <v>24</v>
      </c>
      <c r="H2181">
        <v>1</v>
      </c>
      <c r="I2181">
        <v>2020</v>
      </c>
      <c r="J2181" t="s">
        <v>25</v>
      </c>
      <c r="K2181" t="s">
        <v>1723</v>
      </c>
      <c r="L2181" t="s">
        <v>413</v>
      </c>
      <c r="M2181" t="s">
        <v>414</v>
      </c>
      <c r="N2181" t="s">
        <v>415</v>
      </c>
      <c r="O2181" t="s">
        <v>416</v>
      </c>
      <c r="P2181" t="s">
        <v>416</v>
      </c>
      <c r="Q2181" t="s">
        <v>417</v>
      </c>
      <c r="R2181" t="s">
        <v>270</v>
      </c>
      <c r="S2181" t="s">
        <v>270</v>
      </c>
      <c r="T2181" t="s">
        <v>418</v>
      </c>
      <c r="U2181" t="s">
        <v>419</v>
      </c>
      <c r="V2181" t="s">
        <v>58</v>
      </c>
      <c r="W2181" s="1">
        <f>sales_data_sample[[#This Row],[QUANTITYORDERED]]*sales_data_sample[[#This Row],[PRICEEACH]]</f>
        <v>3675.8599999999997</v>
      </c>
      <c r="X2181" s="3">
        <v>43831</v>
      </c>
    </row>
    <row r="2182" spans="1:24" x14ac:dyDescent="0.25">
      <c r="A2182">
        <v>10223</v>
      </c>
      <c r="B2182">
        <v>21</v>
      </c>
      <c r="C2182" t="s">
        <v>69</v>
      </c>
      <c r="D2182">
        <v>7</v>
      </c>
      <c r="E2182" s="1">
        <f>sales_data_sample[[#This Row],[QUANTITYORDERED]]*sales_data_sample[[#This Row],[PRICEEACH]]</f>
        <v>2100</v>
      </c>
      <c r="F2182" t="s">
        <v>117</v>
      </c>
      <c r="G2182" t="s">
        <v>24</v>
      </c>
      <c r="H2182">
        <v>1</v>
      </c>
      <c r="I2182">
        <v>2020</v>
      </c>
      <c r="J2182" t="s">
        <v>25</v>
      </c>
      <c r="K2182" t="s">
        <v>1723</v>
      </c>
      <c r="L2182" t="s">
        <v>118</v>
      </c>
      <c r="M2182" t="s">
        <v>119</v>
      </c>
      <c r="N2182" t="s">
        <v>120</v>
      </c>
      <c r="O2182" t="s">
        <v>121</v>
      </c>
      <c r="P2182" t="s">
        <v>122</v>
      </c>
      <c r="Q2182" t="s">
        <v>123</v>
      </c>
      <c r="R2182" t="s">
        <v>124</v>
      </c>
      <c r="S2182" t="s">
        <v>125</v>
      </c>
      <c r="T2182" t="s">
        <v>126</v>
      </c>
      <c r="U2182" t="s">
        <v>127</v>
      </c>
      <c r="V2182" t="s">
        <v>37</v>
      </c>
      <c r="W2182" s="1">
        <f>sales_data_sample[[#This Row],[QUANTITYORDERED]]*sales_data_sample[[#This Row],[PRICEEACH]]</f>
        <v>2100</v>
      </c>
      <c r="X2182" s="3">
        <v>43862</v>
      </c>
    </row>
    <row r="2183" spans="1:24" x14ac:dyDescent="0.25">
      <c r="A2183">
        <v>10235</v>
      </c>
      <c r="B2183">
        <v>41</v>
      </c>
      <c r="C2183" t="s">
        <v>69</v>
      </c>
      <c r="D2183">
        <v>1</v>
      </c>
      <c r="E2183" s="1">
        <f>sales_data_sample[[#This Row],[QUANTITYORDERED]]*sales_data_sample[[#This Row],[PRICEEACH]]</f>
        <v>4100</v>
      </c>
      <c r="F2183" t="s">
        <v>1071</v>
      </c>
      <c r="G2183" t="s">
        <v>24</v>
      </c>
      <c r="H2183">
        <v>2</v>
      </c>
      <c r="I2183">
        <v>2020</v>
      </c>
      <c r="J2183" t="s">
        <v>25</v>
      </c>
      <c r="K2183" t="s">
        <v>1723</v>
      </c>
      <c r="L2183" t="s">
        <v>520</v>
      </c>
      <c r="M2183" t="s">
        <v>521</v>
      </c>
      <c r="N2183" t="s">
        <v>522</v>
      </c>
      <c r="O2183" t="s">
        <v>523</v>
      </c>
      <c r="P2183" t="s">
        <v>308</v>
      </c>
      <c r="Q2183" t="s">
        <v>524</v>
      </c>
      <c r="R2183" t="s">
        <v>310</v>
      </c>
      <c r="S2183" t="s">
        <v>34</v>
      </c>
      <c r="T2183" t="s">
        <v>525</v>
      </c>
      <c r="U2183" t="s">
        <v>233</v>
      </c>
      <c r="V2183" t="s">
        <v>58</v>
      </c>
      <c r="W2183" s="1">
        <f>sales_data_sample[[#This Row],[QUANTITYORDERED]]*sales_data_sample[[#This Row],[PRICEEACH]]</f>
        <v>4100</v>
      </c>
      <c r="X2183" s="3">
        <v>43922</v>
      </c>
    </row>
    <row r="2184" spans="1:24" x14ac:dyDescent="0.25">
      <c r="A2184">
        <v>10250</v>
      </c>
      <c r="B2184">
        <v>31</v>
      </c>
      <c r="C2184" t="s">
        <v>69</v>
      </c>
      <c r="D2184">
        <v>2</v>
      </c>
      <c r="E2184" s="1">
        <f>sales_data_sample[[#This Row],[QUANTITYORDERED]]*sales_data_sample[[#This Row],[PRICEEACH]]</f>
        <v>3100</v>
      </c>
      <c r="F2184" t="s">
        <v>955</v>
      </c>
      <c r="G2184" t="s">
        <v>24</v>
      </c>
      <c r="H2184">
        <v>2</v>
      </c>
      <c r="I2184">
        <v>2020</v>
      </c>
      <c r="J2184" t="s">
        <v>25</v>
      </c>
      <c r="K2184" t="s">
        <v>1723</v>
      </c>
      <c r="L2184" t="s">
        <v>562</v>
      </c>
      <c r="M2184" t="s">
        <v>563</v>
      </c>
      <c r="N2184" t="s">
        <v>564</v>
      </c>
      <c r="O2184" t="s">
        <v>565</v>
      </c>
      <c r="P2184" t="s">
        <v>65</v>
      </c>
      <c r="Q2184" t="s">
        <v>82</v>
      </c>
      <c r="R2184" t="s">
        <v>33</v>
      </c>
      <c r="S2184" t="s">
        <v>34</v>
      </c>
      <c r="T2184" t="s">
        <v>132</v>
      </c>
      <c r="U2184" t="s">
        <v>566</v>
      </c>
      <c r="V2184" t="s">
        <v>58</v>
      </c>
      <c r="W2184" s="1">
        <f>sales_data_sample[[#This Row],[QUANTITYORDERED]]*sales_data_sample[[#This Row],[PRICEEACH]]</f>
        <v>3100</v>
      </c>
      <c r="X2184" s="3">
        <v>43952</v>
      </c>
    </row>
    <row r="2185" spans="1:24" x14ac:dyDescent="0.25">
      <c r="A2185">
        <v>10263</v>
      </c>
      <c r="B2185">
        <v>31</v>
      </c>
      <c r="C2185" t="s">
        <v>1726</v>
      </c>
      <c r="D2185">
        <v>8</v>
      </c>
      <c r="E2185" s="1">
        <f>sales_data_sample[[#This Row],[QUANTITYORDERED]]*sales_data_sample[[#This Row],[PRICEEACH]]</f>
        <v>2477.21</v>
      </c>
      <c r="F2185" t="s">
        <v>142</v>
      </c>
      <c r="G2185" t="s">
        <v>24</v>
      </c>
      <c r="H2185">
        <v>2</v>
      </c>
      <c r="I2185">
        <v>2020</v>
      </c>
      <c r="J2185" t="s">
        <v>25</v>
      </c>
      <c r="K2185" t="s">
        <v>1723</v>
      </c>
      <c r="L2185" t="s">
        <v>143</v>
      </c>
      <c r="M2185" t="s">
        <v>144</v>
      </c>
      <c r="N2185" t="s">
        <v>145</v>
      </c>
      <c r="O2185" t="s">
        <v>146</v>
      </c>
      <c r="P2185" t="s">
        <v>147</v>
      </c>
      <c r="Q2185" t="s">
        <v>148</v>
      </c>
      <c r="R2185" t="s">
        <v>33</v>
      </c>
      <c r="S2185" t="s">
        <v>34</v>
      </c>
      <c r="T2185" t="s">
        <v>149</v>
      </c>
      <c r="U2185" t="s">
        <v>68</v>
      </c>
      <c r="V2185" t="s">
        <v>37</v>
      </c>
      <c r="W2185" s="1">
        <f>sales_data_sample[[#This Row],[QUANTITYORDERED]]*sales_data_sample[[#This Row],[PRICEEACH]]</f>
        <v>2477.21</v>
      </c>
      <c r="X2185" s="3">
        <v>43983</v>
      </c>
    </row>
    <row r="2186" spans="1:24" x14ac:dyDescent="0.25">
      <c r="A2186">
        <v>10275</v>
      </c>
      <c r="B2186">
        <v>23</v>
      </c>
      <c r="C2186" t="s">
        <v>1273</v>
      </c>
      <c r="D2186">
        <v>7</v>
      </c>
      <c r="E2186" s="1">
        <f>sales_data_sample[[#This Row],[QUANTITYORDERED]]*sales_data_sample[[#This Row],[PRICEEACH]]</f>
        <v>1883.9299999999998</v>
      </c>
      <c r="F2186" t="s">
        <v>151</v>
      </c>
      <c r="G2186" t="s">
        <v>24</v>
      </c>
      <c r="H2186">
        <v>3</v>
      </c>
      <c r="I2186">
        <v>2020</v>
      </c>
      <c r="J2186" t="s">
        <v>25</v>
      </c>
      <c r="K2186" t="s">
        <v>1723</v>
      </c>
      <c r="L2186" t="s">
        <v>152</v>
      </c>
      <c r="M2186" t="s">
        <v>153</v>
      </c>
      <c r="N2186" t="s">
        <v>154</v>
      </c>
      <c r="O2186" t="s">
        <v>155</v>
      </c>
      <c r="P2186" t="s">
        <v>85</v>
      </c>
      <c r="Q2186" t="s">
        <v>156</v>
      </c>
      <c r="R2186" t="s">
        <v>45</v>
      </c>
      <c r="S2186" t="s">
        <v>46</v>
      </c>
      <c r="T2186" t="s">
        <v>157</v>
      </c>
      <c r="U2186" t="s">
        <v>158</v>
      </c>
      <c r="V2186" t="s">
        <v>37</v>
      </c>
      <c r="W2186" s="1">
        <f>sales_data_sample[[#This Row],[QUANTITYORDERED]]*sales_data_sample[[#This Row],[PRICEEACH]]</f>
        <v>1883.9299999999998</v>
      </c>
      <c r="X2186" s="3">
        <v>44013</v>
      </c>
    </row>
    <row r="2187" spans="1:24" x14ac:dyDescent="0.25">
      <c r="A2187">
        <v>10285</v>
      </c>
      <c r="B2187">
        <v>37</v>
      </c>
      <c r="C2187" t="s">
        <v>1725</v>
      </c>
      <c r="D2187">
        <v>12</v>
      </c>
      <c r="E2187" s="1">
        <f>sales_data_sample[[#This Row],[QUANTITYORDERED]]*sales_data_sample[[#This Row],[PRICEEACH]]</f>
        <v>3658.93</v>
      </c>
      <c r="F2187" t="s">
        <v>159</v>
      </c>
      <c r="G2187" t="s">
        <v>24</v>
      </c>
      <c r="H2187">
        <v>3</v>
      </c>
      <c r="I2187">
        <v>2020</v>
      </c>
      <c r="J2187" t="s">
        <v>25</v>
      </c>
      <c r="K2187" t="s">
        <v>1723</v>
      </c>
      <c r="L2187" t="s">
        <v>160</v>
      </c>
      <c r="M2187" t="s">
        <v>161</v>
      </c>
      <c r="N2187" t="s">
        <v>162</v>
      </c>
      <c r="O2187" t="s">
        <v>163</v>
      </c>
      <c r="P2187" t="s">
        <v>164</v>
      </c>
      <c r="Q2187" t="s">
        <v>165</v>
      </c>
      <c r="R2187" t="s">
        <v>33</v>
      </c>
      <c r="S2187" t="s">
        <v>34</v>
      </c>
      <c r="T2187" t="s">
        <v>166</v>
      </c>
      <c r="U2187" t="s">
        <v>167</v>
      </c>
      <c r="V2187" t="s">
        <v>58</v>
      </c>
      <c r="W2187" s="1">
        <f>sales_data_sample[[#This Row],[QUANTITYORDERED]]*sales_data_sample[[#This Row],[PRICEEACH]]</f>
        <v>3658.93</v>
      </c>
      <c r="X2187" s="3">
        <v>44044</v>
      </c>
    </row>
    <row r="2188" spans="1:24" x14ac:dyDescent="0.25">
      <c r="A2188">
        <v>10297</v>
      </c>
      <c r="B2188">
        <v>26</v>
      </c>
      <c r="C2188" t="s">
        <v>69</v>
      </c>
      <c r="D2188">
        <v>2</v>
      </c>
      <c r="E2188" s="1">
        <f>sales_data_sample[[#This Row],[QUANTITYORDERED]]*sales_data_sample[[#This Row],[PRICEEACH]]</f>
        <v>2600</v>
      </c>
      <c r="F2188" t="s">
        <v>1075</v>
      </c>
      <c r="G2188" t="s">
        <v>24</v>
      </c>
      <c r="H2188">
        <v>3</v>
      </c>
      <c r="I2188">
        <v>2020</v>
      </c>
      <c r="J2188" t="s">
        <v>25</v>
      </c>
      <c r="K2188" t="s">
        <v>1723</v>
      </c>
      <c r="L2188" t="s">
        <v>698</v>
      </c>
      <c r="M2188" t="s">
        <v>699</v>
      </c>
      <c r="N2188" t="s">
        <v>700</v>
      </c>
      <c r="O2188" t="s">
        <v>701</v>
      </c>
      <c r="P2188" t="s">
        <v>85</v>
      </c>
      <c r="Q2188" t="s">
        <v>702</v>
      </c>
      <c r="R2188" t="s">
        <v>703</v>
      </c>
      <c r="S2188" t="s">
        <v>46</v>
      </c>
      <c r="T2188" t="s">
        <v>704</v>
      </c>
      <c r="U2188" t="s">
        <v>705</v>
      </c>
      <c r="V2188" t="s">
        <v>37</v>
      </c>
      <c r="W2188" s="1">
        <f>sales_data_sample[[#This Row],[QUANTITYORDERED]]*sales_data_sample[[#This Row],[PRICEEACH]]</f>
        <v>2600</v>
      </c>
      <c r="X2188" s="3">
        <v>44075</v>
      </c>
    </row>
    <row r="2189" spans="1:24" x14ac:dyDescent="0.25">
      <c r="A2189">
        <v>10308</v>
      </c>
      <c r="B2189">
        <v>24</v>
      </c>
      <c r="C2189" t="s">
        <v>1726</v>
      </c>
      <c r="D2189">
        <v>5</v>
      </c>
      <c r="E2189" s="1">
        <f>sales_data_sample[[#This Row],[QUANTITYORDERED]]*sales_data_sample[[#This Row],[PRICEEACH]]</f>
        <v>1917.84</v>
      </c>
      <c r="F2189" t="s">
        <v>177</v>
      </c>
      <c r="G2189" t="s">
        <v>24</v>
      </c>
      <c r="H2189">
        <v>4</v>
      </c>
      <c r="I2189">
        <v>2020</v>
      </c>
      <c r="J2189" t="s">
        <v>25</v>
      </c>
      <c r="K2189" t="s">
        <v>1723</v>
      </c>
      <c r="L2189" t="s">
        <v>431</v>
      </c>
      <c r="M2189" t="s">
        <v>432</v>
      </c>
      <c r="N2189" t="s">
        <v>433</v>
      </c>
      <c r="O2189" t="s">
        <v>434</v>
      </c>
      <c r="P2189" t="s">
        <v>31</v>
      </c>
      <c r="Q2189" t="s">
        <v>435</v>
      </c>
      <c r="R2189" t="s">
        <v>33</v>
      </c>
      <c r="S2189" t="s">
        <v>34</v>
      </c>
      <c r="T2189" t="s">
        <v>132</v>
      </c>
      <c r="U2189" t="s">
        <v>319</v>
      </c>
      <c r="V2189" t="s">
        <v>37</v>
      </c>
      <c r="W2189" s="1">
        <f>sales_data_sample[[#This Row],[QUANTITYORDERED]]*sales_data_sample[[#This Row],[PRICEEACH]]</f>
        <v>1917.84</v>
      </c>
      <c r="X2189" s="3">
        <v>44105</v>
      </c>
    </row>
    <row r="2190" spans="1:24" x14ac:dyDescent="0.25">
      <c r="A2190">
        <v>10318</v>
      </c>
      <c r="B2190">
        <v>47</v>
      </c>
      <c r="C2190" t="s">
        <v>69</v>
      </c>
      <c r="D2190">
        <v>7</v>
      </c>
      <c r="E2190" s="1">
        <f>sales_data_sample[[#This Row],[QUANTITYORDERED]]*sales_data_sample[[#This Row],[PRICEEACH]]</f>
        <v>4700</v>
      </c>
      <c r="F2190" t="s">
        <v>185</v>
      </c>
      <c r="G2190" t="s">
        <v>24</v>
      </c>
      <c r="H2190">
        <v>4</v>
      </c>
      <c r="I2190">
        <v>2020</v>
      </c>
      <c r="J2190" t="s">
        <v>25</v>
      </c>
      <c r="K2190" t="s">
        <v>1723</v>
      </c>
      <c r="L2190" t="s">
        <v>186</v>
      </c>
      <c r="M2190" t="s">
        <v>187</v>
      </c>
      <c r="N2190" t="s">
        <v>188</v>
      </c>
      <c r="O2190" t="s">
        <v>189</v>
      </c>
      <c r="P2190" t="s">
        <v>190</v>
      </c>
      <c r="Q2190" t="s">
        <v>191</v>
      </c>
      <c r="R2190" t="s">
        <v>33</v>
      </c>
      <c r="S2190" t="s">
        <v>34</v>
      </c>
      <c r="T2190" t="s">
        <v>35</v>
      </c>
      <c r="U2190" t="s">
        <v>192</v>
      </c>
      <c r="V2190" t="s">
        <v>58</v>
      </c>
      <c r="W2190" s="1">
        <f>sales_data_sample[[#This Row],[QUANTITYORDERED]]*sales_data_sample[[#This Row],[PRICEEACH]]</f>
        <v>4700</v>
      </c>
      <c r="X2190" s="3">
        <v>44136</v>
      </c>
    </row>
    <row r="2191" spans="1:24" x14ac:dyDescent="0.25">
      <c r="A2191">
        <v>10329</v>
      </c>
      <c r="B2191">
        <v>45</v>
      </c>
      <c r="C2191" t="s">
        <v>1727</v>
      </c>
      <c r="D2191">
        <v>11</v>
      </c>
      <c r="E2191" s="1">
        <f>sales_data_sample[[#This Row],[QUANTITYORDERED]]*sales_data_sample[[#This Row],[PRICEEACH]]</f>
        <v>2875.95</v>
      </c>
      <c r="F2191" t="s">
        <v>193</v>
      </c>
      <c r="G2191" t="s">
        <v>24</v>
      </c>
      <c r="H2191">
        <v>4</v>
      </c>
      <c r="I2191">
        <v>2020</v>
      </c>
      <c r="J2191" t="s">
        <v>25</v>
      </c>
      <c r="K2191" t="s">
        <v>1723</v>
      </c>
      <c r="L2191" t="s">
        <v>27</v>
      </c>
      <c r="M2191" t="s">
        <v>28</v>
      </c>
      <c r="N2191" t="s">
        <v>29</v>
      </c>
      <c r="O2191" t="s">
        <v>30</v>
      </c>
      <c r="P2191" t="s">
        <v>31</v>
      </c>
      <c r="Q2191" t="s">
        <v>32</v>
      </c>
      <c r="R2191" t="s">
        <v>33</v>
      </c>
      <c r="S2191" t="s">
        <v>34</v>
      </c>
      <c r="T2191" t="s">
        <v>35</v>
      </c>
      <c r="U2191" t="s">
        <v>36</v>
      </c>
      <c r="V2191" t="s">
        <v>37</v>
      </c>
      <c r="W2191" s="1">
        <f>sales_data_sample[[#This Row],[QUANTITYORDERED]]*sales_data_sample[[#This Row],[PRICEEACH]]</f>
        <v>2875.95</v>
      </c>
      <c r="X2191" s="3">
        <v>44136</v>
      </c>
    </row>
    <row r="2192" spans="1:24" x14ac:dyDescent="0.25">
      <c r="A2192">
        <v>10340</v>
      </c>
      <c r="B2192">
        <v>55</v>
      </c>
      <c r="C2192" t="s">
        <v>69</v>
      </c>
      <c r="D2192">
        <v>2</v>
      </c>
      <c r="E2192" s="1">
        <f>sales_data_sample[[#This Row],[QUANTITYORDERED]]*sales_data_sample[[#This Row],[PRICEEACH]]</f>
        <v>5500</v>
      </c>
      <c r="F2192" t="s">
        <v>194</v>
      </c>
      <c r="G2192" t="s">
        <v>24</v>
      </c>
      <c r="H2192">
        <v>4</v>
      </c>
      <c r="I2192">
        <v>2020</v>
      </c>
      <c r="J2192" t="s">
        <v>25</v>
      </c>
      <c r="K2192" t="s">
        <v>1723</v>
      </c>
      <c r="L2192" t="s">
        <v>489</v>
      </c>
      <c r="M2192" t="s">
        <v>490</v>
      </c>
      <c r="N2192" t="s">
        <v>491</v>
      </c>
      <c r="O2192" t="s">
        <v>492</v>
      </c>
      <c r="P2192" t="s">
        <v>85</v>
      </c>
      <c r="Q2192" t="s">
        <v>493</v>
      </c>
      <c r="R2192" t="s">
        <v>241</v>
      </c>
      <c r="S2192" t="s">
        <v>46</v>
      </c>
      <c r="T2192" t="s">
        <v>494</v>
      </c>
      <c r="U2192" t="s">
        <v>495</v>
      </c>
      <c r="V2192" t="s">
        <v>58</v>
      </c>
      <c r="W2192" s="1">
        <f>sales_data_sample[[#This Row],[QUANTITYORDERED]]*sales_data_sample[[#This Row],[PRICEEACH]]</f>
        <v>5500</v>
      </c>
      <c r="X2192" s="3">
        <v>44136</v>
      </c>
    </row>
    <row r="2193" spans="1:24" x14ac:dyDescent="0.25">
      <c r="A2193">
        <v>10353</v>
      </c>
      <c r="B2193">
        <v>46</v>
      </c>
      <c r="C2193" t="s">
        <v>1728</v>
      </c>
      <c r="D2193">
        <v>5</v>
      </c>
      <c r="E2193" s="1">
        <f>sales_data_sample[[#This Row],[QUANTITYORDERED]]*sales_data_sample[[#This Row],[PRICEEACH]]</f>
        <v>3733.82</v>
      </c>
      <c r="F2193" t="s">
        <v>1076</v>
      </c>
      <c r="G2193" t="s">
        <v>24</v>
      </c>
      <c r="H2193">
        <v>4</v>
      </c>
      <c r="I2193">
        <v>2020</v>
      </c>
      <c r="J2193" t="s">
        <v>25</v>
      </c>
      <c r="K2193" t="s">
        <v>1723</v>
      </c>
      <c r="L2193" t="s">
        <v>948</v>
      </c>
      <c r="M2193" t="s">
        <v>949</v>
      </c>
      <c r="N2193" t="s">
        <v>950</v>
      </c>
      <c r="O2193" t="s">
        <v>766</v>
      </c>
      <c r="P2193" t="s">
        <v>147</v>
      </c>
      <c r="Q2193" t="s">
        <v>951</v>
      </c>
      <c r="R2193" t="s">
        <v>33</v>
      </c>
      <c r="S2193" t="s">
        <v>34</v>
      </c>
      <c r="T2193" t="s">
        <v>952</v>
      </c>
      <c r="U2193" t="s">
        <v>953</v>
      </c>
      <c r="V2193" t="s">
        <v>58</v>
      </c>
      <c r="W2193" s="1">
        <f>sales_data_sample[[#This Row],[QUANTITYORDERED]]*sales_data_sample[[#This Row],[PRICEEACH]]</f>
        <v>3733.82</v>
      </c>
      <c r="X2193" s="3">
        <v>44166</v>
      </c>
    </row>
    <row r="2194" spans="1:24" x14ac:dyDescent="0.25">
      <c r="A2194">
        <v>10363</v>
      </c>
      <c r="B2194">
        <v>50</v>
      </c>
      <c r="C2194" t="s">
        <v>69</v>
      </c>
      <c r="D2194">
        <v>2</v>
      </c>
      <c r="E2194" s="1">
        <f>sales_data_sample[[#This Row],[QUANTITYORDERED]]*sales_data_sample[[#This Row],[PRICEEACH]]</f>
        <v>5000</v>
      </c>
      <c r="F2194" t="s">
        <v>675</v>
      </c>
      <c r="G2194" t="s">
        <v>24</v>
      </c>
      <c r="H2194">
        <v>1</v>
      </c>
      <c r="I2194">
        <v>2021</v>
      </c>
      <c r="J2194" t="s">
        <v>25</v>
      </c>
      <c r="K2194" t="s">
        <v>1723</v>
      </c>
      <c r="L2194" t="s">
        <v>676</v>
      </c>
      <c r="M2194" t="s">
        <v>677</v>
      </c>
      <c r="N2194" t="s">
        <v>678</v>
      </c>
      <c r="O2194" t="s">
        <v>679</v>
      </c>
      <c r="P2194" t="s">
        <v>85</v>
      </c>
      <c r="Q2194" t="s">
        <v>680</v>
      </c>
      <c r="R2194" t="s">
        <v>174</v>
      </c>
      <c r="S2194" t="s">
        <v>46</v>
      </c>
      <c r="T2194" t="s">
        <v>681</v>
      </c>
      <c r="U2194" t="s">
        <v>682</v>
      </c>
      <c r="V2194" t="s">
        <v>58</v>
      </c>
      <c r="W2194" s="1">
        <f>sales_data_sample[[#This Row],[QUANTITYORDERED]]*sales_data_sample[[#This Row],[PRICEEACH]]</f>
        <v>5000</v>
      </c>
      <c r="X2194" s="3">
        <v>44197</v>
      </c>
    </row>
    <row r="2195" spans="1:24" x14ac:dyDescent="0.25">
      <c r="A2195">
        <v>10375</v>
      </c>
      <c r="B2195">
        <v>37</v>
      </c>
      <c r="C2195" t="s">
        <v>69</v>
      </c>
      <c r="D2195">
        <v>3</v>
      </c>
      <c r="E2195" s="1">
        <f>sales_data_sample[[#This Row],[QUANTITYORDERED]]*sales_data_sample[[#This Row],[PRICEEACH]]</f>
        <v>3700</v>
      </c>
      <c r="F2195" t="s">
        <v>215</v>
      </c>
      <c r="G2195" t="s">
        <v>24</v>
      </c>
      <c r="H2195">
        <v>1</v>
      </c>
      <c r="I2195">
        <v>2021</v>
      </c>
      <c r="J2195" t="s">
        <v>25</v>
      </c>
      <c r="K2195" t="s">
        <v>1723</v>
      </c>
      <c r="L2195" t="s">
        <v>152</v>
      </c>
      <c r="M2195" t="s">
        <v>153</v>
      </c>
      <c r="N2195" t="s">
        <v>154</v>
      </c>
      <c r="O2195" t="s">
        <v>155</v>
      </c>
      <c r="P2195" t="s">
        <v>85</v>
      </c>
      <c r="Q2195" t="s">
        <v>156</v>
      </c>
      <c r="R2195" t="s">
        <v>45</v>
      </c>
      <c r="S2195" t="s">
        <v>46</v>
      </c>
      <c r="T2195" t="s">
        <v>157</v>
      </c>
      <c r="U2195" t="s">
        <v>158</v>
      </c>
      <c r="V2195" t="s">
        <v>58</v>
      </c>
      <c r="W2195" s="1">
        <f>sales_data_sample[[#This Row],[QUANTITYORDERED]]*sales_data_sample[[#This Row],[PRICEEACH]]</f>
        <v>3700</v>
      </c>
      <c r="X2195" s="3">
        <v>44228</v>
      </c>
    </row>
    <row r="2196" spans="1:24" x14ac:dyDescent="0.25">
      <c r="A2196">
        <v>10387</v>
      </c>
      <c r="B2196">
        <v>44</v>
      </c>
      <c r="C2196" t="s">
        <v>1729</v>
      </c>
      <c r="D2196">
        <v>1</v>
      </c>
      <c r="E2196" s="1">
        <f>sales_data_sample[[#This Row],[QUANTITYORDERED]]*sales_data_sample[[#This Row],[PRICEEACH]]</f>
        <v>4175.6000000000004</v>
      </c>
      <c r="F2196" t="s">
        <v>1730</v>
      </c>
      <c r="G2196" t="s">
        <v>24</v>
      </c>
      <c r="H2196">
        <v>1</v>
      </c>
      <c r="I2196">
        <v>2021</v>
      </c>
      <c r="J2196" t="s">
        <v>25</v>
      </c>
      <c r="K2196" t="s">
        <v>1723</v>
      </c>
      <c r="L2196" t="s">
        <v>265</v>
      </c>
      <c r="M2196" t="s">
        <v>266</v>
      </c>
      <c r="N2196" t="s">
        <v>267</v>
      </c>
      <c r="O2196" t="s">
        <v>268</v>
      </c>
      <c r="P2196" t="s">
        <v>85</v>
      </c>
      <c r="Q2196" t="s">
        <v>269</v>
      </c>
      <c r="R2196" t="s">
        <v>268</v>
      </c>
      <c r="S2196" t="s">
        <v>270</v>
      </c>
      <c r="T2196" t="s">
        <v>271</v>
      </c>
      <c r="U2196" t="s">
        <v>272</v>
      </c>
      <c r="V2196" t="s">
        <v>58</v>
      </c>
      <c r="W2196" s="1">
        <f>sales_data_sample[[#This Row],[QUANTITYORDERED]]*sales_data_sample[[#This Row],[PRICEEACH]]</f>
        <v>4175.6000000000004</v>
      </c>
      <c r="X2196" s="3">
        <v>44256</v>
      </c>
    </row>
    <row r="2197" spans="1:24" x14ac:dyDescent="0.25">
      <c r="A2197">
        <v>10401</v>
      </c>
      <c r="B2197">
        <v>49</v>
      </c>
      <c r="C2197" t="s">
        <v>69</v>
      </c>
      <c r="D2197">
        <v>1</v>
      </c>
      <c r="E2197" s="1">
        <f>sales_data_sample[[#This Row],[QUANTITYORDERED]]*sales_data_sample[[#This Row],[PRICEEACH]]</f>
        <v>4900</v>
      </c>
      <c r="F2197" t="s">
        <v>1078</v>
      </c>
      <c r="G2197" t="s">
        <v>568</v>
      </c>
      <c r="H2197">
        <v>2</v>
      </c>
      <c r="I2197">
        <v>2021</v>
      </c>
      <c r="J2197" t="s">
        <v>25</v>
      </c>
      <c r="K2197" t="s">
        <v>1723</v>
      </c>
      <c r="L2197" t="s">
        <v>135</v>
      </c>
      <c r="M2197" t="s">
        <v>136</v>
      </c>
      <c r="N2197" t="s">
        <v>137</v>
      </c>
      <c r="O2197" t="s">
        <v>138</v>
      </c>
      <c r="P2197" t="s">
        <v>139</v>
      </c>
      <c r="Q2197" t="s">
        <v>140</v>
      </c>
      <c r="R2197" t="s">
        <v>33</v>
      </c>
      <c r="S2197" t="s">
        <v>34</v>
      </c>
      <c r="T2197" t="s">
        <v>75</v>
      </c>
      <c r="U2197" t="s">
        <v>141</v>
      </c>
      <c r="V2197" t="s">
        <v>58</v>
      </c>
      <c r="W2197" s="1">
        <f>sales_data_sample[[#This Row],[QUANTITYORDERED]]*sales_data_sample[[#This Row],[PRICEEACH]]</f>
        <v>4900</v>
      </c>
      <c r="X2197" s="3">
        <v>44287</v>
      </c>
    </row>
    <row r="2198" spans="1:24" x14ac:dyDescent="0.25">
      <c r="A2198">
        <v>10416</v>
      </c>
      <c r="B2198">
        <v>45</v>
      </c>
      <c r="C2198" t="s">
        <v>69</v>
      </c>
      <c r="D2198">
        <v>2</v>
      </c>
      <c r="E2198" s="1">
        <f>sales_data_sample[[#This Row],[QUANTITYORDERED]]*sales_data_sample[[#This Row],[PRICEEACH]]</f>
        <v>4500</v>
      </c>
      <c r="F2198" t="s">
        <v>980</v>
      </c>
      <c r="G2198" t="s">
        <v>24</v>
      </c>
      <c r="H2198">
        <v>2</v>
      </c>
      <c r="I2198">
        <v>2021</v>
      </c>
      <c r="J2198" t="s">
        <v>25</v>
      </c>
      <c r="K2198" t="s">
        <v>1723</v>
      </c>
      <c r="L2198" t="s">
        <v>649</v>
      </c>
      <c r="M2198" t="s">
        <v>650</v>
      </c>
      <c r="N2198" t="s">
        <v>651</v>
      </c>
      <c r="O2198" t="s">
        <v>652</v>
      </c>
      <c r="P2198" t="s">
        <v>85</v>
      </c>
      <c r="Q2198" t="s">
        <v>653</v>
      </c>
      <c r="R2198" t="s">
        <v>348</v>
      </c>
      <c r="S2198" t="s">
        <v>46</v>
      </c>
      <c r="T2198" t="s">
        <v>654</v>
      </c>
      <c r="U2198" t="s">
        <v>655</v>
      </c>
      <c r="V2198" t="s">
        <v>58</v>
      </c>
      <c r="W2198" s="1">
        <f>sales_data_sample[[#This Row],[QUANTITYORDERED]]*sales_data_sample[[#This Row],[PRICEEACH]]</f>
        <v>4500</v>
      </c>
      <c r="X2198" s="3">
        <v>44317</v>
      </c>
    </row>
    <row r="2199" spans="1:24" x14ac:dyDescent="0.25">
      <c r="A2199">
        <v>10108</v>
      </c>
      <c r="B2199">
        <v>27</v>
      </c>
      <c r="C2199" t="s">
        <v>1731</v>
      </c>
      <c r="D2199">
        <v>13</v>
      </c>
      <c r="E2199" s="1">
        <f>sales_data_sample[[#This Row],[QUANTITYORDERED]]*sales_data_sample[[#This Row],[PRICEEACH]]</f>
        <v>1173.1500000000001</v>
      </c>
      <c r="F2199" t="s">
        <v>606</v>
      </c>
      <c r="G2199" t="s">
        <v>24</v>
      </c>
      <c r="H2199">
        <v>1</v>
      </c>
      <c r="I2199">
        <v>2019</v>
      </c>
      <c r="J2199" t="s">
        <v>25</v>
      </c>
      <c r="K2199" t="s">
        <v>1732</v>
      </c>
      <c r="L2199" t="s">
        <v>608</v>
      </c>
      <c r="M2199" t="s">
        <v>609</v>
      </c>
      <c r="N2199" t="s">
        <v>610</v>
      </c>
      <c r="O2199" t="s">
        <v>611</v>
      </c>
      <c r="P2199" t="s">
        <v>85</v>
      </c>
      <c r="Q2199" t="s">
        <v>612</v>
      </c>
      <c r="R2199" t="s">
        <v>613</v>
      </c>
      <c r="S2199" t="s">
        <v>270</v>
      </c>
      <c r="T2199" t="s">
        <v>614</v>
      </c>
      <c r="U2199" t="s">
        <v>615</v>
      </c>
      <c r="V2199" t="s">
        <v>37</v>
      </c>
      <c r="W2199" s="1">
        <f>sales_data_sample[[#This Row],[QUANTITYORDERED]]*sales_data_sample[[#This Row],[PRICEEACH]]</f>
        <v>1173.1500000000001</v>
      </c>
      <c r="X2199" s="3">
        <v>43525</v>
      </c>
    </row>
    <row r="2200" spans="1:24" x14ac:dyDescent="0.25">
      <c r="A2200">
        <v>10122</v>
      </c>
      <c r="B2200">
        <v>31</v>
      </c>
      <c r="C2200" t="s">
        <v>1733</v>
      </c>
      <c r="D2200">
        <v>17</v>
      </c>
      <c r="E2200" s="1">
        <f>sales_data_sample[[#This Row],[QUANTITYORDERED]]*sales_data_sample[[#This Row],[PRICEEACH]]</f>
        <v>1384.4599999999998</v>
      </c>
      <c r="F2200" t="s">
        <v>616</v>
      </c>
      <c r="G2200" t="s">
        <v>24</v>
      </c>
      <c r="H2200">
        <v>2</v>
      </c>
      <c r="I2200">
        <v>2019</v>
      </c>
      <c r="J2200" t="s">
        <v>25</v>
      </c>
      <c r="K2200" t="s">
        <v>1732</v>
      </c>
      <c r="L2200" t="s">
        <v>617</v>
      </c>
      <c r="M2200" t="s">
        <v>618</v>
      </c>
      <c r="N2200" t="s">
        <v>619</v>
      </c>
      <c r="O2200" t="s">
        <v>620</v>
      </c>
      <c r="P2200" t="s">
        <v>85</v>
      </c>
      <c r="Q2200" t="s">
        <v>621</v>
      </c>
      <c r="R2200" t="s">
        <v>45</v>
      </c>
      <c r="S2200" t="s">
        <v>46</v>
      </c>
      <c r="T2200" t="s">
        <v>622</v>
      </c>
      <c r="U2200" t="s">
        <v>623</v>
      </c>
      <c r="V2200" t="s">
        <v>37</v>
      </c>
      <c r="W2200" s="1">
        <f>sales_data_sample[[#This Row],[QUANTITYORDERED]]*sales_data_sample[[#This Row],[PRICEEACH]]</f>
        <v>1384.4599999999998</v>
      </c>
      <c r="X2200" s="3">
        <v>43586</v>
      </c>
    </row>
    <row r="2201" spans="1:24" x14ac:dyDescent="0.25">
      <c r="A2201">
        <v>10135</v>
      </c>
      <c r="B2201">
        <v>33</v>
      </c>
      <c r="C2201" t="s">
        <v>1734</v>
      </c>
      <c r="D2201">
        <v>14</v>
      </c>
      <c r="E2201" s="1">
        <f>sales_data_sample[[#This Row],[QUANTITYORDERED]]*sales_data_sample[[#This Row],[PRICEEACH]]</f>
        <v>1327.59</v>
      </c>
      <c r="F2201" t="s">
        <v>624</v>
      </c>
      <c r="G2201" t="s">
        <v>24</v>
      </c>
      <c r="H2201">
        <v>3</v>
      </c>
      <c r="I2201">
        <v>2019</v>
      </c>
      <c r="J2201" t="s">
        <v>25</v>
      </c>
      <c r="K2201" t="s">
        <v>1732</v>
      </c>
      <c r="L2201" t="s">
        <v>366</v>
      </c>
      <c r="M2201" t="s">
        <v>367</v>
      </c>
      <c r="N2201" t="s">
        <v>368</v>
      </c>
      <c r="O2201" t="s">
        <v>369</v>
      </c>
      <c r="P2201" t="s">
        <v>65</v>
      </c>
      <c r="Q2201" t="s">
        <v>148</v>
      </c>
      <c r="R2201" t="s">
        <v>33</v>
      </c>
      <c r="S2201" t="s">
        <v>34</v>
      </c>
      <c r="T2201" t="s">
        <v>370</v>
      </c>
      <c r="U2201" t="s">
        <v>371</v>
      </c>
      <c r="V2201" t="s">
        <v>37</v>
      </c>
      <c r="W2201" s="1">
        <f>sales_data_sample[[#This Row],[QUANTITYORDERED]]*sales_data_sample[[#This Row],[PRICEEACH]]</f>
        <v>1327.59</v>
      </c>
      <c r="X2201" s="3">
        <v>43647</v>
      </c>
    </row>
    <row r="2202" spans="1:24" x14ac:dyDescent="0.25">
      <c r="A2202">
        <v>10145</v>
      </c>
      <c r="B2202">
        <v>31</v>
      </c>
      <c r="C2202" t="s">
        <v>1735</v>
      </c>
      <c r="D2202">
        <v>1</v>
      </c>
      <c r="E2202" s="1">
        <f>sales_data_sample[[#This Row],[QUANTITYORDERED]]*sales_data_sample[[#This Row],[PRICEEACH]]</f>
        <v>1109.8</v>
      </c>
      <c r="F2202" t="s">
        <v>60</v>
      </c>
      <c r="G2202" t="s">
        <v>24</v>
      </c>
      <c r="H2202">
        <v>3</v>
      </c>
      <c r="I2202">
        <v>2019</v>
      </c>
      <c r="J2202" t="s">
        <v>25</v>
      </c>
      <c r="K2202" t="s">
        <v>1732</v>
      </c>
      <c r="L2202" t="s">
        <v>61</v>
      </c>
      <c r="M2202" t="s">
        <v>62</v>
      </c>
      <c r="N2202" t="s">
        <v>63</v>
      </c>
      <c r="O2202" t="s">
        <v>64</v>
      </c>
      <c r="P2202" t="s">
        <v>65</v>
      </c>
      <c r="Q2202" t="s">
        <v>66</v>
      </c>
      <c r="R2202" t="s">
        <v>33</v>
      </c>
      <c r="S2202" t="s">
        <v>34</v>
      </c>
      <c r="T2202" t="s">
        <v>67</v>
      </c>
      <c r="U2202" t="s">
        <v>68</v>
      </c>
      <c r="V2202" t="s">
        <v>37</v>
      </c>
      <c r="W2202" s="1">
        <f>sales_data_sample[[#This Row],[QUANTITYORDERED]]*sales_data_sample[[#This Row],[PRICEEACH]]</f>
        <v>1109.8</v>
      </c>
      <c r="X2202" s="3">
        <v>43678</v>
      </c>
    </row>
    <row r="2203" spans="1:24" x14ac:dyDescent="0.25">
      <c r="A2203">
        <v>10159</v>
      </c>
      <c r="B2203">
        <v>35</v>
      </c>
      <c r="C2203" t="s">
        <v>1736</v>
      </c>
      <c r="D2203">
        <v>9</v>
      </c>
      <c r="E2203" s="1">
        <f>sales_data_sample[[#This Row],[QUANTITYORDERED]]*sales_data_sample[[#This Row],[PRICEEACH]]</f>
        <v>1239</v>
      </c>
      <c r="F2203" t="s">
        <v>70</v>
      </c>
      <c r="G2203" t="s">
        <v>24</v>
      </c>
      <c r="H2203">
        <v>4</v>
      </c>
      <c r="I2203">
        <v>2019</v>
      </c>
      <c r="J2203" t="s">
        <v>25</v>
      </c>
      <c r="K2203" t="s">
        <v>1732</v>
      </c>
      <c r="L2203" t="s">
        <v>71</v>
      </c>
      <c r="M2203" t="s">
        <v>72</v>
      </c>
      <c r="N2203" t="s">
        <v>73</v>
      </c>
      <c r="O2203" t="s">
        <v>74</v>
      </c>
      <c r="P2203" t="s">
        <v>65</v>
      </c>
      <c r="Q2203" t="s">
        <v>85</v>
      </c>
      <c r="R2203" t="s">
        <v>33</v>
      </c>
      <c r="S2203" t="s">
        <v>34</v>
      </c>
      <c r="T2203" t="s">
        <v>75</v>
      </c>
      <c r="U2203" t="s">
        <v>68</v>
      </c>
      <c r="V2203" t="s">
        <v>37</v>
      </c>
      <c r="W2203" s="1">
        <f>sales_data_sample[[#This Row],[QUANTITYORDERED]]*sales_data_sample[[#This Row],[PRICEEACH]]</f>
        <v>1239</v>
      </c>
      <c r="X2203" s="3">
        <v>43739</v>
      </c>
    </row>
    <row r="2204" spans="1:24" x14ac:dyDescent="0.25">
      <c r="A2204">
        <v>10169</v>
      </c>
      <c r="B2204">
        <v>26</v>
      </c>
      <c r="C2204" t="s">
        <v>1737</v>
      </c>
      <c r="D2204">
        <v>9</v>
      </c>
      <c r="E2204" s="1">
        <f>sales_data_sample[[#This Row],[QUANTITYORDERED]]*sales_data_sample[[#This Row],[PRICEEACH]]</f>
        <v>1035.58</v>
      </c>
      <c r="F2204" t="s">
        <v>626</v>
      </c>
      <c r="G2204" t="s">
        <v>24</v>
      </c>
      <c r="H2204">
        <v>4</v>
      </c>
      <c r="I2204">
        <v>2019</v>
      </c>
      <c r="J2204" t="s">
        <v>25</v>
      </c>
      <c r="K2204" t="s">
        <v>1732</v>
      </c>
      <c r="L2204" t="s">
        <v>390</v>
      </c>
      <c r="M2204" t="s">
        <v>391</v>
      </c>
      <c r="N2204" t="s">
        <v>392</v>
      </c>
      <c r="O2204" t="s">
        <v>393</v>
      </c>
      <c r="P2204" t="s">
        <v>210</v>
      </c>
      <c r="Q2204" t="s">
        <v>394</v>
      </c>
      <c r="R2204" t="s">
        <v>124</v>
      </c>
      <c r="S2204" t="s">
        <v>125</v>
      </c>
      <c r="T2204" t="s">
        <v>395</v>
      </c>
      <c r="U2204" t="s">
        <v>396</v>
      </c>
      <c r="V2204" t="s">
        <v>37</v>
      </c>
      <c r="W2204" s="1">
        <f>sales_data_sample[[#This Row],[QUANTITYORDERED]]*sales_data_sample[[#This Row],[PRICEEACH]]</f>
        <v>1035.58</v>
      </c>
      <c r="X2204" s="3">
        <v>43770</v>
      </c>
    </row>
    <row r="2205" spans="1:24" x14ac:dyDescent="0.25">
      <c r="A2205">
        <v>10180</v>
      </c>
      <c r="B2205">
        <v>34</v>
      </c>
      <c r="C2205" t="s">
        <v>1738</v>
      </c>
      <c r="D2205">
        <v>4</v>
      </c>
      <c r="E2205" s="1">
        <f>sales_data_sample[[#This Row],[QUANTITYORDERED]]*sales_data_sample[[#This Row],[PRICEEACH]]</f>
        <v>1545.64</v>
      </c>
      <c r="F2205" t="s">
        <v>87</v>
      </c>
      <c r="G2205" t="s">
        <v>24</v>
      </c>
      <c r="H2205">
        <v>4</v>
      </c>
      <c r="I2205">
        <v>2019</v>
      </c>
      <c r="J2205" t="s">
        <v>25</v>
      </c>
      <c r="K2205" t="s">
        <v>1732</v>
      </c>
      <c r="L2205" t="s">
        <v>88</v>
      </c>
      <c r="M2205" t="s">
        <v>89</v>
      </c>
      <c r="N2205" t="s">
        <v>90</v>
      </c>
      <c r="O2205" t="s">
        <v>91</v>
      </c>
      <c r="P2205" t="s">
        <v>85</v>
      </c>
      <c r="Q2205" t="s">
        <v>92</v>
      </c>
      <c r="R2205" t="s">
        <v>45</v>
      </c>
      <c r="S2205" t="s">
        <v>46</v>
      </c>
      <c r="T2205" t="s">
        <v>93</v>
      </c>
      <c r="U2205" t="s">
        <v>94</v>
      </c>
      <c r="V2205" t="s">
        <v>37</v>
      </c>
      <c r="W2205" s="1">
        <f>sales_data_sample[[#This Row],[QUANTITYORDERED]]*sales_data_sample[[#This Row],[PRICEEACH]]</f>
        <v>1545.64</v>
      </c>
      <c r="X2205" s="3">
        <v>43770</v>
      </c>
    </row>
    <row r="2206" spans="1:24" x14ac:dyDescent="0.25">
      <c r="A2206">
        <v>10190</v>
      </c>
      <c r="B2206">
        <v>46</v>
      </c>
      <c r="C2206" t="s">
        <v>1739</v>
      </c>
      <c r="D2206">
        <v>1</v>
      </c>
      <c r="E2206" s="1">
        <f>sales_data_sample[[#This Row],[QUANTITYORDERED]]*sales_data_sample[[#This Row],[PRICEEACH]]</f>
        <v>1517.5400000000002</v>
      </c>
      <c r="F2206" t="s">
        <v>1457</v>
      </c>
      <c r="G2206" t="s">
        <v>24</v>
      </c>
      <c r="H2206">
        <v>4</v>
      </c>
      <c r="I2206">
        <v>2019</v>
      </c>
      <c r="J2206" t="s">
        <v>25</v>
      </c>
      <c r="K2206" t="s">
        <v>1732</v>
      </c>
      <c r="L2206" t="s">
        <v>236</v>
      </c>
      <c r="M2206" t="s">
        <v>237</v>
      </c>
      <c r="N2206" t="s">
        <v>238</v>
      </c>
      <c r="O2206" t="s">
        <v>239</v>
      </c>
      <c r="P2206" t="s">
        <v>85</v>
      </c>
      <c r="Q2206" t="s">
        <v>240</v>
      </c>
      <c r="R2206" t="s">
        <v>241</v>
      </c>
      <c r="S2206" t="s">
        <v>46</v>
      </c>
      <c r="T2206" t="s">
        <v>242</v>
      </c>
      <c r="U2206" t="s">
        <v>243</v>
      </c>
      <c r="V2206" t="s">
        <v>37</v>
      </c>
      <c r="W2206" s="1">
        <f>sales_data_sample[[#This Row],[QUANTITYORDERED]]*sales_data_sample[[#This Row],[PRICEEACH]]</f>
        <v>1517.5400000000002</v>
      </c>
      <c r="X2206" s="3">
        <v>43770</v>
      </c>
    </row>
    <row r="2207" spans="1:24" x14ac:dyDescent="0.25">
      <c r="A2207">
        <v>10211</v>
      </c>
      <c r="B2207">
        <v>41</v>
      </c>
      <c r="C2207" t="s">
        <v>1542</v>
      </c>
      <c r="D2207">
        <v>9</v>
      </c>
      <c r="E2207" s="1">
        <f>sales_data_sample[[#This Row],[QUANTITYORDERED]]*sales_data_sample[[#This Row],[PRICEEACH]]</f>
        <v>1731.8400000000001</v>
      </c>
      <c r="F2207" t="s">
        <v>110</v>
      </c>
      <c r="G2207" t="s">
        <v>24</v>
      </c>
      <c r="H2207">
        <v>1</v>
      </c>
      <c r="I2207">
        <v>2020</v>
      </c>
      <c r="J2207" t="s">
        <v>25</v>
      </c>
      <c r="K2207" t="s">
        <v>1732</v>
      </c>
      <c r="L2207" t="s">
        <v>111</v>
      </c>
      <c r="M2207" t="s">
        <v>112</v>
      </c>
      <c r="N2207" t="s">
        <v>113</v>
      </c>
      <c r="O2207" t="s">
        <v>54</v>
      </c>
      <c r="P2207" t="s">
        <v>85</v>
      </c>
      <c r="Q2207" t="s">
        <v>114</v>
      </c>
      <c r="R2207" t="s">
        <v>45</v>
      </c>
      <c r="S2207" t="s">
        <v>46</v>
      </c>
      <c r="T2207" t="s">
        <v>115</v>
      </c>
      <c r="U2207" t="s">
        <v>116</v>
      </c>
      <c r="V2207" t="s">
        <v>37</v>
      </c>
      <c r="W2207" s="1">
        <f>sales_data_sample[[#This Row],[QUANTITYORDERED]]*sales_data_sample[[#This Row],[PRICEEACH]]</f>
        <v>1731.8400000000001</v>
      </c>
      <c r="X2207" s="3">
        <v>43831</v>
      </c>
    </row>
    <row r="2208" spans="1:24" x14ac:dyDescent="0.25">
      <c r="A2208">
        <v>10224</v>
      </c>
      <c r="B2208">
        <v>43</v>
      </c>
      <c r="C2208" t="s">
        <v>1740</v>
      </c>
      <c r="D2208">
        <v>2</v>
      </c>
      <c r="E2208" s="1">
        <f>sales_data_sample[[#This Row],[QUANTITYORDERED]]*sales_data_sample[[#This Row],[PRICEEACH]]</f>
        <v>1695.49</v>
      </c>
      <c r="F2208" t="s">
        <v>742</v>
      </c>
      <c r="G2208" t="s">
        <v>24</v>
      </c>
      <c r="H2208">
        <v>1</v>
      </c>
      <c r="I2208">
        <v>2020</v>
      </c>
      <c r="J2208" t="s">
        <v>25</v>
      </c>
      <c r="K2208" t="s">
        <v>1732</v>
      </c>
      <c r="L2208" t="s">
        <v>88</v>
      </c>
      <c r="M2208" t="s">
        <v>89</v>
      </c>
      <c r="N2208" t="s">
        <v>90</v>
      </c>
      <c r="O2208" t="s">
        <v>91</v>
      </c>
      <c r="P2208" t="s">
        <v>85</v>
      </c>
      <c r="Q2208" t="s">
        <v>92</v>
      </c>
      <c r="R2208" t="s">
        <v>45</v>
      </c>
      <c r="S2208" t="s">
        <v>46</v>
      </c>
      <c r="T2208" t="s">
        <v>93</v>
      </c>
      <c r="U2208" t="s">
        <v>94</v>
      </c>
      <c r="V2208" t="s">
        <v>37</v>
      </c>
      <c r="W2208" s="1">
        <f>sales_data_sample[[#This Row],[QUANTITYORDERED]]*sales_data_sample[[#This Row],[PRICEEACH]]</f>
        <v>1695.49</v>
      </c>
      <c r="X2208" s="3">
        <v>43862</v>
      </c>
    </row>
    <row r="2209" spans="1:24" x14ac:dyDescent="0.25">
      <c r="A2209">
        <v>10237</v>
      </c>
      <c r="B2209">
        <v>26</v>
      </c>
      <c r="C2209" t="s">
        <v>1734</v>
      </c>
      <c r="D2209">
        <v>2</v>
      </c>
      <c r="E2209" s="1">
        <f>sales_data_sample[[#This Row],[QUANTITYORDERED]]*sales_data_sample[[#This Row],[PRICEEACH]]</f>
        <v>1045.98</v>
      </c>
      <c r="F2209" t="s">
        <v>128</v>
      </c>
      <c r="G2209" t="s">
        <v>24</v>
      </c>
      <c r="H2209">
        <v>2</v>
      </c>
      <c r="I2209">
        <v>2020</v>
      </c>
      <c r="J2209" t="s">
        <v>25</v>
      </c>
      <c r="K2209" t="s">
        <v>1732</v>
      </c>
      <c r="L2209" t="s">
        <v>129</v>
      </c>
      <c r="M2209" t="s">
        <v>130</v>
      </c>
      <c r="N2209" t="s">
        <v>131</v>
      </c>
      <c r="O2209" t="s">
        <v>30</v>
      </c>
      <c r="P2209" t="s">
        <v>31</v>
      </c>
      <c r="Q2209" t="s">
        <v>32</v>
      </c>
      <c r="R2209" t="s">
        <v>33</v>
      </c>
      <c r="S2209" t="s">
        <v>34</v>
      </c>
      <c r="T2209" t="s">
        <v>132</v>
      </c>
      <c r="U2209" t="s">
        <v>133</v>
      </c>
      <c r="V2209" t="s">
        <v>37</v>
      </c>
      <c r="W2209" s="1">
        <f>sales_data_sample[[#This Row],[QUANTITYORDERED]]*sales_data_sample[[#This Row],[PRICEEACH]]</f>
        <v>1045.98</v>
      </c>
      <c r="X2209" s="3">
        <v>43922</v>
      </c>
    </row>
    <row r="2210" spans="1:24" x14ac:dyDescent="0.25">
      <c r="A2210">
        <v>10252</v>
      </c>
      <c r="B2210">
        <v>36</v>
      </c>
      <c r="C2210" t="s">
        <v>1741</v>
      </c>
      <c r="D2210">
        <v>6</v>
      </c>
      <c r="E2210" s="1">
        <f>sales_data_sample[[#This Row],[QUANTITYORDERED]]*sales_data_sample[[#This Row],[PRICEEACH]]</f>
        <v>1738.08</v>
      </c>
      <c r="F2210" t="s">
        <v>1204</v>
      </c>
      <c r="G2210" t="s">
        <v>24</v>
      </c>
      <c r="H2210">
        <v>2</v>
      </c>
      <c r="I2210">
        <v>2020</v>
      </c>
      <c r="J2210" t="s">
        <v>25</v>
      </c>
      <c r="K2210" t="s">
        <v>1732</v>
      </c>
      <c r="L2210" t="s">
        <v>111</v>
      </c>
      <c r="M2210" t="s">
        <v>112</v>
      </c>
      <c r="N2210" t="s">
        <v>113</v>
      </c>
      <c r="O2210" t="s">
        <v>54</v>
      </c>
      <c r="P2210" t="s">
        <v>85</v>
      </c>
      <c r="Q2210" t="s">
        <v>114</v>
      </c>
      <c r="R2210" t="s">
        <v>45</v>
      </c>
      <c r="S2210" t="s">
        <v>46</v>
      </c>
      <c r="T2210" t="s">
        <v>115</v>
      </c>
      <c r="U2210" t="s">
        <v>116</v>
      </c>
      <c r="V2210" t="s">
        <v>37</v>
      </c>
      <c r="W2210" s="1">
        <f>sales_data_sample[[#This Row],[QUANTITYORDERED]]*sales_data_sample[[#This Row],[PRICEEACH]]</f>
        <v>1738.08</v>
      </c>
      <c r="X2210" s="3">
        <v>43952</v>
      </c>
    </row>
    <row r="2211" spans="1:24" x14ac:dyDescent="0.25">
      <c r="A2211">
        <v>10264</v>
      </c>
      <c r="B2211">
        <v>20</v>
      </c>
      <c r="C2211" t="s">
        <v>1742</v>
      </c>
      <c r="D2211">
        <v>4</v>
      </c>
      <c r="E2211" s="1">
        <f>sales_data_sample[[#This Row],[QUANTITYORDERED]]*sales_data_sample[[#This Row],[PRICEEACH]]</f>
        <v>651.80000000000007</v>
      </c>
      <c r="F2211" t="s">
        <v>1246</v>
      </c>
      <c r="G2211" t="s">
        <v>24</v>
      </c>
      <c r="H2211">
        <v>2</v>
      </c>
      <c r="I2211">
        <v>2020</v>
      </c>
      <c r="J2211" t="s">
        <v>25</v>
      </c>
      <c r="K2211" t="s">
        <v>1732</v>
      </c>
      <c r="L2211" t="s">
        <v>527</v>
      </c>
      <c r="M2211" t="s">
        <v>528</v>
      </c>
      <c r="N2211" t="s">
        <v>529</v>
      </c>
      <c r="O2211" t="s">
        <v>530</v>
      </c>
      <c r="P2211" t="s">
        <v>164</v>
      </c>
      <c r="Q2211" t="s">
        <v>531</v>
      </c>
      <c r="R2211" t="s">
        <v>33</v>
      </c>
      <c r="S2211" t="s">
        <v>34</v>
      </c>
      <c r="T2211" t="s">
        <v>532</v>
      </c>
      <c r="U2211" t="s">
        <v>84</v>
      </c>
      <c r="V2211" t="s">
        <v>37</v>
      </c>
      <c r="W2211" s="1">
        <f>sales_data_sample[[#This Row],[QUANTITYORDERED]]*sales_data_sample[[#This Row],[PRICEEACH]]</f>
        <v>651.80000000000007</v>
      </c>
      <c r="X2211" s="3">
        <v>43983</v>
      </c>
    </row>
    <row r="2212" spans="1:24" x14ac:dyDescent="0.25">
      <c r="A2212">
        <v>10276</v>
      </c>
      <c r="B2212">
        <v>27</v>
      </c>
      <c r="C2212" t="s">
        <v>1743</v>
      </c>
      <c r="D2212">
        <v>10</v>
      </c>
      <c r="E2212" s="1">
        <f>sales_data_sample[[#This Row],[QUANTITYORDERED]]*sales_data_sample[[#This Row],[PRICEEACH]]</f>
        <v>988.47</v>
      </c>
      <c r="F2212" t="s">
        <v>656</v>
      </c>
      <c r="G2212" t="s">
        <v>24</v>
      </c>
      <c r="H2212">
        <v>3</v>
      </c>
      <c r="I2212">
        <v>2020</v>
      </c>
      <c r="J2212" t="s">
        <v>25</v>
      </c>
      <c r="K2212" t="s">
        <v>1732</v>
      </c>
      <c r="L2212" t="s">
        <v>657</v>
      </c>
      <c r="M2212" t="s">
        <v>658</v>
      </c>
      <c r="N2212" t="s">
        <v>659</v>
      </c>
      <c r="O2212" t="s">
        <v>385</v>
      </c>
      <c r="P2212" t="s">
        <v>164</v>
      </c>
      <c r="Q2212" t="s">
        <v>386</v>
      </c>
      <c r="R2212" t="s">
        <v>33</v>
      </c>
      <c r="S2212" t="s">
        <v>34</v>
      </c>
      <c r="T2212" t="s">
        <v>660</v>
      </c>
      <c r="U2212" t="s">
        <v>661</v>
      </c>
      <c r="V2212" t="s">
        <v>37</v>
      </c>
      <c r="W2212" s="1">
        <f>sales_data_sample[[#This Row],[QUANTITYORDERED]]*sales_data_sample[[#This Row],[PRICEEACH]]</f>
        <v>988.47</v>
      </c>
      <c r="X2212" s="3">
        <v>44044</v>
      </c>
    </row>
    <row r="2213" spans="1:24" x14ac:dyDescent="0.25">
      <c r="A2213">
        <v>10285</v>
      </c>
      <c r="B2213">
        <v>37</v>
      </c>
      <c r="C2213" t="s">
        <v>1665</v>
      </c>
      <c r="D2213">
        <v>1</v>
      </c>
      <c r="E2213" s="1">
        <f>sales_data_sample[[#This Row],[QUANTITYORDERED]]*sales_data_sample[[#This Row],[PRICEEACH]]</f>
        <v>1518.1100000000001</v>
      </c>
      <c r="F2213" t="s">
        <v>159</v>
      </c>
      <c r="G2213" t="s">
        <v>24</v>
      </c>
      <c r="H2213">
        <v>3</v>
      </c>
      <c r="I2213">
        <v>2020</v>
      </c>
      <c r="J2213" t="s">
        <v>25</v>
      </c>
      <c r="K2213" t="s">
        <v>1732</v>
      </c>
      <c r="L2213" t="s">
        <v>160</v>
      </c>
      <c r="M2213" t="s">
        <v>161</v>
      </c>
      <c r="N2213" t="s">
        <v>162</v>
      </c>
      <c r="O2213" t="s">
        <v>163</v>
      </c>
      <c r="P2213" t="s">
        <v>164</v>
      </c>
      <c r="Q2213" t="s">
        <v>165</v>
      </c>
      <c r="R2213" t="s">
        <v>33</v>
      </c>
      <c r="S2213" t="s">
        <v>34</v>
      </c>
      <c r="T2213" t="s">
        <v>166</v>
      </c>
      <c r="U2213" t="s">
        <v>167</v>
      </c>
      <c r="V2213" t="s">
        <v>37</v>
      </c>
      <c r="W2213" s="1">
        <f>sales_data_sample[[#This Row],[QUANTITYORDERED]]*sales_data_sample[[#This Row],[PRICEEACH]]</f>
        <v>1518.1100000000001</v>
      </c>
      <c r="X2213" s="3">
        <v>44044</v>
      </c>
    </row>
    <row r="2214" spans="1:24" x14ac:dyDescent="0.25">
      <c r="A2214">
        <v>10299</v>
      </c>
      <c r="B2214">
        <v>24</v>
      </c>
      <c r="C2214" t="s">
        <v>1542</v>
      </c>
      <c r="D2214">
        <v>4</v>
      </c>
      <c r="E2214" s="1">
        <f>sales_data_sample[[#This Row],[QUANTITYORDERED]]*sales_data_sample[[#This Row],[PRICEEACH]]</f>
        <v>1013.76</v>
      </c>
      <c r="F2214" t="s">
        <v>168</v>
      </c>
      <c r="G2214" t="s">
        <v>24</v>
      </c>
      <c r="H2214">
        <v>3</v>
      </c>
      <c r="I2214">
        <v>2020</v>
      </c>
      <c r="J2214" t="s">
        <v>25</v>
      </c>
      <c r="K2214" t="s">
        <v>1732</v>
      </c>
      <c r="L2214" t="s">
        <v>169</v>
      </c>
      <c r="M2214" t="s">
        <v>170</v>
      </c>
      <c r="N2214" t="s">
        <v>171</v>
      </c>
      <c r="O2214" t="s">
        <v>172</v>
      </c>
      <c r="P2214" t="s">
        <v>85</v>
      </c>
      <c r="Q2214" t="s">
        <v>173</v>
      </c>
      <c r="R2214" t="s">
        <v>174</v>
      </c>
      <c r="S2214" t="s">
        <v>46</v>
      </c>
      <c r="T2214" t="s">
        <v>175</v>
      </c>
      <c r="U2214" t="s">
        <v>176</v>
      </c>
      <c r="V2214" t="s">
        <v>37</v>
      </c>
      <c r="W2214" s="1">
        <f>sales_data_sample[[#This Row],[QUANTITYORDERED]]*sales_data_sample[[#This Row],[PRICEEACH]]</f>
        <v>1013.76</v>
      </c>
      <c r="X2214" s="3">
        <v>44075</v>
      </c>
    </row>
    <row r="2215" spans="1:24" x14ac:dyDescent="0.25">
      <c r="A2215">
        <v>10310</v>
      </c>
      <c r="B2215">
        <v>36</v>
      </c>
      <c r="C2215" t="s">
        <v>1009</v>
      </c>
      <c r="D2215">
        <v>17</v>
      </c>
      <c r="E2215" s="1">
        <f>sales_data_sample[[#This Row],[QUANTITYORDERED]]*sales_data_sample[[#This Row],[PRICEEACH]]</f>
        <v>1549.8</v>
      </c>
      <c r="F2215" t="s">
        <v>670</v>
      </c>
      <c r="G2215" t="s">
        <v>24</v>
      </c>
      <c r="H2215">
        <v>4</v>
      </c>
      <c r="I2215">
        <v>2020</v>
      </c>
      <c r="J2215" t="s">
        <v>25</v>
      </c>
      <c r="K2215" t="s">
        <v>1732</v>
      </c>
      <c r="L2215" t="s">
        <v>629</v>
      </c>
      <c r="M2215" t="s">
        <v>630</v>
      </c>
      <c r="N2215" t="s">
        <v>631</v>
      </c>
      <c r="O2215" t="s">
        <v>632</v>
      </c>
      <c r="P2215" t="s">
        <v>85</v>
      </c>
      <c r="Q2215" t="s">
        <v>633</v>
      </c>
      <c r="R2215" t="s">
        <v>634</v>
      </c>
      <c r="S2215" t="s">
        <v>46</v>
      </c>
      <c r="T2215" t="s">
        <v>635</v>
      </c>
      <c r="U2215" t="s">
        <v>636</v>
      </c>
      <c r="V2215" t="s">
        <v>37</v>
      </c>
      <c r="W2215" s="1">
        <f>sales_data_sample[[#This Row],[QUANTITYORDERED]]*sales_data_sample[[#This Row],[PRICEEACH]]</f>
        <v>1549.8</v>
      </c>
      <c r="X2215" s="3">
        <v>44105</v>
      </c>
    </row>
    <row r="2216" spans="1:24" x14ac:dyDescent="0.25">
      <c r="A2216">
        <v>10319</v>
      </c>
      <c r="B2216">
        <v>29</v>
      </c>
      <c r="C2216" t="s">
        <v>1744</v>
      </c>
      <c r="D2216">
        <v>5</v>
      </c>
      <c r="E2216" s="1">
        <f>sales_data_sample[[#This Row],[QUANTITYORDERED]]*sales_data_sample[[#This Row],[PRICEEACH]]</f>
        <v>1108.3799999999999</v>
      </c>
      <c r="F2216" t="s">
        <v>671</v>
      </c>
      <c r="G2216" t="s">
        <v>24</v>
      </c>
      <c r="H2216">
        <v>4</v>
      </c>
      <c r="I2216">
        <v>2020</v>
      </c>
      <c r="J2216" t="s">
        <v>25</v>
      </c>
      <c r="K2216" t="s">
        <v>1732</v>
      </c>
      <c r="L2216" t="s">
        <v>743</v>
      </c>
      <c r="M2216" t="s">
        <v>744</v>
      </c>
      <c r="N2216" t="s">
        <v>745</v>
      </c>
      <c r="O2216" t="s">
        <v>30</v>
      </c>
      <c r="P2216" t="s">
        <v>31</v>
      </c>
      <c r="Q2216" t="s">
        <v>32</v>
      </c>
      <c r="R2216" t="s">
        <v>33</v>
      </c>
      <c r="S2216" t="s">
        <v>34</v>
      </c>
      <c r="T2216" t="s">
        <v>746</v>
      </c>
      <c r="U2216" t="s">
        <v>747</v>
      </c>
      <c r="V2216" t="s">
        <v>37</v>
      </c>
      <c r="W2216" s="1">
        <f>sales_data_sample[[#This Row],[QUANTITYORDERED]]*sales_data_sample[[#This Row],[PRICEEACH]]</f>
        <v>1108.3799999999999</v>
      </c>
      <c r="X2216" s="3">
        <v>44136</v>
      </c>
    </row>
    <row r="2217" spans="1:24" x14ac:dyDescent="0.25">
      <c r="A2217">
        <v>10331</v>
      </c>
      <c r="B2217">
        <v>28</v>
      </c>
      <c r="C2217" t="s">
        <v>69</v>
      </c>
      <c r="D2217">
        <v>3</v>
      </c>
      <c r="E2217" s="1">
        <f>sales_data_sample[[#This Row],[QUANTITYORDERED]]*sales_data_sample[[#This Row],[PRICEEACH]]</f>
        <v>2800</v>
      </c>
      <c r="F2217" t="s">
        <v>865</v>
      </c>
      <c r="G2217" t="s">
        <v>24</v>
      </c>
      <c r="H2217">
        <v>4</v>
      </c>
      <c r="I2217">
        <v>2020</v>
      </c>
      <c r="J2217" t="s">
        <v>25</v>
      </c>
      <c r="K2217" t="s">
        <v>1732</v>
      </c>
      <c r="L2217" t="s">
        <v>421</v>
      </c>
      <c r="M2217" t="s">
        <v>422</v>
      </c>
      <c r="N2217" t="s">
        <v>423</v>
      </c>
      <c r="O2217" t="s">
        <v>291</v>
      </c>
      <c r="P2217" t="s">
        <v>190</v>
      </c>
      <c r="Q2217" t="s">
        <v>292</v>
      </c>
      <c r="R2217" t="s">
        <v>33</v>
      </c>
      <c r="S2217" t="s">
        <v>34</v>
      </c>
      <c r="T2217" t="s">
        <v>166</v>
      </c>
      <c r="U2217" t="s">
        <v>424</v>
      </c>
      <c r="V2217" t="s">
        <v>58</v>
      </c>
      <c r="W2217" s="1">
        <f>sales_data_sample[[#This Row],[QUANTITYORDERED]]*sales_data_sample[[#This Row],[PRICEEACH]]</f>
        <v>2800</v>
      </c>
      <c r="X2217" s="3">
        <v>44136</v>
      </c>
    </row>
    <row r="2218" spans="1:24" x14ac:dyDescent="0.25">
      <c r="A2218">
        <v>10343</v>
      </c>
      <c r="B2218">
        <v>29</v>
      </c>
      <c r="C2218" t="s">
        <v>69</v>
      </c>
      <c r="D2218">
        <v>5</v>
      </c>
      <c r="E2218" s="1">
        <f>sales_data_sample[[#This Row],[QUANTITYORDERED]]*sales_data_sample[[#This Row],[PRICEEACH]]</f>
        <v>2900</v>
      </c>
      <c r="F2218" t="s">
        <v>194</v>
      </c>
      <c r="G2218" t="s">
        <v>24</v>
      </c>
      <c r="H2218">
        <v>4</v>
      </c>
      <c r="I2218">
        <v>2020</v>
      </c>
      <c r="J2218" t="s">
        <v>25</v>
      </c>
      <c r="K2218" t="s">
        <v>1732</v>
      </c>
      <c r="L2218" t="s">
        <v>40</v>
      </c>
      <c r="M2218" t="s">
        <v>41</v>
      </c>
      <c r="N2218" t="s">
        <v>42</v>
      </c>
      <c r="O2218" t="s">
        <v>43</v>
      </c>
      <c r="P2218" t="s">
        <v>85</v>
      </c>
      <c r="Q2218" t="s">
        <v>44</v>
      </c>
      <c r="R2218" t="s">
        <v>45</v>
      </c>
      <c r="S2218" t="s">
        <v>46</v>
      </c>
      <c r="T2218" t="s">
        <v>47</v>
      </c>
      <c r="U2218" t="s">
        <v>48</v>
      </c>
      <c r="V2218" t="s">
        <v>58</v>
      </c>
      <c r="W2218" s="1">
        <f>sales_data_sample[[#This Row],[QUANTITYORDERED]]*sales_data_sample[[#This Row],[PRICEEACH]]</f>
        <v>2900</v>
      </c>
      <c r="X2218" s="3">
        <v>44136</v>
      </c>
    </row>
    <row r="2219" spans="1:24" x14ac:dyDescent="0.25">
      <c r="A2219">
        <v>10355</v>
      </c>
      <c r="B2219">
        <v>38</v>
      </c>
      <c r="C2219" t="s">
        <v>1737</v>
      </c>
      <c r="D2219">
        <v>10</v>
      </c>
      <c r="E2219" s="1">
        <f>sales_data_sample[[#This Row],[QUANTITYORDERED]]*sales_data_sample[[#This Row],[PRICEEACH]]</f>
        <v>1513.54</v>
      </c>
      <c r="F2219" t="s">
        <v>1227</v>
      </c>
      <c r="G2219" t="s">
        <v>24</v>
      </c>
      <c r="H2219">
        <v>4</v>
      </c>
      <c r="I2219">
        <v>2020</v>
      </c>
      <c r="J2219" t="s">
        <v>25</v>
      </c>
      <c r="K2219" t="s">
        <v>1732</v>
      </c>
      <c r="L2219" t="s">
        <v>236</v>
      </c>
      <c r="M2219" t="s">
        <v>237</v>
      </c>
      <c r="N2219" t="s">
        <v>238</v>
      </c>
      <c r="O2219" t="s">
        <v>239</v>
      </c>
      <c r="P2219" t="s">
        <v>85</v>
      </c>
      <c r="Q2219" t="s">
        <v>240</v>
      </c>
      <c r="R2219" t="s">
        <v>241</v>
      </c>
      <c r="S2219" t="s">
        <v>46</v>
      </c>
      <c r="T2219" t="s">
        <v>242</v>
      </c>
      <c r="U2219" t="s">
        <v>243</v>
      </c>
      <c r="V2219" t="s">
        <v>37</v>
      </c>
      <c r="W2219" s="1">
        <f>sales_data_sample[[#This Row],[QUANTITYORDERED]]*sales_data_sample[[#This Row],[PRICEEACH]]</f>
        <v>1513.54</v>
      </c>
      <c r="X2219" s="3">
        <v>44166</v>
      </c>
    </row>
    <row r="2220" spans="1:24" x14ac:dyDescent="0.25">
      <c r="A2220">
        <v>10364</v>
      </c>
      <c r="B2220">
        <v>48</v>
      </c>
      <c r="C2220" t="s">
        <v>1741</v>
      </c>
      <c r="D2220">
        <v>1</v>
      </c>
      <c r="E2220" s="1">
        <f>sales_data_sample[[#This Row],[QUANTITYORDERED]]*sales_data_sample[[#This Row],[PRICEEACH]]</f>
        <v>2317.44</v>
      </c>
      <c r="F2220" t="s">
        <v>675</v>
      </c>
      <c r="G2220" t="s">
        <v>24</v>
      </c>
      <c r="H2220">
        <v>1</v>
      </c>
      <c r="I2220">
        <v>2021</v>
      </c>
      <c r="J2220" t="s">
        <v>25</v>
      </c>
      <c r="K2220" t="s">
        <v>1732</v>
      </c>
      <c r="L2220" t="s">
        <v>617</v>
      </c>
      <c r="M2220" t="s">
        <v>618</v>
      </c>
      <c r="N2220" t="s">
        <v>619</v>
      </c>
      <c r="O2220" t="s">
        <v>620</v>
      </c>
      <c r="P2220" t="s">
        <v>85</v>
      </c>
      <c r="Q2220" t="s">
        <v>621</v>
      </c>
      <c r="R2220" t="s">
        <v>45</v>
      </c>
      <c r="S2220" t="s">
        <v>46</v>
      </c>
      <c r="T2220" t="s">
        <v>622</v>
      </c>
      <c r="U2220" t="s">
        <v>623</v>
      </c>
      <c r="V2220" t="s">
        <v>37</v>
      </c>
      <c r="W2220" s="1">
        <f>sales_data_sample[[#This Row],[QUANTITYORDERED]]*sales_data_sample[[#This Row],[PRICEEACH]]</f>
        <v>2317.44</v>
      </c>
      <c r="X2220" s="3">
        <v>44197</v>
      </c>
    </row>
    <row r="2221" spans="1:24" x14ac:dyDescent="0.25">
      <c r="A2221">
        <v>10378</v>
      </c>
      <c r="B2221">
        <v>40</v>
      </c>
      <c r="C2221" t="s">
        <v>1745</v>
      </c>
      <c r="D2221">
        <v>1</v>
      </c>
      <c r="E2221" s="1">
        <f>sales_data_sample[[#This Row],[QUANTITYORDERED]]*sales_data_sample[[#This Row],[PRICEEACH]]</f>
        <v>3298.3999999999996</v>
      </c>
      <c r="F2221" t="s">
        <v>942</v>
      </c>
      <c r="G2221" t="s">
        <v>24</v>
      </c>
      <c r="H2221">
        <v>1</v>
      </c>
      <c r="I2221">
        <v>2021</v>
      </c>
      <c r="J2221" t="s">
        <v>25</v>
      </c>
      <c r="K2221" t="s">
        <v>1732</v>
      </c>
      <c r="L2221" t="s">
        <v>236</v>
      </c>
      <c r="M2221" t="s">
        <v>237</v>
      </c>
      <c r="N2221" t="s">
        <v>238</v>
      </c>
      <c r="O2221" t="s">
        <v>239</v>
      </c>
      <c r="P2221" t="s">
        <v>85</v>
      </c>
      <c r="Q2221" t="s">
        <v>240</v>
      </c>
      <c r="R2221" t="s">
        <v>241</v>
      </c>
      <c r="S2221" t="s">
        <v>46</v>
      </c>
      <c r="T2221" t="s">
        <v>242</v>
      </c>
      <c r="U2221" t="s">
        <v>243</v>
      </c>
      <c r="V2221" t="s">
        <v>58</v>
      </c>
      <c r="W2221" s="1">
        <f>sales_data_sample[[#This Row],[QUANTITYORDERED]]*sales_data_sample[[#This Row],[PRICEEACH]]</f>
        <v>3298.3999999999996</v>
      </c>
      <c r="X2221" s="3">
        <v>44228</v>
      </c>
    </row>
    <row r="2222" spans="1:24" x14ac:dyDescent="0.25">
      <c r="A2222">
        <v>10390</v>
      </c>
      <c r="B2222">
        <v>41</v>
      </c>
      <c r="C2222" t="s">
        <v>1535</v>
      </c>
      <c r="D2222">
        <v>11</v>
      </c>
      <c r="E2222" s="1">
        <f>sales_data_sample[[#This Row],[QUANTITYORDERED]]*sales_data_sample[[#This Row],[PRICEEACH]]</f>
        <v>1826.96</v>
      </c>
      <c r="F2222" t="s">
        <v>871</v>
      </c>
      <c r="G2222" t="s">
        <v>24</v>
      </c>
      <c r="H2222">
        <v>1</v>
      </c>
      <c r="I2222">
        <v>2021</v>
      </c>
      <c r="J2222" t="s">
        <v>25</v>
      </c>
      <c r="K2222" t="s">
        <v>1732</v>
      </c>
      <c r="L2222" t="s">
        <v>366</v>
      </c>
      <c r="M2222" t="s">
        <v>367</v>
      </c>
      <c r="N2222" t="s">
        <v>368</v>
      </c>
      <c r="O2222" t="s">
        <v>369</v>
      </c>
      <c r="P2222" t="s">
        <v>65</v>
      </c>
      <c r="Q2222" t="s">
        <v>148</v>
      </c>
      <c r="R2222" t="s">
        <v>33</v>
      </c>
      <c r="S2222" t="s">
        <v>34</v>
      </c>
      <c r="T2222" t="s">
        <v>370</v>
      </c>
      <c r="U2222" t="s">
        <v>371</v>
      </c>
      <c r="V2222" t="s">
        <v>37</v>
      </c>
      <c r="W2222" s="1">
        <f>sales_data_sample[[#This Row],[QUANTITYORDERED]]*sales_data_sample[[#This Row],[PRICEEACH]]</f>
        <v>1826.96</v>
      </c>
      <c r="X2222" s="3">
        <v>44256</v>
      </c>
    </row>
    <row r="2223" spans="1:24" x14ac:dyDescent="0.25">
      <c r="A2223">
        <v>10403</v>
      </c>
      <c r="B2223">
        <v>30</v>
      </c>
      <c r="C2223" t="s">
        <v>1734</v>
      </c>
      <c r="D2223">
        <v>2</v>
      </c>
      <c r="E2223" s="1">
        <f>sales_data_sample[[#This Row],[QUANTITYORDERED]]*sales_data_sample[[#This Row],[PRICEEACH]]</f>
        <v>1206.8999999999999</v>
      </c>
      <c r="F2223" t="s">
        <v>225</v>
      </c>
      <c r="G2223" t="s">
        <v>24</v>
      </c>
      <c r="H2223">
        <v>2</v>
      </c>
      <c r="I2223">
        <v>2021</v>
      </c>
      <c r="J2223" t="s">
        <v>25</v>
      </c>
      <c r="K2223" t="s">
        <v>1732</v>
      </c>
      <c r="L2223" t="s">
        <v>226</v>
      </c>
      <c r="M2223" t="s">
        <v>227</v>
      </c>
      <c r="N2223" t="s">
        <v>228</v>
      </c>
      <c r="O2223" t="s">
        <v>229</v>
      </c>
      <c r="P2223" t="s">
        <v>85</v>
      </c>
      <c r="Q2223" t="s">
        <v>230</v>
      </c>
      <c r="R2223" t="s">
        <v>231</v>
      </c>
      <c r="S2223" t="s">
        <v>46</v>
      </c>
      <c r="T2223" t="s">
        <v>232</v>
      </c>
      <c r="U2223" t="s">
        <v>233</v>
      </c>
      <c r="V2223" t="s">
        <v>37</v>
      </c>
      <c r="W2223" s="1">
        <f>sales_data_sample[[#This Row],[QUANTITYORDERED]]*sales_data_sample[[#This Row],[PRICEEACH]]</f>
        <v>1206.8999999999999</v>
      </c>
      <c r="X2223" s="3">
        <v>44287</v>
      </c>
    </row>
    <row r="2224" spans="1:24" x14ac:dyDescent="0.25">
      <c r="A2224">
        <v>10104</v>
      </c>
      <c r="B2224">
        <v>35</v>
      </c>
      <c r="C2224" t="s">
        <v>1746</v>
      </c>
      <c r="D2224">
        <v>11</v>
      </c>
      <c r="E2224" s="1">
        <f>sales_data_sample[[#This Row],[QUANTITYORDERED]]*sales_data_sample[[#This Row],[PRICEEACH]]</f>
        <v>1666.6999999999998</v>
      </c>
      <c r="F2224" t="s">
        <v>749</v>
      </c>
      <c r="G2224" t="s">
        <v>24</v>
      </c>
      <c r="H2224">
        <v>1</v>
      </c>
      <c r="I2224">
        <v>2019</v>
      </c>
      <c r="J2224" t="s">
        <v>735</v>
      </c>
      <c r="K2224" t="s">
        <v>1747</v>
      </c>
      <c r="L2224" t="s">
        <v>236</v>
      </c>
      <c r="M2224" t="s">
        <v>237</v>
      </c>
      <c r="N2224" t="s">
        <v>238</v>
      </c>
      <c r="O2224" t="s">
        <v>239</v>
      </c>
      <c r="P2224" t="s">
        <v>85</v>
      </c>
      <c r="Q2224" t="s">
        <v>240</v>
      </c>
      <c r="R2224" t="s">
        <v>241</v>
      </c>
      <c r="S2224" t="s">
        <v>46</v>
      </c>
      <c r="T2224" t="s">
        <v>242</v>
      </c>
      <c r="U2224" t="s">
        <v>243</v>
      </c>
      <c r="V2224" t="s">
        <v>37</v>
      </c>
      <c r="W2224" s="1">
        <f>sales_data_sample[[#This Row],[QUANTITYORDERED]]*sales_data_sample[[#This Row],[PRICEEACH]]</f>
        <v>1666.6999999999998</v>
      </c>
      <c r="X2224" s="3">
        <v>43466</v>
      </c>
    </row>
    <row r="2225" spans="1:24" x14ac:dyDescent="0.25">
      <c r="A2225">
        <v>10114</v>
      </c>
      <c r="B2225">
        <v>28</v>
      </c>
      <c r="C2225" t="s">
        <v>1748</v>
      </c>
      <c r="D2225">
        <v>2</v>
      </c>
      <c r="E2225" s="1">
        <f>sales_data_sample[[#This Row],[QUANTITYORDERED]]*sales_data_sample[[#This Row],[PRICEEACH]]</f>
        <v>1560.4399999999998</v>
      </c>
      <c r="F2225" t="s">
        <v>570</v>
      </c>
      <c r="G2225" t="s">
        <v>24</v>
      </c>
      <c r="H2225">
        <v>2</v>
      </c>
      <c r="I2225">
        <v>2019</v>
      </c>
      <c r="J2225" t="s">
        <v>735</v>
      </c>
      <c r="K2225" t="s">
        <v>1747</v>
      </c>
      <c r="L2225" t="s">
        <v>571</v>
      </c>
      <c r="M2225" t="s">
        <v>572</v>
      </c>
      <c r="N2225" t="s">
        <v>573</v>
      </c>
      <c r="O2225" t="s">
        <v>54</v>
      </c>
      <c r="P2225" t="s">
        <v>85</v>
      </c>
      <c r="Q2225" t="s">
        <v>574</v>
      </c>
      <c r="R2225" t="s">
        <v>45</v>
      </c>
      <c r="S2225" t="s">
        <v>46</v>
      </c>
      <c r="T2225" t="s">
        <v>575</v>
      </c>
      <c r="U2225" t="s">
        <v>576</v>
      </c>
      <c r="V2225" t="s">
        <v>37</v>
      </c>
      <c r="W2225" s="1">
        <f>sales_data_sample[[#This Row],[QUANTITYORDERED]]*sales_data_sample[[#This Row],[PRICEEACH]]</f>
        <v>1560.4399999999998</v>
      </c>
      <c r="X2225" s="3">
        <v>43556</v>
      </c>
    </row>
    <row r="2226" spans="1:24" x14ac:dyDescent="0.25">
      <c r="A2226">
        <v>10127</v>
      </c>
      <c r="B2226">
        <v>45</v>
      </c>
      <c r="C2226" t="s">
        <v>1749</v>
      </c>
      <c r="D2226">
        <v>13</v>
      </c>
      <c r="E2226" s="1">
        <f>sales_data_sample[[#This Row],[QUANTITYORDERED]]*sales_data_sample[[#This Row],[PRICEEACH]]</f>
        <v>2337.75</v>
      </c>
      <c r="F2226" t="s">
        <v>688</v>
      </c>
      <c r="G2226" t="s">
        <v>24</v>
      </c>
      <c r="H2226">
        <v>2</v>
      </c>
      <c r="I2226">
        <v>2019</v>
      </c>
      <c r="J2226" t="s">
        <v>735</v>
      </c>
      <c r="K2226" t="s">
        <v>1747</v>
      </c>
      <c r="L2226" t="s">
        <v>689</v>
      </c>
      <c r="M2226" t="s">
        <v>690</v>
      </c>
      <c r="N2226" t="s">
        <v>691</v>
      </c>
      <c r="O2226" t="s">
        <v>30</v>
      </c>
      <c r="P2226" t="s">
        <v>31</v>
      </c>
      <c r="Q2226" t="s">
        <v>32</v>
      </c>
      <c r="R2226" t="s">
        <v>33</v>
      </c>
      <c r="S2226" t="s">
        <v>34</v>
      </c>
      <c r="T2226" t="s">
        <v>67</v>
      </c>
      <c r="U2226" t="s">
        <v>692</v>
      </c>
      <c r="V2226" t="s">
        <v>37</v>
      </c>
      <c r="W2226" s="1">
        <f>sales_data_sample[[#This Row],[QUANTITYORDERED]]*sales_data_sample[[#This Row],[PRICEEACH]]</f>
        <v>2337.75</v>
      </c>
      <c r="X2226" s="3">
        <v>43617</v>
      </c>
    </row>
    <row r="2227" spans="1:24" x14ac:dyDescent="0.25">
      <c r="A2227">
        <v>10141</v>
      </c>
      <c r="B2227">
        <v>24</v>
      </c>
      <c r="C2227" t="s">
        <v>1750</v>
      </c>
      <c r="D2227">
        <v>7</v>
      </c>
      <c r="E2227" s="1">
        <f>sales_data_sample[[#This Row],[QUANTITYORDERED]]*sales_data_sample[[#This Row],[PRICEEACH]]</f>
        <v>1103.76</v>
      </c>
      <c r="F2227" t="s">
        <v>797</v>
      </c>
      <c r="G2227" t="s">
        <v>24</v>
      </c>
      <c r="H2227">
        <v>3</v>
      </c>
      <c r="I2227">
        <v>2019</v>
      </c>
      <c r="J2227" t="s">
        <v>735</v>
      </c>
      <c r="K2227" t="s">
        <v>1747</v>
      </c>
      <c r="L2227" t="s">
        <v>676</v>
      </c>
      <c r="M2227" t="s">
        <v>677</v>
      </c>
      <c r="N2227" t="s">
        <v>678</v>
      </c>
      <c r="O2227" t="s">
        <v>679</v>
      </c>
      <c r="P2227" t="s">
        <v>85</v>
      </c>
      <c r="Q2227" t="s">
        <v>680</v>
      </c>
      <c r="R2227" t="s">
        <v>174</v>
      </c>
      <c r="S2227" t="s">
        <v>46</v>
      </c>
      <c r="T2227" t="s">
        <v>681</v>
      </c>
      <c r="U2227" t="s">
        <v>682</v>
      </c>
      <c r="V2227" t="s">
        <v>37</v>
      </c>
      <c r="W2227" s="1">
        <f>sales_data_sample[[#This Row],[QUANTITYORDERED]]*sales_data_sample[[#This Row],[PRICEEACH]]</f>
        <v>1103.76</v>
      </c>
      <c r="X2227" s="3">
        <v>43678</v>
      </c>
    </row>
    <row r="2228" spans="1:24" x14ac:dyDescent="0.25">
      <c r="A2228">
        <v>10151</v>
      </c>
      <c r="B2228">
        <v>41</v>
      </c>
      <c r="C2228" t="s">
        <v>1751</v>
      </c>
      <c r="D2228">
        <v>5</v>
      </c>
      <c r="E2228" s="1">
        <f>sales_data_sample[[#This Row],[QUANTITYORDERED]]*sales_data_sample[[#This Row],[PRICEEACH]]</f>
        <v>2617.85</v>
      </c>
      <c r="F2228" t="s">
        <v>798</v>
      </c>
      <c r="G2228" t="s">
        <v>24</v>
      </c>
      <c r="H2228">
        <v>3</v>
      </c>
      <c r="I2228">
        <v>2019</v>
      </c>
      <c r="J2228" t="s">
        <v>735</v>
      </c>
      <c r="K2228" t="s">
        <v>1747</v>
      </c>
      <c r="L2228" t="s">
        <v>552</v>
      </c>
      <c r="M2228" t="s">
        <v>553</v>
      </c>
      <c r="N2228" t="s">
        <v>554</v>
      </c>
      <c r="O2228" t="s">
        <v>555</v>
      </c>
      <c r="P2228" t="s">
        <v>85</v>
      </c>
      <c r="Q2228" t="s">
        <v>556</v>
      </c>
      <c r="R2228" t="s">
        <v>174</v>
      </c>
      <c r="S2228" t="s">
        <v>46</v>
      </c>
      <c r="T2228" t="s">
        <v>557</v>
      </c>
      <c r="U2228" t="s">
        <v>558</v>
      </c>
      <c r="V2228" t="s">
        <v>37</v>
      </c>
      <c r="W2228" s="1">
        <f>sales_data_sample[[#This Row],[QUANTITYORDERED]]*sales_data_sample[[#This Row],[PRICEEACH]]</f>
        <v>2617.85</v>
      </c>
      <c r="X2228" s="3">
        <v>43709</v>
      </c>
    </row>
    <row r="2229" spans="1:24" x14ac:dyDescent="0.25">
      <c r="A2229">
        <v>10165</v>
      </c>
      <c r="B2229">
        <v>48</v>
      </c>
      <c r="C2229" t="s">
        <v>1750</v>
      </c>
      <c r="D2229">
        <v>14</v>
      </c>
      <c r="E2229" s="1">
        <f>sales_data_sample[[#This Row],[QUANTITYORDERED]]*sales_data_sample[[#This Row],[PRICEEACH]]</f>
        <v>2207.52</v>
      </c>
      <c r="F2229" t="s">
        <v>695</v>
      </c>
      <c r="G2229" t="s">
        <v>24</v>
      </c>
      <c r="H2229">
        <v>4</v>
      </c>
      <c r="I2229">
        <v>2019</v>
      </c>
      <c r="J2229" t="s">
        <v>735</v>
      </c>
      <c r="K2229" t="s">
        <v>1747</v>
      </c>
      <c r="L2229" t="s">
        <v>265</v>
      </c>
      <c r="M2229" t="s">
        <v>266</v>
      </c>
      <c r="N2229" t="s">
        <v>267</v>
      </c>
      <c r="O2229" t="s">
        <v>268</v>
      </c>
      <c r="P2229" t="s">
        <v>85</v>
      </c>
      <c r="Q2229" t="s">
        <v>269</v>
      </c>
      <c r="R2229" t="s">
        <v>268</v>
      </c>
      <c r="S2229" t="s">
        <v>270</v>
      </c>
      <c r="T2229" t="s">
        <v>271</v>
      </c>
      <c r="U2229" t="s">
        <v>272</v>
      </c>
      <c r="V2229" t="s">
        <v>37</v>
      </c>
      <c r="W2229" s="1">
        <f>sales_data_sample[[#This Row],[QUANTITYORDERED]]*sales_data_sample[[#This Row],[PRICEEACH]]</f>
        <v>2207.52</v>
      </c>
      <c r="X2229" s="3">
        <v>43739</v>
      </c>
    </row>
    <row r="2230" spans="1:24" x14ac:dyDescent="0.25">
      <c r="A2230">
        <v>10175</v>
      </c>
      <c r="B2230">
        <v>50</v>
      </c>
      <c r="C2230" t="s">
        <v>1752</v>
      </c>
      <c r="D2230">
        <v>3</v>
      </c>
      <c r="E2230" s="1">
        <f>sales_data_sample[[#This Row],[QUANTITYORDERED]]*sales_data_sample[[#This Row],[PRICEEACH]]</f>
        <v>3165.5</v>
      </c>
      <c r="F2230" t="s">
        <v>278</v>
      </c>
      <c r="G2230" t="s">
        <v>24</v>
      </c>
      <c r="H2230">
        <v>4</v>
      </c>
      <c r="I2230">
        <v>2019</v>
      </c>
      <c r="J2230" t="s">
        <v>735</v>
      </c>
      <c r="K2230" t="s">
        <v>1747</v>
      </c>
      <c r="L2230" t="s">
        <v>458</v>
      </c>
      <c r="M2230" t="s">
        <v>459</v>
      </c>
      <c r="N2230" t="s">
        <v>460</v>
      </c>
      <c r="O2230" t="s">
        <v>461</v>
      </c>
      <c r="P2230" t="s">
        <v>85</v>
      </c>
      <c r="Q2230" t="s">
        <v>462</v>
      </c>
      <c r="R2230" t="s">
        <v>231</v>
      </c>
      <c r="S2230" t="s">
        <v>46</v>
      </c>
      <c r="T2230" t="s">
        <v>75</v>
      </c>
      <c r="U2230" t="s">
        <v>463</v>
      </c>
      <c r="V2230" t="s">
        <v>58</v>
      </c>
      <c r="W2230" s="1">
        <f>sales_data_sample[[#This Row],[QUANTITYORDERED]]*sales_data_sample[[#This Row],[PRICEEACH]]</f>
        <v>3165.5</v>
      </c>
      <c r="X2230" s="3">
        <v>43770</v>
      </c>
    </row>
    <row r="2231" spans="1:24" x14ac:dyDescent="0.25">
      <c r="A2231">
        <v>10184</v>
      </c>
      <c r="B2231">
        <v>33</v>
      </c>
      <c r="C2231" t="s">
        <v>1753</v>
      </c>
      <c r="D2231">
        <v>8</v>
      </c>
      <c r="E2231" s="1">
        <f>sales_data_sample[[#This Row],[QUANTITYORDERED]]*sales_data_sample[[#This Row],[PRICEEACH]]</f>
        <v>2071.4100000000003</v>
      </c>
      <c r="F2231" t="s">
        <v>481</v>
      </c>
      <c r="G2231" t="s">
        <v>24</v>
      </c>
      <c r="H2231">
        <v>4</v>
      </c>
      <c r="I2231">
        <v>2019</v>
      </c>
      <c r="J2231" t="s">
        <v>735</v>
      </c>
      <c r="K2231" t="s">
        <v>1747</v>
      </c>
      <c r="L2231" t="s">
        <v>799</v>
      </c>
      <c r="M2231" t="s">
        <v>800</v>
      </c>
      <c r="N2231" t="s">
        <v>801</v>
      </c>
      <c r="O2231" t="s">
        <v>802</v>
      </c>
      <c r="P2231" t="s">
        <v>85</v>
      </c>
      <c r="Q2231" t="s">
        <v>803</v>
      </c>
      <c r="R2231" t="s">
        <v>241</v>
      </c>
      <c r="S2231" t="s">
        <v>46</v>
      </c>
      <c r="T2231" t="s">
        <v>804</v>
      </c>
      <c r="U2231" t="s">
        <v>805</v>
      </c>
      <c r="V2231" t="s">
        <v>37</v>
      </c>
      <c r="W2231" s="1">
        <f>sales_data_sample[[#This Row],[QUANTITYORDERED]]*sales_data_sample[[#This Row],[PRICEEACH]]</f>
        <v>2071.4100000000003</v>
      </c>
      <c r="X2231" s="3">
        <v>43770</v>
      </c>
    </row>
    <row r="2232" spans="1:24" x14ac:dyDescent="0.25">
      <c r="A2232">
        <v>10195</v>
      </c>
      <c r="B2232">
        <v>32</v>
      </c>
      <c r="C2232" t="s">
        <v>1754</v>
      </c>
      <c r="D2232">
        <v>8</v>
      </c>
      <c r="E2232" s="1">
        <f>sales_data_sample[[#This Row],[QUANTITYORDERED]]*sales_data_sample[[#This Row],[PRICEEACH]]</f>
        <v>1385.28</v>
      </c>
      <c r="F2232" t="s">
        <v>295</v>
      </c>
      <c r="G2232" t="s">
        <v>24</v>
      </c>
      <c r="H2232">
        <v>4</v>
      </c>
      <c r="I2232">
        <v>2019</v>
      </c>
      <c r="J2232" t="s">
        <v>735</v>
      </c>
      <c r="K2232" t="s">
        <v>1747</v>
      </c>
      <c r="L2232" t="s">
        <v>431</v>
      </c>
      <c r="M2232" t="s">
        <v>432</v>
      </c>
      <c r="N2232" t="s">
        <v>433</v>
      </c>
      <c r="O2232" t="s">
        <v>434</v>
      </c>
      <c r="P2232" t="s">
        <v>31</v>
      </c>
      <c r="Q2232" t="s">
        <v>435</v>
      </c>
      <c r="R2232" t="s">
        <v>33</v>
      </c>
      <c r="S2232" t="s">
        <v>34</v>
      </c>
      <c r="T2232" t="s">
        <v>132</v>
      </c>
      <c r="U2232" t="s">
        <v>319</v>
      </c>
      <c r="V2232" t="s">
        <v>37</v>
      </c>
      <c r="W2232" s="1">
        <f>sales_data_sample[[#This Row],[QUANTITYORDERED]]*sales_data_sample[[#This Row],[PRICEEACH]]</f>
        <v>1385.28</v>
      </c>
      <c r="X2232" s="3">
        <v>43770</v>
      </c>
    </row>
    <row r="2233" spans="1:24" x14ac:dyDescent="0.25">
      <c r="A2233">
        <v>10207</v>
      </c>
      <c r="B2233">
        <v>27</v>
      </c>
      <c r="C2233" t="s">
        <v>1755</v>
      </c>
      <c r="D2233">
        <v>9</v>
      </c>
      <c r="E2233" s="1">
        <f>sales_data_sample[[#This Row],[QUANTITYORDERED]]*sales_data_sample[[#This Row],[PRICEEACH]]</f>
        <v>1621.6200000000001</v>
      </c>
      <c r="F2233" t="s">
        <v>586</v>
      </c>
      <c r="G2233" t="s">
        <v>24</v>
      </c>
      <c r="H2233">
        <v>4</v>
      </c>
      <c r="I2233">
        <v>2019</v>
      </c>
      <c r="J2233" t="s">
        <v>735</v>
      </c>
      <c r="K2233" t="s">
        <v>1747</v>
      </c>
      <c r="L2233" t="s">
        <v>587</v>
      </c>
      <c r="M2233" t="s">
        <v>588</v>
      </c>
      <c r="N2233" t="s">
        <v>589</v>
      </c>
      <c r="O2233" t="s">
        <v>530</v>
      </c>
      <c r="P2233" t="s">
        <v>164</v>
      </c>
      <c r="Q2233" t="s">
        <v>531</v>
      </c>
      <c r="R2233" t="s">
        <v>33</v>
      </c>
      <c r="S2233" t="s">
        <v>34</v>
      </c>
      <c r="T2233" t="s">
        <v>590</v>
      </c>
      <c r="U2233" t="s">
        <v>371</v>
      </c>
      <c r="V2233" t="s">
        <v>37</v>
      </c>
      <c r="W2233" s="1">
        <f>sales_data_sample[[#This Row],[QUANTITYORDERED]]*sales_data_sample[[#This Row],[PRICEEACH]]</f>
        <v>1621.6200000000001</v>
      </c>
      <c r="X2233" s="3">
        <v>43800</v>
      </c>
    </row>
    <row r="2234" spans="1:24" x14ac:dyDescent="0.25">
      <c r="A2234">
        <v>10219</v>
      </c>
      <c r="B2234">
        <v>35</v>
      </c>
      <c r="C2234" t="s">
        <v>1756</v>
      </c>
      <c r="D2234">
        <v>4</v>
      </c>
      <c r="E2234" s="1">
        <f>sales_data_sample[[#This Row],[QUANTITYORDERED]]*sales_data_sample[[#This Row],[PRICEEACH]]</f>
        <v>1931.6499999999999</v>
      </c>
      <c r="F2234" t="s">
        <v>807</v>
      </c>
      <c r="G2234" t="s">
        <v>24</v>
      </c>
      <c r="H2234">
        <v>1</v>
      </c>
      <c r="I2234">
        <v>2020</v>
      </c>
      <c r="J2234" t="s">
        <v>735</v>
      </c>
      <c r="K2234" t="s">
        <v>1747</v>
      </c>
      <c r="L2234" t="s">
        <v>808</v>
      </c>
      <c r="M2234" t="s">
        <v>809</v>
      </c>
      <c r="N2234" t="s">
        <v>810</v>
      </c>
      <c r="O2234" t="s">
        <v>811</v>
      </c>
      <c r="P2234" t="s">
        <v>65</v>
      </c>
      <c r="Q2234" t="s">
        <v>82</v>
      </c>
      <c r="R2234" t="s">
        <v>33</v>
      </c>
      <c r="S2234" t="s">
        <v>34</v>
      </c>
      <c r="T2234" t="s">
        <v>812</v>
      </c>
      <c r="U2234" t="s">
        <v>566</v>
      </c>
      <c r="V2234" t="s">
        <v>37</v>
      </c>
      <c r="W2234" s="1">
        <f>sales_data_sample[[#This Row],[QUANTITYORDERED]]*sales_data_sample[[#This Row],[PRICEEACH]]</f>
        <v>1931.6499999999999</v>
      </c>
      <c r="X2234" s="3">
        <v>43862</v>
      </c>
    </row>
    <row r="2235" spans="1:24" x14ac:dyDescent="0.25">
      <c r="A2235">
        <v>10229</v>
      </c>
      <c r="B2235">
        <v>23</v>
      </c>
      <c r="C2235" t="s">
        <v>1757</v>
      </c>
      <c r="D2235">
        <v>3</v>
      </c>
      <c r="E2235" s="1">
        <f>sales_data_sample[[#This Row],[QUANTITYORDERED]]*sales_data_sample[[#This Row],[PRICEEACH]]</f>
        <v>1244.53</v>
      </c>
      <c r="F2235" t="s">
        <v>598</v>
      </c>
      <c r="G2235" t="s">
        <v>24</v>
      </c>
      <c r="H2235">
        <v>1</v>
      </c>
      <c r="I2235">
        <v>2020</v>
      </c>
      <c r="J2235" t="s">
        <v>735</v>
      </c>
      <c r="K2235" t="s">
        <v>1747</v>
      </c>
      <c r="L2235" t="s">
        <v>366</v>
      </c>
      <c r="M2235" t="s">
        <v>367</v>
      </c>
      <c r="N2235" t="s">
        <v>368</v>
      </c>
      <c r="O2235" t="s">
        <v>369</v>
      </c>
      <c r="P2235" t="s">
        <v>65</v>
      </c>
      <c r="Q2235" t="s">
        <v>148</v>
      </c>
      <c r="R2235" t="s">
        <v>33</v>
      </c>
      <c r="S2235" t="s">
        <v>34</v>
      </c>
      <c r="T2235" t="s">
        <v>370</v>
      </c>
      <c r="U2235" t="s">
        <v>371</v>
      </c>
      <c r="V2235" t="s">
        <v>37</v>
      </c>
      <c r="W2235" s="1">
        <f>sales_data_sample[[#This Row],[QUANTITYORDERED]]*sales_data_sample[[#This Row],[PRICEEACH]]</f>
        <v>1244.53</v>
      </c>
      <c r="X2235" s="3">
        <v>43891</v>
      </c>
    </row>
    <row r="2236" spans="1:24" x14ac:dyDescent="0.25">
      <c r="A2236">
        <v>10246</v>
      </c>
      <c r="B2236">
        <v>35</v>
      </c>
      <c r="C2236" t="s">
        <v>1758</v>
      </c>
      <c r="D2236">
        <v>7</v>
      </c>
      <c r="E2236" s="1">
        <f>sales_data_sample[[#This Row],[QUANTITYORDERED]]*sales_data_sample[[#This Row],[PRICEEACH]]</f>
        <v>1704.5</v>
      </c>
      <c r="F2236" t="s">
        <v>712</v>
      </c>
      <c r="G2236" t="s">
        <v>24</v>
      </c>
      <c r="H2236">
        <v>2</v>
      </c>
      <c r="I2236">
        <v>2020</v>
      </c>
      <c r="J2236" t="s">
        <v>735</v>
      </c>
      <c r="K2236" t="s">
        <v>1747</v>
      </c>
      <c r="L2236" t="s">
        <v>236</v>
      </c>
      <c r="M2236" t="s">
        <v>237</v>
      </c>
      <c r="N2236" t="s">
        <v>238</v>
      </c>
      <c r="O2236" t="s">
        <v>239</v>
      </c>
      <c r="P2236" t="s">
        <v>85</v>
      </c>
      <c r="Q2236" t="s">
        <v>240</v>
      </c>
      <c r="R2236" t="s">
        <v>241</v>
      </c>
      <c r="S2236" t="s">
        <v>46</v>
      </c>
      <c r="T2236" t="s">
        <v>242</v>
      </c>
      <c r="U2236" t="s">
        <v>243</v>
      </c>
      <c r="V2236" t="s">
        <v>37</v>
      </c>
      <c r="W2236" s="1">
        <f>sales_data_sample[[#This Row],[QUANTITYORDERED]]*sales_data_sample[[#This Row],[PRICEEACH]]</f>
        <v>1704.5</v>
      </c>
      <c r="X2236" s="3">
        <v>43952</v>
      </c>
    </row>
    <row r="2237" spans="1:24" x14ac:dyDescent="0.25">
      <c r="A2237">
        <v>10259</v>
      </c>
      <c r="B2237">
        <v>40</v>
      </c>
      <c r="C2237" t="s">
        <v>1759</v>
      </c>
      <c r="D2237">
        <v>6</v>
      </c>
      <c r="E2237" s="1">
        <f>sales_data_sample[[#This Row],[QUANTITYORDERED]]*sales_data_sample[[#This Row],[PRICEEACH]]</f>
        <v>1753.1999999999998</v>
      </c>
      <c r="F2237" t="s">
        <v>332</v>
      </c>
      <c r="G2237" t="s">
        <v>24</v>
      </c>
      <c r="H2237">
        <v>2</v>
      </c>
      <c r="I2237">
        <v>2020</v>
      </c>
      <c r="J2237" t="s">
        <v>735</v>
      </c>
      <c r="K2237" t="s">
        <v>1747</v>
      </c>
      <c r="L2237" t="s">
        <v>592</v>
      </c>
      <c r="M2237" t="s">
        <v>593</v>
      </c>
      <c r="N2237" t="s">
        <v>594</v>
      </c>
      <c r="O2237" t="s">
        <v>268</v>
      </c>
      <c r="P2237" t="s">
        <v>85</v>
      </c>
      <c r="Q2237" t="s">
        <v>595</v>
      </c>
      <c r="R2237" t="s">
        <v>268</v>
      </c>
      <c r="S2237" t="s">
        <v>125</v>
      </c>
      <c r="T2237" t="s">
        <v>596</v>
      </c>
      <c r="U2237" t="s">
        <v>597</v>
      </c>
      <c r="V2237" t="s">
        <v>37</v>
      </c>
      <c r="W2237" s="1">
        <f>sales_data_sample[[#This Row],[QUANTITYORDERED]]*sales_data_sample[[#This Row],[PRICEEACH]]</f>
        <v>1753.1999999999998</v>
      </c>
      <c r="X2237" s="3">
        <v>43983</v>
      </c>
    </row>
    <row r="2238" spans="1:24" x14ac:dyDescent="0.25">
      <c r="A2238">
        <v>10271</v>
      </c>
      <c r="B2238">
        <v>35</v>
      </c>
      <c r="C2238" t="s">
        <v>1746</v>
      </c>
      <c r="D2238">
        <v>7</v>
      </c>
      <c r="E2238" s="1">
        <f>sales_data_sample[[#This Row],[QUANTITYORDERED]]*sales_data_sample[[#This Row],[PRICEEACH]]</f>
        <v>1666.6999999999998</v>
      </c>
      <c r="F2238" t="s">
        <v>713</v>
      </c>
      <c r="G2238" t="s">
        <v>24</v>
      </c>
      <c r="H2238">
        <v>3</v>
      </c>
      <c r="I2238">
        <v>2020</v>
      </c>
      <c r="J2238" t="s">
        <v>735</v>
      </c>
      <c r="K2238" t="s">
        <v>1747</v>
      </c>
      <c r="L2238" t="s">
        <v>366</v>
      </c>
      <c r="M2238" t="s">
        <v>367</v>
      </c>
      <c r="N2238" t="s">
        <v>368</v>
      </c>
      <c r="O2238" t="s">
        <v>369</v>
      </c>
      <c r="P2238" t="s">
        <v>65</v>
      </c>
      <c r="Q2238" t="s">
        <v>148</v>
      </c>
      <c r="R2238" t="s">
        <v>33</v>
      </c>
      <c r="S2238" t="s">
        <v>34</v>
      </c>
      <c r="T2238" t="s">
        <v>370</v>
      </c>
      <c r="U2238" t="s">
        <v>371</v>
      </c>
      <c r="V2238" t="s">
        <v>37</v>
      </c>
      <c r="W2238" s="1">
        <f>sales_data_sample[[#This Row],[QUANTITYORDERED]]*sales_data_sample[[#This Row],[PRICEEACH]]</f>
        <v>1666.6999999999998</v>
      </c>
      <c r="X2238" s="3">
        <v>44013</v>
      </c>
    </row>
    <row r="2239" spans="1:24" x14ac:dyDescent="0.25">
      <c r="A2239">
        <v>10281</v>
      </c>
      <c r="B2239">
        <v>31</v>
      </c>
      <c r="C2239" t="s">
        <v>1756</v>
      </c>
      <c r="D2239">
        <v>3</v>
      </c>
      <c r="E2239" s="1">
        <f>sales_data_sample[[#This Row],[QUANTITYORDERED]]*sales_data_sample[[#This Row],[PRICEEACH]]</f>
        <v>1710.8899999999999</v>
      </c>
      <c r="F2239" t="s">
        <v>599</v>
      </c>
      <c r="G2239" t="s">
        <v>24</v>
      </c>
      <c r="H2239">
        <v>3</v>
      </c>
      <c r="I2239">
        <v>2020</v>
      </c>
      <c r="J2239" t="s">
        <v>735</v>
      </c>
      <c r="K2239" t="s">
        <v>1747</v>
      </c>
      <c r="L2239" t="s">
        <v>186</v>
      </c>
      <c r="M2239" t="s">
        <v>187</v>
      </c>
      <c r="N2239" t="s">
        <v>188</v>
      </c>
      <c r="O2239" t="s">
        <v>189</v>
      </c>
      <c r="P2239" t="s">
        <v>190</v>
      </c>
      <c r="Q2239" t="s">
        <v>191</v>
      </c>
      <c r="R2239" t="s">
        <v>33</v>
      </c>
      <c r="S2239" t="s">
        <v>34</v>
      </c>
      <c r="T2239" t="s">
        <v>35</v>
      </c>
      <c r="U2239" t="s">
        <v>192</v>
      </c>
      <c r="V2239" t="s">
        <v>37</v>
      </c>
      <c r="W2239" s="1">
        <f>sales_data_sample[[#This Row],[QUANTITYORDERED]]*sales_data_sample[[#This Row],[PRICEEACH]]</f>
        <v>1710.8899999999999</v>
      </c>
      <c r="X2239" s="3">
        <v>44044</v>
      </c>
    </row>
    <row r="2240" spans="1:24" x14ac:dyDescent="0.25">
      <c r="A2240">
        <v>10292</v>
      </c>
      <c r="B2240">
        <v>50</v>
      </c>
      <c r="C2240" t="s">
        <v>1760</v>
      </c>
      <c r="D2240">
        <v>10</v>
      </c>
      <c r="E2240" s="1">
        <f>sales_data_sample[[#This Row],[QUANTITYORDERED]]*sales_data_sample[[#This Row],[PRICEEACH]]</f>
        <v>2326.5</v>
      </c>
      <c r="F2240" t="s">
        <v>351</v>
      </c>
      <c r="G2240" t="s">
        <v>24</v>
      </c>
      <c r="H2240">
        <v>3</v>
      </c>
      <c r="I2240">
        <v>2020</v>
      </c>
      <c r="J2240" t="s">
        <v>735</v>
      </c>
      <c r="K2240" t="s">
        <v>1747</v>
      </c>
      <c r="L2240" t="s">
        <v>27</v>
      </c>
      <c r="M2240" t="s">
        <v>28</v>
      </c>
      <c r="N2240" t="s">
        <v>29</v>
      </c>
      <c r="O2240" t="s">
        <v>30</v>
      </c>
      <c r="P2240" t="s">
        <v>31</v>
      </c>
      <c r="Q2240" t="s">
        <v>32</v>
      </c>
      <c r="R2240" t="s">
        <v>33</v>
      </c>
      <c r="S2240" t="s">
        <v>34</v>
      </c>
      <c r="T2240" t="s">
        <v>35</v>
      </c>
      <c r="U2240" t="s">
        <v>36</v>
      </c>
      <c r="V2240" t="s">
        <v>37</v>
      </c>
      <c r="W2240" s="1">
        <f>sales_data_sample[[#This Row],[QUANTITYORDERED]]*sales_data_sample[[#This Row],[PRICEEACH]]</f>
        <v>2326.5</v>
      </c>
      <c r="X2240" s="3">
        <v>44075</v>
      </c>
    </row>
    <row r="2241" spans="1:24" x14ac:dyDescent="0.25">
      <c r="A2241">
        <v>10305</v>
      </c>
      <c r="B2241">
        <v>40</v>
      </c>
      <c r="C2241" t="s">
        <v>1761</v>
      </c>
      <c r="D2241">
        <v>7</v>
      </c>
      <c r="E2241" s="1">
        <f>sales_data_sample[[#This Row],[QUANTITYORDERED]]*sales_data_sample[[#This Row],[PRICEEACH]]</f>
        <v>2316</v>
      </c>
      <c r="F2241" t="s">
        <v>600</v>
      </c>
      <c r="G2241" t="s">
        <v>24</v>
      </c>
      <c r="H2241">
        <v>4</v>
      </c>
      <c r="I2241">
        <v>2020</v>
      </c>
      <c r="J2241" t="s">
        <v>735</v>
      </c>
      <c r="K2241" t="s">
        <v>1747</v>
      </c>
      <c r="L2241" t="s">
        <v>160</v>
      </c>
      <c r="M2241" t="s">
        <v>161</v>
      </c>
      <c r="N2241" t="s">
        <v>162</v>
      </c>
      <c r="O2241" t="s">
        <v>163</v>
      </c>
      <c r="P2241" t="s">
        <v>164</v>
      </c>
      <c r="Q2241" t="s">
        <v>165</v>
      </c>
      <c r="R2241" t="s">
        <v>33</v>
      </c>
      <c r="S2241" t="s">
        <v>34</v>
      </c>
      <c r="T2241" t="s">
        <v>166</v>
      </c>
      <c r="U2241" t="s">
        <v>167</v>
      </c>
      <c r="V2241" t="s">
        <v>37</v>
      </c>
      <c r="W2241" s="1">
        <f>sales_data_sample[[#This Row],[QUANTITYORDERED]]*sales_data_sample[[#This Row],[PRICEEACH]]</f>
        <v>2316</v>
      </c>
      <c r="X2241" s="3">
        <v>44105</v>
      </c>
    </row>
    <row r="2242" spans="1:24" x14ac:dyDescent="0.25">
      <c r="A2242">
        <v>10313</v>
      </c>
      <c r="B2242">
        <v>38</v>
      </c>
      <c r="C2242" t="s">
        <v>1762</v>
      </c>
      <c r="D2242">
        <v>1</v>
      </c>
      <c r="E2242" s="1">
        <f>sales_data_sample[[#This Row],[QUANTITYORDERED]]*sales_data_sample[[#This Row],[PRICEEACH]]</f>
        <v>1727.1000000000001</v>
      </c>
      <c r="F2242" t="s">
        <v>601</v>
      </c>
      <c r="G2242" t="s">
        <v>24</v>
      </c>
      <c r="H2242">
        <v>4</v>
      </c>
      <c r="I2242">
        <v>2020</v>
      </c>
      <c r="J2242" t="s">
        <v>735</v>
      </c>
      <c r="K2242" t="s">
        <v>1747</v>
      </c>
      <c r="L2242" t="s">
        <v>304</v>
      </c>
      <c r="M2242" t="s">
        <v>305</v>
      </c>
      <c r="N2242" t="s">
        <v>306</v>
      </c>
      <c r="O2242" t="s">
        <v>307</v>
      </c>
      <c r="P2242" t="s">
        <v>308</v>
      </c>
      <c r="Q2242" t="s">
        <v>309</v>
      </c>
      <c r="R2242" t="s">
        <v>310</v>
      </c>
      <c r="S2242" t="s">
        <v>34</v>
      </c>
      <c r="T2242" t="s">
        <v>311</v>
      </c>
      <c r="U2242" t="s">
        <v>312</v>
      </c>
      <c r="V2242" t="s">
        <v>37</v>
      </c>
      <c r="W2242" s="1">
        <f>sales_data_sample[[#This Row],[QUANTITYORDERED]]*sales_data_sample[[#This Row],[PRICEEACH]]</f>
        <v>1727.1000000000001</v>
      </c>
      <c r="X2242" s="3">
        <v>44105</v>
      </c>
    </row>
    <row r="2243" spans="1:24" x14ac:dyDescent="0.25">
      <c r="A2243">
        <v>10325</v>
      </c>
      <c r="B2243">
        <v>38</v>
      </c>
      <c r="C2243" t="s">
        <v>69</v>
      </c>
      <c r="D2243">
        <v>3</v>
      </c>
      <c r="E2243" s="1">
        <f>sales_data_sample[[#This Row],[QUANTITYORDERED]]*sales_data_sample[[#This Row],[PRICEEACH]]</f>
        <v>3800</v>
      </c>
      <c r="F2243" t="s">
        <v>544</v>
      </c>
      <c r="G2243" t="s">
        <v>24</v>
      </c>
      <c r="H2243">
        <v>4</v>
      </c>
      <c r="I2243">
        <v>2020</v>
      </c>
      <c r="J2243" t="s">
        <v>735</v>
      </c>
      <c r="K2243" t="s">
        <v>1747</v>
      </c>
      <c r="L2243" t="s">
        <v>178</v>
      </c>
      <c r="M2243" t="s">
        <v>179</v>
      </c>
      <c r="N2243" t="s">
        <v>180</v>
      </c>
      <c r="O2243" t="s">
        <v>181</v>
      </c>
      <c r="P2243" t="s">
        <v>85</v>
      </c>
      <c r="Q2243" t="s">
        <v>182</v>
      </c>
      <c r="R2243" t="s">
        <v>101</v>
      </c>
      <c r="S2243" t="s">
        <v>46</v>
      </c>
      <c r="T2243" t="s">
        <v>183</v>
      </c>
      <c r="U2243" t="s">
        <v>184</v>
      </c>
      <c r="V2243" t="s">
        <v>203</v>
      </c>
      <c r="W2243" s="1">
        <f>sales_data_sample[[#This Row],[QUANTITYORDERED]]*sales_data_sample[[#This Row],[PRICEEACH]]</f>
        <v>3800</v>
      </c>
      <c r="X2243" s="3">
        <v>44136</v>
      </c>
    </row>
    <row r="2244" spans="1:24" x14ac:dyDescent="0.25">
      <c r="A2244">
        <v>10335</v>
      </c>
      <c r="B2244">
        <v>40</v>
      </c>
      <c r="C2244" t="s">
        <v>1763</v>
      </c>
      <c r="D2244">
        <v>3</v>
      </c>
      <c r="E2244" s="1">
        <f>sales_data_sample[[#This Row],[QUANTITYORDERED]]*sales_data_sample[[#This Row],[PRICEEACH]]</f>
        <v>2424</v>
      </c>
      <c r="F2244" t="s">
        <v>603</v>
      </c>
      <c r="G2244" t="s">
        <v>24</v>
      </c>
      <c r="H2244">
        <v>4</v>
      </c>
      <c r="I2244">
        <v>2020</v>
      </c>
      <c r="J2244" t="s">
        <v>735</v>
      </c>
      <c r="K2244" t="s">
        <v>1747</v>
      </c>
      <c r="L2244" t="s">
        <v>366</v>
      </c>
      <c r="M2244" t="s">
        <v>367</v>
      </c>
      <c r="N2244" t="s">
        <v>368</v>
      </c>
      <c r="O2244" t="s">
        <v>369</v>
      </c>
      <c r="P2244" t="s">
        <v>65</v>
      </c>
      <c r="Q2244" t="s">
        <v>148</v>
      </c>
      <c r="R2244" t="s">
        <v>33</v>
      </c>
      <c r="S2244" t="s">
        <v>34</v>
      </c>
      <c r="T2244" t="s">
        <v>370</v>
      </c>
      <c r="U2244" t="s">
        <v>371</v>
      </c>
      <c r="V2244" t="s">
        <v>37</v>
      </c>
      <c r="W2244" s="1">
        <f>sales_data_sample[[#This Row],[QUANTITYORDERED]]*sales_data_sample[[#This Row],[PRICEEACH]]</f>
        <v>2424</v>
      </c>
      <c r="X2244" s="3">
        <v>44136</v>
      </c>
    </row>
    <row r="2245" spans="1:24" x14ac:dyDescent="0.25">
      <c r="A2245">
        <v>10349</v>
      </c>
      <c r="B2245">
        <v>33</v>
      </c>
      <c r="C2245" t="s">
        <v>1760</v>
      </c>
      <c r="D2245">
        <v>1</v>
      </c>
      <c r="E2245" s="1">
        <f>sales_data_sample[[#This Row],[QUANTITYORDERED]]*sales_data_sample[[#This Row],[PRICEEACH]]</f>
        <v>1535.49</v>
      </c>
      <c r="F2245" t="s">
        <v>771</v>
      </c>
      <c r="G2245" t="s">
        <v>24</v>
      </c>
      <c r="H2245">
        <v>4</v>
      </c>
      <c r="I2245">
        <v>2020</v>
      </c>
      <c r="J2245" t="s">
        <v>735</v>
      </c>
      <c r="K2245" t="s">
        <v>1747</v>
      </c>
      <c r="L2245" t="s">
        <v>689</v>
      </c>
      <c r="M2245" t="s">
        <v>690</v>
      </c>
      <c r="N2245" t="s">
        <v>691</v>
      </c>
      <c r="O2245" t="s">
        <v>30</v>
      </c>
      <c r="P2245" t="s">
        <v>31</v>
      </c>
      <c r="Q2245" t="s">
        <v>32</v>
      </c>
      <c r="R2245" t="s">
        <v>33</v>
      </c>
      <c r="S2245" t="s">
        <v>34</v>
      </c>
      <c r="T2245" t="s">
        <v>67</v>
      </c>
      <c r="U2245" t="s">
        <v>692</v>
      </c>
      <c r="V2245" t="s">
        <v>37</v>
      </c>
      <c r="W2245" s="1">
        <f>sales_data_sample[[#This Row],[QUANTITYORDERED]]*sales_data_sample[[#This Row],[PRICEEACH]]</f>
        <v>1535.49</v>
      </c>
      <c r="X2245" s="3">
        <v>44166</v>
      </c>
    </row>
    <row r="2246" spans="1:24" x14ac:dyDescent="0.25">
      <c r="A2246">
        <v>10359</v>
      </c>
      <c r="B2246">
        <v>36</v>
      </c>
      <c r="C2246" t="s">
        <v>69</v>
      </c>
      <c r="D2246">
        <v>3</v>
      </c>
      <c r="E2246" s="1">
        <f>sales_data_sample[[#This Row],[QUANTITYORDERED]]*sales_data_sample[[#This Row],[PRICEEACH]]</f>
        <v>3600</v>
      </c>
      <c r="F2246" t="s">
        <v>550</v>
      </c>
      <c r="G2246" t="s">
        <v>24</v>
      </c>
      <c r="H2246">
        <v>4</v>
      </c>
      <c r="I2246">
        <v>2020</v>
      </c>
      <c r="J2246" t="s">
        <v>735</v>
      </c>
      <c r="K2246" t="s">
        <v>1747</v>
      </c>
      <c r="L2246" t="s">
        <v>40</v>
      </c>
      <c r="M2246" t="s">
        <v>41</v>
      </c>
      <c r="N2246" t="s">
        <v>42</v>
      </c>
      <c r="O2246" t="s">
        <v>43</v>
      </c>
      <c r="P2246" t="s">
        <v>85</v>
      </c>
      <c r="Q2246" t="s">
        <v>44</v>
      </c>
      <c r="R2246" t="s">
        <v>45</v>
      </c>
      <c r="S2246" t="s">
        <v>46</v>
      </c>
      <c r="T2246" t="s">
        <v>47</v>
      </c>
      <c r="U2246" t="s">
        <v>48</v>
      </c>
      <c r="V2246" t="s">
        <v>58</v>
      </c>
      <c r="W2246" s="1">
        <f>sales_data_sample[[#This Row],[QUANTITYORDERED]]*sales_data_sample[[#This Row],[PRICEEACH]]</f>
        <v>3600</v>
      </c>
      <c r="X2246" s="3">
        <v>44166</v>
      </c>
    </row>
    <row r="2247" spans="1:24" x14ac:dyDescent="0.25">
      <c r="A2247">
        <v>10371</v>
      </c>
      <c r="B2247">
        <v>20</v>
      </c>
      <c r="C2247" t="s">
        <v>1355</v>
      </c>
      <c r="D2247">
        <v>2</v>
      </c>
      <c r="E2247" s="1">
        <f>sales_data_sample[[#This Row],[QUANTITYORDERED]]*sales_data_sample[[#This Row],[PRICEEACH]]</f>
        <v>1329.4</v>
      </c>
      <c r="F2247" t="s">
        <v>732</v>
      </c>
      <c r="G2247" t="s">
        <v>24</v>
      </c>
      <c r="H2247">
        <v>1</v>
      </c>
      <c r="I2247">
        <v>2021</v>
      </c>
      <c r="J2247" t="s">
        <v>735</v>
      </c>
      <c r="K2247" t="s">
        <v>1747</v>
      </c>
      <c r="L2247" t="s">
        <v>366</v>
      </c>
      <c r="M2247" t="s">
        <v>367</v>
      </c>
      <c r="N2247" t="s">
        <v>368</v>
      </c>
      <c r="O2247" t="s">
        <v>369</v>
      </c>
      <c r="P2247" t="s">
        <v>65</v>
      </c>
      <c r="Q2247" t="s">
        <v>148</v>
      </c>
      <c r="R2247" t="s">
        <v>33</v>
      </c>
      <c r="S2247" t="s">
        <v>34</v>
      </c>
      <c r="T2247" t="s">
        <v>370</v>
      </c>
      <c r="U2247" t="s">
        <v>371</v>
      </c>
      <c r="V2247" t="s">
        <v>37</v>
      </c>
      <c r="W2247" s="1">
        <f>sales_data_sample[[#This Row],[QUANTITYORDERED]]*sales_data_sample[[#This Row],[PRICEEACH]]</f>
        <v>1329.4</v>
      </c>
      <c r="X2247" s="3">
        <v>44197</v>
      </c>
    </row>
    <row r="2248" spans="1:24" x14ac:dyDescent="0.25">
      <c r="A2248">
        <v>10383</v>
      </c>
      <c r="B2248">
        <v>32</v>
      </c>
      <c r="C2248" t="s">
        <v>1360</v>
      </c>
      <c r="D2248">
        <v>5</v>
      </c>
      <c r="E2248" s="1">
        <f>sales_data_sample[[#This Row],[QUANTITYORDERED]]*sales_data_sample[[#This Row],[PRICEEACH]]</f>
        <v>1701.76</v>
      </c>
      <c r="F2248" t="s">
        <v>1037</v>
      </c>
      <c r="G2248" t="s">
        <v>24</v>
      </c>
      <c r="H2248">
        <v>1</v>
      </c>
      <c r="I2248">
        <v>2021</v>
      </c>
      <c r="J2248" t="s">
        <v>735</v>
      </c>
      <c r="K2248" t="s">
        <v>1747</v>
      </c>
      <c r="L2248" t="s">
        <v>236</v>
      </c>
      <c r="M2248" t="s">
        <v>237</v>
      </c>
      <c r="N2248" t="s">
        <v>238</v>
      </c>
      <c r="O2248" t="s">
        <v>239</v>
      </c>
      <c r="P2248" t="s">
        <v>85</v>
      </c>
      <c r="Q2248" t="s">
        <v>240</v>
      </c>
      <c r="R2248" t="s">
        <v>241</v>
      </c>
      <c r="S2248" t="s">
        <v>46</v>
      </c>
      <c r="T2248" t="s">
        <v>242</v>
      </c>
      <c r="U2248" t="s">
        <v>243</v>
      </c>
      <c r="V2248" t="s">
        <v>37</v>
      </c>
      <c r="W2248" s="1">
        <f>sales_data_sample[[#This Row],[QUANTITYORDERED]]*sales_data_sample[[#This Row],[PRICEEACH]]</f>
        <v>1701.76</v>
      </c>
      <c r="X2248" s="3">
        <v>44228</v>
      </c>
    </row>
    <row r="2249" spans="1:24" x14ac:dyDescent="0.25">
      <c r="A2249">
        <v>10394</v>
      </c>
      <c r="B2249">
        <v>36</v>
      </c>
      <c r="C2249" t="s">
        <v>1753</v>
      </c>
      <c r="D2249">
        <v>3</v>
      </c>
      <c r="E2249" s="1">
        <f>sales_data_sample[[#This Row],[QUANTITYORDERED]]*sales_data_sample[[#This Row],[PRICEEACH]]</f>
        <v>2259.7200000000003</v>
      </c>
      <c r="F2249" t="s">
        <v>1181</v>
      </c>
      <c r="G2249" t="s">
        <v>24</v>
      </c>
      <c r="H2249">
        <v>1</v>
      </c>
      <c r="I2249">
        <v>2021</v>
      </c>
      <c r="J2249" t="s">
        <v>735</v>
      </c>
      <c r="K2249" t="s">
        <v>1747</v>
      </c>
      <c r="L2249" t="s">
        <v>236</v>
      </c>
      <c r="M2249" t="s">
        <v>237</v>
      </c>
      <c r="N2249" t="s">
        <v>238</v>
      </c>
      <c r="O2249" t="s">
        <v>239</v>
      </c>
      <c r="P2249" t="s">
        <v>85</v>
      </c>
      <c r="Q2249" t="s">
        <v>240</v>
      </c>
      <c r="R2249" t="s">
        <v>241</v>
      </c>
      <c r="S2249" t="s">
        <v>46</v>
      </c>
      <c r="T2249" t="s">
        <v>242</v>
      </c>
      <c r="U2249" t="s">
        <v>243</v>
      </c>
      <c r="V2249" t="s">
        <v>37</v>
      </c>
      <c r="W2249" s="1">
        <f>sales_data_sample[[#This Row],[QUANTITYORDERED]]*sales_data_sample[[#This Row],[PRICEEACH]]</f>
        <v>2259.7200000000003</v>
      </c>
      <c r="X2249" s="3">
        <v>44256</v>
      </c>
    </row>
    <row r="2250" spans="1:24" x14ac:dyDescent="0.25">
      <c r="A2250">
        <v>10412</v>
      </c>
      <c r="B2250">
        <v>19</v>
      </c>
      <c r="C2250" t="s">
        <v>1758</v>
      </c>
      <c r="D2250">
        <v>7</v>
      </c>
      <c r="E2250" s="1">
        <f>sales_data_sample[[#This Row],[QUANTITYORDERED]]*sales_data_sample[[#This Row],[PRICEEACH]]</f>
        <v>925.30000000000007</v>
      </c>
      <c r="F2250" t="s">
        <v>818</v>
      </c>
      <c r="G2250" t="s">
        <v>24</v>
      </c>
      <c r="H2250">
        <v>2</v>
      </c>
      <c r="I2250">
        <v>2021</v>
      </c>
      <c r="J2250" t="s">
        <v>735</v>
      </c>
      <c r="K2250" t="s">
        <v>1747</v>
      </c>
      <c r="L2250" t="s">
        <v>236</v>
      </c>
      <c r="M2250" t="s">
        <v>237</v>
      </c>
      <c r="N2250" t="s">
        <v>238</v>
      </c>
      <c r="O2250" t="s">
        <v>239</v>
      </c>
      <c r="P2250" t="s">
        <v>85</v>
      </c>
      <c r="Q2250" t="s">
        <v>240</v>
      </c>
      <c r="R2250" t="s">
        <v>241</v>
      </c>
      <c r="S2250" t="s">
        <v>46</v>
      </c>
      <c r="T2250" t="s">
        <v>242</v>
      </c>
      <c r="U2250" t="s">
        <v>243</v>
      </c>
      <c r="V2250" t="s">
        <v>37</v>
      </c>
      <c r="W2250" s="1">
        <f>sales_data_sample[[#This Row],[QUANTITYORDERED]]*sales_data_sample[[#This Row],[PRICEEACH]]</f>
        <v>925.30000000000007</v>
      </c>
      <c r="X2250" s="3">
        <v>44317</v>
      </c>
    </row>
    <row r="2251" spans="1:24" x14ac:dyDescent="0.25">
      <c r="A2251">
        <v>10425</v>
      </c>
      <c r="B2251">
        <v>11</v>
      </c>
      <c r="C2251" t="s">
        <v>1759</v>
      </c>
      <c r="D2251">
        <v>6</v>
      </c>
      <c r="E2251" s="1">
        <f>sales_data_sample[[#This Row],[QUANTITYORDERED]]*sales_data_sample[[#This Row],[PRICEEACH]]</f>
        <v>482.13</v>
      </c>
      <c r="F2251" t="s">
        <v>406</v>
      </c>
      <c r="G2251" t="s">
        <v>407</v>
      </c>
      <c r="H2251">
        <v>2</v>
      </c>
      <c r="I2251">
        <v>2021</v>
      </c>
      <c r="J2251" t="s">
        <v>735</v>
      </c>
      <c r="K2251" t="s">
        <v>1747</v>
      </c>
      <c r="L2251" t="s">
        <v>152</v>
      </c>
      <c r="M2251" t="s">
        <v>153</v>
      </c>
      <c r="N2251" t="s">
        <v>154</v>
      </c>
      <c r="O2251" t="s">
        <v>155</v>
      </c>
      <c r="P2251" t="s">
        <v>85</v>
      </c>
      <c r="Q2251" t="s">
        <v>156</v>
      </c>
      <c r="R2251" t="s">
        <v>45</v>
      </c>
      <c r="S2251" t="s">
        <v>46</v>
      </c>
      <c r="T2251" t="s">
        <v>157</v>
      </c>
      <c r="U2251" t="s">
        <v>158</v>
      </c>
      <c r="V2251" t="s">
        <v>37</v>
      </c>
      <c r="W2251" s="1">
        <f>sales_data_sample[[#This Row],[QUANTITYORDERED]]*sales_data_sample[[#This Row],[PRICEEACH]]</f>
        <v>482.13</v>
      </c>
      <c r="X2251" s="3">
        <v>44317</v>
      </c>
    </row>
    <row r="2252" spans="1:24" x14ac:dyDescent="0.25">
      <c r="A2252">
        <v>10104</v>
      </c>
      <c r="B2252">
        <v>49</v>
      </c>
      <c r="C2252" t="s">
        <v>1764</v>
      </c>
      <c r="D2252">
        <v>4</v>
      </c>
      <c r="E2252" s="1">
        <f>sales_data_sample[[#This Row],[QUANTITYORDERED]]*sales_data_sample[[#This Row],[PRICEEACH]]</f>
        <v>3227.63</v>
      </c>
      <c r="F2252" t="s">
        <v>749</v>
      </c>
      <c r="G2252" t="s">
        <v>24</v>
      </c>
      <c r="H2252">
        <v>1</v>
      </c>
      <c r="I2252">
        <v>2019</v>
      </c>
      <c r="J2252" t="s">
        <v>1182</v>
      </c>
      <c r="K2252" t="s">
        <v>1765</v>
      </c>
      <c r="L2252" t="s">
        <v>236</v>
      </c>
      <c r="M2252" t="s">
        <v>237</v>
      </c>
      <c r="N2252" t="s">
        <v>238</v>
      </c>
      <c r="O2252" t="s">
        <v>239</v>
      </c>
      <c r="P2252" t="s">
        <v>85</v>
      </c>
      <c r="Q2252" t="s">
        <v>240</v>
      </c>
      <c r="R2252" t="s">
        <v>241</v>
      </c>
      <c r="S2252" t="s">
        <v>46</v>
      </c>
      <c r="T2252" t="s">
        <v>242</v>
      </c>
      <c r="U2252" t="s">
        <v>243</v>
      </c>
      <c r="V2252" t="s">
        <v>58</v>
      </c>
      <c r="W2252" s="1">
        <f>sales_data_sample[[#This Row],[QUANTITYORDERED]]*sales_data_sample[[#This Row],[PRICEEACH]]</f>
        <v>3227.63</v>
      </c>
      <c r="X2252" s="3">
        <v>43466</v>
      </c>
    </row>
    <row r="2253" spans="1:24" x14ac:dyDescent="0.25">
      <c r="A2253">
        <v>10116</v>
      </c>
      <c r="B2253">
        <v>27</v>
      </c>
      <c r="C2253" t="s">
        <v>770</v>
      </c>
      <c r="D2253">
        <v>1</v>
      </c>
      <c r="E2253" s="1">
        <f>sales_data_sample[[#This Row],[QUANTITYORDERED]]*sales_data_sample[[#This Row],[PRICEEACH]]</f>
        <v>1711.26</v>
      </c>
      <c r="F2253" t="s">
        <v>1766</v>
      </c>
      <c r="G2253" t="s">
        <v>24</v>
      </c>
      <c r="H2253">
        <v>2</v>
      </c>
      <c r="I2253">
        <v>2019</v>
      </c>
      <c r="J2253" t="s">
        <v>1182</v>
      </c>
      <c r="K2253" t="s">
        <v>1765</v>
      </c>
      <c r="L2253" t="s">
        <v>967</v>
      </c>
      <c r="M2253" t="s">
        <v>968</v>
      </c>
      <c r="N2253" t="s">
        <v>969</v>
      </c>
      <c r="O2253" t="s">
        <v>970</v>
      </c>
      <c r="P2253" t="s">
        <v>85</v>
      </c>
      <c r="Q2253" t="s">
        <v>971</v>
      </c>
      <c r="R2253" t="s">
        <v>516</v>
      </c>
      <c r="S2253" t="s">
        <v>46</v>
      </c>
      <c r="T2253" t="s">
        <v>972</v>
      </c>
      <c r="U2253" t="s">
        <v>973</v>
      </c>
      <c r="V2253" t="s">
        <v>37</v>
      </c>
      <c r="W2253" s="1">
        <f>sales_data_sample[[#This Row],[QUANTITYORDERED]]*sales_data_sample[[#This Row],[PRICEEACH]]</f>
        <v>1711.26</v>
      </c>
      <c r="X2253" s="3">
        <v>43556</v>
      </c>
    </row>
    <row r="2254" spans="1:24" x14ac:dyDescent="0.25">
      <c r="A2254">
        <v>10127</v>
      </c>
      <c r="B2254">
        <v>29</v>
      </c>
      <c r="C2254" t="s">
        <v>1767</v>
      </c>
      <c r="D2254">
        <v>6</v>
      </c>
      <c r="E2254" s="1">
        <f>sales_data_sample[[#This Row],[QUANTITYORDERED]]*sales_data_sample[[#This Row],[PRICEEACH]]</f>
        <v>2054.36</v>
      </c>
      <c r="F2254" t="s">
        <v>688</v>
      </c>
      <c r="G2254" t="s">
        <v>24</v>
      </c>
      <c r="H2254">
        <v>2</v>
      </c>
      <c r="I2254">
        <v>2019</v>
      </c>
      <c r="J2254" t="s">
        <v>1182</v>
      </c>
      <c r="K2254" t="s">
        <v>1765</v>
      </c>
      <c r="L2254" t="s">
        <v>689</v>
      </c>
      <c r="M2254" t="s">
        <v>690</v>
      </c>
      <c r="N2254" t="s">
        <v>691</v>
      </c>
      <c r="O2254" t="s">
        <v>30</v>
      </c>
      <c r="P2254" t="s">
        <v>31</v>
      </c>
      <c r="Q2254" t="s">
        <v>32</v>
      </c>
      <c r="R2254" t="s">
        <v>33</v>
      </c>
      <c r="S2254" t="s">
        <v>34</v>
      </c>
      <c r="T2254" t="s">
        <v>67</v>
      </c>
      <c r="U2254" t="s">
        <v>692</v>
      </c>
      <c r="V2254" t="s">
        <v>37</v>
      </c>
      <c r="W2254" s="1">
        <f>sales_data_sample[[#This Row],[QUANTITYORDERED]]*sales_data_sample[[#This Row],[PRICEEACH]]</f>
        <v>2054.36</v>
      </c>
      <c r="X2254" s="3">
        <v>43617</v>
      </c>
    </row>
    <row r="2255" spans="1:24" x14ac:dyDescent="0.25">
      <c r="A2255">
        <v>10142</v>
      </c>
      <c r="B2255">
        <v>42</v>
      </c>
      <c r="C2255" t="s">
        <v>1768</v>
      </c>
      <c r="D2255">
        <v>16</v>
      </c>
      <c r="E2255" s="1">
        <f>sales_data_sample[[#This Row],[QUANTITYORDERED]]*sales_data_sample[[#This Row],[PRICEEACH]]</f>
        <v>3131.9399999999996</v>
      </c>
      <c r="F2255" t="s">
        <v>693</v>
      </c>
      <c r="G2255" t="s">
        <v>24</v>
      </c>
      <c r="H2255">
        <v>3</v>
      </c>
      <c r="I2255">
        <v>2019</v>
      </c>
      <c r="J2255" t="s">
        <v>1182</v>
      </c>
      <c r="K2255" t="s">
        <v>1765</v>
      </c>
      <c r="L2255" t="s">
        <v>366</v>
      </c>
      <c r="M2255" t="s">
        <v>367</v>
      </c>
      <c r="N2255" t="s">
        <v>368</v>
      </c>
      <c r="O2255" t="s">
        <v>369</v>
      </c>
      <c r="P2255" t="s">
        <v>65</v>
      </c>
      <c r="Q2255" t="s">
        <v>148</v>
      </c>
      <c r="R2255" t="s">
        <v>33</v>
      </c>
      <c r="S2255" t="s">
        <v>34</v>
      </c>
      <c r="T2255" t="s">
        <v>370</v>
      </c>
      <c r="U2255" t="s">
        <v>371</v>
      </c>
      <c r="V2255" t="s">
        <v>58</v>
      </c>
      <c r="W2255" s="1">
        <f>sales_data_sample[[#This Row],[QUANTITYORDERED]]*sales_data_sample[[#This Row],[PRICEEACH]]</f>
        <v>3131.9399999999996</v>
      </c>
      <c r="X2255" s="3">
        <v>43678</v>
      </c>
    </row>
    <row r="2256" spans="1:24" x14ac:dyDescent="0.25">
      <c r="A2256">
        <v>10152</v>
      </c>
      <c r="B2256">
        <v>33</v>
      </c>
      <c r="C2256" t="s">
        <v>1769</v>
      </c>
      <c r="D2256">
        <v>2</v>
      </c>
      <c r="E2256" s="1">
        <f>sales_data_sample[[#This Row],[QUANTITYORDERED]]*sales_data_sample[[#This Row],[PRICEEACH]]</f>
        <v>1681.3500000000001</v>
      </c>
      <c r="F2256" t="s">
        <v>1263</v>
      </c>
      <c r="G2256" t="s">
        <v>24</v>
      </c>
      <c r="H2256">
        <v>3</v>
      </c>
      <c r="I2256">
        <v>2019</v>
      </c>
      <c r="J2256" t="s">
        <v>1182</v>
      </c>
      <c r="K2256" t="s">
        <v>1765</v>
      </c>
      <c r="L2256" t="s">
        <v>279</v>
      </c>
      <c r="M2256" t="s">
        <v>280</v>
      </c>
      <c r="N2256" t="s">
        <v>281</v>
      </c>
      <c r="O2256" t="s">
        <v>282</v>
      </c>
      <c r="P2256" t="s">
        <v>283</v>
      </c>
      <c r="Q2256" t="s">
        <v>284</v>
      </c>
      <c r="R2256" t="s">
        <v>124</v>
      </c>
      <c r="S2256" t="s">
        <v>125</v>
      </c>
      <c r="T2256" t="s">
        <v>285</v>
      </c>
      <c r="U2256" t="s">
        <v>286</v>
      </c>
      <c r="V2256" t="s">
        <v>37</v>
      </c>
      <c r="W2256" s="1">
        <f>sales_data_sample[[#This Row],[QUANTITYORDERED]]*sales_data_sample[[#This Row],[PRICEEACH]]</f>
        <v>1681.3500000000001</v>
      </c>
      <c r="X2256" s="3">
        <v>43709</v>
      </c>
    </row>
    <row r="2257" spans="1:24" x14ac:dyDescent="0.25">
      <c r="A2257">
        <v>10165</v>
      </c>
      <c r="B2257">
        <v>44</v>
      </c>
      <c r="C2257" t="s">
        <v>1770</v>
      </c>
      <c r="D2257">
        <v>7</v>
      </c>
      <c r="E2257" s="1">
        <f>sales_data_sample[[#This Row],[QUANTITYORDERED]]*sales_data_sample[[#This Row],[PRICEEACH]]</f>
        <v>2351.3599999999997</v>
      </c>
      <c r="F2257" t="s">
        <v>695</v>
      </c>
      <c r="G2257" t="s">
        <v>24</v>
      </c>
      <c r="H2257">
        <v>4</v>
      </c>
      <c r="I2257">
        <v>2019</v>
      </c>
      <c r="J2257" t="s">
        <v>1182</v>
      </c>
      <c r="K2257" t="s">
        <v>1765</v>
      </c>
      <c r="L2257" t="s">
        <v>265</v>
      </c>
      <c r="M2257" t="s">
        <v>266</v>
      </c>
      <c r="N2257" t="s">
        <v>267</v>
      </c>
      <c r="O2257" t="s">
        <v>268</v>
      </c>
      <c r="P2257" t="s">
        <v>85</v>
      </c>
      <c r="Q2257" t="s">
        <v>269</v>
      </c>
      <c r="R2257" t="s">
        <v>268</v>
      </c>
      <c r="S2257" t="s">
        <v>270</v>
      </c>
      <c r="T2257" t="s">
        <v>271</v>
      </c>
      <c r="U2257" t="s">
        <v>272</v>
      </c>
      <c r="V2257" t="s">
        <v>37</v>
      </c>
      <c r="W2257" s="1">
        <f>sales_data_sample[[#This Row],[QUANTITYORDERED]]*sales_data_sample[[#This Row],[PRICEEACH]]</f>
        <v>2351.3599999999997</v>
      </c>
      <c r="X2257" s="3">
        <v>43739</v>
      </c>
    </row>
    <row r="2258" spans="1:24" x14ac:dyDescent="0.25">
      <c r="A2258">
        <v>10176</v>
      </c>
      <c r="B2258">
        <v>22</v>
      </c>
      <c r="C2258" t="s">
        <v>728</v>
      </c>
      <c r="D2258">
        <v>6</v>
      </c>
      <c r="E2258" s="1">
        <f>sales_data_sample[[#This Row],[QUANTITYORDERED]]*sales_data_sample[[#This Row],[PRICEEACH]]</f>
        <v>1408</v>
      </c>
      <c r="F2258" t="s">
        <v>278</v>
      </c>
      <c r="G2258" t="s">
        <v>24</v>
      </c>
      <c r="H2258">
        <v>4</v>
      </c>
      <c r="I2258">
        <v>2019</v>
      </c>
      <c r="J2258" t="s">
        <v>1182</v>
      </c>
      <c r="K2258" t="s">
        <v>1765</v>
      </c>
      <c r="L2258" t="s">
        <v>649</v>
      </c>
      <c r="M2258" t="s">
        <v>650</v>
      </c>
      <c r="N2258" t="s">
        <v>651</v>
      </c>
      <c r="O2258" t="s">
        <v>652</v>
      </c>
      <c r="P2258" t="s">
        <v>85</v>
      </c>
      <c r="Q2258" t="s">
        <v>653</v>
      </c>
      <c r="R2258" t="s">
        <v>348</v>
      </c>
      <c r="S2258" t="s">
        <v>46</v>
      </c>
      <c r="T2258" t="s">
        <v>654</v>
      </c>
      <c r="U2258" t="s">
        <v>655</v>
      </c>
      <c r="V2258" t="s">
        <v>37</v>
      </c>
      <c r="W2258" s="1">
        <f>sales_data_sample[[#This Row],[QUANTITYORDERED]]*sales_data_sample[[#This Row],[PRICEEACH]]</f>
        <v>1408</v>
      </c>
      <c r="X2258" s="3">
        <v>43770</v>
      </c>
    </row>
    <row r="2259" spans="1:24" x14ac:dyDescent="0.25">
      <c r="A2259">
        <v>10184</v>
      </c>
      <c r="B2259">
        <v>48</v>
      </c>
      <c r="C2259" t="s">
        <v>1769</v>
      </c>
      <c r="D2259">
        <v>1</v>
      </c>
      <c r="E2259" s="1">
        <f>sales_data_sample[[#This Row],[QUANTITYORDERED]]*sales_data_sample[[#This Row],[PRICEEACH]]</f>
        <v>2445.6000000000004</v>
      </c>
      <c r="F2259" t="s">
        <v>481</v>
      </c>
      <c r="G2259" t="s">
        <v>24</v>
      </c>
      <c r="H2259">
        <v>4</v>
      </c>
      <c r="I2259">
        <v>2019</v>
      </c>
      <c r="J2259" t="s">
        <v>1182</v>
      </c>
      <c r="K2259" t="s">
        <v>1765</v>
      </c>
      <c r="L2259" t="s">
        <v>799</v>
      </c>
      <c r="M2259" t="s">
        <v>800</v>
      </c>
      <c r="N2259" t="s">
        <v>801</v>
      </c>
      <c r="O2259" t="s">
        <v>802</v>
      </c>
      <c r="P2259" t="s">
        <v>85</v>
      </c>
      <c r="Q2259" t="s">
        <v>803</v>
      </c>
      <c r="R2259" t="s">
        <v>241</v>
      </c>
      <c r="S2259" t="s">
        <v>46</v>
      </c>
      <c r="T2259" t="s">
        <v>804</v>
      </c>
      <c r="U2259" t="s">
        <v>805</v>
      </c>
      <c r="V2259" t="s">
        <v>37</v>
      </c>
      <c r="W2259" s="1">
        <f>sales_data_sample[[#This Row],[QUANTITYORDERED]]*sales_data_sample[[#This Row],[PRICEEACH]]</f>
        <v>2445.6000000000004</v>
      </c>
      <c r="X2259" s="3">
        <v>43770</v>
      </c>
    </row>
    <row r="2260" spans="1:24" x14ac:dyDescent="0.25">
      <c r="A2260">
        <v>10195</v>
      </c>
      <c r="B2260">
        <v>33</v>
      </c>
      <c r="C2260" t="s">
        <v>549</v>
      </c>
      <c r="D2260">
        <v>1</v>
      </c>
      <c r="E2260" s="1">
        <f>sales_data_sample[[#This Row],[QUANTITYORDERED]]*sales_data_sample[[#This Row],[PRICEEACH]]</f>
        <v>1804.44</v>
      </c>
      <c r="F2260" t="s">
        <v>295</v>
      </c>
      <c r="G2260" t="s">
        <v>24</v>
      </c>
      <c r="H2260">
        <v>4</v>
      </c>
      <c r="I2260">
        <v>2019</v>
      </c>
      <c r="J2260" t="s">
        <v>1182</v>
      </c>
      <c r="K2260" t="s">
        <v>1765</v>
      </c>
      <c r="L2260" t="s">
        <v>431</v>
      </c>
      <c r="M2260" t="s">
        <v>432</v>
      </c>
      <c r="N2260" t="s">
        <v>433</v>
      </c>
      <c r="O2260" t="s">
        <v>434</v>
      </c>
      <c r="P2260" t="s">
        <v>31</v>
      </c>
      <c r="Q2260" t="s">
        <v>435</v>
      </c>
      <c r="R2260" t="s">
        <v>33</v>
      </c>
      <c r="S2260" t="s">
        <v>34</v>
      </c>
      <c r="T2260" t="s">
        <v>132</v>
      </c>
      <c r="U2260" t="s">
        <v>319</v>
      </c>
      <c r="V2260" t="s">
        <v>37</v>
      </c>
      <c r="W2260" s="1">
        <f>sales_data_sample[[#This Row],[QUANTITYORDERED]]*sales_data_sample[[#This Row],[PRICEEACH]]</f>
        <v>1804.44</v>
      </c>
      <c r="X2260" s="3">
        <v>43770</v>
      </c>
    </row>
    <row r="2261" spans="1:24" x14ac:dyDescent="0.25">
      <c r="A2261">
        <v>10207</v>
      </c>
      <c r="B2261">
        <v>45</v>
      </c>
      <c r="C2261" t="s">
        <v>1771</v>
      </c>
      <c r="D2261">
        <v>2</v>
      </c>
      <c r="E2261" s="1">
        <f>sales_data_sample[[#This Row],[QUANTITYORDERED]]*sales_data_sample[[#This Row],[PRICEEACH]]</f>
        <v>2544.75</v>
      </c>
      <c r="F2261" t="s">
        <v>586</v>
      </c>
      <c r="G2261" t="s">
        <v>24</v>
      </c>
      <c r="H2261">
        <v>4</v>
      </c>
      <c r="I2261">
        <v>2019</v>
      </c>
      <c r="J2261" t="s">
        <v>1182</v>
      </c>
      <c r="K2261" t="s">
        <v>1765</v>
      </c>
      <c r="L2261" t="s">
        <v>587</v>
      </c>
      <c r="M2261" t="s">
        <v>588</v>
      </c>
      <c r="N2261" t="s">
        <v>589</v>
      </c>
      <c r="O2261" t="s">
        <v>530</v>
      </c>
      <c r="P2261" t="s">
        <v>164</v>
      </c>
      <c r="Q2261" t="s">
        <v>531</v>
      </c>
      <c r="R2261" t="s">
        <v>33</v>
      </c>
      <c r="S2261" t="s">
        <v>34</v>
      </c>
      <c r="T2261" t="s">
        <v>590</v>
      </c>
      <c r="U2261" t="s">
        <v>371</v>
      </c>
      <c r="V2261" t="s">
        <v>37</v>
      </c>
      <c r="W2261" s="1">
        <f>sales_data_sample[[#This Row],[QUANTITYORDERED]]*sales_data_sample[[#This Row],[PRICEEACH]]</f>
        <v>2544.75</v>
      </c>
      <c r="X2261" s="3">
        <v>43800</v>
      </c>
    </row>
    <row r="2262" spans="1:24" x14ac:dyDescent="0.25">
      <c r="A2262">
        <v>10220</v>
      </c>
      <c r="B2262">
        <v>20</v>
      </c>
      <c r="C2262" t="s">
        <v>1772</v>
      </c>
      <c r="D2262">
        <v>6</v>
      </c>
      <c r="E2262" s="1">
        <f>sales_data_sample[[#This Row],[QUANTITYORDERED]]*sales_data_sample[[#This Row],[PRICEEACH]]</f>
        <v>1056.4000000000001</v>
      </c>
      <c r="F2262" t="s">
        <v>697</v>
      </c>
      <c r="G2262" t="s">
        <v>24</v>
      </c>
      <c r="H2262">
        <v>1</v>
      </c>
      <c r="I2262">
        <v>2020</v>
      </c>
      <c r="J2262" t="s">
        <v>1182</v>
      </c>
      <c r="K2262" t="s">
        <v>1765</v>
      </c>
      <c r="L2262" t="s">
        <v>698</v>
      </c>
      <c r="M2262" t="s">
        <v>699</v>
      </c>
      <c r="N2262" t="s">
        <v>700</v>
      </c>
      <c r="O2262" t="s">
        <v>701</v>
      </c>
      <c r="P2262" t="s">
        <v>85</v>
      </c>
      <c r="Q2262" t="s">
        <v>702</v>
      </c>
      <c r="R2262" t="s">
        <v>703</v>
      </c>
      <c r="S2262" t="s">
        <v>46</v>
      </c>
      <c r="T2262" t="s">
        <v>704</v>
      </c>
      <c r="U2262" t="s">
        <v>705</v>
      </c>
      <c r="V2262" t="s">
        <v>37</v>
      </c>
      <c r="W2262" s="1">
        <f>sales_data_sample[[#This Row],[QUANTITYORDERED]]*sales_data_sample[[#This Row],[PRICEEACH]]</f>
        <v>1056.4000000000001</v>
      </c>
      <c r="X2262" s="3">
        <v>43862</v>
      </c>
    </row>
    <row r="2263" spans="1:24" x14ac:dyDescent="0.25">
      <c r="A2263">
        <v>10230</v>
      </c>
      <c r="B2263">
        <v>46</v>
      </c>
      <c r="C2263" t="s">
        <v>1773</v>
      </c>
      <c r="D2263">
        <v>4</v>
      </c>
      <c r="E2263" s="1">
        <f>sales_data_sample[[#This Row],[QUANTITYORDERED]]*sales_data_sample[[#This Row],[PRICEEACH]]</f>
        <v>2801.4</v>
      </c>
      <c r="F2263" t="s">
        <v>751</v>
      </c>
      <c r="G2263" t="s">
        <v>24</v>
      </c>
      <c r="H2263">
        <v>1</v>
      </c>
      <c r="I2263">
        <v>2020</v>
      </c>
      <c r="J2263" t="s">
        <v>1182</v>
      </c>
      <c r="K2263" t="s">
        <v>1765</v>
      </c>
      <c r="L2263" t="s">
        <v>664</v>
      </c>
      <c r="M2263" t="s">
        <v>665</v>
      </c>
      <c r="N2263" t="s">
        <v>666</v>
      </c>
      <c r="O2263" t="s">
        <v>667</v>
      </c>
      <c r="P2263" t="s">
        <v>85</v>
      </c>
      <c r="Q2263" t="s">
        <v>668</v>
      </c>
      <c r="R2263" t="s">
        <v>634</v>
      </c>
      <c r="S2263" t="s">
        <v>46</v>
      </c>
      <c r="T2263" t="s">
        <v>669</v>
      </c>
      <c r="U2263" t="s">
        <v>585</v>
      </c>
      <c r="V2263" t="s">
        <v>37</v>
      </c>
      <c r="W2263" s="1">
        <f>sales_data_sample[[#This Row],[QUANTITYORDERED]]*sales_data_sample[[#This Row],[PRICEEACH]]</f>
        <v>2801.4</v>
      </c>
      <c r="X2263" s="3">
        <v>43891</v>
      </c>
    </row>
    <row r="2264" spans="1:24" x14ac:dyDescent="0.25">
      <c r="A2264">
        <v>10247</v>
      </c>
      <c r="B2264">
        <v>40</v>
      </c>
      <c r="C2264" t="s">
        <v>1774</v>
      </c>
      <c r="D2264">
        <v>6</v>
      </c>
      <c r="E2264" s="1">
        <f>sales_data_sample[[#This Row],[QUANTITYORDERED]]*sales_data_sample[[#This Row],[PRICEEACH]]</f>
        <v>1988.4</v>
      </c>
      <c r="F2264" t="s">
        <v>712</v>
      </c>
      <c r="G2264" t="s">
        <v>24</v>
      </c>
      <c r="H2264">
        <v>2</v>
      </c>
      <c r="I2264">
        <v>2020</v>
      </c>
      <c r="J2264" t="s">
        <v>1182</v>
      </c>
      <c r="K2264" t="s">
        <v>1765</v>
      </c>
      <c r="L2264" t="s">
        <v>676</v>
      </c>
      <c r="M2264" t="s">
        <v>677</v>
      </c>
      <c r="N2264" t="s">
        <v>678</v>
      </c>
      <c r="O2264" t="s">
        <v>679</v>
      </c>
      <c r="P2264" t="s">
        <v>85</v>
      </c>
      <c r="Q2264" t="s">
        <v>680</v>
      </c>
      <c r="R2264" t="s">
        <v>174</v>
      </c>
      <c r="S2264" t="s">
        <v>46</v>
      </c>
      <c r="T2264" t="s">
        <v>681</v>
      </c>
      <c r="U2264" t="s">
        <v>682</v>
      </c>
      <c r="V2264" t="s">
        <v>37</v>
      </c>
      <c r="W2264" s="1">
        <f>sales_data_sample[[#This Row],[QUANTITYORDERED]]*sales_data_sample[[#This Row],[PRICEEACH]]</f>
        <v>1988.4</v>
      </c>
      <c r="X2264" s="3">
        <v>43952</v>
      </c>
    </row>
    <row r="2265" spans="1:24" x14ac:dyDescent="0.25">
      <c r="A2265">
        <v>10272</v>
      </c>
      <c r="B2265">
        <v>45</v>
      </c>
      <c r="C2265" t="s">
        <v>1775</v>
      </c>
      <c r="D2265">
        <v>6</v>
      </c>
      <c r="E2265" s="1">
        <f>sales_data_sample[[#This Row],[QUANTITYORDERED]]*sales_data_sample[[#This Row],[PRICEEACH]]</f>
        <v>2908.35</v>
      </c>
      <c r="F2265" t="s">
        <v>713</v>
      </c>
      <c r="G2265" t="s">
        <v>24</v>
      </c>
      <c r="H2265">
        <v>3</v>
      </c>
      <c r="I2265">
        <v>2020</v>
      </c>
      <c r="J2265" t="s">
        <v>1182</v>
      </c>
      <c r="K2265" t="s">
        <v>1765</v>
      </c>
      <c r="L2265" t="s">
        <v>186</v>
      </c>
      <c r="M2265" t="s">
        <v>187</v>
      </c>
      <c r="N2265" t="s">
        <v>188</v>
      </c>
      <c r="O2265" t="s">
        <v>189</v>
      </c>
      <c r="P2265" t="s">
        <v>190</v>
      </c>
      <c r="Q2265" t="s">
        <v>191</v>
      </c>
      <c r="R2265" t="s">
        <v>33</v>
      </c>
      <c r="S2265" t="s">
        <v>34</v>
      </c>
      <c r="T2265" t="s">
        <v>35</v>
      </c>
      <c r="U2265" t="s">
        <v>192</v>
      </c>
      <c r="V2265" t="s">
        <v>37</v>
      </c>
      <c r="W2265" s="1">
        <f>sales_data_sample[[#This Row],[QUANTITYORDERED]]*sales_data_sample[[#This Row],[PRICEEACH]]</f>
        <v>2908.35</v>
      </c>
      <c r="X2265" s="3">
        <v>44013</v>
      </c>
    </row>
    <row r="2266" spans="1:24" x14ac:dyDescent="0.25">
      <c r="A2266">
        <v>10282</v>
      </c>
      <c r="B2266">
        <v>36</v>
      </c>
      <c r="C2266" t="s">
        <v>1776</v>
      </c>
      <c r="D2266">
        <v>9</v>
      </c>
      <c r="E2266" s="1">
        <f>sales_data_sample[[#This Row],[QUANTITYORDERED]]*sales_data_sample[[#This Row],[PRICEEACH]]</f>
        <v>2147.4</v>
      </c>
      <c r="F2266" t="s">
        <v>519</v>
      </c>
      <c r="G2266" t="s">
        <v>24</v>
      </c>
      <c r="H2266">
        <v>3</v>
      </c>
      <c r="I2266">
        <v>2020</v>
      </c>
      <c r="J2266" t="s">
        <v>1182</v>
      </c>
      <c r="K2266" t="s">
        <v>1765</v>
      </c>
      <c r="L2266" t="s">
        <v>366</v>
      </c>
      <c r="M2266" t="s">
        <v>367</v>
      </c>
      <c r="N2266" t="s">
        <v>368</v>
      </c>
      <c r="O2266" t="s">
        <v>369</v>
      </c>
      <c r="P2266" t="s">
        <v>65</v>
      </c>
      <c r="Q2266" t="s">
        <v>148</v>
      </c>
      <c r="R2266" t="s">
        <v>33</v>
      </c>
      <c r="S2266" t="s">
        <v>34</v>
      </c>
      <c r="T2266" t="s">
        <v>370</v>
      </c>
      <c r="U2266" t="s">
        <v>371</v>
      </c>
      <c r="V2266" t="s">
        <v>37</v>
      </c>
      <c r="W2266" s="1">
        <f>sales_data_sample[[#This Row],[QUANTITYORDERED]]*sales_data_sample[[#This Row],[PRICEEACH]]</f>
        <v>2147.4</v>
      </c>
      <c r="X2266" s="3">
        <v>44044</v>
      </c>
    </row>
    <row r="2267" spans="1:24" x14ac:dyDescent="0.25">
      <c r="A2267">
        <v>10292</v>
      </c>
      <c r="B2267">
        <v>31</v>
      </c>
      <c r="C2267" t="s">
        <v>1777</v>
      </c>
      <c r="D2267">
        <v>3</v>
      </c>
      <c r="E2267" s="1">
        <f>sales_data_sample[[#This Row],[QUANTITYORDERED]]*sales_data_sample[[#This Row],[PRICEEACH]]</f>
        <v>2099.63</v>
      </c>
      <c r="F2267" t="s">
        <v>351</v>
      </c>
      <c r="G2267" t="s">
        <v>24</v>
      </c>
      <c r="H2267">
        <v>3</v>
      </c>
      <c r="I2267">
        <v>2020</v>
      </c>
      <c r="J2267" t="s">
        <v>1182</v>
      </c>
      <c r="K2267" t="s">
        <v>1765</v>
      </c>
      <c r="L2267" t="s">
        <v>27</v>
      </c>
      <c r="M2267" t="s">
        <v>28</v>
      </c>
      <c r="N2267" t="s">
        <v>29</v>
      </c>
      <c r="O2267" t="s">
        <v>30</v>
      </c>
      <c r="P2267" t="s">
        <v>31</v>
      </c>
      <c r="Q2267" t="s">
        <v>32</v>
      </c>
      <c r="R2267" t="s">
        <v>33</v>
      </c>
      <c r="S2267" t="s">
        <v>34</v>
      </c>
      <c r="T2267" t="s">
        <v>35</v>
      </c>
      <c r="U2267" t="s">
        <v>36</v>
      </c>
      <c r="V2267" t="s">
        <v>37</v>
      </c>
      <c r="W2267" s="1">
        <f>sales_data_sample[[#This Row],[QUANTITYORDERED]]*sales_data_sample[[#This Row],[PRICEEACH]]</f>
        <v>2099.63</v>
      </c>
      <c r="X2267" s="3">
        <v>44075</v>
      </c>
    </row>
    <row r="2268" spans="1:24" x14ac:dyDescent="0.25">
      <c r="A2268">
        <v>10306</v>
      </c>
      <c r="B2268">
        <v>46</v>
      </c>
      <c r="C2268" t="s">
        <v>1430</v>
      </c>
      <c r="D2268">
        <v>17</v>
      </c>
      <c r="E2268" s="1">
        <f>sales_data_sample[[#This Row],[QUANTITYORDERED]]*sales_data_sample[[#This Row],[PRICEEACH]]</f>
        <v>2315.1799999999998</v>
      </c>
      <c r="F2268" t="s">
        <v>533</v>
      </c>
      <c r="G2268" t="s">
        <v>24</v>
      </c>
      <c r="H2268">
        <v>4</v>
      </c>
      <c r="I2268">
        <v>2020</v>
      </c>
      <c r="J2268" t="s">
        <v>1182</v>
      </c>
      <c r="K2268" t="s">
        <v>1765</v>
      </c>
      <c r="L2268" t="s">
        <v>715</v>
      </c>
      <c r="M2268" t="s">
        <v>716</v>
      </c>
      <c r="N2268" t="s">
        <v>717</v>
      </c>
      <c r="O2268" t="s">
        <v>718</v>
      </c>
      <c r="P2268" t="s">
        <v>85</v>
      </c>
      <c r="Q2268" t="s">
        <v>719</v>
      </c>
      <c r="R2268" t="s">
        <v>231</v>
      </c>
      <c r="S2268" t="s">
        <v>46</v>
      </c>
      <c r="T2268" t="s">
        <v>720</v>
      </c>
      <c r="U2268" t="s">
        <v>122</v>
      </c>
      <c r="V2268" t="s">
        <v>37</v>
      </c>
      <c r="W2268" s="1">
        <f>sales_data_sample[[#This Row],[QUANTITYORDERED]]*sales_data_sample[[#This Row],[PRICEEACH]]</f>
        <v>2315.1799999999998</v>
      </c>
      <c r="X2268" s="3">
        <v>44105</v>
      </c>
    </row>
    <row r="2269" spans="1:24" x14ac:dyDescent="0.25">
      <c r="A2269">
        <v>10314</v>
      </c>
      <c r="B2269">
        <v>35</v>
      </c>
      <c r="C2269" t="s">
        <v>1463</v>
      </c>
      <c r="D2269">
        <v>9</v>
      </c>
      <c r="E2269" s="1">
        <f>sales_data_sample[[#This Row],[QUANTITYORDERED]]*sales_data_sample[[#This Row],[PRICEEACH]]</f>
        <v>2327.1499999999996</v>
      </c>
      <c r="F2269" t="s">
        <v>601</v>
      </c>
      <c r="G2269" t="s">
        <v>24</v>
      </c>
      <c r="H2269">
        <v>4</v>
      </c>
      <c r="I2269">
        <v>2020</v>
      </c>
      <c r="J2269" t="s">
        <v>1182</v>
      </c>
      <c r="K2269" t="s">
        <v>1765</v>
      </c>
      <c r="L2269" t="s">
        <v>721</v>
      </c>
      <c r="M2269" t="s">
        <v>722</v>
      </c>
      <c r="N2269" t="s">
        <v>723</v>
      </c>
      <c r="O2269" t="s">
        <v>724</v>
      </c>
      <c r="P2269" t="s">
        <v>85</v>
      </c>
      <c r="Q2269" t="s">
        <v>725</v>
      </c>
      <c r="R2269" t="s">
        <v>453</v>
      </c>
      <c r="S2269" t="s">
        <v>46</v>
      </c>
      <c r="T2269" t="s">
        <v>726</v>
      </c>
      <c r="U2269" t="s">
        <v>727</v>
      </c>
      <c r="V2269" t="s">
        <v>37</v>
      </c>
      <c r="W2269" s="1">
        <f>sales_data_sample[[#This Row],[QUANTITYORDERED]]*sales_data_sample[[#This Row],[PRICEEACH]]</f>
        <v>2327.1499999999996</v>
      </c>
      <c r="X2269" s="3">
        <v>44105</v>
      </c>
    </row>
    <row r="2270" spans="1:24" x14ac:dyDescent="0.25">
      <c r="A2270">
        <v>10325</v>
      </c>
      <c r="B2270">
        <v>28</v>
      </c>
      <c r="C2270" t="s">
        <v>69</v>
      </c>
      <c r="D2270">
        <v>2</v>
      </c>
      <c r="E2270" s="1">
        <f>sales_data_sample[[#This Row],[QUANTITYORDERED]]*sales_data_sample[[#This Row],[PRICEEACH]]</f>
        <v>2800</v>
      </c>
      <c r="F2270" t="s">
        <v>544</v>
      </c>
      <c r="G2270" t="s">
        <v>24</v>
      </c>
      <c r="H2270">
        <v>4</v>
      </c>
      <c r="I2270">
        <v>2020</v>
      </c>
      <c r="J2270" t="s">
        <v>1182</v>
      </c>
      <c r="K2270" t="s">
        <v>1765</v>
      </c>
      <c r="L2270" t="s">
        <v>178</v>
      </c>
      <c r="M2270" t="s">
        <v>179</v>
      </c>
      <c r="N2270" t="s">
        <v>180</v>
      </c>
      <c r="O2270" t="s">
        <v>181</v>
      </c>
      <c r="P2270" t="s">
        <v>85</v>
      </c>
      <c r="Q2270" t="s">
        <v>182</v>
      </c>
      <c r="R2270" t="s">
        <v>101</v>
      </c>
      <c r="S2270" t="s">
        <v>46</v>
      </c>
      <c r="T2270" t="s">
        <v>183</v>
      </c>
      <c r="U2270" t="s">
        <v>184</v>
      </c>
      <c r="V2270" t="s">
        <v>58</v>
      </c>
      <c r="W2270" s="1">
        <f>sales_data_sample[[#This Row],[QUANTITYORDERED]]*sales_data_sample[[#This Row],[PRICEEACH]]</f>
        <v>2800</v>
      </c>
      <c r="X2270" s="3">
        <v>44136</v>
      </c>
    </row>
    <row r="2271" spans="1:24" x14ac:dyDescent="0.25">
      <c r="A2271">
        <v>10336</v>
      </c>
      <c r="B2271">
        <v>31</v>
      </c>
      <c r="C2271" t="s">
        <v>1191</v>
      </c>
      <c r="D2271">
        <v>9</v>
      </c>
      <c r="E2271" s="1">
        <f>sales_data_sample[[#This Row],[QUANTITYORDERED]]*sales_data_sample[[#This Row],[PRICEEACH]]</f>
        <v>2626.0099999999998</v>
      </c>
      <c r="F2271" t="s">
        <v>730</v>
      </c>
      <c r="G2271" t="s">
        <v>24</v>
      </c>
      <c r="H2271">
        <v>4</v>
      </c>
      <c r="I2271">
        <v>2020</v>
      </c>
      <c r="J2271" t="s">
        <v>1182</v>
      </c>
      <c r="K2271" t="s">
        <v>1765</v>
      </c>
      <c r="L2271" t="s">
        <v>571</v>
      </c>
      <c r="M2271" t="s">
        <v>572</v>
      </c>
      <c r="N2271" t="s">
        <v>573</v>
      </c>
      <c r="O2271" t="s">
        <v>54</v>
      </c>
      <c r="P2271" t="s">
        <v>85</v>
      </c>
      <c r="Q2271" t="s">
        <v>574</v>
      </c>
      <c r="R2271" t="s">
        <v>45</v>
      </c>
      <c r="S2271" t="s">
        <v>46</v>
      </c>
      <c r="T2271" t="s">
        <v>575</v>
      </c>
      <c r="U2271" t="s">
        <v>576</v>
      </c>
      <c r="V2271" t="s">
        <v>37</v>
      </c>
      <c r="W2271" s="1">
        <f>sales_data_sample[[#This Row],[QUANTITYORDERED]]*sales_data_sample[[#This Row],[PRICEEACH]]</f>
        <v>2626.0099999999998</v>
      </c>
      <c r="X2271" s="3">
        <v>44136</v>
      </c>
    </row>
    <row r="2272" spans="1:24" x14ac:dyDescent="0.25">
      <c r="A2272">
        <v>10350</v>
      </c>
      <c r="B2272">
        <v>27</v>
      </c>
      <c r="C2272" t="s">
        <v>69</v>
      </c>
      <c r="D2272">
        <v>14</v>
      </c>
      <c r="E2272" s="1">
        <f>sales_data_sample[[#This Row],[QUANTITYORDERED]]*sales_data_sample[[#This Row],[PRICEEACH]]</f>
        <v>2700</v>
      </c>
      <c r="F2272" t="s">
        <v>548</v>
      </c>
      <c r="G2272" t="s">
        <v>24</v>
      </c>
      <c r="H2272">
        <v>4</v>
      </c>
      <c r="I2272">
        <v>2020</v>
      </c>
      <c r="J2272" t="s">
        <v>1182</v>
      </c>
      <c r="K2272" t="s">
        <v>1765</v>
      </c>
      <c r="L2272" t="s">
        <v>236</v>
      </c>
      <c r="M2272" t="s">
        <v>237</v>
      </c>
      <c r="N2272" t="s">
        <v>238</v>
      </c>
      <c r="O2272" t="s">
        <v>239</v>
      </c>
      <c r="P2272" t="s">
        <v>85</v>
      </c>
      <c r="Q2272" t="s">
        <v>240</v>
      </c>
      <c r="R2272" t="s">
        <v>241</v>
      </c>
      <c r="S2272" t="s">
        <v>46</v>
      </c>
      <c r="T2272" t="s">
        <v>242</v>
      </c>
      <c r="U2272" t="s">
        <v>243</v>
      </c>
      <c r="V2272" t="s">
        <v>58</v>
      </c>
      <c r="W2272" s="1">
        <f>sales_data_sample[[#This Row],[QUANTITYORDERED]]*sales_data_sample[[#This Row],[PRICEEACH]]</f>
        <v>2700</v>
      </c>
      <c r="X2272" s="3">
        <v>44166</v>
      </c>
    </row>
    <row r="2273" spans="1:24" x14ac:dyDescent="0.25">
      <c r="A2273">
        <v>10359</v>
      </c>
      <c r="B2273">
        <v>22</v>
      </c>
      <c r="C2273" t="s">
        <v>69</v>
      </c>
      <c r="D2273">
        <v>1</v>
      </c>
      <c r="E2273" s="1">
        <f>sales_data_sample[[#This Row],[QUANTITYORDERED]]*sales_data_sample[[#This Row],[PRICEEACH]]</f>
        <v>2200</v>
      </c>
      <c r="F2273" t="s">
        <v>550</v>
      </c>
      <c r="G2273" t="s">
        <v>24</v>
      </c>
      <c r="H2273">
        <v>4</v>
      </c>
      <c r="I2273">
        <v>2020</v>
      </c>
      <c r="J2273" t="s">
        <v>1182</v>
      </c>
      <c r="K2273" t="s">
        <v>1765</v>
      </c>
      <c r="L2273" t="s">
        <v>40</v>
      </c>
      <c r="M2273" t="s">
        <v>41</v>
      </c>
      <c r="N2273" t="s">
        <v>42</v>
      </c>
      <c r="O2273" t="s">
        <v>43</v>
      </c>
      <c r="P2273" t="s">
        <v>85</v>
      </c>
      <c r="Q2273" t="s">
        <v>44</v>
      </c>
      <c r="R2273" t="s">
        <v>45</v>
      </c>
      <c r="S2273" t="s">
        <v>46</v>
      </c>
      <c r="T2273" t="s">
        <v>47</v>
      </c>
      <c r="U2273" t="s">
        <v>48</v>
      </c>
      <c r="V2273" t="s">
        <v>58</v>
      </c>
      <c r="W2273" s="1">
        <f>sales_data_sample[[#This Row],[QUANTITYORDERED]]*sales_data_sample[[#This Row],[PRICEEACH]]</f>
        <v>2200</v>
      </c>
      <c r="X2273" s="3">
        <v>44166</v>
      </c>
    </row>
    <row r="2274" spans="1:24" x14ac:dyDescent="0.25">
      <c r="A2274">
        <v>10371</v>
      </c>
      <c r="B2274">
        <v>30</v>
      </c>
      <c r="C2274" t="s">
        <v>935</v>
      </c>
      <c r="D2274">
        <v>11</v>
      </c>
      <c r="E2274" s="1">
        <f>sales_data_sample[[#This Row],[QUANTITYORDERED]]*sales_data_sample[[#This Row],[PRICEEACH]]</f>
        <v>2986.5</v>
      </c>
      <c r="F2274" t="s">
        <v>732</v>
      </c>
      <c r="G2274" t="s">
        <v>24</v>
      </c>
      <c r="H2274">
        <v>1</v>
      </c>
      <c r="I2274">
        <v>2021</v>
      </c>
      <c r="J2274" t="s">
        <v>1182</v>
      </c>
      <c r="K2274" t="s">
        <v>1765</v>
      </c>
      <c r="L2274" t="s">
        <v>366</v>
      </c>
      <c r="M2274" t="s">
        <v>367</v>
      </c>
      <c r="N2274" t="s">
        <v>368</v>
      </c>
      <c r="O2274" t="s">
        <v>369</v>
      </c>
      <c r="P2274" t="s">
        <v>65</v>
      </c>
      <c r="Q2274" t="s">
        <v>148</v>
      </c>
      <c r="R2274" t="s">
        <v>33</v>
      </c>
      <c r="S2274" t="s">
        <v>34</v>
      </c>
      <c r="T2274" t="s">
        <v>370</v>
      </c>
      <c r="U2274" t="s">
        <v>371</v>
      </c>
      <c r="V2274" t="s">
        <v>37</v>
      </c>
      <c r="W2274" s="1">
        <f>sales_data_sample[[#This Row],[QUANTITYORDERED]]*sales_data_sample[[#This Row],[PRICEEACH]]</f>
        <v>2986.5</v>
      </c>
      <c r="X2274" s="3">
        <v>44197</v>
      </c>
    </row>
    <row r="2275" spans="1:24" x14ac:dyDescent="0.25">
      <c r="A2275">
        <v>10383</v>
      </c>
      <c r="B2275">
        <v>44</v>
      </c>
      <c r="C2275" t="s">
        <v>1495</v>
      </c>
      <c r="D2275">
        <v>8</v>
      </c>
      <c r="E2275" s="1">
        <f>sales_data_sample[[#This Row],[QUANTITYORDERED]]*sales_data_sample[[#This Row],[PRICEEACH]]</f>
        <v>1587.08</v>
      </c>
      <c r="F2275" t="s">
        <v>1037</v>
      </c>
      <c r="G2275" t="s">
        <v>24</v>
      </c>
      <c r="H2275">
        <v>1</v>
      </c>
      <c r="I2275">
        <v>2021</v>
      </c>
      <c r="J2275" t="s">
        <v>1182</v>
      </c>
      <c r="K2275" t="s">
        <v>1765</v>
      </c>
      <c r="L2275" t="s">
        <v>236</v>
      </c>
      <c r="M2275" t="s">
        <v>237</v>
      </c>
      <c r="N2275" t="s">
        <v>238</v>
      </c>
      <c r="O2275" t="s">
        <v>239</v>
      </c>
      <c r="P2275" t="s">
        <v>85</v>
      </c>
      <c r="Q2275" t="s">
        <v>240</v>
      </c>
      <c r="R2275" t="s">
        <v>241</v>
      </c>
      <c r="S2275" t="s">
        <v>46</v>
      </c>
      <c r="T2275" t="s">
        <v>242</v>
      </c>
      <c r="U2275" t="s">
        <v>243</v>
      </c>
      <c r="V2275" t="s">
        <v>37</v>
      </c>
      <c r="W2275" s="1">
        <f>sales_data_sample[[#This Row],[QUANTITYORDERED]]*sales_data_sample[[#This Row],[PRICEEACH]]</f>
        <v>1587.08</v>
      </c>
      <c r="X2275" s="3">
        <v>44228</v>
      </c>
    </row>
    <row r="2276" spans="1:24" x14ac:dyDescent="0.25">
      <c r="A2276">
        <v>10394</v>
      </c>
      <c r="B2276">
        <v>30</v>
      </c>
      <c r="C2276" t="s">
        <v>1778</v>
      </c>
      <c r="D2276">
        <v>4</v>
      </c>
      <c r="E2276" s="1">
        <f>sales_data_sample[[#This Row],[QUANTITYORDERED]]*sales_data_sample[[#This Row],[PRICEEACH]]</f>
        <v>1808.4</v>
      </c>
      <c r="F2276" t="s">
        <v>1181</v>
      </c>
      <c r="G2276" t="s">
        <v>24</v>
      </c>
      <c r="H2276">
        <v>1</v>
      </c>
      <c r="I2276">
        <v>2021</v>
      </c>
      <c r="J2276" t="s">
        <v>1182</v>
      </c>
      <c r="K2276" t="s">
        <v>1765</v>
      </c>
      <c r="L2276" t="s">
        <v>236</v>
      </c>
      <c r="M2276" t="s">
        <v>237</v>
      </c>
      <c r="N2276" t="s">
        <v>238</v>
      </c>
      <c r="O2276" t="s">
        <v>239</v>
      </c>
      <c r="P2276" t="s">
        <v>85</v>
      </c>
      <c r="Q2276" t="s">
        <v>240</v>
      </c>
      <c r="R2276" t="s">
        <v>241</v>
      </c>
      <c r="S2276" t="s">
        <v>46</v>
      </c>
      <c r="T2276" t="s">
        <v>242</v>
      </c>
      <c r="U2276" t="s">
        <v>243</v>
      </c>
      <c r="V2276" t="s">
        <v>37</v>
      </c>
      <c r="W2276" s="1">
        <f>sales_data_sample[[#This Row],[QUANTITYORDERED]]*sales_data_sample[[#This Row],[PRICEEACH]]</f>
        <v>1808.4</v>
      </c>
      <c r="X2276" s="3">
        <v>44256</v>
      </c>
    </row>
    <row r="2277" spans="1:24" x14ac:dyDescent="0.25">
      <c r="A2277">
        <v>10413</v>
      </c>
      <c r="B2277">
        <v>24</v>
      </c>
      <c r="C2277" t="s">
        <v>1774</v>
      </c>
      <c r="D2277">
        <v>6</v>
      </c>
      <c r="E2277" s="1">
        <f>sales_data_sample[[#This Row],[QUANTITYORDERED]]*sales_data_sample[[#This Row],[PRICEEACH]]</f>
        <v>1193.04</v>
      </c>
      <c r="F2277" t="s">
        <v>734</v>
      </c>
      <c r="G2277" t="s">
        <v>24</v>
      </c>
      <c r="H2277">
        <v>2</v>
      </c>
      <c r="I2277">
        <v>2021</v>
      </c>
      <c r="J2277" t="s">
        <v>1182</v>
      </c>
      <c r="K2277" t="s">
        <v>1765</v>
      </c>
      <c r="L2277" t="s">
        <v>143</v>
      </c>
      <c r="M2277" t="s">
        <v>144</v>
      </c>
      <c r="N2277" t="s">
        <v>145</v>
      </c>
      <c r="O2277" t="s">
        <v>146</v>
      </c>
      <c r="P2277" t="s">
        <v>147</v>
      </c>
      <c r="Q2277" t="s">
        <v>148</v>
      </c>
      <c r="R2277" t="s">
        <v>33</v>
      </c>
      <c r="S2277" t="s">
        <v>34</v>
      </c>
      <c r="T2277" t="s">
        <v>149</v>
      </c>
      <c r="U2277" t="s">
        <v>68</v>
      </c>
      <c r="V2277" t="s">
        <v>37</v>
      </c>
      <c r="W2277" s="1">
        <f>sales_data_sample[[#This Row],[QUANTITYORDERED]]*sales_data_sample[[#This Row],[PRICEEACH]]</f>
        <v>1193.04</v>
      </c>
      <c r="X2277" s="3">
        <v>44317</v>
      </c>
    </row>
    <row r="2278" spans="1:24" x14ac:dyDescent="0.25">
      <c r="A2278">
        <v>10103</v>
      </c>
      <c r="B2278">
        <v>45</v>
      </c>
      <c r="C2278" t="s">
        <v>1779</v>
      </c>
      <c r="D2278">
        <v>7</v>
      </c>
      <c r="E2278" s="1">
        <f>sales_data_sample[[#This Row],[QUANTITYORDERED]]*sales_data_sample[[#This Row],[PRICEEACH]]</f>
        <v>3403.35</v>
      </c>
      <c r="F2278" t="s">
        <v>244</v>
      </c>
      <c r="G2278" t="s">
        <v>24</v>
      </c>
      <c r="H2278">
        <v>1</v>
      </c>
      <c r="I2278">
        <v>2019</v>
      </c>
      <c r="J2278" t="s">
        <v>735</v>
      </c>
      <c r="K2278" t="s">
        <v>1780</v>
      </c>
      <c r="L2278" t="s">
        <v>178</v>
      </c>
      <c r="M2278" t="s">
        <v>179</v>
      </c>
      <c r="N2278" t="s">
        <v>180</v>
      </c>
      <c r="O2278" t="s">
        <v>181</v>
      </c>
      <c r="P2278" t="s">
        <v>85</v>
      </c>
      <c r="Q2278" t="s">
        <v>182</v>
      </c>
      <c r="R2278" t="s">
        <v>101</v>
      </c>
      <c r="S2278" t="s">
        <v>46</v>
      </c>
      <c r="T2278" t="s">
        <v>183</v>
      </c>
      <c r="U2278" t="s">
        <v>184</v>
      </c>
      <c r="V2278" t="s">
        <v>58</v>
      </c>
      <c r="W2278" s="1">
        <f>sales_data_sample[[#This Row],[QUANTITYORDERED]]*sales_data_sample[[#This Row],[PRICEEACH]]</f>
        <v>3403.35</v>
      </c>
      <c r="X2278" s="3">
        <v>43466</v>
      </c>
    </row>
    <row r="2279" spans="1:24" x14ac:dyDescent="0.25">
      <c r="A2279">
        <v>10113</v>
      </c>
      <c r="B2279">
        <v>23</v>
      </c>
      <c r="C2279" t="s">
        <v>1781</v>
      </c>
      <c r="D2279">
        <v>1</v>
      </c>
      <c r="E2279" s="1">
        <f>sales_data_sample[[#This Row],[QUANTITYORDERED]]*sales_data_sample[[#This Row],[PRICEEACH]]</f>
        <v>1575.9599999999998</v>
      </c>
      <c r="F2279" t="s">
        <v>737</v>
      </c>
      <c r="G2279" t="s">
        <v>24</v>
      </c>
      <c r="H2279">
        <v>1</v>
      </c>
      <c r="I2279">
        <v>2019</v>
      </c>
      <c r="J2279" t="s">
        <v>735</v>
      </c>
      <c r="K2279" t="s">
        <v>1780</v>
      </c>
      <c r="L2279" t="s">
        <v>366</v>
      </c>
      <c r="M2279" t="s">
        <v>367</v>
      </c>
      <c r="N2279" t="s">
        <v>368</v>
      </c>
      <c r="O2279" t="s">
        <v>369</v>
      </c>
      <c r="P2279" t="s">
        <v>65</v>
      </c>
      <c r="Q2279" t="s">
        <v>148</v>
      </c>
      <c r="R2279" t="s">
        <v>33</v>
      </c>
      <c r="S2279" t="s">
        <v>34</v>
      </c>
      <c r="T2279" t="s">
        <v>370</v>
      </c>
      <c r="U2279" t="s">
        <v>371</v>
      </c>
      <c r="V2279" t="s">
        <v>37</v>
      </c>
      <c r="W2279" s="1">
        <f>sales_data_sample[[#This Row],[QUANTITYORDERED]]*sales_data_sample[[#This Row],[PRICEEACH]]</f>
        <v>1575.9599999999998</v>
      </c>
      <c r="X2279" s="3">
        <v>43525</v>
      </c>
    </row>
    <row r="2280" spans="1:24" x14ac:dyDescent="0.25">
      <c r="A2280">
        <v>10126</v>
      </c>
      <c r="B2280">
        <v>26</v>
      </c>
      <c r="C2280" t="s">
        <v>1782</v>
      </c>
      <c r="D2280">
        <v>7</v>
      </c>
      <c r="E2280" s="1">
        <f>sales_data_sample[[#This Row],[QUANTITYORDERED]]*sales_data_sample[[#This Row],[PRICEEACH]]</f>
        <v>1630.2</v>
      </c>
      <c r="F2280" t="s">
        <v>256</v>
      </c>
      <c r="G2280" t="s">
        <v>24</v>
      </c>
      <c r="H2280">
        <v>2</v>
      </c>
      <c r="I2280">
        <v>2019</v>
      </c>
      <c r="J2280" t="s">
        <v>735</v>
      </c>
      <c r="K2280" t="s">
        <v>1780</v>
      </c>
      <c r="L2280" t="s">
        <v>257</v>
      </c>
      <c r="M2280" t="s">
        <v>258</v>
      </c>
      <c r="N2280" t="s">
        <v>259</v>
      </c>
      <c r="O2280" t="s">
        <v>239</v>
      </c>
      <c r="P2280" t="s">
        <v>85</v>
      </c>
      <c r="Q2280" t="s">
        <v>260</v>
      </c>
      <c r="R2280" t="s">
        <v>241</v>
      </c>
      <c r="S2280" t="s">
        <v>46</v>
      </c>
      <c r="T2280" t="s">
        <v>261</v>
      </c>
      <c r="U2280" t="s">
        <v>262</v>
      </c>
      <c r="V2280" t="s">
        <v>37</v>
      </c>
      <c r="W2280" s="1">
        <f>sales_data_sample[[#This Row],[QUANTITYORDERED]]*sales_data_sample[[#This Row],[PRICEEACH]]</f>
        <v>1630.2</v>
      </c>
      <c r="X2280" s="3">
        <v>43586</v>
      </c>
    </row>
    <row r="2281" spans="1:24" x14ac:dyDescent="0.25">
      <c r="A2281">
        <v>10140</v>
      </c>
      <c r="B2281">
        <v>28</v>
      </c>
      <c r="C2281" t="s">
        <v>1363</v>
      </c>
      <c r="D2281">
        <v>7</v>
      </c>
      <c r="E2281" s="1">
        <f>sales_data_sample[[#This Row],[QUANTITYORDERED]]*sales_data_sample[[#This Row],[PRICEEACH]]</f>
        <v>1701.28</v>
      </c>
      <c r="F2281" t="s">
        <v>263</v>
      </c>
      <c r="G2281" t="s">
        <v>24</v>
      </c>
      <c r="H2281">
        <v>3</v>
      </c>
      <c r="I2281">
        <v>2019</v>
      </c>
      <c r="J2281" t="s">
        <v>735</v>
      </c>
      <c r="K2281" t="s">
        <v>1780</v>
      </c>
      <c r="L2281" t="s">
        <v>78</v>
      </c>
      <c r="M2281" t="s">
        <v>79</v>
      </c>
      <c r="N2281" t="s">
        <v>80</v>
      </c>
      <c r="O2281" t="s">
        <v>81</v>
      </c>
      <c r="P2281" t="s">
        <v>65</v>
      </c>
      <c r="Q2281" t="s">
        <v>82</v>
      </c>
      <c r="R2281" t="s">
        <v>33</v>
      </c>
      <c r="S2281" t="s">
        <v>34</v>
      </c>
      <c r="T2281" t="s">
        <v>83</v>
      </c>
      <c r="U2281" t="s">
        <v>84</v>
      </c>
      <c r="V2281" t="s">
        <v>37</v>
      </c>
      <c r="W2281" s="1">
        <f>sales_data_sample[[#This Row],[QUANTITYORDERED]]*sales_data_sample[[#This Row],[PRICEEACH]]</f>
        <v>1701.28</v>
      </c>
      <c r="X2281" s="3">
        <v>43647</v>
      </c>
    </row>
    <row r="2282" spans="1:24" x14ac:dyDescent="0.25">
      <c r="A2282">
        <v>10150</v>
      </c>
      <c r="B2282">
        <v>49</v>
      </c>
      <c r="C2282" t="s">
        <v>1311</v>
      </c>
      <c r="D2282">
        <v>4</v>
      </c>
      <c r="E2282" s="1">
        <f>sales_data_sample[[#This Row],[QUANTITYORDERED]]*sales_data_sample[[#This Row],[PRICEEACH]]</f>
        <v>2850.82</v>
      </c>
      <c r="F2282" t="s">
        <v>264</v>
      </c>
      <c r="G2282" t="s">
        <v>24</v>
      </c>
      <c r="H2282">
        <v>3</v>
      </c>
      <c r="I2282">
        <v>2019</v>
      </c>
      <c r="J2282" t="s">
        <v>735</v>
      </c>
      <c r="K2282" t="s">
        <v>1780</v>
      </c>
      <c r="L2282" t="s">
        <v>265</v>
      </c>
      <c r="M2282" t="s">
        <v>266</v>
      </c>
      <c r="N2282" t="s">
        <v>267</v>
      </c>
      <c r="O2282" t="s">
        <v>268</v>
      </c>
      <c r="P2282" t="s">
        <v>85</v>
      </c>
      <c r="Q2282" t="s">
        <v>269</v>
      </c>
      <c r="R2282" t="s">
        <v>268</v>
      </c>
      <c r="S2282" t="s">
        <v>270</v>
      </c>
      <c r="T2282" t="s">
        <v>271</v>
      </c>
      <c r="U2282" t="s">
        <v>272</v>
      </c>
      <c r="V2282" t="s">
        <v>37</v>
      </c>
      <c r="W2282" s="1">
        <f>sales_data_sample[[#This Row],[QUANTITYORDERED]]*sales_data_sample[[#This Row],[PRICEEACH]]</f>
        <v>2850.82</v>
      </c>
      <c r="X2282" s="3">
        <v>43709</v>
      </c>
    </row>
    <row r="2283" spans="1:24" x14ac:dyDescent="0.25">
      <c r="A2283">
        <v>10164</v>
      </c>
      <c r="B2283">
        <v>49</v>
      </c>
      <c r="C2283" t="s">
        <v>1783</v>
      </c>
      <c r="D2283">
        <v>5</v>
      </c>
      <c r="E2283" s="1">
        <f>sales_data_sample[[#This Row],[QUANTITYORDERED]]*sales_data_sample[[#This Row],[PRICEEACH]]</f>
        <v>2692.06</v>
      </c>
      <c r="F2283" t="s">
        <v>577</v>
      </c>
      <c r="G2283" t="s">
        <v>578</v>
      </c>
      <c r="H2283">
        <v>4</v>
      </c>
      <c r="I2283">
        <v>2019</v>
      </c>
      <c r="J2283" t="s">
        <v>735</v>
      </c>
      <c r="K2283" t="s">
        <v>1780</v>
      </c>
      <c r="L2283" t="s">
        <v>579</v>
      </c>
      <c r="M2283" t="s">
        <v>580</v>
      </c>
      <c r="N2283" t="s">
        <v>581</v>
      </c>
      <c r="O2283" t="s">
        <v>582</v>
      </c>
      <c r="P2283" t="s">
        <v>85</v>
      </c>
      <c r="Q2283" t="s">
        <v>583</v>
      </c>
      <c r="R2283" t="s">
        <v>200</v>
      </c>
      <c r="S2283" t="s">
        <v>46</v>
      </c>
      <c r="T2283" t="s">
        <v>584</v>
      </c>
      <c r="U2283" t="s">
        <v>585</v>
      </c>
      <c r="V2283" t="s">
        <v>37</v>
      </c>
      <c r="W2283" s="1">
        <f>sales_data_sample[[#This Row],[QUANTITYORDERED]]*sales_data_sample[[#This Row],[PRICEEACH]]</f>
        <v>2692.06</v>
      </c>
      <c r="X2283" s="3">
        <v>43739</v>
      </c>
    </row>
    <row r="2284" spans="1:24" x14ac:dyDescent="0.25">
      <c r="A2284">
        <v>10175</v>
      </c>
      <c r="B2284">
        <v>29</v>
      </c>
      <c r="C2284" t="s">
        <v>1784</v>
      </c>
      <c r="D2284">
        <v>12</v>
      </c>
      <c r="E2284" s="1">
        <f>sales_data_sample[[#This Row],[QUANTITYORDERED]]*sales_data_sample[[#This Row],[PRICEEACH]]</f>
        <v>2174.42</v>
      </c>
      <c r="F2284" t="s">
        <v>278</v>
      </c>
      <c r="G2284" t="s">
        <v>24</v>
      </c>
      <c r="H2284">
        <v>4</v>
      </c>
      <c r="I2284">
        <v>2019</v>
      </c>
      <c r="J2284" t="s">
        <v>735</v>
      </c>
      <c r="K2284" t="s">
        <v>1780</v>
      </c>
      <c r="L2284" t="s">
        <v>458</v>
      </c>
      <c r="M2284" t="s">
        <v>459</v>
      </c>
      <c r="N2284" t="s">
        <v>460</v>
      </c>
      <c r="O2284" t="s">
        <v>461</v>
      </c>
      <c r="P2284" t="s">
        <v>85</v>
      </c>
      <c r="Q2284" t="s">
        <v>462</v>
      </c>
      <c r="R2284" t="s">
        <v>231</v>
      </c>
      <c r="S2284" t="s">
        <v>46</v>
      </c>
      <c r="T2284" t="s">
        <v>75</v>
      </c>
      <c r="U2284" t="s">
        <v>463</v>
      </c>
      <c r="V2284" t="s">
        <v>37</v>
      </c>
      <c r="W2284" s="1">
        <f>sales_data_sample[[#This Row],[QUANTITYORDERED]]*sales_data_sample[[#This Row],[PRICEEACH]]</f>
        <v>2174.42</v>
      </c>
      <c r="X2284" s="3">
        <v>43770</v>
      </c>
    </row>
    <row r="2285" spans="1:24" x14ac:dyDescent="0.25">
      <c r="A2285">
        <v>10183</v>
      </c>
      <c r="B2285">
        <v>49</v>
      </c>
      <c r="C2285" t="s">
        <v>781</v>
      </c>
      <c r="D2285">
        <v>4</v>
      </c>
      <c r="E2285" s="1">
        <f>sales_data_sample[[#This Row],[QUANTITYORDERED]]*sales_data_sample[[#This Row],[PRICEEACH]]</f>
        <v>3167.36</v>
      </c>
      <c r="F2285" t="s">
        <v>287</v>
      </c>
      <c r="G2285" t="s">
        <v>24</v>
      </c>
      <c r="H2285">
        <v>4</v>
      </c>
      <c r="I2285">
        <v>2019</v>
      </c>
      <c r="J2285" t="s">
        <v>735</v>
      </c>
      <c r="K2285" t="s">
        <v>1780</v>
      </c>
      <c r="L2285" t="s">
        <v>288</v>
      </c>
      <c r="M2285" t="s">
        <v>289</v>
      </c>
      <c r="N2285" t="s">
        <v>290</v>
      </c>
      <c r="O2285" t="s">
        <v>291</v>
      </c>
      <c r="P2285" t="s">
        <v>190</v>
      </c>
      <c r="Q2285" t="s">
        <v>292</v>
      </c>
      <c r="R2285" t="s">
        <v>33</v>
      </c>
      <c r="S2285" t="s">
        <v>34</v>
      </c>
      <c r="T2285" t="s">
        <v>293</v>
      </c>
      <c r="U2285" t="s">
        <v>294</v>
      </c>
      <c r="V2285" t="s">
        <v>58</v>
      </c>
      <c r="W2285" s="1">
        <f>sales_data_sample[[#This Row],[QUANTITYORDERED]]*sales_data_sample[[#This Row],[PRICEEACH]]</f>
        <v>3167.36</v>
      </c>
      <c r="X2285" s="3">
        <v>43770</v>
      </c>
    </row>
    <row r="2286" spans="1:24" x14ac:dyDescent="0.25">
      <c r="A2286">
        <v>10194</v>
      </c>
      <c r="B2286">
        <v>39</v>
      </c>
      <c r="C2286" t="s">
        <v>1783</v>
      </c>
      <c r="D2286">
        <v>7</v>
      </c>
      <c r="E2286" s="1">
        <f>sales_data_sample[[#This Row],[QUANTITYORDERED]]*sales_data_sample[[#This Row],[PRICEEACH]]</f>
        <v>2142.66</v>
      </c>
      <c r="F2286" t="s">
        <v>295</v>
      </c>
      <c r="G2286" t="s">
        <v>24</v>
      </c>
      <c r="H2286">
        <v>4</v>
      </c>
      <c r="I2286">
        <v>2019</v>
      </c>
      <c r="J2286" t="s">
        <v>735</v>
      </c>
      <c r="K2286" t="s">
        <v>1780</v>
      </c>
      <c r="L2286" t="s">
        <v>296</v>
      </c>
      <c r="M2286" t="s">
        <v>297</v>
      </c>
      <c r="N2286" t="s">
        <v>298</v>
      </c>
      <c r="O2286" t="s">
        <v>299</v>
      </c>
      <c r="P2286" t="s">
        <v>85</v>
      </c>
      <c r="Q2286" t="s">
        <v>300</v>
      </c>
      <c r="R2286" t="s">
        <v>45</v>
      </c>
      <c r="S2286" t="s">
        <v>46</v>
      </c>
      <c r="T2286" t="s">
        <v>301</v>
      </c>
      <c r="U2286" t="s">
        <v>302</v>
      </c>
      <c r="V2286" t="s">
        <v>37</v>
      </c>
      <c r="W2286" s="1">
        <f>sales_data_sample[[#This Row],[QUANTITYORDERED]]*sales_data_sample[[#This Row],[PRICEEACH]]</f>
        <v>2142.66</v>
      </c>
      <c r="X2286" s="3">
        <v>43770</v>
      </c>
    </row>
    <row r="2287" spans="1:24" x14ac:dyDescent="0.25">
      <c r="A2287">
        <v>10206</v>
      </c>
      <c r="B2287">
        <v>36</v>
      </c>
      <c r="C2287" t="s">
        <v>1785</v>
      </c>
      <c r="D2287">
        <v>2</v>
      </c>
      <c r="E2287" s="1">
        <f>sales_data_sample[[#This Row],[QUANTITYORDERED]]*sales_data_sample[[#This Row],[PRICEEACH]]</f>
        <v>2117.52</v>
      </c>
      <c r="F2287" t="s">
        <v>303</v>
      </c>
      <c r="G2287" t="s">
        <v>24</v>
      </c>
      <c r="H2287">
        <v>4</v>
      </c>
      <c r="I2287">
        <v>2019</v>
      </c>
      <c r="J2287" t="s">
        <v>735</v>
      </c>
      <c r="K2287" t="s">
        <v>1780</v>
      </c>
      <c r="L2287" t="s">
        <v>304</v>
      </c>
      <c r="M2287" t="s">
        <v>305</v>
      </c>
      <c r="N2287" t="s">
        <v>306</v>
      </c>
      <c r="O2287" t="s">
        <v>307</v>
      </c>
      <c r="P2287" t="s">
        <v>308</v>
      </c>
      <c r="Q2287" t="s">
        <v>309</v>
      </c>
      <c r="R2287" t="s">
        <v>310</v>
      </c>
      <c r="S2287" t="s">
        <v>34</v>
      </c>
      <c r="T2287" t="s">
        <v>311</v>
      </c>
      <c r="U2287" t="s">
        <v>312</v>
      </c>
      <c r="V2287" t="s">
        <v>37</v>
      </c>
      <c r="W2287" s="1">
        <f>sales_data_sample[[#This Row],[QUANTITYORDERED]]*sales_data_sample[[#This Row],[PRICEEACH]]</f>
        <v>2117.52</v>
      </c>
      <c r="X2287" s="3">
        <v>43800</v>
      </c>
    </row>
    <row r="2288" spans="1:24" x14ac:dyDescent="0.25">
      <c r="A2288">
        <v>10217</v>
      </c>
      <c r="B2288">
        <v>39</v>
      </c>
      <c r="C2288" t="s">
        <v>1786</v>
      </c>
      <c r="D2288">
        <v>7</v>
      </c>
      <c r="E2288" s="1">
        <f>sales_data_sample[[#This Row],[QUANTITYORDERED]]*sales_data_sample[[#This Row],[PRICEEACH]]</f>
        <v>2419.9499999999998</v>
      </c>
      <c r="F2288" t="s">
        <v>591</v>
      </c>
      <c r="G2288" t="s">
        <v>24</v>
      </c>
      <c r="H2288">
        <v>1</v>
      </c>
      <c r="I2288">
        <v>2020</v>
      </c>
      <c r="J2288" t="s">
        <v>735</v>
      </c>
      <c r="K2288" t="s">
        <v>1780</v>
      </c>
      <c r="L2288" t="s">
        <v>592</v>
      </c>
      <c r="M2288" t="s">
        <v>593</v>
      </c>
      <c r="N2288" t="s">
        <v>594</v>
      </c>
      <c r="O2288" t="s">
        <v>268</v>
      </c>
      <c r="P2288" t="s">
        <v>85</v>
      </c>
      <c r="Q2288" t="s">
        <v>595</v>
      </c>
      <c r="R2288" t="s">
        <v>268</v>
      </c>
      <c r="S2288" t="s">
        <v>125</v>
      </c>
      <c r="T2288" t="s">
        <v>596</v>
      </c>
      <c r="U2288" t="s">
        <v>597</v>
      </c>
      <c r="V2288" t="s">
        <v>37</v>
      </c>
      <c r="W2288" s="1">
        <f>sales_data_sample[[#This Row],[QUANTITYORDERED]]*sales_data_sample[[#This Row],[PRICEEACH]]</f>
        <v>2419.9499999999998</v>
      </c>
      <c r="X2288" s="3">
        <v>43862</v>
      </c>
    </row>
    <row r="2289" spans="1:24" x14ac:dyDescent="0.25">
      <c r="A2289">
        <v>10229</v>
      </c>
      <c r="B2289">
        <v>30</v>
      </c>
      <c r="C2289" t="s">
        <v>1787</v>
      </c>
      <c r="D2289">
        <v>12</v>
      </c>
      <c r="E2289" s="1">
        <f>sales_data_sample[[#This Row],[QUANTITYORDERED]]*sales_data_sample[[#This Row],[PRICEEACH]]</f>
        <v>2191.2000000000003</v>
      </c>
      <c r="F2289" t="s">
        <v>598</v>
      </c>
      <c r="G2289" t="s">
        <v>24</v>
      </c>
      <c r="H2289">
        <v>1</v>
      </c>
      <c r="I2289">
        <v>2020</v>
      </c>
      <c r="J2289" t="s">
        <v>735</v>
      </c>
      <c r="K2289" t="s">
        <v>1780</v>
      </c>
      <c r="L2289" t="s">
        <v>366</v>
      </c>
      <c r="M2289" t="s">
        <v>367</v>
      </c>
      <c r="N2289" t="s">
        <v>368</v>
      </c>
      <c r="O2289" t="s">
        <v>369</v>
      </c>
      <c r="P2289" t="s">
        <v>65</v>
      </c>
      <c r="Q2289" t="s">
        <v>148</v>
      </c>
      <c r="R2289" t="s">
        <v>33</v>
      </c>
      <c r="S2289" t="s">
        <v>34</v>
      </c>
      <c r="T2289" t="s">
        <v>370</v>
      </c>
      <c r="U2289" t="s">
        <v>371</v>
      </c>
      <c r="V2289" t="s">
        <v>37</v>
      </c>
      <c r="W2289" s="1">
        <f>sales_data_sample[[#This Row],[QUANTITYORDERED]]*sales_data_sample[[#This Row],[PRICEEACH]]</f>
        <v>2191.2000000000003</v>
      </c>
      <c r="X2289" s="3">
        <v>43891</v>
      </c>
    </row>
    <row r="2290" spans="1:24" x14ac:dyDescent="0.25">
      <c r="A2290">
        <v>10245</v>
      </c>
      <c r="B2290">
        <v>44</v>
      </c>
      <c r="C2290" t="s">
        <v>1361</v>
      </c>
      <c r="D2290">
        <v>5</v>
      </c>
      <c r="E2290" s="1">
        <f>sales_data_sample[[#This Row],[QUANTITYORDERED]]*sales_data_sample[[#This Row],[PRICEEACH]]</f>
        <v>3043.04</v>
      </c>
      <c r="F2290" t="s">
        <v>325</v>
      </c>
      <c r="G2290" t="s">
        <v>24</v>
      </c>
      <c r="H2290">
        <v>2</v>
      </c>
      <c r="I2290">
        <v>2020</v>
      </c>
      <c r="J2290" t="s">
        <v>735</v>
      </c>
      <c r="K2290" t="s">
        <v>1780</v>
      </c>
      <c r="L2290" t="s">
        <v>326</v>
      </c>
      <c r="M2290" t="s">
        <v>327</v>
      </c>
      <c r="N2290" t="s">
        <v>328</v>
      </c>
      <c r="O2290" t="s">
        <v>329</v>
      </c>
      <c r="P2290" t="s">
        <v>147</v>
      </c>
      <c r="Q2290" t="s">
        <v>330</v>
      </c>
      <c r="R2290" t="s">
        <v>33</v>
      </c>
      <c r="S2290" t="s">
        <v>34</v>
      </c>
      <c r="T2290" t="s">
        <v>109</v>
      </c>
      <c r="U2290" t="s">
        <v>331</v>
      </c>
      <c r="V2290" t="s">
        <v>58</v>
      </c>
      <c r="W2290" s="1">
        <f>sales_data_sample[[#This Row],[QUANTITYORDERED]]*sales_data_sample[[#This Row],[PRICEEACH]]</f>
        <v>3043.04</v>
      </c>
      <c r="X2290" s="3">
        <v>43952</v>
      </c>
    </row>
    <row r="2291" spans="1:24" x14ac:dyDescent="0.25">
      <c r="A2291">
        <v>10258</v>
      </c>
      <c r="B2291">
        <v>20</v>
      </c>
      <c r="C2291" t="s">
        <v>1788</v>
      </c>
      <c r="D2291">
        <v>2</v>
      </c>
      <c r="E2291" s="1">
        <f>sales_data_sample[[#This Row],[QUANTITYORDERED]]*sales_data_sample[[#This Row],[PRICEEACH]]</f>
        <v>1228.1999999999998</v>
      </c>
      <c r="F2291" t="s">
        <v>332</v>
      </c>
      <c r="G2291" t="s">
        <v>24</v>
      </c>
      <c r="H2291">
        <v>2</v>
      </c>
      <c r="I2291">
        <v>2020</v>
      </c>
      <c r="J2291" t="s">
        <v>735</v>
      </c>
      <c r="K2291" t="s">
        <v>1780</v>
      </c>
      <c r="L2291" t="s">
        <v>333</v>
      </c>
      <c r="M2291" t="s">
        <v>334</v>
      </c>
      <c r="N2291" t="s">
        <v>335</v>
      </c>
      <c r="O2291" t="s">
        <v>336</v>
      </c>
      <c r="P2291" t="s">
        <v>337</v>
      </c>
      <c r="Q2291" t="s">
        <v>338</v>
      </c>
      <c r="R2291" t="s">
        <v>270</v>
      </c>
      <c r="S2291" t="s">
        <v>270</v>
      </c>
      <c r="T2291" t="s">
        <v>339</v>
      </c>
      <c r="U2291" t="s">
        <v>340</v>
      </c>
      <c r="V2291" t="s">
        <v>37</v>
      </c>
      <c r="W2291" s="1">
        <f>sales_data_sample[[#This Row],[QUANTITYORDERED]]*sales_data_sample[[#This Row],[PRICEEACH]]</f>
        <v>1228.1999999999998</v>
      </c>
      <c r="X2291" s="3">
        <v>43983</v>
      </c>
    </row>
    <row r="2292" spans="1:24" x14ac:dyDescent="0.25">
      <c r="A2292">
        <v>10270</v>
      </c>
      <c r="B2292">
        <v>21</v>
      </c>
      <c r="C2292" t="s">
        <v>1789</v>
      </c>
      <c r="D2292">
        <v>5</v>
      </c>
      <c r="E2292" s="1">
        <f>sales_data_sample[[#This Row],[QUANTITYORDERED]]*sales_data_sample[[#This Row],[PRICEEACH]]</f>
        <v>1330.3500000000001</v>
      </c>
      <c r="F2292" t="s">
        <v>341</v>
      </c>
      <c r="G2292" t="s">
        <v>24</v>
      </c>
      <c r="H2292">
        <v>3</v>
      </c>
      <c r="I2292">
        <v>2020</v>
      </c>
      <c r="J2292" t="s">
        <v>735</v>
      </c>
      <c r="K2292" t="s">
        <v>1780</v>
      </c>
      <c r="L2292" t="s">
        <v>206</v>
      </c>
      <c r="M2292" t="s">
        <v>207</v>
      </c>
      <c r="N2292" t="s">
        <v>208</v>
      </c>
      <c r="O2292" t="s">
        <v>209</v>
      </c>
      <c r="P2292" t="s">
        <v>210</v>
      </c>
      <c r="Q2292" t="s">
        <v>211</v>
      </c>
      <c r="R2292" t="s">
        <v>124</v>
      </c>
      <c r="S2292" t="s">
        <v>125</v>
      </c>
      <c r="T2292" t="s">
        <v>212</v>
      </c>
      <c r="U2292" t="s">
        <v>213</v>
      </c>
      <c r="V2292" t="s">
        <v>37</v>
      </c>
      <c r="W2292" s="1">
        <f>sales_data_sample[[#This Row],[QUANTITYORDERED]]*sales_data_sample[[#This Row],[PRICEEACH]]</f>
        <v>1330.3500000000001</v>
      </c>
      <c r="X2292" s="3">
        <v>44013</v>
      </c>
    </row>
    <row r="2293" spans="1:24" x14ac:dyDescent="0.25">
      <c r="A2293">
        <v>10281</v>
      </c>
      <c r="B2293">
        <v>36</v>
      </c>
      <c r="C2293" t="s">
        <v>1790</v>
      </c>
      <c r="D2293">
        <v>12</v>
      </c>
      <c r="E2293" s="1">
        <f>sales_data_sample[[#This Row],[QUANTITYORDERED]]*sales_data_sample[[#This Row],[PRICEEACH]]</f>
        <v>2792.5199999999995</v>
      </c>
      <c r="F2293" t="s">
        <v>599</v>
      </c>
      <c r="G2293" t="s">
        <v>24</v>
      </c>
      <c r="H2293">
        <v>3</v>
      </c>
      <c r="I2293">
        <v>2020</v>
      </c>
      <c r="J2293" t="s">
        <v>735</v>
      </c>
      <c r="K2293" t="s">
        <v>1780</v>
      </c>
      <c r="L2293" t="s">
        <v>186</v>
      </c>
      <c r="M2293" t="s">
        <v>187</v>
      </c>
      <c r="N2293" t="s">
        <v>188</v>
      </c>
      <c r="O2293" t="s">
        <v>189</v>
      </c>
      <c r="P2293" t="s">
        <v>190</v>
      </c>
      <c r="Q2293" t="s">
        <v>191</v>
      </c>
      <c r="R2293" t="s">
        <v>33</v>
      </c>
      <c r="S2293" t="s">
        <v>34</v>
      </c>
      <c r="T2293" t="s">
        <v>35</v>
      </c>
      <c r="U2293" t="s">
        <v>192</v>
      </c>
      <c r="V2293" t="s">
        <v>37</v>
      </c>
      <c r="W2293" s="1">
        <f>sales_data_sample[[#This Row],[QUANTITYORDERED]]*sales_data_sample[[#This Row],[PRICEEACH]]</f>
        <v>2792.5199999999995</v>
      </c>
      <c r="X2293" s="3">
        <v>44044</v>
      </c>
    </row>
    <row r="2294" spans="1:24" x14ac:dyDescent="0.25">
      <c r="A2294">
        <v>10291</v>
      </c>
      <c r="B2294">
        <v>32</v>
      </c>
      <c r="C2294" t="s">
        <v>1791</v>
      </c>
      <c r="D2294">
        <v>7</v>
      </c>
      <c r="E2294" s="1">
        <f>sales_data_sample[[#This Row],[QUANTITYORDERED]]*sales_data_sample[[#This Row],[PRICEEACH]]</f>
        <v>2296</v>
      </c>
      <c r="F2294" t="s">
        <v>351</v>
      </c>
      <c r="G2294" t="s">
        <v>24</v>
      </c>
      <c r="H2294">
        <v>3</v>
      </c>
      <c r="I2294">
        <v>2020</v>
      </c>
      <c r="J2294" t="s">
        <v>735</v>
      </c>
      <c r="K2294" t="s">
        <v>1780</v>
      </c>
      <c r="L2294" t="s">
        <v>352</v>
      </c>
      <c r="M2294" t="s">
        <v>353</v>
      </c>
      <c r="N2294" t="s">
        <v>354</v>
      </c>
      <c r="O2294" t="s">
        <v>355</v>
      </c>
      <c r="P2294" t="s">
        <v>85</v>
      </c>
      <c r="Q2294" t="s">
        <v>356</v>
      </c>
      <c r="R2294" t="s">
        <v>253</v>
      </c>
      <c r="S2294" t="s">
        <v>46</v>
      </c>
      <c r="T2294" t="s">
        <v>357</v>
      </c>
      <c r="U2294" t="s">
        <v>277</v>
      </c>
      <c r="V2294" t="s">
        <v>37</v>
      </c>
      <c r="W2294" s="1">
        <f>sales_data_sample[[#This Row],[QUANTITYORDERED]]*sales_data_sample[[#This Row],[PRICEEACH]]</f>
        <v>2296</v>
      </c>
      <c r="X2294" s="3">
        <v>44075</v>
      </c>
    </row>
    <row r="2295" spans="1:24" x14ac:dyDescent="0.25">
      <c r="A2295">
        <v>10304</v>
      </c>
      <c r="B2295">
        <v>36</v>
      </c>
      <c r="C2295" t="s">
        <v>1787</v>
      </c>
      <c r="D2295">
        <v>2</v>
      </c>
      <c r="E2295" s="1">
        <f>sales_data_sample[[#This Row],[QUANTITYORDERED]]*sales_data_sample[[#This Row],[PRICEEACH]]</f>
        <v>2629.44</v>
      </c>
      <c r="F2295" t="s">
        <v>358</v>
      </c>
      <c r="G2295" t="s">
        <v>24</v>
      </c>
      <c r="H2295">
        <v>4</v>
      </c>
      <c r="I2295">
        <v>2020</v>
      </c>
      <c r="J2295" t="s">
        <v>735</v>
      </c>
      <c r="K2295" t="s">
        <v>1780</v>
      </c>
      <c r="L2295" t="s">
        <v>359</v>
      </c>
      <c r="M2295" t="s">
        <v>360</v>
      </c>
      <c r="N2295" t="s">
        <v>361</v>
      </c>
      <c r="O2295" t="s">
        <v>362</v>
      </c>
      <c r="P2295" t="s">
        <v>85</v>
      </c>
      <c r="Q2295" t="s">
        <v>363</v>
      </c>
      <c r="R2295" t="s">
        <v>45</v>
      </c>
      <c r="S2295" t="s">
        <v>46</v>
      </c>
      <c r="T2295" t="s">
        <v>364</v>
      </c>
      <c r="U2295" t="s">
        <v>57</v>
      </c>
      <c r="V2295" t="s">
        <v>37</v>
      </c>
      <c r="W2295" s="1">
        <f>sales_data_sample[[#This Row],[QUANTITYORDERED]]*sales_data_sample[[#This Row],[PRICEEACH]]</f>
        <v>2629.44</v>
      </c>
      <c r="X2295" s="3">
        <v>44105</v>
      </c>
    </row>
    <row r="2296" spans="1:24" x14ac:dyDescent="0.25">
      <c r="A2296">
        <v>10313</v>
      </c>
      <c r="B2296">
        <v>34</v>
      </c>
      <c r="C2296" t="s">
        <v>1792</v>
      </c>
      <c r="D2296">
        <v>10</v>
      </c>
      <c r="E2296" s="1">
        <f>sales_data_sample[[#This Row],[QUANTITYORDERED]]*sales_data_sample[[#This Row],[PRICEEACH]]</f>
        <v>1912.16</v>
      </c>
      <c r="F2296" t="s">
        <v>601</v>
      </c>
      <c r="G2296" t="s">
        <v>24</v>
      </c>
      <c r="H2296">
        <v>4</v>
      </c>
      <c r="I2296">
        <v>2020</v>
      </c>
      <c r="J2296" t="s">
        <v>735</v>
      </c>
      <c r="K2296" t="s">
        <v>1780</v>
      </c>
      <c r="L2296" t="s">
        <v>304</v>
      </c>
      <c r="M2296" t="s">
        <v>305</v>
      </c>
      <c r="N2296" t="s">
        <v>306</v>
      </c>
      <c r="O2296" t="s">
        <v>307</v>
      </c>
      <c r="P2296" t="s">
        <v>308</v>
      </c>
      <c r="Q2296" t="s">
        <v>309</v>
      </c>
      <c r="R2296" t="s">
        <v>310</v>
      </c>
      <c r="S2296" t="s">
        <v>34</v>
      </c>
      <c r="T2296" t="s">
        <v>311</v>
      </c>
      <c r="U2296" t="s">
        <v>312</v>
      </c>
      <c r="V2296" t="s">
        <v>37</v>
      </c>
      <c r="W2296" s="1">
        <f>sales_data_sample[[#This Row],[QUANTITYORDERED]]*sales_data_sample[[#This Row],[PRICEEACH]]</f>
        <v>1912.16</v>
      </c>
      <c r="X2296" s="3">
        <v>44105</v>
      </c>
    </row>
    <row r="2297" spans="1:24" x14ac:dyDescent="0.25">
      <c r="A2297">
        <v>10324</v>
      </c>
      <c r="B2297">
        <v>48</v>
      </c>
      <c r="C2297" t="s">
        <v>69</v>
      </c>
      <c r="D2297">
        <v>4</v>
      </c>
      <c r="E2297" s="1">
        <f>sales_data_sample[[#This Row],[QUANTITYORDERED]]*sales_data_sample[[#This Row],[PRICEEACH]]</f>
        <v>4800</v>
      </c>
      <c r="F2297" t="s">
        <v>544</v>
      </c>
      <c r="G2297" t="s">
        <v>24</v>
      </c>
      <c r="H2297">
        <v>4</v>
      </c>
      <c r="I2297">
        <v>2020</v>
      </c>
      <c r="J2297" t="s">
        <v>735</v>
      </c>
      <c r="K2297" t="s">
        <v>1780</v>
      </c>
      <c r="L2297" t="s">
        <v>129</v>
      </c>
      <c r="M2297" t="s">
        <v>130</v>
      </c>
      <c r="N2297" t="s">
        <v>131</v>
      </c>
      <c r="O2297" t="s">
        <v>30</v>
      </c>
      <c r="P2297" t="s">
        <v>31</v>
      </c>
      <c r="Q2297" t="s">
        <v>32</v>
      </c>
      <c r="R2297" t="s">
        <v>33</v>
      </c>
      <c r="S2297" t="s">
        <v>34</v>
      </c>
      <c r="T2297" t="s">
        <v>132</v>
      </c>
      <c r="U2297" t="s">
        <v>133</v>
      </c>
      <c r="V2297" t="s">
        <v>203</v>
      </c>
      <c r="W2297" s="1">
        <f>sales_data_sample[[#This Row],[QUANTITYORDERED]]*sales_data_sample[[#This Row],[PRICEEACH]]</f>
        <v>4800</v>
      </c>
      <c r="X2297" s="3">
        <v>44136</v>
      </c>
    </row>
    <row r="2298" spans="1:24" x14ac:dyDescent="0.25">
      <c r="A2298">
        <v>10333</v>
      </c>
      <c r="B2298">
        <v>33</v>
      </c>
      <c r="C2298" t="s">
        <v>1793</v>
      </c>
      <c r="D2298">
        <v>4</v>
      </c>
      <c r="E2298" s="1">
        <f>sales_data_sample[[#This Row],[QUANTITYORDERED]]*sales_data_sample[[#This Row],[PRICEEACH]]</f>
        <v>2431.77</v>
      </c>
      <c r="F2298" t="s">
        <v>379</v>
      </c>
      <c r="G2298" t="s">
        <v>24</v>
      </c>
      <c r="H2298">
        <v>4</v>
      </c>
      <c r="I2298">
        <v>2020</v>
      </c>
      <c r="J2298" t="s">
        <v>735</v>
      </c>
      <c r="K2298" t="s">
        <v>1780</v>
      </c>
      <c r="L2298" t="s">
        <v>106</v>
      </c>
      <c r="M2298" t="s">
        <v>107</v>
      </c>
      <c r="N2298" t="s">
        <v>108</v>
      </c>
      <c r="O2298" t="s">
        <v>74</v>
      </c>
      <c r="P2298" t="s">
        <v>65</v>
      </c>
      <c r="Q2298" t="s">
        <v>85</v>
      </c>
      <c r="R2298" t="s">
        <v>33</v>
      </c>
      <c r="S2298" t="s">
        <v>34</v>
      </c>
      <c r="T2298" t="s">
        <v>109</v>
      </c>
      <c r="U2298" t="s">
        <v>68</v>
      </c>
      <c r="V2298" t="s">
        <v>37</v>
      </c>
      <c r="W2298" s="1">
        <f>sales_data_sample[[#This Row],[QUANTITYORDERED]]*sales_data_sample[[#This Row],[PRICEEACH]]</f>
        <v>2431.77</v>
      </c>
      <c r="X2298" s="3">
        <v>44136</v>
      </c>
    </row>
    <row r="2299" spans="1:24" x14ac:dyDescent="0.25">
      <c r="A2299">
        <v>10348</v>
      </c>
      <c r="B2299">
        <v>31</v>
      </c>
      <c r="C2299" t="s">
        <v>69</v>
      </c>
      <c r="D2299">
        <v>5</v>
      </c>
      <c r="E2299" s="1">
        <f>sales_data_sample[[#This Row],[QUANTITYORDERED]]*sales_data_sample[[#This Row],[PRICEEACH]]</f>
        <v>3100</v>
      </c>
      <c r="F2299" t="s">
        <v>534</v>
      </c>
      <c r="G2299" t="s">
        <v>24</v>
      </c>
      <c r="H2299">
        <v>4</v>
      </c>
      <c r="I2299">
        <v>2020</v>
      </c>
      <c r="J2299" t="s">
        <v>735</v>
      </c>
      <c r="K2299" t="s">
        <v>1780</v>
      </c>
      <c r="L2299" t="s">
        <v>257</v>
      </c>
      <c r="M2299" t="s">
        <v>258</v>
      </c>
      <c r="N2299" t="s">
        <v>259</v>
      </c>
      <c r="O2299" t="s">
        <v>239</v>
      </c>
      <c r="P2299" t="s">
        <v>85</v>
      </c>
      <c r="Q2299" t="s">
        <v>260</v>
      </c>
      <c r="R2299" t="s">
        <v>241</v>
      </c>
      <c r="S2299" t="s">
        <v>46</v>
      </c>
      <c r="T2299" t="s">
        <v>261</v>
      </c>
      <c r="U2299" t="s">
        <v>262</v>
      </c>
      <c r="V2299" t="s">
        <v>58</v>
      </c>
      <c r="W2299" s="1">
        <f>sales_data_sample[[#This Row],[QUANTITYORDERED]]*sales_data_sample[[#This Row],[PRICEEACH]]</f>
        <v>3100</v>
      </c>
      <c r="X2299" s="3">
        <v>44136</v>
      </c>
    </row>
    <row r="2300" spans="1:24" x14ac:dyDescent="0.25">
      <c r="A2300">
        <v>10358</v>
      </c>
      <c r="B2300">
        <v>36</v>
      </c>
      <c r="C2300" t="s">
        <v>69</v>
      </c>
      <c r="D2300">
        <v>2</v>
      </c>
      <c r="E2300" s="1">
        <f>sales_data_sample[[#This Row],[QUANTITYORDERED]]*sales_data_sample[[#This Row],[PRICEEACH]]</f>
        <v>3600</v>
      </c>
      <c r="F2300" t="s">
        <v>381</v>
      </c>
      <c r="G2300" t="s">
        <v>24</v>
      </c>
      <c r="H2300">
        <v>4</v>
      </c>
      <c r="I2300">
        <v>2020</v>
      </c>
      <c r="J2300" t="s">
        <v>735</v>
      </c>
      <c r="K2300" t="s">
        <v>1780</v>
      </c>
      <c r="L2300" t="s">
        <v>236</v>
      </c>
      <c r="M2300" t="s">
        <v>237</v>
      </c>
      <c r="N2300" t="s">
        <v>238</v>
      </c>
      <c r="O2300" t="s">
        <v>239</v>
      </c>
      <c r="P2300" t="s">
        <v>85</v>
      </c>
      <c r="Q2300" t="s">
        <v>240</v>
      </c>
      <c r="R2300" t="s">
        <v>241</v>
      </c>
      <c r="S2300" t="s">
        <v>46</v>
      </c>
      <c r="T2300" t="s">
        <v>242</v>
      </c>
      <c r="U2300" t="s">
        <v>243</v>
      </c>
      <c r="V2300" t="s">
        <v>58</v>
      </c>
      <c r="W2300" s="1">
        <f>sales_data_sample[[#This Row],[QUANTITYORDERED]]*sales_data_sample[[#This Row],[PRICEEACH]]</f>
        <v>3600</v>
      </c>
      <c r="X2300" s="3">
        <v>44166</v>
      </c>
    </row>
    <row r="2301" spans="1:24" x14ac:dyDescent="0.25">
      <c r="A2301">
        <v>10370</v>
      </c>
      <c r="B2301">
        <v>25</v>
      </c>
      <c r="C2301" t="s">
        <v>69</v>
      </c>
      <c r="D2301">
        <v>3</v>
      </c>
      <c r="E2301" s="1">
        <f>sales_data_sample[[#This Row],[QUANTITYORDERED]]*sales_data_sample[[#This Row],[PRICEEACH]]</f>
        <v>2500</v>
      </c>
      <c r="F2301" t="s">
        <v>382</v>
      </c>
      <c r="G2301" t="s">
        <v>24</v>
      </c>
      <c r="H2301">
        <v>1</v>
      </c>
      <c r="I2301">
        <v>2021</v>
      </c>
      <c r="J2301" t="s">
        <v>735</v>
      </c>
      <c r="K2301" t="s">
        <v>1780</v>
      </c>
      <c r="L2301" t="s">
        <v>390</v>
      </c>
      <c r="M2301" t="s">
        <v>391</v>
      </c>
      <c r="N2301" t="s">
        <v>392</v>
      </c>
      <c r="O2301" t="s">
        <v>393</v>
      </c>
      <c r="P2301" t="s">
        <v>210</v>
      </c>
      <c r="Q2301" t="s">
        <v>394</v>
      </c>
      <c r="R2301" t="s">
        <v>124</v>
      </c>
      <c r="S2301" t="s">
        <v>125</v>
      </c>
      <c r="T2301" t="s">
        <v>395</v>
      </c>
      <c r="U2301" t="s">
        <v>396</v>
      </c>
      <c r="V2301" t="s">
        <v>58</v>
      </c>
      <c r="W2301" s="1">
        <f>sales_data_sample[[#This Row],[QUANTITYORDERED]]*sales_data_sample[[#This Row],[PRICEEACH]]</f>
        <v>2500</v>
      </c>
      <c r="X2301" s="3">
        <v>44197</v>
      </c>
    </row>
    <row r="2302" spans="1:24" x14ac:dyDescent="0.25">
      <c r="A2302">
        <v>10382</v>
      </c>
      <c r="B2302">
        <v>48</v>
      </c>
      <c r="C2302" t="s">
        <v>69</v>
      </c>
      <c r="D2302">
        <v>8</v>
      </c>
      <c r="E2302" s="1">
        <f>sales_data_sample[[#This Row],[QUANTITYORDERED]]*sales_data_sample[[#This Row],[PRICEEACH]]</f>
        <v>4800</v>
      </c>
      <c r="F2302" t="s">
        <v>388</v>
      </c>
      <c r="G2302" t="s">
        <v>24</v>
      </c>
      <c r="H2302">
        <v>1</v>
      </c>
      <c r="I2302">
        <v>2021</v>
      </c>
      <c r="J2302" t="s">
        <v>735</v>
      </c>
      <c r="K2302" t="s">
        <v>1780</v>
      </c>
      <c r="L2302" t="s">
        <v>366</v>
      </c>
      <c r="M2302" t="s">
        <v>367</v>
      </c>
      <c r="N2302" t="s">
        <v>368</v>
      </c>
      <c r="O2302" t="s">
        <v>369</v>
      </c>
      <c r="P2302" t="s">
        <v>65</v>
      </c>
      <c r="Q2302" t="s">
        <v>148</v>
      </c>
      <c r="R2302" t="s">
        <v>33</v>
      </c>
      <c r="S2302" t="s">
        <v>34</v>
      </c>
      <c r="T2302" t="s">
        <v>370</v>
      </c>
      <c r="U2302" t="s">
        <v>371</v>
      </c>
      <c r="V2302" t="s">
        <v>58</v>
      </c>
      <c r="W2302" s="1">
        <f>sales_data_sample[[#This Row],[QUANTITYORDERED]]*sales_data_sample[[#This Row],[PRICEEACH]]</f>
        <v>4800</v>
      </c>
      <c r="X2302" s="3">
        <v>44228</v>
      </c>
    </row>
    <row r="2303" spans="1:24" x14ac:dyDescent="0.25">
      <c r="A2303">
        <v>10411</v>
      </c>
      <c r="B2303">
        <v>27</v>
      </c>
      <c r="C2303" t="s">
        <v>1361</v>
      </c>
      <c r="D2303">
        <v>5</v>
      </c>
      <c r="E2303" s="1">
        <f>sales_data_sample[[#This Row],[QUANTITYORDERED]]*sales_data_sample[[#This Row],[PRICEEACH]]</f>
        <v>1867.32</v>
      </c>
      <c r="F2303" t="s">
        <v>397</v>
      </c>
      <c r="G2303" t="s">
        <v>24</v>
      </c>
      <c r="H2303">
        <v>2</v>
      </c>
      <c r="I2303">
        <v>2021</v>
      </c>
      <c r="J2303" t="s">
        <v>735</v>
      </c>
      <c r="K2303" t="s">
        <v>1780</v>
      </c>
      <c r="L2303" t="s">
        <v>398</v>
      </c>
      <c r="M2303" t="s">
        <v>399</v>
      </c>
      <c r="N2303" t="s">
        <v>400</v>
      </c>
      <c r="O2303" t="s">
        <v>401</v>
      </c>
      <c r="P2303" t="s">
        <v>402</v>
      </c>
      <c r="Q2303" t="s">
        <v>403</v>
      </c>
      <c r="R2303" t="s">
        <v>310</v>
      </c>
      <c r="S2303" t="s">
        <v>34</v>
      </c>
      <c r="T2303" t="s">
        <v>404</v>
      </c>
      <c r="U2303" t="s">
        <v>405</v>
      </c>
      <c r="V2303" t="s">
        <v>37</v>
      </c>
      <c r="W2303" s="1">
        <f>sales_data_sample[[#This Row],[QUANTITYORDERED]]*sales_data_sample[[#This Row],[PRICEEACH]]</f>
        <v>1867.32</v>
      </c>
      <c r="X2303" s="3">
        <v>44317</v>
      </c>
    </row>
    <row r="2304" spans="1:24" x14ac:dyDescent="0.25">
      <c r="A2304">
        <v>10424</v>
      </c>
      <c r="B2304">
        <v>44</v>
      </c>
      <c r="C2304" t="s">
        <v>1788</v>
      </c>
      <c r="D2304">
        <v>2</v>
      </c>
      <c r="E2304" s="1">
        <f>sales_data_sample[[#This Row],[QUANTITYORDERED]]*sales_data_sample[[#This Row],[PRICEEACH]]</f>
        <v>2702.04</v>
      </c>
      <c r="F2304" t="s">
        <v>406</v>
      </c>
      <c r="G2304" t="s">
        <v>407</v>
      </c>
      <c r="H2304">
        <v>2</v>
      </c>
      <c r="I2304">
        <v>2021</v>
      </c>
      <c r="J2304" t="s">
        <v>735</v>
      </c>
      <c r="K2304" t="s">
        <v>1780</v>
      </c>
      <c r="L2304" t="s">
        <v>236</v>
      </c>
      <c r="M2304" t="s">
        <v>237</v>
      </c>
      <c r="N2304" t="s">
        <v>238</v>
      </c>
      <c r="O2304" t="s">
        <v>239</v>
      </c>
      <c r="P2304" t="s">
        <v>85</v>
      </c>
      <c r="Q2304" t="s">
        <v>240</v>
      </c>
      <c r="R2304" t="s">
        <v>241</v>
      </c>
      <c r="S2304" t="s">
        <v>46</v>
      </c>
      <c r="T2304" t="s">
        <v>242</v>
      </c>
      <c r="U2304" t="s">
        <v>243</v>
      </c>
      <c r="V2304" t="s">
        <v>37</v>
      </c>
      <c r="W2304" s="1">
        <f>sales_data_sample[[#This Row],[QUANTITYORDERED]]*sales_data_sample[[#This Row],[PRICEEACH]]</f>
        <v>2702.04</v>
      </c>
      <c r="X2304" s="3">
        <v>44317</v>
      </c>
    </row>
    <row r="2305" spans="1:24" x14ac:dyDescent="0.25">
      <c r="A2305">
        <v>10106</v>
      </c>
      <c r="B2305">
        <v>33</v>
      </c>
      <c r="C2305" t="s">
        <v>1794</v>
      </c>
      <c r="D2305">
        <v>5</v>
      </c>
      <c r="E2305" s="1">
        <f>sales_data_sample[[#This Row],[QUANTITYORDERED]]*sales_data_sample[[#This Row],[PRICEEACH]]</f>
        <v>2406.36</v>
      </c>
      <c r="F2305" t="s">
        <v>944</v>
      </c>
      <c r="G2305" t="s">
        <v>24</v>
      </c>
      <c r="H2305">
        <v>1</v>
      </c>
      <c r="I2305">
        <v>2019</v>
      </c>
      <c r="J2305" t="s">
        <v>874</v>
      </c>
      <c r="K2305" t="s">
        <v>1795</v>
      </c>
      <c r="L2305" t="s">
        <v>883</v>
      </c>
      <c r="M2305" t="s">
        <v>884</v>
      </c>
      <c r="N2305" t="s">
        <v>885</v>
      </c>
      <c r="O2305" t="s">
        <v>886</v>
      </c>
      <c r="P2305" t="s">
        <v>85</v>
      </c>
      <c r="Q2305" t="s">
        <v>887</v>
      </c>
      <c r="R2305" t="s">
        <v>348</v>
      </c>
      <c r="S2305" t="s">
        <v>46</v>
      </c>
      <c r="T2305" t="s">
        <v>888</v>
      </c>
      <c r="U2305" t="s">
        <v>889</v>
      </c>
      <c r="V2305" t="s">
        <v>37</v>
      </c>
      <c r="W2305" s="1">
        <f>sales_data_sample[[#This Row],[QUANTITYORDERED]]*sales_data_sample[[#This Row],[PRICEEACH]]</f>
        <v>2406.36</v>
      </c>
      <c r="X2305" s="3">
        <v>43497</v>
      </c>
    </row>
    <row r="2306" spans="1:24" x14ac:dyDescent="0.25">
      <c r="A2306">
        <v>10120</v>
      </c>
      <c r="B2306">
        <v>29</v>
      </c>
      <c r="C2306" t="s">
        <v>1796</v>
      </c>
      <c r="D2306">
        <v>11</v>
      </c>
      <c r="E2306" s="1">
        <f>sales_data_sample[[#This Row],[QUANTITYORDERED]]*sales_data_sample[[#This Row],[PRICEEACH]]</f>
        <v>2094.67</v>
      </c>
      <c r="F2306" t="s">
        <v>411</v>
      </c>
      <c r="G2306" t="s">
        <v>24</v>
      </c>
      <c r="H2306">
        <v>2</v>
      </c>
      <c r="I2306">
        <v>2019</v>
      </c>
      <c r="J2306" t="s">
        <v>874</v>
      </c>
      <c r="K2306" t="s">
        <v>1795</v>
      </c>
      <c r="L2306" t="s">
        <v>118</v>
      </c>
      <c r="M2306" t="s">
        <v>119</v>
      </c>
      <c r="N2306" t="s">
        <v>120</v>
      </c>
      <c r="O2306" t="s">
        <v>121</v>
      </c>
      <c r="P2306" t="s">
        <v>122</v>
      </c>
      <c r="Q2306" t="s">
        <v>123</v>
      </c>
      <c r="R2306" t="s">
        <v>124</v>
      </c>
      <c r="S2306" t="s">
        <v>125</v>
      </c>
      <c r="T2306" t="s">
        <v>126</v>
      </c>
      <c r="U2306" t="s">
        <v>127</v>
      </c>
      <c r="V2306" t="s">
        <v>37</v>
      </c>
      <c r="W2306" s="1">
        <f>sales_data_sample[[#This Row],[QUANTITYORDERED]]*sales_data_sample[[#This Row],[PRICEEACH]]</f>
        <v>2094.67</v>
      </c>
      <c r="X2306" s="3">
        <v>43556</v>
      </c>
    </row>
    <row r="2307" spans="1:24" x14ac:dyDescent="0.25">
      <c r="A2307">
        <v>10133</v>
      </c>
      <c r="B2307">
        <v>49</v>
      </c>
      <c r="C2307" t="s">
        <v>1797</v>
      </c>
      <c r="D2307">
        <v>6</v>
      </c>
      <c r="E2307" s="1">
        <f>sales_data_sample[[#This Row],[QUANTITYORDERED]]*sales_data_sample[[#This Row],[PRICEEACH]]</f>
        <v>2797.9</v>
      </c>
      <c r="F2307" t="s">
        <v>1066</v>
      </c>
      <c r="G2307" t="s">
        <v>24</v>
      </c>
      <c r="H2307">
        <v>2</v>
      </c>
      <c r="I2307">
        <v>2019</v>
      </c>
      <c r="J2307" t="s">
        <v>874</v>
      </c>
      <c r="K2307" t="s">
        <v>1795</v>
      </c>
      <c r="L2307" t="s">
        <v>236</v>
      </c>
      <c r="M2307" t="s">
        <v>237</v>
      </c>
      <c r="N2307" t="s">
        <v>238</v>
      </c>
      <c r="O2307" t="s">
        <v>239</v>
      </c>
      <c r="P2307" t="s">
        <v>85</v>
      </c>
      <c r="Q2307" t="s">
        <v>240</v>
      </c>
      <c r="R2307" t="s">
        <v>241</v>
      </c>
      <c r="S2307" t="s">
        <v>46</v>
      </c>
      <c r="T2307" t="s">
        <v>242</v>
      </c>
      <c r="U2307" t="s">
        <v>243</v>
      </c>
      <c r="V2307" t="s">
        <v>37</v>
      </c>
      <c r="W2307" s="1">
        <f>sales_data_sample[[#This Row],[QUANTITYORDERED]]*sales_data_sample[[#This Row],[PRICEEACH]]</f>
        <v>2797.9</v>
      </c>
      <c r="X2307" s="3">
        <v>43617</v>
      </c>
    </row>
    <row r="2308" spans="1:24" x14ac:dyDescent="0.25">
      <c r="A2308">
        <v>10144</v>
      </c>
      <c r="B2308">
        <v>20</v>
      </c>
      <c r="C2308" t="s">
        <v>1798</v>
      </c>
      <c r="D2308">
        <v>1</v>
      </c>
      <c r="E2308" s="1">
        <f>sales_data_sample[[#This Row],[QUANTITYORDERED]]*sales_data_sample[[#This Row],[PRICEEACH]]</f>
        <v>1637.2</v>
      </c>
      <c r="F2308" t="s">
        <v>1799</v>
      </c>
      <c r="G2308" t="s">
        <v>24</v>
      </c>
      <c r="H2308">
        <v>3</v>
      </c>
      <c r="I2308">
        <v>2019</v>
      </c>
      <c r="J2308" t="s">
        <v>874</v>
      </c>
      <c r="K2308" t="s">
        <v>1795</v>
      </c>
      <c r="L2308" t="s">
        <v>967</v>
      </c>
      <c r="M2308" t="s">
        <v>968</v>
      </c>
      <c r="N2308" t="s">
        <v>969</v>
      </c>
      <c r="O2308" t="s">
        <v>970</v>
      </c>
      <c r="P2308" t="s">
        <v>85</v>
      </c>
      <c r="Q2308" t="s">
        <v>971</v>
      </c>
      <c r="R2308" t="s">
        <v>516</v>
      </c>
      <c r="S2308" t="s">
        <v>46</v>
      </c>
      <c r="T2308" t="s">
        <v>972</v>
      </c>
      <c r="U2308" t="s">
        <v>973</v>
      </c>
      <c r="V2308" t="s">
        <v>37</v>
      </c>
      <c r="W2308" s="1">
        <f>sales_data_sample[[#This Row],[QUANTITYORDERED]]*sales_data_sample[[#This Row],[PRICEEACH]]</f>
        <v>1637.2</v>
      </c>
      <c r="X2308" s="3">
        <v>43678</v>
      </c>
    </row>
    <row r="2309" spans="1:24" x14ac:dyDescent="0.25">
      <c r="A2309">
        <v>10168</v>
      </c>
      <c r="B2309">
        <v>31</v>
      </c>
      <c r="C2309" t="s">
        <v>1800</v>
      </c>
      <c r="D2309">
        <v>12</v>
      </c>
      <c r="E2309" s="1">
        <f>sales_data_sample[[#This Row],[QUANTITYORDERED]]*sales_data_sample[[#This Row],[PRICEEACH]]</f>
        <v>2281.91</v>
      </c>
      <c r="F2309" t="s">
        <v>77</v>
      </c>
      <c r="G2309" t="s">
        <v>24</v>
      </c>
      <c r="H2309">
        <v>4</v>
      </c>
      <c r="I2309">
        <v>2019</v>
      </c>
      <c r="J2309" t="s">
        <v>874</v>
      </c>
      <c r="K2309" t="s">
        <v>1795</v>
      </c>
      <c r="L2309" t="s">
        <v>78</v>
      </c>
      <c r="M2309" t="s">
        <v>79</v>
      </c>
      <c r="N2309" t="s">
        <v>80</v>
      </c>
      <c r="O2309" t="s">
        <v>81</v>
      </c>
      <c r="P2309" t="s">
        <v>65</v>
      </c>
      <c r="Q2309" t="s">
        <v>82</v>
      </c>
      <c r="R2309" t="s">
        <v>33</v>
      </c>
      <c r="S2309" t="s">
        <v>34</v>
      </c>
      <c r="T2309" t="s">
        <v>83</v>
      </c>
      <c r="U2309" t="s">
        <v>84</v>
      </c>
      <c r="V2309" t="s">
        <v>37</v>
      </c>
      <c r="W2309" s="1">
        <f>sales_data_sample[[#This Row],[QUANTITYORDERED]]*sales_data_sample[[#This Row],[PRICEEACH]]</f>
        <v>2281.91</v>
      </c>
      <c r="X2309" s="3">
        <v>43739</v>
      </c>
    </row>
    <row r="2310" spans="1:24" x14ac:dyDescent="0.25">
      <c r="A2310">
        <v>10210</v>
      </c>
      <c r="B2310">
        <v>39</v>
      </c>
      <c r="C2310" t="s">
        <v>1801</v>
      </c>
      <c r="D2310">
        <v>10</v>
      </c>
      <c r="E2310" s="1">
        <f>sales_data_sample[[#This Row],[QUANTITYORDERED]]*sales_data_sample[[#This Row],[PRICEEACH]]</f>
        <v>2307.2399999999998</v>
      </c>
      <c r="F2310" t="s">
        <v>412</v>
      </c>
      <c r="G2310" t="s">
        <v>24</v>
      </c>
      <c r="H2310">
        <v>1</v>
      </c>
      <c r="I2310">
        <v>2020</v>
      </c>
      <c r="J2310" t="s">
        <v>874</v>
      </c>
      <c r="K2310" t="s">
        <v>1795</v>
      </c>
      <c r="L2310" t="s">
        <v>413</v>
      </c>
      <c r="M2310" t="s">
        <v>414</v>
      </c>
      <c r="N2310" t="s">
        <v>415</v>
      </c>
      <c r="O2310" t="s">
        <v>416</v>
      </c>
      <c r="P2310" t="s">
        <v>416</v>
      </c>
      <c r="Q2310" t="s">
        <v>417</v>
      </c>
      <c r="R2310" t="s">
        <v>270</v>
      </c>
      <c r="S2310" t="s">
        <v>270</v>
      </c>
      <c r="T2310" t="s">
        <v>418</v>
      </c>
      <c r="U2310" t="s">
        <v>419</v>
      </c>
      <c r="V2310" t="s">
        <v>37</v>
      </c>
      <c r="W2310" s="1">
        <f>sales_data_sample[[#This Row],[QUANTITYORDERED]]*sales_data_sample[[#This Row],[PRICEEACH]]</f>
        <v>2307.2399999999998</v>
      </c>
      <c r="X2310" s="3">
        <v>43831</v>
      </c>
    </row>
    <row r="2311" spans="1:24" x14ac:dyDescent="0.25">
      <c r="A2311">
        <v>10223</v>
      </c>
      <c r="B2311">
        <v>20</v>
      </c>
      <c r="C2311" t="s">
        <v>1802</v>
      </c>
      <c r="D2311">
        <v>12</v>
      </c>
      <c r="E2311" s="1">
        <f>sales_data_sample[[#This Row],[QUANTITYORDERED]]*sales_data_sample[[#This Row],[PRICEEACH]]</f>
        <v>1320.8000000000002</v>
      </c>
      <c r="F2311" t="s">
        <v>117</v>
      </c>
      <c r="G2311" t="s">
        <v>24</v>
      </c>
      <c r="H2311">
        <v>1</v>
      </c>
      <c r="I2311">
        <v>2020</v>
      </c>
      <c r="J2311" t="s">
        <v>874</v>
      </c>
      <c r="K2311" t="s">
        <v>1795</v>
      </c>
      <c r="L2311" t="s">
        <v>118</v>
      </c>
      <c r="M2311" t="s">
        <v>119</v>
      </c>
      <c r="N2311" t="s">
        <v>120</v>
      </c>
      <c r="O2311" t="s">
        <v>121</v>
      </c>
      <c r="P2311" t="s">
        <v>122</v>
      </c>
      <c r="Q2311" t="s">
        <v>123</v>
      </c>
      <c r="R2311" t="s">
        <v>124</v>
      </c>
      <c r="S2311" t="s">
        <v>125</v>
      </c>
      <c r="T2311" t="s">
        <v>126</v>
      </c>
      <c r="U2311" t="s">
        <v>127</v>
      </c>
      <c r="V2311" t="s">
        <v>37</v>
      </c>
      <c r="W2311" s="1">
        <f>sales_data_sample[[#This Row],[QUANTITYORDERED]]*sales_data_sample[[#This Row],[PRICEEACH]]</f>
        <v>1320.8000000000002</v>
      </c>
      <c r="X2311" s="3">
        <v>43862</v>
      </c>
    </row>
    <row r="2312" spans="1:24" x14ac:dyDescent="0.25">
      <c r="A2312">
        <v>10235</v>
      </c>
      <c r="B2312">
        <v>34</v>
      </c>
      <c r="C2312" t="s">
        <v>1803</v>
      </c>
      <c r="D2312">
        <v>6</v>
      </c>
      <c r="E2312" s="1">
        <f>sales_data_sample[[#This Row],[QUANTITYORDERED]]*sales_data_sample[[#This Row],[PRICEEACH]]</f>
        <v>2642.82</v>
      </c>
      <c r="F2312" t="s">
        <v>1071</v>
      </c>
      <c r="G2312" t="s">
        <v>24</v>
      </c>
      <c r="H2312">
        <v>2</v>
      </c>
      <c r="I2312">
        <v>2020</v>
      </c>
      <c r="J2312" t="s">
        <v>874</v>
      </c>
      <c r="K2312" t="s">
        <v>1795</v>
      </c>
      <c r="L2312" t="s">
        <v>520</v>
      </c>
      <c r="M2312" t="s">
        <v>521</v>
      </c>
      <c r="N2312" t="s">
        <v>522</v>
      </c>
      <c r="O2312" t="s">
        <v>523</v>
      </c>
      <c r="P2312" t="s">
        <v>308</v>
      </c>
      <c r="Q2312" t="s">
        <v>524</v>
      </c>
      <c r="R2312" t="s">
        <v>310</v>
      </c>
      <c r="S2312" t="s">
        <v>34</v>
      </c>
      <c r="T2312" t="s">
        <v>525</v>
      </c>
      <c r="U2312" t="s">
        <v>233</v>
      </c>
      <c r="V2312" t="s">
        <v>37</v>
      </c>
      <c r="W2312" s="1">
        <f>sales_data_sample[[#This Row],[QUANTITYORDERED]]*sales_data_sample[[#This Row],[PRICEEACH]]</f>
        <v>2642.82</v>
      </c>
      <c r="X2312" s="3">
        <v>43922</v>
      </c>
    </row>
    <row r="2313" spans="1:24" x14ac:dyDescent="0.25">
      <c r="A2313">
        <v>10250</v>
      </c>
      <c r="B2313">
        <v>50</v>
      </c>
      <c r="C2313" t="s">
        <v>1804</v>
      </c>
      <c r="D2313">
        <v>7</v>
      </c>
      <c r="E2313" s="1">
        <f>sales_data_sample[[#This Row],[QUANTITYORDERED]]*sales_data_sample[[#This Row],[PRICEEACH]]</f>
        <v>3061</v>
      </c>
      <c r="F2313" t="s">
        <v>955</v>
      </c>
      <c r="G2313" t="s">
        <v>24</v>
      </c>
      <c r="H2313">
        <v>2</v>
      </c>
      <c r="I2313">
        <v>2020</v>
      </c>
      <c r="J2313" t="s">
        <v>874</v>
      </c>
      <c r="K2313" t="s">
        <v>1795</v>
      </c>
      <c r="L2313" t="s">
        <v>562</v>
      </c>
      <c r="M2313" t="s">
        <v>563</v>
      </c>
      <c r="N2313" t="s">
        <v>564</v>
      </c>
      <c r="O2313" t="s">
        <v>565</v>
      </c>
      <c r="P2313" t="s">
        <v>65</v>
      </c>
      <c r="Q2313" t="s">
        <v>82</v>
      </c>
      <c r="R2313" t="s">
        <v>33</v>
      </c>
      <c r="S2313" t="s">
        <v>34</v>
      </c>
      <c r="T2313" t="s">
        <v>132</v>
      </c>
      <c r="U2313" t="s">
        <v>566</v>
      </c>
      <c r="V2313" t="s">
        <v>58</v>
      </c>
      <c r="W2313" s="1">
        <f>sales_data_sample[[#This Row],[QUANTITYORDERED]]*sales_data_sample[[#This Row],[PRICEEACH]]</f>
        <v>3061</v>
      </c>
      <c r="X2313" s="3">
        <v>43952</v>
      </c>
    </row>
    <row r="2314" spans="1:24" x14ac:dyDescent="0.25">
      <c r="A2314">
        <v>10262</v>
      </c>
      <c r="B2314">
        <v>40</v>
      </c>
      <c r="C2314" t="s">
        <v>1805</v>
      </c>
      <c r="D2314">
        <v>2</v>
      </c>
      <c r="E2314" s="1">
        <f>sales_data_sample[[#This Row],[QUANTITYORDERED]]*sales_data_sample[[#This Row],[PRICEEACH]]</f>
        <v>3164.4</v>
      </c>
      <c r="F2314" t="s">
        <v>956</v>
      </c>
      <c r="G2314" t="s">
        <v>472</v>
      </c>
      <c r="H2314">
        <v>2</v>
      </c>
      <c r="I2314">
        <v>2020</v>
      </c>
      <c r="J2314" t="s">
        <v>874</v>
      </c>
      <c r="K2314" t="s">
        <v>1795</v>
      </c>
      <c r="L2314" t="s">
        <v>236</v>
      </c>
      <c r="M2314" t="s">
        <v>237</v>
      </c>
      <c r="N2314" t="s">
        <v>238</v>
      </c>
      <c r="O2314" t="s">
        <v>239</v>
      </c>
      <c r="P2314" t="s">
        <v>85</v>
      </c>
      <c r="Q2314" t="s">
        <v>240</v>
      </c>
      <c r="R2314" t="s">
        <v>241</v>
      </c>
      <c r="S2314" t="s">
        <v>46</v>
      </c>
      <c r="T2314" t="s">
        <v>242</v>
      </c>
      <c r="U2314" t="s">
        <v>243</v>
      </c>
      <c r="V2314" t="s">
        <v>58</v>
      </c>
      <c r="W2314" s="1">
        <f>sales_data_sample[[#This Row],[QUANTITYORDERED]]*sales_data_sample[[#This Row],[PRICEEACH]]</f>
        <v>3164.4</v>
      </c>
      <c r="X2314" s="3">
        <v>43983</v>
      </c>
    </row>
    <row r="2315" spans="1:24" x14ac:dyDescent="0.25">
      <c r="A2315">
        <v>10275</v>
      </c>
      <c r="B2315">
        <v>28</v>
      </c>
      <c r="C2315" t="s">
        <v>1806</v>
      </c>
      <c r="D2315">
        <v>12</v>
      </c>
      <c r="E2315" s="1">
        <f>sales_data_sample[[#This Row],[QUANTITYORDERED]]*sales_data_sample[[#This Row],[PRICEEACH]]</f>
        <v>1791.1599999999999</v>
      </c>
      <c r="F2315" t="s">
        <v>151</v>
      </c>
      <c r="G2315" t="s">
        <v>24</v>
      </c>
      <c r="H2315">
        <v>3</v>
      </c>
      <c r="I2315">
        <v>2020</v>
      </c>
      <c r="J2315" t="s">
        <v>874</v>
      </c>
      <c r="K2315" t="s">
        <v>1795</v>
      </c>
      <c r="L2315" t="s">
        <v>152</v>
      </c>
      <c r="M2315" t="s">
        <v>153</v>
      </c>
      <c r="N2315" t="s">
        <v>154</v>
      </c>
      <c r="O2315" t="s">
        <v>155</v>
      </c>
      <c r="P2315" t="s">
        <v>85</v>
      </c>
      <c r="Q2315" t="s">
        <v>156</v>
      </c>
      <c r="R2315" t="s">
        <v>45</v>
      </c>
      <c r="S2315" t="s">
        <v>46</v>
      </c>
      <c r="T2315" t="s">
        <v>157</v>
      </c>
      <c r="U2315" t="s">
        <v>158</v>
      </c>
      <c r="V2315" t="s">
        <v>37</v>
      </c>
      <c r="W2315" s="1">
        <f>sales_data_sample[[#This Row],[QUANTITYORDERED]]*sales_data_sample[[#This Row],[PRICEEACH]]</f>
        <v>1791.1599999999999</v>
      </c>
      <c r="X2315" s="3">
        <v>44013</v>
      </c>
    </row>
    <row r="2316" spans="1:24" x14ac:dyDescent="0.25">
      <c r="A2316">
        <v>10284</v>
      </c>
      <c r="B2316">
        <v>50</v>
      </c>
      <c r="C2316" t="s">
        <v>1798</v>
      </c>
      <c r="D2316">
        <v>4</v>
      </c>
      <c r="E2316" s="1">
        <f>sales_data_sample[[#This Row],[QUANTITYORDERED]]*sales_data_sample[[#This Row],[PRICEEACH]]</f>
        <v>4093</v>
      </c>
      <c r="F2316" t="s">
        <v>957</v>
      </c>
      <c r="G2316" t="s">
        <v>24</v>
      </c>
      <c r="H2316">
        <v>3</v>
      </c>
      <c r="I2316">
        <v>2020</v>
      </c>
      <c r="J2316" t="s">
        <v>874</v>
      </c>
      <c r="K2316" t="s">
        <v>1795</v>
      </c>
      <c r="L2316" t="s">
        <v>858</v>
      </c>
      <c r="M2316" t="s">
        <v>859</v>
      </c>
      <c r="N2316" t="s">
        <v>860</v>
      </c>
      <c r="O2316" t="s">
        <v>861</v>
      </c>
      <c r="P2316" t="s">
        <v>85</v>
      </c>
      <c r="Q2316" t="s">
        <v>862</v>
      </c>
      <c r="R2316" t="s">
        <v>101</v>
      </c>
      <c r="S2316" t="s">
        <v>46</v>
      </c>
      <c r="T2316" t="s">
        <v>863</v>
      </c>
      <c r="U2316" t="s">
        <v>864</v>
      </c>
      <c r="V2316" t="s">
        <v>58</v>
      </c>
      <c r="W2316" s="1">
        <f>sales_data_sample[[#This Row],[QUANTITYORDERED]]*sales_data_sample[[#This Row],[PRICEEACH]]</f>
        <v>4093</v>
      </c>
      <c r="X2316" s="3">
        <v>44044</v>
      </c>
    </row>
    <row r="2317" spans="1:24" x14ac:dyDescent="0.25">
      <c r="A2317">
        <v>10297</v>
      </c>
      <c r="B2317">
        <v>28</v>
      </c>
      <c r="C2317" t="s">
        <v>1807</v>
      </c>
      <c r="D2317">
        <v>7</v>
      </c>
      <c r="E2317" s="1">
        <f>sales_data_sample[[#This Row],[QUANTITYORDERED]]*sales_data_sample[[#This Row],[PRICEEACH]]</f>
        <v>2234.4</v>
      </c>
      <c r="F2317" t="s">
        <v>1075</v>
      </c>
      <c r="G2317" t="s">
        <v>24</v>
      </c>
      <c r="H2317">
        <v>3</v>
      </c>
      <c r="I2317">
        <v>2020</v>
      </c>
      <c r="J2317" t="s">
        <v>874</v>
      </c>
      <c r="K2317" t="s">
        <v>1795</v>
      </c>
      <c r="L2317" t="s">
        <v>698</v>
      </c>
      <c r="M2317" t="s">
        <v>699</v>
      </c>
      <c r="N2317" t="s">
        <v>700</v>
      </c>
      <c r="O2317" t="s">
        <v>701</v>
      </c>
      <c r="P2317" t="s">
        <v>85</v>
      </c>
      <c r="Q2317" t="s">
        <v>702</v>
      </c>
      <c r="R2317" t="s">
        <v>703</v>
      </c>
      <c r="S2317" t="s">
        <v>46</v>
      </c>
      <c r="T2317" t="s">
        <v>704</v>
      </c>
      <c r="U2317" t="s">
        <v>705</v>
      </c>
      <c r="V2317" t="s">
        <v>37</v>
      </c>
      <c r="W2317" s="1">
        <f>sales_data_sample[[#This Row],[QUANTITYORDERED]]*sales_data_sample[[#This Row],[PRICEEACH]]</f>
        <v>2234.4</v>
      </c>
      <c r="X2317" s="3">
        <v>44075</v>
      </c>
    </row>
    <row r="2318" spans="1:24" x14ac:dyDescent="0.25">
      <c r="A2318">
        <v>10308</v>
      </c>
      <c r="B2318">
        <v>46</v>
      </c>
      <c r="C2318" t="s">
        <v>1802</v>
      </c>
      <c r="D2318">
        <v>10</v>
      </c>
      <c r="E2318" s="1">
        <f>sales_data_sample[[#This Row],[QUANTITYORDERED]]*sales_data_sample[[#This Row],[PRICEEACH]]</f>
        <v>3037.84</v>
      </c>
      <c r="F2318" t="s">
        <v>177</v>
      </c>
      <c r="G2318" t="s">
        <v>24</v>
      </c>
      <c r="H2318">
        <v>4</v>
      </c>
      <c r="I2318">
        <v>2020</v>
      </c>
      <c r="J2318" t="s">
        <v>874</v>
      </c>
      <c r="K2318" t="s">
        <v>1795</v>
      </c>
      <c r="L2318" t="s">
        <v>431</v>
      </c>
      <c r="M2318" t="s">
        <v>432</v>
      </c>
      <c r="N2318" t="s">
        <v>433</v>
      </c>
      <c r="O2318" t="s">
        <v>434</v>
      </c>
      <c r="P2318" t="s">
        <v>31</v>
      </c>
      <c r="Q2318" t="s">
        <v>435</v>
      </c>
      <c r="R2318" t="s">
        <v>33</v>
      </c>
      <c r="S2318" t="s">
        <v>34</v>
      </c>
      <c r="T2318" t="s">
        <v>132</v>
      </c>
      <c r="U2318" t="s">
        <v>319</v>
      </c>
      <c r="V2318" t="s">
        <v>58</v>
      </c>
      <c r="W2318" s="1">
        <f>sales_data_sample[[#This Row],[QUANTITYORDERED]]*sales_data_sample[[#This Row],[PRICEEACH]]</f>
        <v>3037.84</v>
      </c>
      <c r="X2318" s="3">
        <v>44105</v>
      </c>
    </row>
    <row r="2319" spans="1:24" x14ac:dyDescent="0.25">
      <c r="A2319">
        <v>10316</v>
      </c>
      <c r="B2319">
        <v>24</v>
      </c>
      <c r="C2319" t="s">
        <v>1801</v>
      </c>
      <c r="D2319">
        <v>2</v>
      </c>
      <c r="E2319" s="1">
        <f>sales_data_sample[[#This Row],[QUANTITYORDERED]]*sales_data_sample[[#This Row],[PRICEEACH]]</f>
        <v>1419.84</v>
      </c>
      <c r="F2319" t="s">
        <v>534</v>
      </c>
      <c r="G2319" t="s">
        <v>24</v>
      </c>
      <c r="H2319">
        <v>4</v>
      </c>
      <c r="I2319">
        <v>2020</v>
      </c>
      <c r="J2319" t="s">
        <v>874</v>
      </c>
      <c r="K2319" t="s">
        <v>1795</v>
      </c>
      <c r="L2319" t="s">
        <v>535</v>
      </c>
      <c r="M2319" t="s">
        <v>536</v>
      </c>
      <c r="N2319" t="s">
        <v>537</v>
      </c>
      <c r="O2319" t="s">
        <v>538</v>
      </c>
      <c r="P2319" t="s">
        <v>539</v>
      </c>
      <c r="Q2319" t="s">
        <v>540</v>
      </c>
      <c r="R2319" t="s">
        <v>231</v>
      </c>
      <c r="S2319" t="s">
        <v>46</v>
      </c>
      <c r="T2319" t="s">
        <v>541</v>
      </c>
      <c r="U2319" t="s">
        <v>542</v>
      </c>
      <c r="V2319" t="s">
        <v>37</v>
      </c>
      <c r="W2319" s="1">
        <f>sales_data_sample[[#This Row],[QUANTITYORDERED]]*sales_data_sample[[#This Row],[PRICEEACH]]</f>
        <v>1419.84</v>
      </c>
      <c r="X2319" s="3">
        <v>44136</v>
      </c>
    </row>
    <row r="2320" spans="1:24" x14ac:dyDescent="0.25">
      <c r="A2320">
        <v>10328</v>
      </c>
      <c r="B2320">
        <v>24</v>
      </c>
      <c r="C2320" t="s">
        <v>1728</v>
      </c>
      <c r="D2320">
        <v>5</v>
      </c>
      <c r="E2320" s="1">
        <f>sales_data_sample[[#This Row],[QUANTITYORDERED]]*sales_data_sample[[#This Row],[PRICEEACH]]</f>
        <v>1948.08</v>
      </c>
      <c r="F2320" t="s">
        <v>1259</v>
      </c>
      <c r="G2320" t="s">
        <v>24</v>
      </c>
      <c r="H2320">
        <v>4</v>
      </c>
      <c r="I2320">
        <v>2020</v>
      </c>
      <c r="J2320" t="s">
        <v>874</v>
      </c>
      <c r="K2320" t="s">
        <v>1795</v>
      </c>
      <c r="L2320" t="s">
        <v>883</v>
      </c>
      <c r="M2320" t="s">
        <v>884</v>
      </c>
      <c r="N2320" t="s">
        <v>885</v>
      </c>
      <c r="O2320" t="s">
        <v>886</v>
      </c>
      <c r="P2320" t="s">
        <v>85</v>
      </c>
      <c r="Q2320" t="s">
        <v>887</v>
      </c>
      <c r="R2320" t="s">
        <v>348</v>
      </c>
      <c r="S2320" t="s">
        <v>46</v>
      </c>
      <c r="T2320" t="s">
        <v>888</v>
      </c>
      <c r="U2320" t="s">
        <v>889</v>
      </c>
      <c r="V2320" t="s">
        <v>37</v>
      </c>
      <c r="W2320" s="1">
        <f>sales_data_sample[[#This Row],[QUANTITYORDERED]]*sales_data_sample[[#This Row],[PRICEEACH]]</f>
        <v>1948.08</v>
      </c>
      <c r="X2320" s="3">
        <v>44136</v>
      </c>
    </row>
    <row r="2321" spans="1:24" x14ac:dyDescent="0.25">
      <c r="A2321">
        <v>10340</v>
      </c>
      <c r="B2321">
        <v>39</v>
      </c>
      <c r="C2321" t="s">
        <v>1801</v>
      </c>
      <c r="D2321">
        <v>3</v>
      </c>
      <c r="E2321" s="1">
        <f>sales_data_sample[[#This Row],[QUANTITYORDERED]]*sales_data_sample[[#This Row],[PRICEEACH]]</f>
        <v>2307.2399999999998</v>
      </c>
      <c r="F2321" t="s">
        <v>194</v>
      </c>
      <c r="G2321" t="s">
        <v>24</v>
      </c>
      <c r="H2321">
        <v>4</v>
      </c>
      <c r="I2321">
        <v>2020</v>
      </c>
      <c r="J2321" t="s">
        <v>874</v>
      </c>
      <c r="K2321" t="s">
        <v>1795</v>
      </c>
      <c r="L2321" t="s">
        <v>489</v>
      </c>
      <c r="M2321" t="s">
        <v>490</v>
      </c>
      <c r="N2321" t="s">
        <v>491</v>
      </c>
      <c r="O2321" t="s">
        <v>492</v>
      </c>
      <c r="P2321" t="s">
        <v>85</v>
      </c>
      <c r="Q2321" t="s">
        <v>493</v>
      </c>
      <c r="R2321" t="s">
        <v>241</v>
      </c>
      <c r="S2321" t="s">
        <v>46</v>
      </c>
      <c r="T2321" t="s">
        <v>494</v>
      </c>
      <c r="U2321" t="s">
        <v>495</v>
      </c>
      <c r="V2321" t="s">
        <v>37</v>
      </c>
      <c r="W2321" s="1">
        <f>sales_data_sample[[#This Row],[QUANTITYORDERED]]*sales_data_sample[[#This Row],[PRICEEACH]]</f>
        <v>2307.2399999999998</v>
      </c>
      <c r="X2321" s="3">
        <v>44136</v>
      </c>
    </row>
    <row r="2322" spans="1:24" x14ac:dyDescent="0.25">
      <c r="A2322">
        <v>10353</v>
      </c>
      <c r="B2322">
        <v>40</v>
      </c>
      <c r="C2322" t="s">
        <v>440</v>
      </c>
      <c r="D2322">
        <v>7</v>
      </c>
      <c r="E2322" s="1">
        <f>sales_data_sample[[#This Row],[QUANTITYORDERED]]*sales_data_sample[[#This Row],[PRICEEACH]]</f>
        <v>1780.3999999999999</v>
      </c>
      <c r="F2322" t="s">
        <v>1076</v>
      </c>
      <c r="G2322" t="s">
        <v>24</v>
      </c>
      <c r="H2322">
        <v>4</v>
      </c>
      <c r="I2322">
        <v>2020</v>
      </c>
      <c r="J2322" t="s">
        <v>874</v>
      </c>
      <c r="K2322" t="s">
        <v>1795</v>
      </c>
      <c r="L2322" t="s">
        <v>948</v>
      </c>
      <c r="M2322" t="s">
        <v>949</v>
      </c>
      <c r="N2322" t="s">
        <v>950</v>
      </c>
      <c r="O2322" t="s">
        <v>766</v>
      </c>
      <c r="P2322" t="s">
        <v>147</v>
      </c>
      <c r="Q2322" t="s">
        <v>951</v>
      </c>
      <c r="R2322" t="s">
        <v>33</v>
      </c>
      <c r="S2322" t="s">
        <v>34</v>
      </c>
      <c r="T2322" t="s">
        <v>952</v>
      </c>
      <c r="U2322" t="s">
        <v>953</v>
      </c>
      <c r="V2322" t="s">
        <v>37</v>
      </c>
      <c r="W2322" s="1">
        <f>sales_data_sample[[#This Row],[QUANTITYORDERED]]*sales_data_sample[[#This Row],[PRICEEACH]]</f>
        <v>1780.3999999999999</v>
      </c>
      <c r="X2322" s="3">
        <v>44166</v>
      </c>
    </row>
    <row r="2323" spans="1:24" x14ac:dyDescent="0.25">
      <c r="A2323">
        <v>10361</v>
      </c>
      <c r="B2323">
        <v>49</v>
      </c>
      <c r="C2323" t="s">
        <v>1603</v>
      </c>
      <c r="D2323">
        <v>2</v>
      </c>
      <c r="E2323" s="1">
        <f>sales_data_sample[[#This Row],[QUANTITYORDERED]]*sales_data_sample[[#This Row],[PRICEEACH]]</f>
        <v>3544.17</v>
      </c>
      <c r="F2323" t="s">
        <v>205</v>
      </c>
      <c r="G2323" t="s">
        <v>24</v>
      </c>
      <c r="H2323">
        <v>4</v>
      </c>
      <c r="I2323">
        <v>2020</v>
      </c>
      <c r="J2323" t="s">
        <v>874</v>
      </c>
      <c r="K2323" t="s">
        <v>1795</v>
      </c>
      <c r="L2323" t="s">
        <v>206</v>
      </c>
      <c r="M2323" t="s">
        <v>207</v>
      </c>
      <c r="N2323" t="s">
        <v>208</v>
      </c>
      <c r="O2323" t="s">
        <v>209</v>
      </c>
      <c r="P2323" t="s">
        <v>210</v>
      </c>
      <c r="Q2323" t="s">
        <v>211</v>
      </c>
      <c r="R2323" t="s">
        <v>124</v>
      </c>
      <c r="S2323" t="s">
        <v>125</v>
      </c>
      <c r="T2323" t="s">
        <v>212</v>
      </c>
      <c r="U2323" t="s">
        <v>213</v>
      </c>
      <c r="V2323" t="s">
        <v>58</v>
      </c>
      <c r="W2323" s="1">
        <f>sales_data_sample[[#This Row],[QUANTITYORDERED]]*sales_data_sample[[#This Row],[PRICEEACH]]</f>
        <v>3544.17</v>
      </c>
      <c r="X2323" s="3">
        <v>44166</v>
      </c>
    </row>
    <row r="2324" spans="1:24" x14ac:dyDescent="0.25">
      <c r="A2324">
        <v>10375</v>
      </c>
      <c r="B2324">
        <v>44</v>
      </c>
      <c r="C2324" t="s">
        <v>1808</v>
      </c>
      <c r="D2324">
        <v>4</v>
      </c>
      <c r="E2324" s="1">
        <f>sales_data_sample[[#This Row],[QUANTITYORDERED]]*sales_data_sample[[#This Row],[PRICEEACH]]</f>
        <v>3619.44</v>
      </c>
      <c r="F2324" t="s">
        <v>215</v>
      </c>
      <c r="G2324" t="s">
        <v>24</v>
      </c>
      <c r="H2324">
        <v>1</v>
      </c>
      <c r="I2324">
        <v>2021</v>
      </c>
      <c r="J2324" t="s">
        <v>874</v>
      </c>
      <c r="K2324" t="s">
        <v>1795</v>
      </c>
      <c r="L2324" t="s">
        <v>152</v>
      </c>
      <c r="M2324" t="s">
        <v>153</v>
      </c>
      <c r="N2324" t="s">
        <v>154</v>
      </c>
      <c r="O2324" t="s">
        <v>155</v>
      </c>
      <c r="P2324" t="s">
        <v>85</v>
      </c>
      <c r="Q2324" t="s">
        <v>156</v>
      </c>
      <c r="R2324" t="s">
        <v>45</v>
      </c>
      <c r="S2324" t="s">
        <v>46</v>
      </c>
      <c r="T2324" t="s">
        <v>157</v>
      </c>
      <c r="U2324" t="s">
        <v>158</v>
      </c>
      <c r="V2324" t="s">
        <v>58</v>
      </c>
      <c r="W2324" s="1">
        <f>sales_data_sample[[#This Row],[QUANTITYORDERED]]*sales_data_sample[[#This Row],[PRICEEACH]]</f>
        <v>3619.44</v>
      </c>
      <c r="X2324" s="3">
        <v>44228</v>
      </c>
    </row>
    <row r="2325" spans="1:24" x14ac:dyDescent="0.25">
      <c r="A2325">
        <v>10388</v>
      </c>
      <c r="B2325">
        <v>35</v>
      </c>
      <c r="C2325" t="s">
        <v>69</v>
      </c>
      <c r="D2325">
        <v>8</v>
      </c>
      <c r="E2325" s="1">
        <f>sales_data_sample[[#This Row],[QUANTITYORDERED]]*sales_data_sample[[#This Row],[PRICEEACH]]</f>
        <v>3500</v>
      </c>
      <c r="F2325" t="s">
        <v>217</v>
      </c>
      <c r="G2325" t="s">
        <v>24</v>
      </c>
      <c r="H2325">
        <v>1</v>
      </c>
      <c r="I2325">
        <v>2021</v>
      </c>
      <c r="J2325" t="s">
        <v>874</v>
      </c>
      <c r="K2325" t="s">
        <v>1795</v>
      </c>
      <c r="L2325" t="s">
        <v>218</v>
      </c>
      <c r="M2325" t="s">
        <v>219</v>
      </c>
      <c r="N2325" t="s">
        <v>220</v>
      </c>
      <c r="O2325" t="s">
        <v>221</v>
      </c>
      <c r="P2325" t="s">
        <v>164</v>
      </c>
      <c r="Q2325" t="s">
        <v>222</v>
      </c>
      <c r="R2325" t="s">
        <v>33</v>
      </c>
      <c r="S2325" t="s">
        <v>34</v>
      </c>
      <c r="T2325" t="s">
        <v>223</v>
      </c>
      <c r="U2325" t="s">
        <v>224</v>
      </c>
      <c r="V2325" t="s">
        <v>58</v>
      </c>
      <c r="W2325" s="1">
        <f>sales_data_sample[[#This Row],[QUANTITYORDERED]]*sales_data_sample[[#This Row],[PRICEEACH]]</f>
        <v>3500</v>
      </c>
      <c r="X2325" s="3">
        <v>44256</v>
      </c>
    </row>
    <row r="2326" spans="1:24" x14ac:dyDescent="0.25">
      <c r="A2326">
        <v>10398</v>
      </c>
      <c r="B2326">
        <v>22</v>
      </c>
      <c r="C2326" t="s">
        <v>1809</v>
      </c>
      <c r="D2326">
        <v>4</v>
      </c>
      <c r="E2326" s="1">
        <f>sales_data_sample[[#This Row],[QUANTITYORDERED]]*sales_data_sample[[#This Row],[PRICEEACH]]</f>
        <v>1483.02</v>
      </c>
      <c r="F2326" t="s">
        <v>979</v>
      </c>
      <c r="G2326" t="s">
        <v>24</v>
      </c>
      <c r="H2326">
        <v>1</v>
      </c>
      <c r="I2326">
        <v>2021</v>
      </c>
      <c r="J2326" t="s">
        <v>874</v>
      </c>
      <c r="K2326" t="s">
        <v>1795</v>
      </c>
      <c r="L2326" t="s">
        <v>40</v>
      </c>
      <c r="M2326" t="s">
        <v>41</v>
      </c>
      <c r="N2326" t="s">
        <v>42</v>
      </c>
      <c r="O2326" t="s">
        <v>43</v>
      </c>
      <c r="P2326" t="s">
        <v>85</v>
      </c>
      <c r="Q2326" t="s">
        <v>44</v>
      </c>
      <c r="R2326" t="s">
        <v>45</v>
      </c>
      <c r="S2326" t="s">
        <v>46</v>
      </c>
      <c r="T2326" t="s">
        <v>47</v>
      </c>
      <c r="U2326" t="s">
        <v>48</v>
      </c>
      <c r="V2326" t="s">
        <v>37</v>
      </c>
      <c r="W2326" s="1">
        <f>sales_data_sample[[#This Row],[QUANTITYORDERED]]*sales_data_sample[[#This Row],[PRICEEACH]]</f>
        <v>1483.02</v>
      </c>
      <c r="X2326" s="3">
        <v>44256</v>
      </c>
    </row>
    <row r="2327" spans="1:24" x14ac:dyDescent="0.25">
      <c r="A2327">
        <v>10401</v>
      </c>
      <c r="B2327">
        <v>62</v>
      </c>
      <c r="C2327" t="s">
        <v>1803</v>
      </c>
      <c r="D2327">
        <v>6</v>
      </c>
      <c r="E2327" s="1">
        <f>sales_data_sample[[#This Row],[QUANTITYORDERED]]*sales_data_sample[[#This Row],[PRICEEACH]]</f>
        <v>4819.26</v>
      </c>
      <c r="F2327" t="s">
        <v>1078</v>
      </c>
      <c r="G2327" t="s">
        <v>568</v>
      </c>
      <c r="H2327">
        <v>2</v>
      </c>
      <c r="I2327">
        <v>2021</v>
      </c>
      <c r="J2327" t="s">
        <v>874</v>
      </c>
      <c r="K2327" t="s">
        <v>1795</v>
      </c>
      <c r="L2327" t="s">
        <v>135</v>
      </c>
      <c r="M2327" t="s">
        <v>136</v>
      </c>
      <c r="N2327" t="s">
        <v>137</v>
      </c>
      <c r="O2327" t="s">
        <v>138</v>
      </c>
      <c r="P2327" t="s">
        <v>139</v>
      </c>
      <c r="Q2327" t="s">
        <v>140</v>
      </c>
      <c r="R2327" t="s">
        <v>33</v>
      </c>
      <c r="S2327" t="s">
        <v>34</v>
      </c>
      <c r="T2327" t="s">
        <v>75</v>
      </c>
      <c r="U2327" t="s">
        <v>141</v>
      </c>
      <c r="V2327" t="s">
        <v>58</v>
      </c>
      <c r="W2327" s="1">
        <f>sales_data_sample[[#This Row],[QUANTITYORDERED]]*sales_data_sample[[#This Row],[PRICEEACH]]</f>
        <v>4819.26</v>
      </c>
      <c r="X2327" s="3">
        <v>44287</v>
      </c>
    </row>
    <row r="2328" spans="1:24" x14ac:dyDescent="0.25">
      <c r="A2328">
        <v>10416</v>
      </c>
      <c r="B2328">
        <v>26</v>
      </c>
      <c r="C2328" t="s">
        <v>1804</v>
      </c>
      <c r="D2328">
        <v>7</v>
      </c>
      <c r="E2328" s="1">
        <f>sales_data_sample[[#This Row],[QUANTITYORDERED]]*sales_data_sample[[#This Row],[PRICEEACH]]</f>
        <v>1591.72</v>
      </c>
      <c r="F2328" t="s">
        <v>980</v>
      </c>
      <c r="G2328" t="s">
        <v>24</v>
      </c>
      <c r="H2328">
        <v>2</v>
      </c>
      <c r="I2328">
        <v>2021</v>
      </c>
      <c r="J2328" t="s">
        <v>874</v>
      </c>
      <c r="K2328" t="s">
        <v>1795</v>
      </c>
      <c r="L2328" t="s">
        <v>649</v>
      </c>
      <c r="M2328" t="s">
        <v>650</v>
      </c>
      <c r="N2328" t="s">
        <v>651</v>
      </c>
      <c r="O2328" t="s">
        <v>652</v>
      </c>
      <c r="P2328" t="s">
        <v>85</v>
      </c>
      <c r="Q2328" t="s">
        <v>653</v>
      </c>
      <c r="R2328" t="s">
        <v>348</v>
      </c>
      <c r="S2328" t="s">
        <v>46</v>
      </c>
      <c r="T2328" t="s">
        <v>654</v>
      </c>
      <c r="U2328" t="s">
        <v>655</v>
      </c>
      <c r="V2328" t="s">
        <v>37</v>
      </c>
      <c r="W2328" s="1">
        <f>sales_data_sample[[#This Row],[QUANTITYORDERED]]*sales_data_sample[[#This Row],[PRICEEACH]]</f>
        <v>1591.72</v>
      </c>
      <c r="X2328" s="3">
        <v>44317</v>
      </c>
    </row>
    <row r="2329" spans="1:24" x14ac:dyDescent="0.25">
      <c r="A2329">
        <v>10108</v>
      </c>
      <c r="B2329">
        <v>31</v>
      </c>
      <c r="C2329" t="s">
        <v>69</v>
      </c>
      <c r="D2329">
        <v>16</v>
      </c>
      <c r="E2329" s="1">
        <f>sales_data_sample[[#This Row],[QUANTITYORDERED]]*sales_data_sample[[#This Row],[PRICEEACH]]</f>
        <v>3100</v>
      </c>
      <c r="F2329" t="s">
        <v>606</v>
      </c>
      <c r="G2329" t="s">
        <v>24</v>
      </c>
      <c r="H2329">
        <v>1</v>
      </c>
      <c r="I2329">
        <v>2019</v>
      </c>
      <c r="J2329" t="s">
        <v>25</v>
      </c>
      <c r="K2329" t="s">
        <v>1810</v>
      </c>
      <c r="L2329" t="s">
        <v>608</v>
      </c>
      <c r="M2329" t="s">
        <v>609</v>
      </c>
      <c r="N2329" t="s">
        <v>610</v>
      </c>
      <c r="O2329" t="s">
        <v>611</v>
      </c>
      <c r="P2329" t="s">
        <v>85</v>
      </c>
      <c r="Q2329" t="s">
        <v>612</v>
      </c>
      <c r="R2329" t="s">
        <v>613</v>
      </c>
      <c r="S2329" t="s">
        <v>270</v>
      </c>
      <c r="T2329" t="s">
        <v>614</v>
      </c>
      <c r="U2329" t="s">
        <v>615</v>
      </c>
      <c r="V2329" t="s">
        <v>58</v>
      </c>
      <c r="W2329" s="1">
        <f>sales_data_sample[[#This Row],[QUANTITYORDERED]]*sales_data_sample[[#This Row],[PRICEEACH]]</f>
        <v>3100</v>
      </c>
      <c r="X2329" s="3">
        <v>43525</v>
      </c>
    </row>
    <row r="2330" spans="1:24" x14ac:dyDescent="0.25">
      <c r="A2330">
        <v>10121</v>
      </c>
      <c r="B2330">
        <v>25</v>
      </c>
      <c r="C2330" t="s">
        <v>1159</v>
      </c>
      <c r="D2330">
        <v>3</v>
      </c>
      <c r="E2330" s="1">
        <f>sales_data_sample[[#This Row],[QUANTITYORDERED]]*sales_data_sample[[#This Row],[PRICEEACH]]</f>
        <v>2168.5</v>
      </c>
      <c r="F2330" t="s">
        <v>39</v>
      </c>
      <c r="G2330" t="s">
        <v>24</v>
      </c>
      <c r="H2330">
        <v>2</v>
      </c>
      <c r="I2330">
        <v>2019</v>
      </c>
      <c r="J2330" t="s">
        <v>25</v>
      </c>
      <c r="K2330" t="s">
        <v>1810</v>
      </c>
      <c r="L2330" t="s">
        <v>40</v>
      </c>
      <c r="M2330" t="s">
        <v>41</v>
      </c>
      <c r="N2330" t="s">
        <v>42</v>
      </c>
      <c r="O2330" t="s">
        <v>43</v>
      </c>
      <c r="P2330" t="s">
        <v>85</v>
      </c>
      <c r="Q2330" t="s">
        <v>44</v>
      </c>
      <c r="R2330" t="s">
        <v>45</v>
      </c>
      <c r="S2330" t="s">
        <v>46</v>
      </c>
      <c r="T2330" t="s">
        <v>47</v>
      </c>
      <c r="U2330" t="s">
        <v>48</v>
      </c>
      <c r="V2330" t="s">
        <v>37</v>
      </c>
      <c r="W2330" s="1">
        <f>sales_data_sample[[#This Row],[QUANTITYORDERED]]*sales_data_sample[[#This Row],[PRICEEACH]]</f>
        <v>2168.5</v>
      </c>
      <c r="X2330" s="3">
        <v>43586</v>
      </c>
    </row>
    <row r="2331" spans="1:24" x14ac:dyDescent="0.25">
      <c r="A2331">
        <v>10135</v>
      </c>
      <c r="B2331">
        <v>30</v>
      </c>
      <c r="C2331" t="s">
        <v>1811</v>
      </c>
      <c r="D2331">
        <v>17</v>
      </c>
      <c r="E2331" s="1">
        <f>sales_data_sample[[#This Row],[QUANTITYORDERED]]*sales_data_sample[[#This Row],[PRICEEACH]]</f>
        <v>2694</v>
      </c>
      <c r="F2331" t="s">
        <v>624</v>
      </c>
      <c r="G2331" t="s">
        <v>24</v>
      </c>
      <c r="H2331">
        <v>3</v>
      </c>
      <c r="I2331">
        <v>2019</v>
      </c>
      <c r="J2331" t="s">
        <v>25</v>
      </c>
      <c r="K2331" t="s">
        <v>1810</v>
      </c>
      <c r="L2331" t="s">
        <v>366</v>
      </c>
      <c r="M2331" t="s">
        <v>367</v>
      </c>
      <c r="N2331" t="s">
        <v>368</v>
      </c>
      <c r="O2331" t="s">
        <v>369</v>
      </c>
      <c r="P2331" t="s">
        <v>65</v>
      </c>
      <c r="Q2331" t="s">
        <v>148</v>
      </c>
      <c r="R2331" t="s">
        <v>33</v>
      </c>
      <c r="S2331" t="s">
        <v>34</v>
      </c>
      <c r="T2331" t="s">
        <v>370</v>
      </c>
      <c r="U2331" t="s">
        <v>371</v>
      </c>
      <c r="V2331" t="s">
        <v>37</v>
      </c>
      <c r="W2331" s="1">
        <f>sales_data_sample[[#This Row],[QUANTITYORDERED]]*sales_data_sample[[#This Row],[PRICEEACH]]</f>
        <v>2694</v>
      </c>
      <c r="X2331" s="3">
        <v>43647</v>
      </c>
    </row>
    <row r="2332" spans="1:24" x14ac:dyDescent="0.25">
      <c r="A2332">
        <v>10145</v>
      </c>
      <c r="B2332">
        <v>27</v>
      </c>
      <c r="C2332" t="s">
        <v>69</v>
      </c>
      <c r="D2332">
        <v>4</v>
      </c>
      <c r="E2332" s="1">
        <f>sales_data_sample[[#This Row],[QUANTITYORDERED]]*sales_data_sample[[#This Row],[PRICEEACH]]</f>
        <v>2700</v>
      </c>
      <c r="F2332" t="s">
        <v>60</v>
      </c>
      <c r="G2332" t="s">
        <v>24</v>
      </c>
      <c r="H2332">
        <v>3</v>
      </c>
      <c r="I2332">
        <v>2019</v>
      </c>
      <c r="J2332" t="s">
        <v>25</v>
      </c>
      <c r="K2332" t="s">
        <v>1810</v>
      </c>
      <c r="L2332" t="s">
        <v>61</v>
      </c>
      <c r="M2332" t="s">
        <v>62</v>
      </c>
      <c r="N2332" t="s">
        <v>63</v>
      </c>
      <c r="O2332" t="s">
        <v>64</v>
      </c>
      <c r="P2332" t="s">
        <v>65</v>
      </c>
      <c r="Q2332" t="s">
        <v>66</v>
      </c>
      <c r="R2332" t="s">
        <v>33</v>
      </c>
      <c r="S2332" t="s">
        <v>34</v>
      </c>
      <c r="T2332" t="s">
        <v>67</v>
      </c>
      <c r="U2332" t="s">
        <v>68</v>
      </c>
      <c r="V2332" t="s">
        <v>58</v>
      </c>
      <c r="W2332" s="1">
        <f>sales_data_sample[[#This Row],[QUANTITYORDERED]]*sales_data_sample[[#This Row],[PRICEEACH]]</f>
        <v>2700</v>
      </c>
      <c r="X2332" s="3">
        <v>43678</v>
      </c>
    </row>
    <row r="2333" spans="1:24" x14ac:dyDescent="0.25">
      <c r="A2333">
        <v>10159</v>
      </c>
      <c r="B2333">
        <v>23</v>
      </c>
      <c r="C2333" t="s">
        <v>69</v>
      </c>
      <c r="D2333">
        <v>12</v>
      </c>
      <c r="E2333" s="1">
        <f>sales_data_sample[[#This Row],[QUANTITYORDERED]]*sales_data_sample[[#This Row],[PRICEEACH]]</f>
        <v>2300</v>
      </c>
      <c r="F2333" t="s">
        <v>70</v>
      </c>
      <c r="G2333" t="s">
        <v>24</v>
      </c>
      <c r="H2333">
        <v>4</v>
      </c>
      <c r="I2333">
        <v>2019</v>
      </c>
      <c r="J2333" t="s">
        <v>25</v>
      </c>
      <c r="K2333" t="s">
        <v>1810</v>
      </c>
      <c r="L2333" t="s">
        <v>71</v>
      </c>
      <c r="M2333" t="s">
        <v>72</v>
      </c>
      <c r="N2333" t="s">
        <v>73</v>
      </c>
      <c r="O2333" t="s">
        <v>74</v>
      </c>
      <c r="P2333" t="s">
        <v>65</v>
      </c>
      <c r="Q2333" t="s">
        <v>85</v>
      </c>
      <c r="R2333" t="s">
        <v>33</v>
      </c>
      <c r="S2333" t="s">
        <v>34</v>
      </c>
      <c r="T2333" t="s">
        <v>75</v>
      </c>
      <c r="U2333" t="s">
        <v>68</v>
      </c>
      <c r="V2333" t="s">
        <v>37</v>
      </c>
      <c r="W2333" s="1">
        <f>sales_data_sample[[#This Row],[QUANTITYORDERED]]*sales_data_sample[[#This Row],[PRICEEACH]]</f>
        <v>2300</v>
      </c>
      <c r="X2333" s="3">
        <v>43739</v>
      </c>
    </row>
    <row r="2334" spans="1:24" x14ac:dyDescent="0.25">
      <c r="A2334">
        <v>10169</v>
      </c>
      <c r="B2334">
        <v>34</v>
      </c>
      <c r="C2334" t="s">
        <v>69</v>
      </c>
      <c r="D2334">
        <v>12</v>
      </c>
      <c r="E2334" s="1">
        <f>sales_data_sample[[#This Row],[QUANTITYORDERED]]*sales_data_sample[[#This Row],[PRICEEACH]]</f>
        <v>3400</v>
      </c>
      <c r="F2334" t="s">
        <v>626</v>
      </c>
      <c r="G2334" t="s">
        <v>24</v>
      </c>
      <c r="H2334">
        <v>4</v>
      </c>
      <c r="I2334">
        <v>2019</v>
      </c>
      <c r="J2334" t="s">
        <v>25</v>
      </c>
      <c r="K2334" t="s">
        <v>1810</v>
      </c>
      <c r="L2334" t="s">
        <v>390</v>
      </c>
      <c r="M2334" t="s">
        <v>391</v>
      </c>
      <c r="N2334" t="s">
        <v>392</v>
      </c>
      <c r="O2334" t="s">
        <v>393</v>
      </c>
      <c r="P2334" t="s">
        <v>210</v>
      </c>
      <c r="Q2334" t="s">
        <v>394</v>
      </c>
      <c r="R2334" t="s">
        <v>124</v>
      </c>
      <c r="S2334" t="s">
        <v>125</v>
      </c>
      <c r="T2334" t="s">
        <v>395</v>
      </c>
      <c r="U2334" t="s">
        <v>396</v>
      </c>
      <c r="V2334" t="s">
        <v>58</v>
      </c>
      <c r="W2334" s="1">
        <f>sales_data_sample[[#This Row],[QUANTITYORDERED]]*sales_data_sample[[#This Row],[PRICEEACH]]</f>
        <v>3400</v>
      </c>
      <c r="X2334" s="3">
        <v>43770</v>
      </c>
    </row>
    <row r="2335" spans="1:24" x14ac:dyDescent="0.25">
      <c r="A2335">
        <v>10180</v>
      </c>
      <c r="B2335">
        <v>22</v>
      </c>
      <c r="C2335" t="s">
        <v>69</v>
      </c>
      <c r="D2335">
        <v>7</v>
      </c>
      <c r="E2335" s="1">
        <f>sales_data_sample[[#This Row],[QUANTITYORDERED]]*sales_data_sample[[#This Row],[PRICEEACH]]</f>
        <v>2200</v>
      </c>
      <c r="F2335" t="s">
        <v>87</v>
      </c>
      <c r="G2335" t="s">
        <v>24</v>
      </c>
      <c r="H2335">
        <v>4</v>
      </c>
      <c r="I2335">
        <v>2019</v>
      </c>
      <c r="J2335" t="s">
        <v>25</v>
      </c>
      <c r="K2335" t="s">
        <v>1810</v>
      </c>
      <c r="L2335" t="s">
        <v>88</v>
      </c>
      <c r="M2335" t="s">
        <v>89</v>
      </c>
      <c r="N2335" t="s">
        <v>90</v>
      </c>
      <c r="O2335" t="s">
        <v>91</v>
      </c>
      <c r="P2335" t="s">
        <v>85</v>
      </c>
      <c r="Q2335" t="s">
        <v>92</v>
      </c>
      <c r="R2335" t="s">
        <v>45</v>
      </c>
      <c r="S2335" t="s">
        <v>46</v>
      </c>
      <c r="T2335" t="s">
        <v>93</v>
      </c>
      <c r="U2335" t="s">
        <v>94</v>
      </c>
      <c r="V2335" t="s">
        <v>37</v>
      </c>
      <c r="W2335" s="1">
        <f>sales_data_sample[[#This Row],[QUANTITYORDERED]]*sales_data_sample[[#This Row],[PRICEEACH]]</f>
        <v>2200</v>
      </c>
      <c r="X2335" s="3">
        <v>43770</v>
      </c>
    </row>
    <row r="2336" spans="1:24" x14ac:dyDescent="0.25">
      <c r="A2336">
        <v>10190</v>
      </c>
      <c r="B2336">
        <v>42</v>
      </c>
      <c r="C2336" t="s">
        <v>1719</v>
      </c>
      <c r="D2336">
        <v>4</v>
      </c>
      <c r="E2336" s="1">
        <f>sales_data_sample[[#This Row],[QUANTITYORDERED]]*sales_data_sample[[#This Row],[PRICEEACH]]</f>
        <v>3600.24</v>
      </c>
      <c r="F2336" t="s">
        <v>1457</v>
      </c>
      <c r="G2336" t="s">
        <v>24</v>
      </c>
      <c r="H2336">
        <v>4</v>
      </c>
      <c r="I2336">
        <v>2019</v>
      </c>
      <c r="J2336" t="s">
        <v>25</v>
      </c>
      <c r="K2336" t="s">
        <v>1810</v>
      </c>
      <c r="L2336" t="s">
        <v>236</v>
      </c>
      <c r="M2336" t="s">
        <v>237</v>
      </c>
      <c r="N2336" t="s">
        <v>238</v>
      </c>
      <c r="O2336" t="s">
        <v>239</v>
      </c>
      <c r="P2336" t="s">
        <v>85</v>
      </c>
      <c r="Q2336" t="s">
        <v>240</v>
      </c>
      <c r="R2336" t="s">
        <v>241</v>
      </c>
      <c r="S2336" t="s">
        <v>46</v>
      </c>
      <c r="T2336" t="s">
        <v>242</v>
      </c>
      <c r="U2336" t="s">
        <v>243</v>
      </c>
      <c r="V2336" t="s">
        <v>58</v>
      </c>
      <c r="W2336" s="1">
        <f>sales_data_sample[[#This Row],[QUANTITYORDERED]]*sales_data_sample[[#This Row],[PRICEEACH]]</f>
        <v>3600.24</v>
      </c>
      <c r="X2336" s="3">
        <v>43770</v>
      </c>
    </row>
    <row r="2337" spans="1:24" x14ac:dyDescent="0.25">
      <c r="A2337">
        <v>10211</v>
      </c>
      <c r="B2337">
        <v>37</v>
      </c>
      <c r="C2337" t="s">
        <v>69</v>
      </c>
      <c r="D2337">
        <v>12</v>
      </c>
      <c r="E2337" s="1">
        <f>sales_data_sample[[#This Row],[QUANTITYORDERED]]*sales_data_sample[[#This Row],[PRICEEACH]]</f>
        <v>3700</v>
      </c>
      <c r="F2337" t="s">
        <v>110</v>
      </c>
      <c r="G2337" t="s">
        <v>24</v>
      </c>
      <c r="H2337">
        <v>1</v>
      </c>
      <c r="I2337">
        <v>2020</v>
      </c>
      <c r="J2337" t="s">
        <v>25</v>
      </c>
      <c r="K2337" t="s">
        <v>1810</v>
      </c>
      <c r="L2337" t="s">
        <v>111</v>
      </c>
      <c r="M2337" t="s">
        <v>112</v>
      </c>
      <c r="N2337" t="s">
        <v>113</v>
      </c>
      <c r="O2337" t="s">
        <v>54</v>
      </c>
      <c r="P2337" t="s">
        <v>85</v>
      </c>
      <c r="Q2337" t="s">
        <v>114</v>
      </c>
      <c r="R2337" t="s">
        <v>45</v>
      </c>
      <c r="S2337" t="s">
        <v>46</v>
      </c>
      <c r="T2337" t="s">
        <v>115</v>
      </c>
      <c r="U2337" t="s">
        <v>116</v>
      </c>
      <c r="V2337" t="s">
        <v>58</v>
      </c>
      <c r="W2337" s="1">
        <f>sales_data_sample[[#This Row],[QUANTITYORDERED]]*sales_data_sample[[#This Row],[PRICEEACH]]</f>
        <v>3700</v>
      </c>
      <c r="X2337" s="3">
        <v>43831</v>
      </c>
    </row>
    <row r="2338" spans="1:24" x14ac:dyDescent="0.25">
      <c r="A2338">
        <v>10224</v>
      </c>
      <c r="B2338">
        <v>30</v>
      </c>
      <c r="C2338" t="s">
        <v>69</v>
      </c>
      <c r="D2338">
        <v>5</v>
      </c>
      <c r="E2338" s="1">
        <f>sales_data_sample[[#This Row],[QUANTITYORDERED]]*sales_data_sample[[#This Row],[PRICEEACH]]</f>
        <v>3000</v>
      </c>
      <c r="F2338" t="s">
        <v>742</v>
      </c>
      <c r="G2338" t="s">
        <v>24</v>
      </c>
      <c r="H2338">
        <v>1</v>
      </c>
      <c r="I2338">
        <v>2020</v>
      </c>
      <c r="J2338" t="s">
        <v>25</v>
      </c>
      <c r="K2338" t="s">
        <v>1810</v>
      </c>
      <c r="L2338" t="s">
        <v>88</v>
      </c>
      <c r="M2338" t="s">
        <v>89</v>
      </c>
      <c r="N2338" t="s">
        <v>90</v>
      </c>
      <c r="O2338" t="s">
        <v>91</v>
      </c>
      <c r="P2338" t="s">
        <v>85</v>
      </c>
      <c r="Q2338" t="s">
        <v>92</v>
      </c>
      <c r="R2338" t="s">
        <v>45</v>
      </c>
      <c r="S2338" t="s">
        <v>46</v>
      </c>
      <c r="T2338" t="s">
        <v>93</v>
      </c>
      <c r="U2338" t="s">
        <v>94</v>
      </c>
      <c r="V2338" t="s">
        <v>58</v>
      </c>
      <c r="W2338" s="1">
        <f>sales_data_sample[[#This Row],[QUANTITYORDERED]]*sales_data_sample[[#This Row],[PRICEEACH]]</f>
        <v>3000</v>
      </c>
      <c r="X2338" s="3">
        <v>43862</v>
      </c>
    </row>
    <row r="2339" spans="1:24" x14ac:dyDescent="0.25">
      <c r="A2339">
        <v>10237</v>
      </c>
      <c r="B2339">
        <v>27</v>
      </c>
      <c r="C2339" t="s">
        <v>69</v>
      </c>
      <c r="D2339">
        <v>5</v>
      </c>
      <c r="E2339" s="1">
        <f>sales_data_sample[[#This Row],[QUANTITYORDERED]]*sales_data_sample[[#This Row],[PRICEEACH]]</f>
        <v>2700</v>
      </c>
      <c r="F2339" t="s">
        <v>128</v>
      </c>
      <c r="G2339" t="s">
        <v>24</v>
      </c>
      <c r="H2339">
        <v>2</v>
      </c>
      <c r="I2339">
        <v>2020</v>
      </c>
      <c r="J2339" t="s">
        <v>25</v>
      </c>
      <c r="K2339" t="s">
        <v>1810</v>
      </c>
      <c r="L2339" t="s">
        <v>129</v>
      </c>
      <c r="M2339" t="s">
        <v>130</v>
      </c>
      <c r="N2339" t="s">
        <v>131</v>
      </c>
      <c r="O2339" t="s">
        <v>30</v>
      </c>
      <c r="P2339" t="s">
        <v>31</v>
      </c>
      <c r="Q2339" t="s">
        <v>32</v>
      </c>
      <c r="R2339" t="s">
        <v>33</v>
      </c>
      <c r="S2339" t="s">
        <v>34</v>
      </c>
      <c r="T2339" t="s">
        <v>132</v>
      </c>
      <c r="U2339" t="s">
        <v>133</v>
      </c>
      <c r="V2339" t="s">
        <v>58</v>
      </c>
      <c r="W2339" s="1">
        <f>sales_data_sample[[#This Row],[QUANTITYORDERED]]*sales_data_sample[[#This Row],[PRICEEACH]]</f>
        <v>2700</v>
      </c>
      <c r="X2339" s="3">
        <v>43922</v>
      </c>
    </row>
    <row r="2340" spans="1:24" x14ac:dyDescent="0.25">
      <c r="A2340">
        <v>10252</v>
      </c>
      <c r="B2340">
        <v>25</v>
      </c>
      <c r="C2340" t="s">
        <v>69</v>
      </c>
      <c r="D2340">
        <v>9</v>
      </c>
      <c r="E2340" s="1">
        <f>sales_data_sample[[#This Row],[QUANTITYORDERED]]*sales_data_sample[[#This Row],[PRICEEACH]]</f>
        <v>2500</v>
      </c>
      <c r="F2340" t="s">
        <v>1204</v>
      </c>
      <c r="G2340" t="s">
        <v>24</v>
      </c>
      <c r="H2340">
        <v>2</v>
      </c>
      <c r="I2340">
        <v>2020</v>
      </c>
      <c r="J2340" t="s">
        <v>25</v>
      </c>
      <c r="K2340" t="s">
        <v>1810</v>
      </c>
      <c r="L2340" t="s">
        <v>111</v>
      </c>
      <c r="M2340" t="s">
        <v>112</v>
      </c>
      <c r="N2340" t="s">
        <v>113</v>
      </c>
      <c r="O2340" t="s">
        <v>54</v>
      </c>
      <c r="P2340" t="s">
        <v>85</v>
      </c>
      <c r="Q2340" t="s">
        <v>114</v>
      </c>
      <c r="R2340" t="s">
        <v>45</v>
      </c>
      <c r="S2340" t="s">
        <v>46</v>
      </c>
      <c r="T2340" t="s">
        <v>115</v>
      </c>
      <c r="U2340" t="s">
        <v>116</v>
      </c>
      <c r="V2340" t="s">
        <v>37</v>
      </c>
      <c r="W2340" s="1">
        <f>sales_data_sample[[#This Row],[QUANTITYORDERED]]*sales_data_sample[[#This Row],[PRICEEACH]]</f>
        <v>2500</v>
      </c>
      <c r="X2340" s="3">
        <v>43952</v>
      </c>
    </row>
    <row r="2341" spans="1:24" x14ac:dyDescent="0.25">
      <c r="A2341">
        <v>10264</v>
      </c>
      <c r="B2341">
        <v>34</v>
      </c>
      <c r="C2341" t="s">
        <v>1812</v>
      </c>
      <c r="D2341">
        <v>7</v>
      </c>
      <c r="E2341" s="1">
        <f>sales_data_sample[[#This Row],[QUANTITYORDERED]]*sales_data_sample[[#This Row],[PRICEEACH]]</f>
        <v>3330.98</v>
      </c>
      <c r="F2341" t="s">
        <v>1246</v>
      </c>
      <c r="G2341" t="s">
        <v>24</v>
      </c>
      <c r="H2341">
        <v>2</v>
      </c>
      <c r="I2341">
        <v>2020</v>
      </c>
      <c r="J2341" t="s">
        <v>25</v>
      </c>
      <c r="K2341" t="s">
        <v>1810</v>
      </c>
      <c r="L2341" t="s">
        <v>527</v>
      </c>
      <c r="M2341" t="s">
        <v>528</v>
      </c>
      <c r="N2341" t="s">
        <v>529</v>
      </c>
      <c r="O2341" t="s">
        <v>530</v>
      </c>
      <c r="P2341" t="s">
        <v>164</v>
      </c>
      <c r="Q2341" t="s">
        <v>531</v>
      </c>
      <c r="R2341" t="s">
        <v>33</v>
      </c>
      <c r="S2341" t="s">
        <v>34</v>
      </c>
      <c r="T2341" t="s">
        <v>532</v>
      </c>
      <c r="U2341" t="s">
        <v>84</v>
      </c>
      <c r="V2341" t="s">
        <v>58</v>
      </c>
      <c r="W2341" s="1">
        <f>sales_data_sample[[#This Row],[QUANTITYORDERED]]*sales_data_sample[[#This Row],[PRICEEACH]]</f>
        <v>3330.98</v>
      </c>
      <c r="X2341" s="3">
        <v>43983</v>
      </c>
    </row>
    <row r="2342" spans="1:24" x14ac:dyDescent="0.25">
      <c r="A2342">
        <v>10276</v>
      </c>
      <c r="B2342">
        <v>38</v>
      </c>
      <c r="C2342" t="s">
        <v>69</v>
      </c>
      <c r="D2342">
        <v>13</v>
      </c>
      <c r="E2342" s="1">
        <f>sales_data_sample[[#This Row],[QUANTITYORDERED]]*sales_data_sample[[#This Row],[PRICEEACH]]</f>
        <v>3800</v>
      </c>
      <c r="F2342" t="s">
        <v>656</v>
      </c>
      <c r="G2342" t="s">
        <v>24</v>
      </c>
      <c r="H2342">
        <v>3</v>
      </c>
      <c r="I2342">
        <v>2020</v>
      </c>
      <c r="J2342" t="s">
        <v>25</v>
      </c>
      <c r="K2342" t="s">
        <v>1810</v>
      </c>
      <c r="L2342" t="s">
        <v>657</v>
      </c>
      <c r="M2342" t="s">
        <v>658</v>
      </c>
      <c r="N2342" t="s">
        <v>659</v>
      </c>
      <c r="O2342" t="s">
        <v>385</v>
      </c>
      <c r="P2342" t="s">
        <v>164</v>
      </c>
      <c r="Q2342" t="s">
        <v>386</v>
      </c>
      <c r="R2342" t="s">
        <v>33</v>
      </c>
      <c r="S2342" t="s">
        <v>34</v>
      </c>
      <c r="T2342" t="s">
        <v>660</v>
      </c>
      <c r="U2342" t="s">
        <v>661</v>
      </c>
      <c r="V2342" t="s">
        <v>58</v>
      </c>
      <c r="W2342" s="1">
        <f>sales_data_sample[[#This Row],[QUANTITYORDERED]]*sales_data_sample[[#This Row],[PRICEEACH]]</f>
        <v>3800</v>
      </c>
      <c r="X2342" s="3">
        <v>44044</v>
      </c>
    </row>
    <row r="2343" spans="1:24" x14ac:dyDescent="0.25">
      <c r="A2343">
        <v>10285</v>
      </c>
      <c r="B2343">
        <v>26</v>
      </c>
      <c r="C2343" t="s">
        <v>69</v>
      </c>
      <c r="D2343">
        <v>4</v>
      </c>
      <c r="E2343" s="1">
        <f>sales_data_sample[[#This Row],[QUANTITYORDERED]]*sales_data_sample[[#This Row],[PRICEEACH]]</f>
        <v>2600</v>
      </c>
      <c r="F2343" t="s">
        <v>159</v>
      </c>
      <c r="G2343" t="s">
        <v>24</v>
      </c>
      <c r="H2343">
        <v>3</v>
      </c>
      <c r="I2343">
        <v>2020</v>
      </c>
      <c r="J2343" t="s">
        <v>25</v>
      </c>
      <c r="K2343" t="s">
        <v>1810</v>
      </c>
      <c r="L2343" t="s">
        <v>160</v>
      </c>
      <c r="M2343" t="s">
        <v>161</v>
      </c>
      <c r="N2343" t="s">
        <v>162</v>
      </c>
      <c r="O2343" t="s">
        <v>163</v>
      </c>
      <c r="P2343" t="s">
        <v>164</v>
      </c>
      <c r="Q2343" t="s">
        <v>165</v>
      </c>
      <c r="R2343" t="s">
        <v>33</v>
      </c>
      <c r="S2343" t="s">
        <v>34</v>
      </c>
      <c r="T2343" t="s">
        <v>166</v>
      </c>
      <c r="U2343" t="s">
        <v>167</v>
      </c>
      <c r="V2343" t="s">
        <v>37</v>
      </c>
      <c r="W2343" s="1">
        <f>sales_data_sample[[#This Row],[QUANTITYORDERED]]*sales_data_sample[[#This Row],[PRICEEACH]]</f>
        <v>2600</v>
      </c>
      <c r="X2343" s="3">
        <v>44044</v>
      </c>
    </row>
    <row r="2344" spans="1:24" x14ac:dyDescent="0.25">
      <c r="A2344">
        <v>10299</v>
      </c>
      <c r="B2344">
        <v>38</v>
      </c>
      <c r="C2344" t="s">
        <v>69</v>
      </c>
      <c r="D2344">
        <v>7</v>
      </c>
      <c r="E2344" s="1">
        <f>sales_data_sample[[#This Row],[QUANTITYORDERED]]*sales_data_sample[[#This Row],[PRICEEACH]]</f>
        <v>3800</v>
      </c>
      <c r="F2344" t="s">
        <v>168</v>
      </c>
      <c r="G2344" t="s">
        <v>24</v>
      </c>
      <c r="H2344">
        <v>3</v>
      </c>
      <c r="I2344">
        <v>2020</v>
      </c>
      <c r="J2344" t="s">
        <v>25</v>
      </c>
      <c r="K2344" t="s">
        <v>1810</v>
      </c>
      <c r="L2344" t="s">
        <v>169</v>
      </c>
      <c r="M2344" t="s">
        <v>170</v>
      </c>
      <c r="N2344" t="s">
        <v>171</v>
      </c>
      <c r="O2344" t="s">
        <v>172</v>
      </c>
      <c r="P2344" t="s">
        <v>85</v>
      </c>
      <c r="Q2344" t="s">
        <v>173</v>
      </c>
      <c r="R2344" t="s">
        <v>174</v>
      </c>
      <c r="S2344" t="s">
        <v>46</v>
      </c>
      <c r="T2344" t="s">
        <v>175</v>
      </c>
      <c r="U2344" t="s">
        <v>176</v>
      </c>
      <c r="V2344" t="s">
        <v>58</v>
      </c>
      <c r="W2344" s="1">
        <f>sales_data_sample[[#This Row],[QUANTITYORDERED]]*sales_data_sample[[#This Row],[PRICEEACH]]</f>
        <v>3800</v>
      </c>
      <c r="X2344" s="3">
        <v>44075</v>
      </c>
    </row>
    <row r="2345" spans="1:24" x14ac:dyDescent="0.25">
      <c r="A2345">
        <v>10309</v>
      </c>
      <c r="B2345">
        <v>50</v>
      </c>
      <c r="C2345" t="s">
        <v>1257</v>
      </c>
      <c r="D2345">
        <v>3</v>
      </c>
      <c r="E2345" s="1">
        <f>sales_data_sample[[#This Row],[QUANTITYORDERED]]*sales_data_sample[[#This Row],[PRICEEACH]]</f>
        <v>4235</v>
      </c>
      <c r="F2345" t="s">
        <v>177</v>
      </c>
      <c r="G2345" t="s">
        <v>24</v>
      </c>
      <c r="H2345">
        <v>4</v>
      </c>
      <c r="I2345">
        <v>2020</v>
      </c>
      <c r="J2345" t="s">
        <v>25</v>
      </c>
      <c r="K2345" t="s">
        <v>1810</v>
      </c>
      <c r="L2345" t="s">
        <v>178</v>
      </c>
      <c r="M2345" t="s">
        <v>179</v>
      </c>
      <c r="N2345" t="s">
        <v>180</v>
      </c>
      <c r="O2345" t="s">
        <v>181</v>
      </c>
      <c r="P2345" t="s">
        <v>85</v>
      </c>
      <c r="Q2345" t="s">
        <v>182</v>
      </c>
      <c r="R2345" t="s">
        <v>101</v>
      </c>
      <c r="S2345" t="s">
        <v>46</v>
      </c>
      <c r="T2345" t="s">
        <v>183</v>
      </c>
      <c r="U2345" t="s">
        <v>184</v>
      </c>
      <c r="V2345" t="s">
        <v>58</v>
      </c>
      <c r="W2345" s="1">
        <f>sales_data_sample[[#This Row],[QUANTITYORDERED]]*sales_data_sample[[#This Row],[PRICEEACH]]</f>
        <v>4235</v>
      </c>
      <c r="X2345" s="3">
        <v>44105</v>
      </c>
    </row>
    <row r="2346" spans="1:24" x14ac:dyDescent="0.25">
      <c r="A2346">
        <v>10319</v>
      </c>
      <c r="B2346">
        <v>22</v>
      </c>
      <c r="C2346" t="s">
        <v>69</v>
      </c>
      <c r="D2346">
        <v>8</v>
      </c>
      <c r="E2346" s="1">
        <f>sales_data_sample[[#This Row],[QUANTITYORDERED]]*sales_data_sample[[#This Row],[PRICEEACH]]</f>
        <v>2200</v>
      </c>
      <c r="F2346" t="s">
        <v>671</v>
      </c>
      <c r="G2346" t="s">
        <v>24</v>
      </c>
      <c r="H2346">
        <v>4</v>
      </c>
      <c r="I2346">
        <v>2020</v>
      </c>
      <c r="J2346" t="s">
        <v>25</v>
      </c>
      <c r="K2346" t="s">
        <v>1810</v>
      </c>
      <c r="L2346" t="s">
        <v>743</v>
      </c>
      <c r="M2346" t="s">
        <v>744</v>
      </c>
      <c r="N2346" t="s">
        <v>745</v>
      </c>
      <c r="O2346" t="s">
        <v>30</v>
      </c>
      <c r="P2346" t="s">
        <v>31</v>
      </c>
      <c r="Q2346" t="s">
        <v>32</v>
      </c>
      <c r="R2346" t="s">
        <v>33</v>
      </c>
      <c r="S2346" t="s">
        <v>34</v>
      </c>
      <c r="T2346" t="s">
        <v>746</v>
      </c>
      <c r="U2346" t="s">
        <v>747</v>
      </c>
      <c r="V2346" t="s">
        <v>37</v>
      </c>
      <c r="W2346" s="1">
        <f>sales_data_sample[[#This Row],[QUANTITYORDERED]]*sales_data_sample[[#This Row],[PRICEEACH]]</f>
        <v>2200</v>
      </c>
      <c r="X2346" s="3">
        <v>44136</v>
      </c>
    </row>
    <row r="2347" spans="1:24" x14ac:dyDescent="0.25">
      <c r="A2347">
        <v>10331</v>
      </c>
      <c r="B2347">
        <v>32</v>
      </c>
      <c r="C2347" t="s">
        <v>69</v>
      </c>
      <c r="D2347">
        <v>4</v>
      </c>
      <c r="E2347" s="1">
        <f>sales_data_sample[[#This Row],[QUANTITYORDERED]]*sales_data_sample[[#This Row],[PRICEEACH]]</f>
        <v>3200</v>
      </c>
      <c r="F2347" t="s">
        <v>865</v>
      </c>
      <c r="G2347" t="s">
        <v>24</v>
      </c>
      <c r="H2347">
        <v>4</v>
      </c>
      <c r="I2347">
        <v>2020</v>
      </c>
      <c r="J2347" t="s">
        <v>25</v>
      </c>
      <c r="K2347" t="s">
        <v>1810</v>
      </c>
      <c r="L2347" t="s">
        <v>421</v>
      </c>
      <c r="M2347" t="s">
        <v>422</v>
      </c>
      <c r="N2347" t="s">
        <v>423</v>
      </c>
      <c r="O2347" t="s">
        <v>291</v>
      </c>
      <c r="P2347" t="s">
        <v>190</v>
      </c>
      <c r="Q2347" t="s">
        <v>292</v>
      </c>
      <c r="R2347" t="s">
        <v>33</v>
      </c>
      <c r="S2347" t="s">
        <v>34</v>
      </c>
      <c r="T2347" t="s">
        <v>166</v>
      </c>
      <c r="U2347" t="s">
        <v>424</v>
      </c>
      <c r="V2347" t="s">
        <v>58</v>
      </c>
      <c r="W2347" s="1">
        <f>sales_data_sample[[#This Row],[QUANTITYORDERED]]*sales_data_sample[[#This Row],[PRICEEACH]]</f>
        <v>3200</v>
      </c>
      <c r="X2347" s="3">
        <v>44136</v>
      </c>
    </row>
    <row r="2348" spans="1:24" x14ac:dyDescent="0.25">
      <c r="A2348">
        <v>10341</v>
      </c>
      <c r="B2348">
        <v>31</v>
      </c>
      <c r="C2348" t="s">
        <v>1813</v>
      </c>
      <c r="D2348">
        <v>4</v>
      </c>
      <c r="E2348" s="1">
        <f>sales_data_sample[[#This Row],[QUANTITYORDERED]]*sales_data_sample[[#This Row],[PRICEEACH]]</f>
        <v>2201.62</v>
      </c>
      <c r="F2348" t="s">
        <v>194</v>
      </c>
      <c r="G2348" t="s">
        <v>24</v>
      </c>
      <c r="H2348">
        <v>4</v>
      </c>
      <c r="I2348">
        <v>2020</v>
      </c>
      <c r="J2348" t="s">
        <v>25</v>
      </c>
      <c r="K2348" t="s">
        <v>1810</v>
      </c>
      <c r="L2348" t="s">
        <v>195</v>
      </c>
      <c r="M2348" t="s">
        <v>196</v>
      </c>
      <c r="N2348" t="s">
        <v>197</v>
      </c>
      <c r="O2348" t="s">
        <v>198</v>
      </c>
      <c r="P2348" t="s">
        <v>85</v>
      </c>
      <c r="Q2348" t="s">
        <v>199</v>
      </c>
      <c r="R2348" t="s">
        <v>200</v>
      </c>
      <c r="S2348" t="s">
        <v>46</v>
      </c>
      <c r="T2348" t="s">
        <v>201</v>
      </c>
      <c r="U2348" t="s">
        <v>202</v>
      </c>
      <c r="V2348" t="s">
        <v>37</v>
      </c>
      <c r="W2348" s="1">
        <f>sales_data_sample[[#This Row],[QUANTITYORDERED]]*sales_data_sample[[#This Row],[PRICEEACH]]</f>
        <v>2201.62</v>
      </c>
      <c r="X2348" s="3">
        <v>44136</v>
      </c>
    </row>
    <row r="2349" spans="1:24" x14ac:dyDescent="0.25">
      <c r="A2349">
        <v>10355</v>
      </c>
      <c r="B2349">
        <v>40</v>
      </c>
      <c r="C2349" t="s">
        <v>69</v>
      </c>
      <c r="D2349">
        <v>5</v>
      </c>
      <c r="E2349" s="1">
        <f>sales_data_sample[[#This Row],[QUANTITYORDERED]]*sales_data_sample[[#This Row],[PRICEEACH]]</f>
        <v>4000</v>
      </c>
      <c r="F2349" t="s">
        <v>1227</v>
      </c>
      <c r="G2349" t="s">
        <v>24</v>
      </c>
      <c r="H2349">
        <v>4</v>
      </c>
      <c r="I2349">
        <v>2020</v>
      </c>
      <c r="J2349" t="s">
        <v>25</v>
      </c>
      <c r="K2349" t="s">
        <v>1810</v>
      </c>
      <c r="L2349" t="s">
        <v>236</v>
      </c>
      <c r="M2349" t="s">
        <v>237</v>
      </c>
      <c r="N2349" t="s">
        <v>238</v>
      </c>
      <c r="O2349" t="s">
        <v>239</v>
      </c>
      <c r="P2349" t="s">
        <v>85</v>
      </c>
      <c r="Q2349" t="s">
        <v>240</v>
      </c>
      <c r="R2349" t="s">
        <v>241</v>
      </c>
      <c r="S2349" t="s">
        <v>46</v>
      </c>
      <c r="T2349" t="s">
        <v>242</v>
      </c>
      <c r="U2349" t="s">
        <v>243</v>
      </c>
      <c r="V2349" t="s">
        <v>58</v>
      </c>
      <c r="W2349" s="1">
        <f>sales_data_sample[[#This Row],[QUANTITYORDERED]]*sales_data_sample[[#This Row],[PRICEEACH]]</f>
        <v>4000</v>
      </c>
      <c r="X2349" s="3">
        <v>44166</v>
      </c>
    </row>
    <row r="2350" spans="1:24" x14ac:dyDescent="0.25">
      <c r="A2350">
        <v>10365</v>
      </c>
      <c r="B2350">
        <v>22</v>
      </c>
      <c r="C2350" t="s">
        <v>69</v>
      </c>
      <c r="D2350">
        <v>3</v>
      </c>
      <c r="E2350" s="1">
        <f>sales_data_sample[[#This Row],[QUANTITYORDERED]]*sales_data_sample[[#This Row],[PRICEEACH]]</f>
        <v>2200</v>
      </c>
      <c r="F2350" t="s">
        <v>869</v>
      </c>
      <c r="G2350" t="s">
        <v>24</v>
      </c>
      <c r="H2350">
        <v>1</v>
      </c>
      <c r="I2350">
        <v>2021</v>
      </c>
      <c r="J2350" t="s">
        <v>25</v>
      </c>
      <c r="K2350" t="s">
        <v>1810</v>
      </c>
      <c r="L2350" t="s">
        <v>465</v>
      </c>
      <c r="M2350" t="s">
        <v>466</v>
      </c>
      <c r="N2350" t="s">
        <v>467</v>
      </c>
      <c r="O2350" t="s">
        <v>221</v>
      </c>
      <c r="P2350" t="s">
        <v>164</v>
      </c>
      <c r="Q2350" t="s">
        <v>222</v>
      </c>
      <c r="R2350" t="s">
        <v>33</v>
      </c>
      <c r="S2350" t="s">
        <v>34</v>
      </c>
      <c r="T2350" t="s">
        <v>468</v>
      </c>
      <c r="U2350" t="s">
        <v>469</v>
      </c>
      <c r="V2350" t="s">
        <v>58</v>
      </c>
      <c r="W2350" s="1">
        <f>sales_data_sample[[#This Row],[QUANTITYORDERED]]*sales_data_sample[[#This Row],[PRICEEACH]]</f>
        <v>2200</v>
      </c>
      <c r="X2350" s="3">
        <v>44197</v>
      </c>
    </row>
    <row r="2351" spans="1:24" x14ac:dyDescent="0.25">
      <c r="A2351">
        <v>10375</v>
      </c>
      <c r="B2351">
        <v>41</v>
      </c>
      <c r="C2351" t="s">
        <v>69</v>
      </c>
      <c r="D2351">
        <v>15</v>
      </c>
      <c r="E2351" s="1">
        <f>sales_data_sample[[#This Row],[QUANTITYORDERED]]*sales_data_sample[[#This Row],[PRICEEACH]]</f>
        <v>4100</v>
      </c>
      <c r="F2351" t="s">
        <v>215</v>
      </c>
      <c r="G2351" t="s">
        <v>24</v>
      </c>
      <c r="H2351">
        <v>1</v>
      </c>
      <c r="I2351">
        <v>2021</v>
      </c>
      <c r="J2351" t="s">
        <v>25</v>
      </c>
      <c r="K2351" t="s">
        <v>1810</v>
      </c>
      <c r="L2351" t="s">
        <v>152</v>
      </c>
      <c r="M2351" t="s">
        <v>153</v>
      </c>
      <c r="N2351" t="s">
        <v>154</v>
      </c>
      <c r="O2351" t="s">
        <v>155</v>
      </c>
      <c r="P2351" t="s">
        <v>85</v>
      </c>
      <c r="Q2351" t="s">
        <v>156</v>
      </c>
      <c r="R2351" t="s">
        <v>45</v>
      </c>
      <c r="S2351" t="s">
        <v>46</v>
      </c>
      <c r="T2351" t="s">
        <v>157</v>
      </c>
      <c r="U2351" t="s">
        <v>158</v>
      </c>
      <c r="V2351" t="s">
        <v>58</v>
      </c>
      <c r="W2351" s="1">
        <f>sales_data_sample[[#This Row],[QUANTITYORDERED]]*sales_data_sample[[#This Row],[PRICEEACH]]</f>
        <v>4100</v>
      </c>
      <c r="X2351" s="3">
        <v>44228</v>
      </c>
    </row>
    <row r="2352" spans="1:24" x14ac:dyDescent="0.25">
      <c r="A2352">
        <v>10390</v>
      </c>
      <c r="B2352">
        <v>45</v>
      </c>
      <c r="C2352" t="s">
        <v>1585</v>
      </c>
      <c r="D2352">
        <v>12</v>
      </c>
      <c r="E2352" s="1">
        <f>sales_data_sample[[#This Row],[QUANTITYORDERED]]*sales_data_sample[[#This Row],[PRICEEACH]]</f>
        <v>2204.1</v>
      </c>
      <c r="F2352" t="s">
        <v>871</v>
      </c>
      <c r="G2352" t="s">
        <v>24</v>
      </c>
      <c r="H2352">
        <v>1</v>
      </c>
      <c r="I2352">
        <v>2021</v>
      </c>
      <c r="J2352" t="s">
        <v>25</v>
      </c>
      <c r="K2352" t="s">
        <v>1810</v>
      </c>
      <c r="L2352" t="s">
        <v>366</v>
      </c>
      <c r="M2352" t="s">
        <v>367</v>
      </c>
      <c r="N2352" t="s">
        <v>368</v>
      </c>
      <c r="O2352" t="s">
        <v>369</v>
      </c>
      <c r="P2352" t="s">
        <v>65</v>
      </c>
      <c r="Q2352" t="s">
        <v>148</v>
      </c>
      <c r="R2352" t="s">
        <v>33</v>
      </c>
      <c r="S2352" t="s">
        <v>34</v>
      </c>
      <c r="T2352" t="s">
        <v>370</v>
      </c>
      <c r="U2352" t="s">
        <v>371</v>
      </c>
      <c r="V2352" t="s">
        <v>37</v>
      </c>
      <c r="W2352" s="1">
        <f>sales_data_sample[[#This Row],[QUANTITYORDERED]]*sales_data_sample[[#This Row],[PRICEEACH]]</f>
        <v>2204.1</v>
      </c>
      <c r="X2352" s="3">
        <v>44256</v>
      </c>
    </row>
    <row r="2353" spans="1:24" x14ac:dyDescent="0.25">
      <c r="A2353">
        <v>10403</v>
      </c>
      <c r="B2353">
        <v>45</v>
      </c>
      <c r="C2353" t="s">
        <v>69</v>
      </c>
      <c r="D2353">
        <v>5</v>
      </c>
      <c r="E2353" s="1">
        <f>sales_data_sample[[#This Row],[QUANTITYORDERED]]*sales_data_sample[[#This Row],[PRICEEACH]]</f>
        <v>4500</v>
      </c>
      <c r="F2353" t="s">
        <v>225</v>
      </c>
      <c r="G2353" t="s">
        <v>24</v>
      </c>
      <c r="H2353">
        <v>2</v>
      </c>
      <c r="I2353">
        <v>2021</v>
      </c>
      <c r="J2353" t="s">
        <v>25</v>
      </c>
      <c r="K2353" t="s">
        <v>1810</v>
      </c>
      <c r="L2353" t="s">
        <v>226</v>
      </c>
      <c r="M2353" t="s">
        <v>227</v>
      </c>
      <c r="N2353" t="s">
        <v>228</v>
      </c>
      <c r="O2353" t="s">
        <v>229</v>
      </c>
      <c r="P2353" t="s">
        <v>85</v>
      </c>
      <c r="Q2353" t="s">
        <v>230</v>
      </c>
      <c r="R2353" t="s">
        <v>231</v>
      </c>
      <c r="S2353" t="s">
        <v>46</v>
      </c>
      <c r="T2353" t="s">
        <v>232</v>
      </c>
      <c r="U2353" t="s">
        <v>233</v>
      </c>
      <c r="V2353" t="s">
        <v>58</v>
      </c>
      <c r="W2353" s="1">
        <f>sales_data_sample[[#This Row],[QUANTITYORDERED]]*sales_data_sample[[#This Row],[PRICEEACH]]</f>
        <v>4500</v>
      </c>
      <c r="X2353" s="3">
        <v>44287</v>
      </c>
    </row>
    <row r="2354" spans="1:24" x14ac:dyDescent="0.25">
      <c r="A2354">
        <v>10106</v>
      </c>
      <c r="B2354">
        <v>39</v>
      </c>
      <c r="C2354" t="s">
        <v>1814</v>
      </c>
      <c r="D2354">
        <v>6</v>
      </c>
      <c r="E2354" s="1">
        <f>sales_data_sample[[#This Row],[QUANTITYORDERED]]*sales_data_sample[[#This Row],[PRICEEACH]]</f>
        <v>1565.85</v>
      </c>
      <c r="F2354" t="s">
        <v>944</v>
      </c>
      <c r="G2354" t="s">
        <v>24</v>
      </c>
      <c r="H2354">
        <v>1</v>
      </c>
      <c r="I2354">
        <v>2019</v>
      </c>
      <c r="J2354" t="s">
        <v>874</v>
      </c>
      <c r="K2354" t="s">
        <v>1815</v>
      </c>
      <c r="L2354" t="s">
        <v>883</v>
      </c>
      <c r="M2354" t="s">
        <v>884</v>
      </c>
      <c r="N2354" t="s">
        <v>885</v>
      </c>
      <c r="O2354" t="s">
        <v>886</v>
      </c>
      <c r="P2354" t="s">
        <v>85</v>
      </c>
      <c r="Q2354" t="s">
        <v>887</v>
      </c>
      <c r="R2354" t="s">
        <v>348</v>
      </c>
      <c r="S2354" t="s">
        <v>46</v>
      </c>
      <c r="T2354" t="s">
        <v>888</v>
      </c>
      <c r="U2354" t="s">
        <v>889</v>
      </c>
      <c r="V2354" t="s">
        <v>37</v>
      </c>
      <c r="W2354" s="1">
        <f>sales_data_sample[[#This Row],[QUANTITYORDERED]]*sales_data_sample[[#This Row],[PRICEEACH]]</f>
        <v>1565.85</v>
      </c>
      <c r="X2354" s="3">
        <v>43497</v>
      </c>
    </row>
    <row r="2355" spans="1:24" x14ac:dyDescent="0.25">
      <c r="A2355">
        <v>10120</v>
      </c>
      <c r="B2355">
        <v>49</v>
      </c>
      <c r="C2355" t="s">
        <v>1437</v>
      </c>
      <c r="D2355">
        <v>12</v>
      </c>
      <c r="E2355" s="1">
        <f>sales_data_sample[[#This Row],[QUANTITYORDERED]]*sales_data_sample[[#This Row],[PRICEEACH]]</f>
        <v>2480.3799999999997</v>
      </c>
      <c r="F2355" t="s">
        <v>411</v>
      </c>
      <c r="G2355" t="s">
        <v>24</v>
      </c>
      <c r="H2355">
        <v>2</v>
      </c>
      <c r="I2355">
        <v>2019</v>
      </c>
      <c r="J2355" t="s">
        <v>874</v>
      </c>
      <c r="K2355" t="s">
        <v>1815</v>
      </c>
      <c r="L2355" t="s">
        <v>118</v>
      </c>
      <c r="M2355" t="s">
        <v>119</v>
      </c>
      <c r="N2355" t="s">
        <v>120</v>
      </c>
      <c r="O2355" t="s">
        <v>121</v>
      </c>
      <c r="P2355" t="s">
        <v>122</v>
      </c>
      <c r="Q2355" t="s">
        <v>123</v>
      </c>
      <c r="R2355" t="s">
        <v>124</v>
      </c>
      <c r="S2355" t="s">
        <v>125</v>
      </c>
      <c r="T2355" t="s">
        <v>126</v>
      </c>
      <c r="U2355" t="s">
        <v>127</v>
      </c>
      <c r="V2355" t="s">
        <v>37</v>
      </c>
      <c r="W2355" s="1">
        <f>sales_data_sample[[#This Row],[QUANTITYORDERED]]*sales_data_sample[[#This Row],[PRICEEACH]]</f>
        <v>2480.3799999999997</v>
      </c>
      <c r="X2355" s="3">
        <v>43556</v>
      </c>
    </row>
    <row r="2356" spans="1:24" x14ac:dyDescent="0.25">
      <c r="A2356">
        <v>10133</v>
      </c>
      <c r="B2356">
        <v>27</v>
      </c>
      <c r="C2356" t="s">
        <v>1816</v>
      </c>
      <c r="D2356">
        <v>7</v>
      </c>
      <c r="E2356" s="1">
        <f>sales_data_sample[[#This Row],[QUANTITYORDERED]]*sales_data_sample[[#This Row],[PRICEEACH]]</f>
        <v>1355.1299999999999</v>
      </c>
      <c r="F2356" t="s">
        <v>1066</v>
      </c>
      <c r="G2356" t="s">
        <v>24</v>
      </c>
      <c r="H2356">
        <v>2</v>
      </c>
      <c r="I2356">
        <v>2019</v>
      </c>
      <c r="J2356" t="s">
        <v>874</v>
      </c>
      <c r="K2356" t="s">
        <v>1815</v>
      </c>
      <c r="L2356" t="s">
        <v>236</v>
      </c>
      <c r="M2356" t="s">
        <v>237</v>
      </c>
      <c r="N2356" t="s">
        <v>238</v>
      </c>
      <c r="O2356" t="s">
        <v>239</v>
      </c>
      <c r="P2356" t="s">
        <v>85</v>
      </c>
      <c r="Q2356" t="s">
        <v>240</v>
      </c>
      <c r="R2356" t="s">
        <v>241</v>
      </c>
      <c r="S2356" t="s">
        <v>46</v>
      </c>
      <c r="T2356" t="s">
        <v>242</v>
      </c>
      <c r="U2356" t="s">
        <v>243</v>
      </c>
      <c r="V2356" t="s">
        <v>37</v>
      </c>
      <c r="W2356" s="1">
        <f>sales_data_sample[[#This Row],[QUANTITYORDERED]]*sales_data_sample[[#This Row],[PRICEEACH]]</f>
        <v>1355.1299999999999</v>
      </c>
      <c r="X2356" s="3">
        <v>43617</v>
      </c>
    </row>
    <row r="2357" spans="1:24" x14ac:dyDescent="0.25">
      <c r="A2357">
        <v>10143</v>
      </c>
      <c r="B2357">
        <v>34</v>
      </c>
      <c r="C2357" t="s">
        <v>1817</v>
      </c>
      <c r="D2357">
        <v>1</v>
      </c>
      <c r="E2357" s="1">
        <f>sales_data_sample[[#This Row],[QUANTITYORDERED]]*sales_data_sample[[#This Row],[PRICEEACH]]</f>
        <v>1246.4399999999998</v>
      </c>
      <c r="F2357" t="s">
        <v>464</v>
      </c>
      <c r="G2357" t="s">
        <v>24</v>
      </c>
      <c r="H2357">
        <v>3</v>
      </c>
      <c r="I2357">
        <v>2019</v>
      </c>
      <c r="J2357" t="s">
        <v>874</v>
      </c>
      <c r="K2357" t="s">
        <v>1815</v>
      </c>
      <c r="L2357" t="s">
        <v>465</v>
      </c>
      <c r="M2357" t="s">
        <v>466</v>
      </c>
      <c r="N2357" t="s">
        <v>467</v>
      </c>
      <c r="O2357" t="s">
        <v>221</v>
      </c>
      <c r="P2357" t="s">
        <v>164</v>
      </c>
      <c r="Q2357" t="s">
        <v>222</v>
      </c>
      <c r="R2357" t="s">
        <v>33</v>
      </c>
      <c r="S2357" t="s">
        <v>34</v>
      </c>
      <c r="T2357" t="s">
        <v>468</v>
      </c>
      <c r="U2357" t="s">
        <v>469</v>
      </c>
      <c r="V2357" t="s">
        <v>37</v>
      </c>
      <c r="W2357" s="1">
        <f>sales_data_sample[[#This Row],[QUANTITYORDERED]]*sales_data_sample[[#This Row],[PRICEEACH]]</f>
        <v>1246.4399999999998</v>
      </c>
      <c r="X2357" s="3">
        <v>43678</v>
      </c>
    </row>
    <row r="2358" spans="1:24" x14ac:dyDescent="0.25">
      <c r="A2358">
        <v>10156</v>
      </c>
      <c r="B2358">
        <v>20</v>
      </c>
      <c r="C2358" t="s">
        <v>1818</v>
      </c>
      <c r="D2358">
        <v>1</v>
      </c>
      <c r="E2358" s="1">
        <f>sales_data_sample[[#This Row],[QUANTITYORDERED]]*sales_data_sample[[#This Row],[PRICEEACH]]</f>
        <v>820.40000000000009</v>
      </c>
      <c r="F2358" t="s">
        <v>1819</v>
      </c>
      <c r="G2358" t="s">
        <v>24</v>
      </c>
      <c r="H2358">
        <v>4</v>
      </c>
      <c r="I2358">
        <v>2019</v>
      </c>
      <c r="J2358" t="s">
        <v>874</v>
      </c>
      <c r="K2358" t="s">
        <v>1815</v>
      </c>
      <c r="L2358" t="s">
        <v>236</v>
      </c>
      <c r="M2358" t="s">
        <v>237</v>
      </c>
      <c r="N2358" t="s">
        <v>238</v>
      </c>
      <c r="O2358" t="s">
        <v>239</v>
      </c>
      <c r="P2358" t="s">
        <v>85</v>
      </c>
      <c r="Q2358" t="s">
        <v>240</v>
      </c>
      <c r="R2358" t="s">
        <v>241</v>
      </c>
      <c r="S2358" t="s">
        <v>46</v>
      </c>
      <c r="T2358" t="s">
        <v>242</v>
      </c>
      <c r="U2358" t="s">
        <v>243</v>
      </c>
      <c r="V2358" t="s">
        <v>37</v>
      </c>
      <c r="W2358" s="1">
        <f>sales_data_sample[[#This Row],[QUANTITYORDERED]]*sales_data_sample[[#This Row],[PRICEEACH]]</f>
        <v>820.40000000000009</v>
      </c>
      <c r="X2358" s="3">
        <v>43739</v>
      </c>
    </row>
    <row r="2359" spans="1:24" x14ac:dyDescent="0.25">
      <c r="A2359">
        <v>10168</v>
      </c>
      <c r="B2359">
        <v>48</v>
      </c>
      <c r="C2359" t="s">
        <v>1820</v>
      </c>
      <c r="D2359">
        <v>13</v>
      </c>
      <c r="E2359" s="1">
        <f>sales_data_sample[[#This Row],[QUANTITYORDERED]]*sales_data_sample[[#This Row],[PRICEEACH]]</f>
        <v>2492.64</v>
      </c>
      <c r="F2359" t="s">
        <v>77</v>
      </c>
      <c r="G2359" t="s">
        <v>24</v>
      </c>
      <c r="H2359">
        <v>4</v>
      </c>
      <c r="I2359">
        <v>2019</v>
      </c>
      <c r="J2359" t="s">
        <v>874</v>
      </c>
      <c r="K2359" t="s">
        <v>1815</v>
      </c>
      <c r="L2359" t="s">
        <v>78</v>
      </c>
      <c r="M2359" t="s">
        <v>79</v>
      </c>
      <c r="N2359" t="s">
        <v>80</v>
      </c>
      <c r="O2359" t="s">
        <v>81</v>
      </c>
      <c r="P2359" t="s">
        <v>65</v>
      </c>
      <c r="Q2359" t="s">
        <v>82</v>
      </c>
      <c r="R2359" t="s">
        <v>33</v>
      </c>
      <c r="S2359" t="s">
        <v>34</v>
      </c>
      <c r="T2359" t="s">
        <v>83</v>
      </c>
      <c r="U2359" t="s">
        <v>84</v>
      </c>
      <c r="V2359" t="s">
        <v>37</v>
      </c>
      <c r="W2359" s="1">
        <f>sales_data_sample[[#This Row],[QUANTITYORDERED]]*sales_data_sample[[#This Row],[PRICEEACH]]</f>
        <v>2492.64</v>
      </c>
      <c r="X2359" s="3">
        <v>43739</v>
      </c>
    </row>
    <row r="2360" spans="1:24" x14ac:dyDescent="0.25">
      <c r="A2360">
        <v>10199</v>
      </c>
      <c r="B2360">
        <v>29</v>
      </c>
      <c r="C2360" t="s">
        <v>1821</v>
      </c>
      <c r="D2360">
        <v>1</v>
      </c>
      <c r="E2360" s="1">
        <f>sales_data_sample[[#This Row],[QUANTITYORDERED]]*sales_data_sample[[#This Row],[PRICEEACH]]</f>
        <v>1113.5999999999999</v>
      </c>
      <c r="F2360" t="s">
        <v>105</v>
      </c>
      <c r="G2360" t="s">
        <v>24</v>
      </c>
      <c r="H2360">
        <v>4</v>
      </c>
      <c r="I2360">
        <v>2019</v>
      </c>
      <c r="J2360" t="s">
        <v>874</v>
      </c>
      <c r="K2360" t="s">
        <v>1815</v>
      </c>
      <c r="L2360" t="s">
        <v>314</v>
      </c>
      <c r="M2360" t="s">
        <v>315</v>
      </c>
      <c r="N2360" t="s">
        <v>316</v>
      </c>
      <c r="O2360" t="s">
        <v>317</v>
      </c>
      <c r="P2360" t="s">
        <v>65</v>
      </c>
      <c r="Q2360" t="s">
        <v>140</v>
      </c>
      <c r="R2360" t="s">
        <v>33</v>
      </c>
      <c r="S2360" t="s">
        <v>34</v>
      </c>
      <c r="T2360" t="s">
        <v>318</v>
      </c>
      <c r="U2360" t="s">
        <v>319</v>
      </c>
      <c r="V2360" t="s">
        <v>37</v>
      </c>
      <c r="W2360" s="1">
        <f>sales_data_sample[[#This Row],[QUANTITYORDERED]]*sales_data_sample[[#This Row],[PRICEEACH]]</f>
        <v>1113.5999999999999</v>
      </c>
      <c r="X2360" s="3">
        <v>43800</v>
      </c>
    </row>
    <row r="2361" spans="1:24" x14ac:dyDescent="0.25">
      <c r="A2361">
        <v>10210</v>
      </c>
      <c r="B2361">
        <v>43</v>
      </c>
      <c r="C2361" t="s">
        <v>1818</v>
      </c>
      <c r="D2361">
        <v>11</v>
      </c>
      <c r="E2361" s="1">
        <f>sales_data_sample[[#This Row],[QUANTITYORDERED]]*sales_data_sample[[#This Row],[PRICEEACH]]</f>
        <v>1763.8600000000001</v>
      </c>
      <c r="F2361" t="s">
        <v>412</v>
      </c>
      <c r="G2361" t="s">
        <v>24</v>
      </c>
      <c r="H2361">
        <v>1</v>
      </c>
      <c r="I2361">
        <v>2020</v>
      </c>
      <c r="J2361" t="s">
        <v>874</v>
      </c>
      <c r="K2361" t="s">
        <v>1815</v>
      </c>
      <c r="L2361" t="s">
        <v>413</v>
      </c>
      <c r="M2361" t="s">
        <v>414</v>
      </c>
      <c r="N2361" t="s">
        <v>415</v>
      </c>
      <c r="O2361" t="s">
        <v>416</v>
      </c>
      <c r="P2361" t="s">
        <v>416</v>
      </c>
      <c r="Q2361" t="s">
        <v>417</v>
      </c>
      <c r="R2361" t="s">
        <v>270</v>
      </c>
      <c r="S2361" t="s">
        <v>270</v>
      </c>
      <c r="T2361" t="s">
        <v>418</v>
      </c>
      <c r="U2361" t="s">
        <v>419</v>
      </c>
      <c r="V2361" t="s">
        <v>37</v>
      </c>
      <c r="W2361" s="1">
        <f>sales_data_sample[[#This Row],[QUANTITYORDERED]]*sales_data_sample[[#This Row],[PRICEEACH]]</f>
        <v>1763.8600000000001</v>
      </c>
      <c r="X2361" s="3">
        <v>43831</v>
      </c>
    </row>
    <row r="2362" spans="1:24" x14ac:dyDescent="0.25">
      <c r="A2362">
        <v>10223</v>
      </c>
      <c r="B2362">
        <v>41</v>
      </c>
      <c r="C2362" t="s">
        <v>1822</v>
      </c>
      <c r="D2362">
        <v>13</v>
      </c>
      <c r="E2362" s="1">
        <f>sales_data_sample[[#This Row],[QUANTITYORDERED]]*sales_data_sample[[#This Row],[PRICEEACH]]</f>
        <v>1896.6599999999999</v>
      </c>
      <c r="F2362" t="s">
        <v>117</v>
      </c>
      <c r="G2362" t="s">
        <v>24</v>
      </c>
      <c r="H2362">
        <v>1</v>
      </c>
      <c r="I2362">
        <v>2020</v>
      </c>
      <c r="J2362" t="s">
        <v>874</v>
      </c>
      <c r="K2362" t="s">
        <v>1815</v>
      </c>
      <c r="L2362" t="s">
        <v>118</v>
      </c>
      <c r="M2362" t="s">
        <v>119</v>
      </c>
      <c r="N2362" t="s">
        <v>120</v>
      </c>
      <c r="O2362" t="s">
        <v>121</v>
      </c>
      <c r="P2362" t="s">
        <v>122</v>
      </c>
      <c r="Q2362" t="s">
        <v>123</v>
      </c>
      <c r="R2362" t="s">
        <v>124</v>
      </c>
      <c r="S2362" t="s">
        <v>125</v>
      </c>
      <c r="T2362" t="s">
        <v>126</v>
      </c>
      <c r="U2362" t="s">
        <v>127</v>
      </c>
      <c r="V2362" t="s">
        <v>37</v>
      </c>
      <c r="W2362" s="1">
        <f>sales_data_sample[[#This Row],[QUANTITYORDERED]]*sales_data_sample[[#This Row],[PRICEEACH]]</f>
        <v>1896.6599999999999</v>
      </c>
      <c r="X2362" s="3">
        <v>43862</v>
      </c>
    </row>
    <row r="2363" spans="1:24" x14ac:dyDescent="0.25">
      <c r="A2363">
        <v>10235</v>
      </c>
      <c r="B2363">
        <v>41</v>
      </c>
      <c r="C2363" t="s">
        <v>1823</v>
      </c>
      <c r="D2363">
        <v>7</v>
      </c>
      <c r="E2363" s="1">
        <f>sales_data_sample[[#This Row],[QUANTITYORDERED]]*sales_data_sample[[#This Row],[PRICEEACH]]</f>
        <v>1449.3500000000001</v>
      </c>
      <c r="F2363" t="s">
        <v>1071</v>
      </c>
      <c r="G2363" t="s">
        <v>24</v>
      </c>
      <c r="H2363">
        <v>2</v>
      </c>
      <c r="I2363">
        <v>2020</v>
      </c>
      <c r="J2363" t="s">
        <v>874</v>
      </c>
      <c r="K2363" t="s">
        <v>1815</v>
      </c>
      <c r="L2363" t="s">
        <v>520</v>
      </c>
      <c r="M2363" t="s">
        <v>521</v>
      </c>
      <c r="N2363" t="s">
        <v>522</v>
      </c>
      <c r="O2363" t="s">
        <v>523</v>
      </c>
      <c r="P2363" t="s">
        <v>308</v>
      </c>
      <c r="Q2363" t="s">
        <v>524</v>
      </c>
      <c r="R2363" t="s">
        <v>310</v>
      </c>
      <c r="S2363" t="s">
        <v>34</v>
      </c>
      <c r="T2363" t="s">
        <v>525</v>
      </c>
      <c r="U2363" t="s">
        <v>233</v>
      </c>
      <c r="V2363" t="s">
        <v>37</v>
      </c>
      <c r="W2363" s="1">
        <f>sales_data_sample[[#This Row],[QUANTITYORDERED]]*sales_data_sample[[#This Row],[PRICEEACH]]</f>
        <v>1449.3500000000001</v>
      </c>
      <c r="X2363" s="3">
        <v>43922</v>
      </c>
    </row>
    <row r="2364" spans="1:24" x14ac:dyDescent="0.25">
      <c r="A2364">
        <v>10250</v>
      </c>
      <c r="B2364">
        <v>36</v>
      </c>
      <c r="C2364" t="s">
        <v>1820</v>
      </c>
      <c r="D2364">
        <v>8</v>
      </c>
      <c r="E2364" s="1">
        <f>sales_data_sample[[#This Row],[QUANTITYORDERED]]*sales_data_sample[[#This Row],[PRICEEACH]]</f>
        <v>1869.48</v>
      </c>
      <c r="F2364" t="s">
        <v>955</v>
      </c>
      <c r="G2364" t="s">
        <v>24</v>
      </c>
      <c r="H2364">
        <v>2</v>
      </c>
      <c r="I2364">
        <v>2020</v>
      </c>
      <c r="J2364" t="s">
        <v>874</v>
      </c>
      <c r="K2364" t="s">
        <v>1815</v>
      </c>
      <c r="L2364" t="s">
        <v>562</v>
      </c>
      <c r="M2364" t="s">
        <v>563</v>
      </c>
      <c r="N2364" t="s">
        <v>564</v>
      </c>
      <c r="O2364" t="s">
        <v>565</v>
      </c>
      <c r="P2364" t="s">
        <v>65</v>
      </c>
      <c r="Q2364" t="s">
        <v>82</v>
      </c>
      <c r="R2364" t="s">
        <v>33</v>
      </c>
      <c r="S2364" t="s">
        <v>34</v>
      </c>
      <c r="T2364" t="s">
        <v>132</v>
      </c>
      <c r="U2364" t="s">
        <v>566</v>
      </c>
      <c r="V2364" t="s">
        <v>37</v>
      </c>
      <c r="W2364" s="1">
        <f>sales_data_sample[[#This Row],[QUANTITYORDERED]]*sales_data_sample[[#This Row],[PRICEEACH]]</f>
        <v>1869.48</v>
      </c>
      <c r="X2364" s="3">
        <v>43952</v>
      </c>
    </row>
    <row r="2365" spans="1:24" x14ac:dyDescent="0.25">
      <c r="A2365">
        <v>10262</v>
      </c>
      <c r="B2365">
        <v>49</v>
      </c>
      <c r="C2365" t="s">
        <v>1824</v>
      </c>
      <c r="D2365">
        <v>3</v>
      </c>
      <c r="E2365" s="1">
        <f>sales_data_sample[[#This Row],[QUANTITYORDERED]]*sales_data_sample[[#This Row],[PRICEEACH]]</f>
        <v>1860.53</v>
      </c>
      <c r="F2365" t="s">
        <v>956</v>
      </c>
      <c r="G2365" t="s">
        <v>472</v>
      </c>
      <c r="H2365">
        <v>2</v>
      </c>
      <c r="I2365">
        <v>2020</v>
      </c>
      <c r="J2365" t="s">
        <v>874</v>
      </c>
      <c r="K2365" t="s">
        <v>1815</v>
      </c>
      <c r="L2365" t="s">
        <v>236</v>
      </c>
      <c r="M2365" t="s">
        <v>237</v>
      </c>
      <c r="N2365" t="s">
        <v>238</v>
      </c>
      <c r="O2365" t="s">
        <v>239</v>
      </c>
      <c r="P2365" t="s">
        <v>85</v>
      </c>
      <c r="Q2365" t="s">
        <v>240</v>
      </c>
      <c r="R2365" t="s">
        <v>241</v>
      </c>
      <c r="S2365" t="s">
        <v>46</v>
      </c>
      <c r="T2365" t="s">
        <v>242</v>
      </c>
      <c r="U2365" t="s">
        <v>243</v>
      </c>
      <c r="V2365" t="s">
        <v>37</v>
      </c>
      <c r="W2365" s="1">
        <f>sales_data_sample[[#This Row],[QUANTITYORDERED]]*sales_data_sample[[#This Row],[PRICEEACH]]</f>
        <v>1860.53</v>
      </c>
      <c r="X2365" s="3">
        <v>43983</v>
      </c>
    </row>
    <row r="2366" spans="1:24" x14ac:dyDescent="0.25">
      <c r="A2366">
        <v>10275</v>
      </c>
      <c r="B2366">
        <v>38</v>
      </c>
      <c r="C2366" t="s">
        <v>1825</v>
      </c>
      <c r="D2366">
        <v>13</v>
      </c>
      <c r="E2366" s="1">
        <f>sales_data_sample[[#This Row],[QUANTITYORDERED]]*sales_data_sample[[#This Row],[PRICEEACH]]</f>
        <v>1724.82</v>
      </c>
      <c r="F2366" t="s">
        <v>151</v>
      </c>
      <c r="G2366" t="s">
        <v>24</v>
      </c>
      <c r="H2366">
        <v>3</v>
      </c>
      <c r="I2366">
        <v>2020</v>
      </c>
      <c r="J2366" t="s">
        <v>874</v>
      </c>
      <c r="K2366" t="s">
        <v>1815</v>
      </c>
      <c r="L2366" t="s">
        <v>152</v>
      </c>
      <c r="M2366" t="s">
        <v>153</v>
      </c>
      <c r="N2366" t="s">
        <v>154</v>
      </c>
      <c r="O2366" t="s">
        <v>155</v>
      </c>
      <c r="P2366" t="s">
        <v>85</v>
      </c>
      <c r="Q2366" t="s">
        <v>156</v>
      </c>
      <c r="R2366" t="s">
        <v>45</v>
      </c>
      <c r="S2366" t="s">
        <v>46</v>
      </c>
      <c r="T2366" t="s">
        <v>157</v>
      </c>
      <c r="U2366" t="s">
        <v>158</v>
      </c>
      <c r="V2366" t="s">
        <v>37</v>
      </c>
      <c r="W2366" s="1">
        <f>sales_data_sample[[#This Row],[QUANTITYORDERED]]*sales_data_sample[[#This Row],[PRICEEACH]]</f>
        <v>1724.82</v>
      </c>
      <c r="X2366" s="3">
        <v>44013</v>
      </c>
    </row>
    <row r="2367" spans="1:24" x14ac:dyDescent="0.25">
      <c r="A2367">
        <v>10284</v>
      </c>
      <c r="B2367">
        <v>33</v>
      </c>
      <c r="C2367" t="s">
        <v>1820</v>
      </c>
      <c r="D2367">
        <v>5</v>
      </c>
      <c r="E2367" s="1">
        <f>sales_data_sample[[#This Row],[QUANTITYORDERED]]*sales_data_sample[[#This Row],[PRICEEACH]]</f>
        <v>1713.69</v>
      </c>
      <c r="F2367" t="s">
        <v>957</v>
      </c>
      <c r="G2367" t="s">
        <v>24</v>
      </c>
      <c r="H2367">
        <v>3</v>
      </c>
      <c r="I2367">
        <v>2020</v>
      </c>
      <c r="J2367" t="s">
        <v>874</v>
      </c>
      <c r="K2367" t="s">
        <v>1815</v>
      </c>
      <c r="L2367" t="s">
        <v>858</v>
      </c>
      <c r="M2367" t="s">
        <v>859</v>
      </c>
      <c r="N2367" t="s">
        <v>860</v>
      </c>
      <c r="O2367" t="s">
        <v>861</v>
      </c>
      <c r="P2367" t="s">
        <v>85</v>
      </c>
      <c r="Q2367" t="s">
        <v>862</v>
      </c>
      <c r="R2367" t="s">
        <v>101</v>
      </c>
      <c r="S2367" t="s">
        <v>46</v>
      </c>
      <c r="T2367" t="s">
        <v>863</v>
      </c>
      <c r="U2367" t="s">
        <v>864</v>
      </c>
      <c r="V2367" t="s">
        <v>37</v>
      </c>
      <c r="W2367" s="1">
        <f>sales_data_sample[[#This Row],[QUANTITYORDERED]]*sales_data_sample[[#This Row],[PRICEEACH]]</f>
        <v>1713.69</v>
      </c>
      <c r="X2367" s="3">
        <v>44044</v>
      </c>
    </row>
    <row r="2368" spans="1:24" x14ac:dyDescent="0.25">
      <c r="A2368">
        <v>10296</v>
      </c>
      <c r="B2368">
        <v>26</v>
      </c>
      <c r="C2368" t="s">
        <v>1826</v>
      </c>
      <c r="D2368">
        <v>1</v>
      </c>
      <c r="E2368" s="1">
        <f>sales_data_sample[[#This Row],[QUANTITYORDERED]]*sales_data_sample[[#This Row],[PRICEEACH]]</f>
        <v>1259.44</v>
      </c>
      <c r="F2368" t="s">
        <v>958</v>
      </c>
      <c r="G2368" t="s">
        <v>24</v>
      </c>
      <c r="H2368">
        <v>3</v>
      </c>
      <c r="I2368">
        <v>2020</v>
      </c>
      <c r="J2368" t="s">
        <v>874</v>
      </c>
      <c r="K2368" t="s">
        <v>1815</v>
      </c>
      <c r="L2368" t="s">
        <v>959</v>
      </c>
      <c r="M2368" t="s">
        <v>960</v>
      </c>
      <c r="N2368" t="s">
        <v>961</v>
      </c>
      <c r="O2368" t="s">
        <v>962</v>
      </c>
      <c r="P2368" t="s">
        <v>85</v>
      </c>
      <c r="Q2368" t="s">
        <v>963</v>
      </c>
      <c r="R2368" t="s">
        <v>634</v>
      </c>
      <c r="S2368" t="s">
        <v>46</v>
      </c>
      <c r="T2368" t="s">
        <v>964</v>
      </c>
      <c r="U2368" t="s">
        <v>133</v>
      </c>
      <c r="V2368" t="s">
        <v>37</v>
      </c>
      <c r="W2368" s="1">
        <f>sales_data_sample[[#This Row],[QUANTITYORDERED]]*sales_data_sample[[#This Row],[PRICEEACH]]</f>
        <v>1259.44</v>
      </c>
      <c r="X2368" s="3">
        <v>44075</v>
      </c>
    </row>
    <row r="2369" spans="1:24" x14ac:dyDescent="0.25">
      <c r="A2369">
        <v>10308</v>
      </c>
      <c r="B2369">
        <v>47</v>
      </c>
      <c r="C2369" t="s">
        <v>1827</v>
      </c>
      <c r="D2369">
        <v>11</v>
      </c>
      <c r="E2369" s="1">
        <f>sales_data_sample[[#This Row],[QUANTITYORDERED]]*sales_data_sample[[#This Row],[PRICEEACH]]</f>
        <v>2051.08</v>
      </c>
      <c r="F2369" t="s">
        <v>177</v>
      </c>
      <c r="G2369" t="s">
        <v>24</v>
      </c>
      <c r="H2369">
        <v>4</v>
      </c>
      <c r="I2369">
        <v>2020</v>
      </c>
      <c r="J2369" t="s">
        <v>874</v>
      </c>
      <c r="K2369" t="s">
        <v>1815</v>
      </c>
      <c r="L2369" t="s">
        <v>431</v>
      </c>
      <c r="M2369" t="s">
        <v>432</v>
      </c>
      <c r="N2369" t="s">
        <v>433</v>
      </c>
      <c r="O2369" t="s">
        <v>434</v>
      </c>
      <c r="P2369" t="s">
        <v>31</v>
      </c>
      <c r="Q2369" t="s">
        <v>435</v>
      </c>
      <c r="R2369" t="s">
        <v>33</v>
      </c>
      <c r="S2369" t="s">
        <v>34</v>
      </c>
      <c r="T2369" t="s">
        <v>132</v>
      </c>
      <c r="U2369" t="s">
        <v>319</v>
      </c>
      <c r="V2369" t="s">
        <v>37</v>
      </c>
      <c r="W2369" s="1">
        <f>sales_data_sample[[#This Row],[QUANTITYORDERED]]*sales_data_sample[[#This Row],[PRICEEACH]]</f>
        <v>2051.08</v>
      </c>
      <c r="X2369" s="3">
        <v>44105</v>
      </c>
    </row>
    <row r="2370" spans="1:24" x14ac:dyDescent="0.25">
      <c r="A2370">
        <v>10316</v>
      </c>
      <c r="B2370">
        <v>34</v>
      </c>
      <c r="C2370" t="s">
        <v>1828</v>
      </c>
      <c r="D2370">
        <v>3</v>
      </c>
      <c r="E2370" s="1">
        <f>sales_data_sample[[#This Row],[QUANTITYORDERED]]*sales_data_sample[[#This Row],[PRICEEACH]]</f>
        <v>1617.38</v>
      </c>
      <c r="F2370" t="s">
        <v>534</v>
      </c>
      <c r="G2370" t="s">
        <v>24</v>
      </c>
      <c r="H2370">
        <v>4</v>
      </c>
      <c r="I2370">
        <v>2020</v>
      </c>
      <c r="J2370" t="s">
        <v>874</v>
      </c>
      <c r="K2370" t="s">
        <v>1815</v>
      </c>
      <c r="L2370" t="s">
        <v>535</v>
      </c>
      <c r="M2370" t="s">
        <v>536</v>
      </c>
      <c r="N2370" t="s">
        <v>537</v>
      </c>
      <c r="O2370" t="s">
        <v>538</v>
      </c>
      <c r="P2370" t="s">
        <v>539</v>
      </c>
      <c r="Q2370" t="s">
        <v>540</v>
      </c>
      <c r="R2370" t="s">
        <v>231</v>
      </c>
      <c r="S2370" t="s">
        <v>46</v>
      </c>
      <c r="T2370" t="s">
        <v>541</v>
      </c>
      <c r="U2370" t="s">
        <v>542</v>
      </c>
      <c r="V2370" t="s">
        <v>37</v>
      </c>
      <c r="W2370" s="1">
        <f>sales_data_sample[[#This Row],[QUANTITYORDERED]]*sales_data_sample[[#This Row],[PRICEEACH]]</f>
        <v>1617.38</v>
      </c>
      <c r="X2370" s="3">
        <v>44136</v>
      </c>
    </row>
    <row r="2371" spans="1:24" x14ac:dyDescent="0.25">
      <c r="A2371">
        <v>10328</v>
      </c>
      <c r="B2371">
        <v>34</v>
      </c>
      <c r="C2371" t="s">
        <v>1820</v>
      </c>
      <c r="D2371">
        <v>7</v>
      </c>
      <c r="E2371" s="1">
        <f>sales_data_sample[[#This Row],[QUANTITYORDERED]]*sales_data_sample[[#This Row],[PRICEEACH]]</f>
        <v>1765.62</v>
      </c>
      <c r="F2371" t="s">
        <v>1259</v>
      </c>
      <c r="G2371" t="s">
        <v>24</v>
      </c>
      <c r="H2371">
        <v>4</v>
      </c>
      <c r="I2371">
        <v>2020</v>
      </c>
      <c r="J2371" t="s">
        <v>874</v>
      </c>
      <c r="K2371" t="s">
        <v>1815</v>
      </c>
      <c r="L2371" t="s">
        <v>883</v>
      </c>
      <c r="M2371" t="s">
        <v>884</v>
      </c>
      <c r="N2371" t="s">
        <v>885</v>
      </c>
      <c r="O2371" t="s">
        <v>886</v>
      </c>
      <c r="P2371" t="s">
        <v>85</v>
      </c>
      <c r="Q2371" t="s">
        <v>887</v>
      </c>
      <c r="R2371" t="s">
        <v>348</v>
      </c>
      <c r="S2371" t="s">
        <v>46</v>
      </c>
      <c r="T2371" t="s">
        <v>888</v>
      </c>
      <c r="U2371" t="s">
        <v>889</v>
      </c>
      <c r="V2371" t="s">
        <v>37</v>
      </c>
      <c r="W2371" s="1">
        <f>sales_data_sample[[#This Row],[QUANTITYORDERED]]*sales_data_sample[[#This Row],[PRICEEACH]]</f>
        <v>1765.62</v>
      </c>
      <c r="X2371" s="3">
        <v>44136</v>
      </c>
    </row>
    <row r="2372" spans="1:24" x14ac:dyDescent="0.25">
      <c r="A2372">
        <v>10340</v>
      </c>
      <c r="B2372">
        <v>40</v>
      </c>
      <c r="C2372" t="s">
        <v>1437</v>
      </c>
      <c r="D2372">
        <v>4</v>
      </c>
      <c r="E2372" s="1">
        <f>sales_data_sample[[#This Row],[QUANTITYORDERED]]*sales_data_sample[[#This Row],[PRICEEACH]]</f>
        <v>2024.8</v>
      </c>
      <c r="F2372" t="s">
        <v>194</v>
      </c>
      <c r="G2372" t="s">
        <v>24</v>
      </c>
      <c r="H2372">
        <v>4</v>
      </c>
      <c r="I2372">
        <v>2020</v>
      </c>
      <c r="J2372" t="s">
        <v>874</v>
      </c>
      <c r="K2372" t="s">
        <v>1815</v>
      </c>
      <c r="L2372" t="s">
        <v>489</v>
      </c>
      <c r="M2372" t="s">
        <v>490</v>
      </c>
      <c r="N2372" t="s">
        <v>491</v>
      </c>
      <c r="O2372" t="s">
        <v>492</v>
      </c>
      <c r="P2372" t="s">
        <v>85</v>
      </c>
      <c r="Q2372" t="s">
        <v>493</v>
      </c>
      <c r="R2372" t="s">
        <v>241</v>
      </c>
      <c r="S2372" t="s">
        <v>46</v>
      </c>
      <c r="T2372" t="s">
        <v>494</v>
      </c>
      <c r="U2372" t="s">
        <v>495</v>
      </c>
      <c r="V2372" t="s">
        <v>37</v>
      </c>
      <c r="W2372" s="1">
        <f>sales_data_sample[[#This Row],[QUANTITYORDERED]]*sales_data_sample[[#This Row],[PRICEEACH]]</f>
        <v>2024.8</v>
      </c>
      <c r="X2372" s="3">
        <v>44136</v>
      </c>
    </row>
    <row r="2373" spans="1:24" x14ac:dyDescent="0.25">
      <c r="A2373">
        <v>10353</v>
      </c>
      <c r="B2373">
        <v>40</v>
      </c>
      <c r="C2373" t="s">
        <v>1512</v>
      </c>
      <c r="D2373">
        <v>8</v>
      </c>
      <c r="E2373" s="1">
        <f>sales_data_sample[[#This Row],[QUANTITYORDERED]]*sales_data_sample[[#This Row],[PRICEEACH]]</f>
        <v>3288.3999999999996</v>
      </c>
      <c r="F2373" t="s">
        <v>1076</v>
      </c>
      <c r="G2373" t="s">
        <v>24</v>
      </c>
      <c r="H2373">
        <v>4</v>
      </c>
      <c r="I2373">
        <v>2020</v>
      </c>
      <c r="J2373" t="s">
        <v>874</v>
      </c>
      <c r="K2373" t="s">
        <v>1815</v>
      </c>
      <c r="L2373" t="s">
        <v>948</v>
      </c>
      <c r="M2373" t="s">
        <v>949</v>
      </c>
      <c r="N2373" t="s">
        <v>950</v>
      </c>
      <c r="O2373" t="s">
        <v>766</v>
      </c>
      <c r="P2373" t="s">
        <v>147</v>
      </c>
      <c r="Q2373" t="s">
        <v>951</v>
      </c>
      <c r="R2373" t="s">
        <v>33</v>
      </c>
      <c r="S2373" t="s">
        <v>34</v>
      </c>
      <c r="T2373" t="s">
        <v>952</v>
      </c>
      <c r="U2373" t="s">
        <v>953</v>
      </c>
      <c r="V2373" t="s">
        <v>58</v>
      </c>
      <c r="W2373" s="1">
        <f>sales_data_sample[[#This Row],[QUANTITYORDERED]]*sales_data_sample[[#This Row],[PRICEEACH]]</f>
        <v>3288.3999999999996</v>
      </c>
      <c r="X2373" s="3">
        <v>44166</v>
      </c>
    </row>
    <row r="2374" spans="1:24" x14ac:dyDescent="0.25">
      <c r="A2374">
        <v>10361</v>
      </c>
      <c r="B2374">
        <v>33</v>
      </c>
      <c r="C2374" t="s">
        <v>1829</v>
      </c>
      <c r="D2374">
        <v>3</v>
      </c>
      <c r="E2374" s="1">
        <f>sales_data_sample[[#This Row],[QUANTITYORDERED]]*sales_data_sample[[#This Row],[PRICEEACH]]</f>
        <v>2725.4700000000003</v>
      </c>
      <c r="F2374" t="s">
        <v>205</v>
      </c>
      <c r="G2374" t="s">
        <v>24</v>
      </c>
      <c r="H2374">
        <v>4</v>
      </c>
      <c r="I2374">
        <v>2020</v>
      </c>
      <c r="J2374" t="s">
        <v>874</v>
      </c>
      <c r="K2374" t="s">
        <v>1815</v>
      </c>
      <c r="L2374" t="s">
        <v>206</v>
      </c>
      <c r="M2374" t="s">
        <v>207</v>
      </c>
      <c r="N2374" t="s">
        <v>208</v>
      </c>
      <c r="O2374" t="s">
        <v>209</v>
      </c>
      <c r="P2374" t="s">
        <v>210</v>
      </c>
      <c r="Q2374" t="s">
        <v>211</v>
      </c>
      <c r="R2374" t="s">
        <v>124</v>
      </c>
      <c r="S2374" t="s">
        <v>125</v>
      </c>
      <c r="T2374" t="s">
        <v>212</v>
      </c>
      <c r="U2374" t="s">
        <v>213</v>
      </c>
      <c r="V2374" t="s">
        <v>37</v>
      </c>
      <c r="W2374" s="1">
        <f>sales_data_sample[[#This Row],[QUANTITYORDERED]]*sales_data_sample[[#This Row],[PRICEEACH]]</f>
        <v>2725.4700000000003</v>
      </c>
      <c r="X2374" s="3">
        <v>44166</v>
      </c>
    </row>
    <row r="2375" spans="1:24" x14ac:dyDescent="0.25">
      <c r="A2375">
        <v>10375</v>
      </c>
      <c r="B2375">
        <v>49</v>
      </c>
      <c r="C2375" t="s">
        <v>1459</v>
      </c>
      <c r="D2375">
        <v>5</v>
      </c>
      <c r="E2375" s="1">
        <f>sales_data_sample[[#This Row],[QUANTITYORDERED]]*sales_data_sample[[#This Row],[PRICEEACH]]</f>
        <v>3224.2</v>
      </c>
      <c r="F2375" t="s">
        <v>215</v>
      </c>
      <c r="G2375" t="s">
        <v>24</v>
      </c>
      <c r="H2375">
        <v>1</v>
      </c>
      <c r="I2375">
        <v>2021</v>
      </c>
      <c r="J2375" t="s">
        <v>874</v>
      </c>
      <c r="K2375" t="s">
        <v>1815</v>
      </c>
      <c r="L2375" t="s">
        <v>152</v>
      </c>
      <c r="M2375" t="s">
        <v>153</v>
      </c>
      <c r="N2375" t="s">
        <v>154</v>
      </c>
      <c r="O2375" t="s">
        <v>155</v>
      </c>
      <c r="P2375" t="s">
        <v>85</v>
      </c>
      <c r="Q2375" t="s">
        <v>156</v>
      </c>
      <c r="R2375" t="s">
        <v>45</v>
      </c>
      <c r="S2375" t="s">
        <v>46</v>
      </c>
      <c r="T2375" t="s">
        <v>157</v>
      </c>
      <c r="U2375" t="s">
        <v>158</v>
      </c>
      <c r="V2375" t="s">
        <v>58</v>
      </c>
      <c r="W2375" s="1">
        <f>sales_data_sample[[#This Row],[QUANTITYORDERED]]*sales_data_sample[[#This Row],[PRICEEACH]]</f>
        <v>3224.2</v>
      </c>
      <c r="X2375" s="3">
        <v>44228</v>
      </c>
    </row>
    <row r="2376" spans="1:24" x14ac:dyDescent="0.25">
      <c r="A2376">
        <v>10388</v>
      </c>
      <c r="B2376">
        <v>27</v>
      </c>
      <c r="C2376" t="s">
        <v>69</v>
      </c>
      <c r="D2376">
        <v>1</v>
      </c>
      <c r="E2376" s="1">
        <f>sales_data_sample[[#This Row],[QUANTITYORDERED]]*sales_data_sample[[#This Row],[PRICEEACH]]</f>
        <v>2700</v>
      </c>
      <c r="F2376" t="s">
        <v>217</v>
      </c>
      <c r="G2376" t="s">
        <v>24</v>
      </c>
      <c r="H2376">
        <v>1</v>
      </c>
      <c r="I2376">
        <v>2021</v>
      </c>
      <c r="J2376" t="s">
        <v>874</v>
      </c>
      <c r="K2376" t="s">
        <v>1815</v>
      </c>
      <c r="L2376" t="s">
        <v>218</v>
      </c>
      <c r="M2376" t="s">
        <v>219</v>
      </c>
      <c r="N2376" t="s">
        <v>220</v>
      </c>
      <c r="O2376" t="s">
        <v>221</v>
      </c>
      <c r="P2376" t="s">
        <v>164</v>
      </c>
      <c r="Q2376" t="s">
        <v>222</v>
      </c>
      <c r="R2376" t="s">
        <v>33</v>
      </c>
      <c r="S2376" t="s">
        <v>34</v>
      </c>
      <c r="T2376" t="s">
        <v>223</v>
      </c>
      <c r="U2376" t="s">
        <v>224</v>
      </c>
      <c r="V2376" t="s">
        <v>58</v>
      </c>
      <c r="W2376" s="1">
        <f>sales_data_sample[[#This Row],[QUANTITYORDERED]]*sales_data_sample[[#This Row],[PRICEEACH]]</f>
        <v>2700</v>
      </c>
      <c r="X2376" s="3">
        <v>44256</v>
      </c>
    </row>
    <row r="2377" spans="1:24" x14ac:dyDescent="0.25">
      <c r="A2377">
        <v>10398</v>
      </c>
      <c r="B2377">
        <v>49</v>
      </c>
      <c r="C2377" t="s">
        <v>1817</v>
      </c>
      <c r="D2377">
        <v>5</v>
      </c>
      <c r="E2377" s="1">
        <f>sales_data_sample[[#This Row],[QUANTITYORDERED]]*sales_data_sample[[#This Row],[PRICEEACH]]</f>
        <v>1796.34</v>
      </c>
      <c r="F2377" t="s">
        <v>979</v>
      </c>
      <c r="G2377" t="s">
        <v>24</v>
      </c>
      <c r="H2377">
        <v>1</v>
      </c>
      <c r="I2377">
        <v>2021</v>
      </c>
      <c r="J2377" t="s">
        <v>874</v>
      </c>
      <c r="K2377" t="s">
        <v>1815</v>
      </c>
      <c r="L2377" t="s">
        <v>40</v>
      </c>
      <c r="M2377" t="s">
        <v>41</v>
      </c>
      <c r="N2377" t="s">
        <v>42</v>
      </c>
      <c r="O2377" t="s">
        <v>43</v>
      </c>
      <c r="P2377" t="s">
        <v>85</v>
      </c>
      <c r="Q2377" t="s">
        <v>44</v>
      </c>
      <c r="R2377" t="s">
        <v>45</v>
      </c>
      <c r="S2377" t="s">
        <v>46</v>
      </c>
      <c r="T2377" t="s">
        <v>47</v>
      </c>
      <c r="U2377" t="s">
        <v>48</v>
      </c>
      <c r="V2377" t="s">
        <v>37</v>
      </c>
      <c r="W2377" s="1">
        <f>sales_data_sample[[#This Row],[QUANTITYORDERED]]*sales_data_sample[[#This Row],[PRICEEACH]]</f>
        <v>1796.34</v>
      </c>
      <c r="X2377" s="3">
        <v>44256</v>
      </c>
    </row>
    <row r="2378" spans="1:24" x14ac:dyDescent="0.25">
      <c r="A2378">
        <v>10401</v>
      </c>
      <c r="B2378">
        <v>56</v>
      </c>
      <c r="C2378" t="s">
        <v>1823</v>
      </c>
      <c r="D2378">
        <v>7</v>
      </c>
      <c r="E2378" s="1">
        <f>sales_data_sample[[#This Row],[QUANTITYORDERED]]*sales_data_sample[[#This Row],[PRICEEACH]]</f>
        <v>1979.6000000000001</v>
      </c>
      <c r="F2378" t="s">
        <v>1078</v>
      </c>
      <c r="G2378" t="s">
        <v>568</v>
      </c>
      <c r="H2378">
        <v>2</v>
      </c>
      <c r="I2378">
        <v>2021</v>
      </c>
      <c r="J2378" t="s">
        <v>874</v>
      </c>
      <c r="K2378" t="s">
        <v>1815</v>
      </c>
      <c r="L2378" t="s">
        <v>135</v>
      </c>
      <c r="M2378" t="s">
        <v>136</v>
      </c>
      <c r="N2378" t="s">
        <v>137</v>
      </c>
      <c r="O2378" t="s">
        <v>138</v>
      </c>
      <c r="P2378" t="s">
        <v>139</v>
      </c>
      <c r="Q2378" t="s">
        <v>140</v>
      </c>
      <c r="R2378" t="s">
        <v>33</v>
      </c>
      <c r="S2378" t="s">
        <v>34</v>
      </c>
      <c r="T2378" t="s">
        <v>75</v>
      </c>
      <c r="U2378" t="s">
        <v>141</v>
      </c>
      <c r="V2378" t="s">
        <v>37</v>
      </c>
      <c r="W2378" s="1">
        <f>sales_data_sample[[#This Row],[QUANTITYORDERED]]*sales_data_sample[[#This Row],[PRICEEACH]]</f>
        <v>1979.6000000000001</v>
      </c>
      <c r="X2378" s="3">
        <v>44287</v>
      </c>
    </row>
    <row r="2379" spans="1:24" x14ac:dyDescent="0.25">
      <c r="A2379">
        <v>10416</v>
      </c>
      <c r="B2379">
        <v>37</v>
      </c>
      <c r="C2379" t="s">
        <v>1820</v>
      </c>
      <c r="D2379">
        <v>8</v>
      </c>
      <c r="E2379" s="1">
        <f>sales_data_sample[[#This Row],[QUANTITYORDERED]]*sales_data_sample[[#This Row],[PRICEEACH]]</f>
        <v>1921.41</v>
      </c>
      <c r="F2379" t="s">
        <v>980</v>
      </c>
      <c r="G2379" t="s">
        <v>24</v>
      </c>
      <c r="H2379">
        <v>2</v>
      </c>
      <c r="I2379">
        <v>2021</v>
      </c>
      <c r="J2379" t="s">
        <v>874</v>
      </c>
      <c r="K2379" t="s">
        <v>1815</v>
      </c>
      <c r="L2379" t="s">
        <v>649</v>
      </c>
      <c r="M2379" t="s">
        <v>650</v>
      </c>
      <c r="N2379" t="s">
        <v>651</v>
      </c>
      <c r="O2379" t="s">
        <v>652</v>
      </c>
      <c r="P2379" t="s">
        <v>85</v>
      </c>
      <c r="Q2379" t="s">
        <v>653</v>
      </c>
      <c r="R2379" t="s">
        <v>348</v>
      </c>
      <c r="S2379" t="s">
        <v>46</v>
      </c>
      <c r="T2379" t="s">
        <v>654</v>
      </c>
      <c r="U2379" t="s">
        <v>655</v>
      </c>
      <c r="V2379" t="s">
        <v>37</v>
      </c>
      <c r="W2379" s="1">
        <f>sales_data_sample[[#This Row],[QUANTITYORDERED]]*sales_data_sample[[#This Row],[PRICEEACH]]</f>
        <v>1921.41</v>
      </c>
      <c r="X2379" s="3">
        <v>44317</v>
      </c>
    </row>
    <row r="2380" spans="1:24" x14ac:dyDescent="0.25">
      <c r="A2380">
        <v>10104</v>
      </c>
      <c r="B2380">
        <v>33</v>
      </c>
      <c r="C2380" t="s">
        <v>69</v>
      </c>
      <c r="D2380">
        <v>7</v>
      </c>
      <c r="E2380" s="1">
        <f>sales_data_sample[[#This Row],[QUANTITYORDERED]]*sales_data_sample[[#This Row],[PRICEEACH]]</f>
        <v>3300</v>
      </c>
      <c r="F2380" t="s">
        <v>749</v>
      </c>
      <c r="G2380" t="s">
        <v>24</v>
      </c>
      <c r="H2380">
        <v>1</v>
      </c>
      <c r="I2380">
        <v>2019</v>
      </c>
      <c r="J2380" t="s">
        <v>735</v>
      </c>
      <c r="K2380" t="s">
        <v>1830</v>
      </c>
      <c r="L2380" t="s">
        <v>236</v>
      </c>
      <c r="M2380" t="s">
        <v>237</v>
      </c>
      <c r="N2380" t="s">
        <v>238</v>
      </c>
      <c r="O2380" t="s">
        <v>239</v>
      </c>
      <c r="P2380" t="s">
        <v>85</v>
      </c>
      <c r="Q2380" t="s">
        <v>240</v>
      </c>
      <c r="R2380" t="s">
        <v>241</v>
      </c>
      <c r="S2380" t="s">
        <v>46</v>
      </c>
      <c r="T2380" t="s">
        <v>242</v>
      </c>
      <c r="U2380" t="s">
        <v>243</v>
      </c>
      <c r="V2380" t="s">
        <v>58</v>
      </c>
      <c r="W2380" s="1">
        <f>sales_data_sample[[#This Row],[QUANTITYORDERED]]*sales_data_sample[[#This Row],[PRICEEACH]]</f>
        <v>3300</v>
      </c>
      <c r="X2380" s="3">
        <v>43466</v>
      </c>
    </row>
    <row r="2381" spans="1:24" x14ac:dyDescent="0.25">
      <c r="A2381">
        <v>10115</v>
      </c>
      <c r="B2381">
        <v>27</v>
      </c>
      <c r="C2381" t="s">
        <v>69</v>
      </c>
      <c r="D2381">
        <v>3</v>
      </c>
      <c r="E2381" s="1">
        <f>sales_data_sample[[#This Row],[QUANTITYORDERED]]*sales_data_sample[[#This Row],[PRICEEACH]]</f>
        <v>2700</v>
      </c>
      <c r="F2381" t="s">
        <v>796</v>
      </c>
      <c r="G2381" t="s">
        <v>24</v>
      </c>
      <c r="H2381">
        <v>2</v>
      </c>
      <c r="I2381">
        <v>2019</v>
      </c>
      <c r="J2381" t="s">
        <v>735</v>
      </c>
      <c r="K2381" t="s">
        <v>1830</v>
      </c>
      <c r="L2381" t="s">
        <v>274</v>
      </c>
      <c r="M2381" t="s">
        <v>275</v>
      </c>
      <c r="N2381" t="s">
        <v>276</v>
      </c>
      <c r="O2381" t="s">
        <v>30</v>
      </c>
      <c r="P2381" t="s">
        <v>31</v>
      </c>
      <c r="Q2381" t="s">
        <v>32</v>
      </c>
      <c r="R2381" t="s">
        <v>33</v>
      </c>
      <c r="S2381" t="s">
        <v>34</v>
      </c>
      <c r="T2381" t="s">
        <v>166</v>
      </c>
      <c r="U2381" t="s">
        <v>277</v>
      </c>
      <c r="V2381" t="s">
        <v>37</v>
      </c>
      <c r="W2381" s="1">
        <f>sales_data_sample[[#This Row],[QUANTITYORDERED]]*sales_data_sample[[#This Row],[PRICEEACH]]</f>
        <v>2700</v>
      </c>
      <c r="X2381" s="3">
        <v>43556</v>
      </c>
    </row>
    <row r="2382" spans="1:24" x14ac:dyDescent="0.25">
      <c r="A2382">
        <v>10127</v>
      </c>
      <c r="B2382">
        <v>46</v>
      </c>
      <c r="C2382" t="s">
        <v>69</v>
      </c>
      <c r="D2382">
        <v>9</v>
      </c>
      <c r="E2382" s="1">
        <f>sales_data_sample[[#This Row],[QUANTITYORDERED]]*sales_data_sample[[#This Row],[PRICEEACH]]</f>
        <v>4600</v>
      </c>
      <c r="F2382" t="s">
        <v>688</v>
      </c>
      <c r="G2382" t="s">
        <v>24</v>
      </c>
      <c r="H2382">
        <v>2</v>
      </c>
      <c r="I2382">
        <v>2019</v>
      </c>
      <c r="J2382" t="s">
        <v>735</v>
      </c>
      <c r="K2382" t="s">
        <v>1830</v>
      </c>
      <c r="L2382" t="s">
        <v>689</v>
      </c>
      <c r="M2382" t="s">
        <v>690</v>
      </c>
      <c r="N2382" t="s">
        <v>691</v>
      </c>
      <c r="O2382" t="s">
        <v>30</v>
      </c>
      <c r="P2382" t="s">
        <v>31</v>
      </c>
      <c r="Q2382" t="s">
        <v>32</v>
      </c>
      <c r="R2382" t="s">
        <v>33</v>
      </c>
      <c r="S2382" t="s">
        <v>34</v>
      </c>
      <c r="T2382" t="s">
        <v>67</v>
      </c>
      <c r="U2382" t="s">
        <v>692</v>
      </c>
      <c r="V2382" t="s">
        <v>58</v>
      </c>
      <c r="W2382" s="1">
        <f>sales_data_sample[[#This Row],[QUANTITYORDERED]]*sales_data_sample[[#This Row],[PRICEEACH]]</f>
        <v>4600</v>
      </c>
      <c r="X2382" s="3">
        <v>43617</v>
      </c>
    </row>
    <row r="2383" spans="1:24" x14ac:dyDescent="0.25">
      <c r="A2383">
        <v>10141</v>
      </c>
      <c r="B2383">
        <v>44</v>
      </c>
      <c r="C2383" t="s">
        <v>69</v>
      </c>
      <c r="D2383">
        <v>3</v>
      </c>
      <c r="E2383" s="1">
        <f>sales_data_sample[[#This Row],[QUANTITYORDERED]]*sales_data_sample[[#This Row],[PRICEEACH]]</f>
        <v>4400</v>
      </c>
      <c r="F2383" t="s">
        <v>797</v>
      </c>
      <c r="G2383" t="s">
        <v>24</v>
      </c>
      <c r="H2383">
        <v>3</v>
      </c>
      <c r="I2383">
        <v>2019</v>
      </c>
      <c r="J2383" t="s">
        <v>735</v>
      </c>
      <c r="K2383" t="s">
        <v>1830</v>
      </c>
      <c r="L2383" t="s">
        <v>676</v>
      </c>
      <c r="M2383" t="s">
        <v>677</v>
      </c>
      <c r="N2383" t="s">
        <v>678</v>
      </c>
      <c r="O2383" t="s">
        <v>679</v>
      </c>
      <c r="P2383" t="s">
        <v>85</v>
      </c>
      <c r="Q2383" t="s">
        <v>680</v>
      </c>
      <c r="R2383" t="s">
        <v>174</v>
      </c>
      <c r="S2383" t="s">
        <v>46</v>
      </c>
      <c r="T2383" t="s">
        <v>681</v>
      </c>
      <c r="U2383" t="s">
        <v>682</v>
      </c>
      <c r="V2383" t="s">
        <v>58</v>
      </c>
      <c r="W2383" s="1">
        <f>sales_data_sample[[#This Row],[QUANTITYORDERED]]*sales_data_sample[[#This Row],[PRICEEACH]]</f>
        <v>4400</v>
      </c>
      <c r="X2383" s="3">
        <v>43678</v>
      </c>
    </row>
    <row r="2384" spans="1:24" x14ac:dyDescent="0.25">
      <c r="A2384">
        <v>10151</v>
      </c>
      <c r="B2384">
        <v>26</v>
      </c>
      <c r="C2384" t="s">
        <v>69</v>
      </c>
      <c r="D2384">
        <v>1</v>
      </c>
      <c r="E2384" s="1">
        <f>sales_data_sample[[#This Row],[QUANTITYORDERED]]*sales_data_sample[[#This Row],[PRICEEACH]]</f>
        <v>2600</v>
      </c>
      <c r="F2384" t="s">
        <v>798</v>
      </c>
      <c r="G2384" t="s">
        <v>24</v>
      </c>
      <c r="H2384">
        <v>3</v>
      </c>
      <c r="I2384">
        <v>2019</v>
      </c>
      <c r="J2384" t="s">
        <v>735</v>
      </c>
      <c r="K2384" t="s">
        <v>1830</v>
      </c>
      <c r="L2384" t="s">
        <v>552</v>
      </c>
      <c r="M2384" t="s">
        <v>553</v>
      </c>
      <c r="N2384" t="s">
        <v>554</v>
      </c>
      <c r="O2384" t="s">
        <v>555</v>
      </c>
      <c r="P2384" t="s">
        <v>85</v>
      </c>
      <c r="Q2384" t="s">
        <v>556</v>
      </c>
      <c r="R2384" t="s">
        <v>174</v>
      </c>
      <c r="S2384" t="s">
        <v>46</v>
      </c>
      <c r="T2384" t="s">
        <v>557</v>
      </c>
      <c r="U2384" t="s">
        <v>558</v>
      </c>
      <c r="V2384" t="s">
        <v>58</v>
      </c>
      <c r="W2384" s="1">
        <f>sales_data_sample[[#This Row],[QUANTITYORDERED]]*sales_data_sample[[#This Row],[PRICEEACH]]</f>
        <v>2600</v>
      </c>
      <c r="X2384" s="3">
        <v>43709</v>
      </c>
    </row>
    <row r="2385" spans="1:24" x14ac:dyDescent="0.25">
      <c r="A2385">
        <v>10165</v>
      </c>
      <c r="B2385">
        <v>48</v>
      </c>
      <c r="C2385" t="s">
        <v>1831</v>
      </c>
      <c r="D2385">
        <v>10</v>
      </c>
      <c r="E2385" s="1">
        <f>sales_data_sample[[#This Row],[QUANTITYORDERED]]*sales_data_sample[[#This Row],[PRICEEACH]]</f>
        <v>4556.16</v>
      </c>
      <c r="F2385" t="s">
        <v>695</v>
      </c>
      <c r="G2385" t="s">
        <v>24</v>
      </c>
      <c r="H2385">
        <v>4</v>
      </c>
      <c r="I2385">
        <v>2019</v>
      </c>
      <c r="J2385" t="s">
        <v>735</v>
      </c>
      <c r="K2385" t="s">
        <v>1830</v>
      </c>
      <c r="L2385" t="s">
        <v>265</v>
      </c>
      <c r="M2385" t="s">
        <v>266</v>
      </c>
      <c r="N2385" t="s">
        <v>267</v>
      </c>
      <c r="O2385" t="s">
        <v>268</v>
      </c>
      <c r="P2385" t="s">
        <v>85</v>
      </c>
      <c r="Q2385" t="s">
        <v>269</v>
      </c>
      <c r="R2385" t="s">
        <v>268</v>
      </c>
      <c r="S2385" t="s">
        <v>270</v>
      </c>
      <c r="T2385" t="s">
        <v>271</v>
      </c>
      <c r="U2385" t="s">
        <v>272</v>
      </c>
      <c r="V2385" t="s">
        <v>58</v>
      </c>
      <c r="W2385" s="1">
        <f>sales_data_sample[[#This Row],[QUANTITYORDERED]]*sales_data_sample[[#This Row],[PRICEEACH]]</f>
        <v>4556.16</v>
      </c>
      <c r="X2385" s="3">
        <v>43739</v>
      </c>
    </row>
    <row r="2386" spans="1:24" x14ac:dyDescent="0.25">
      <c r="A2386">
        <v>10176</v>
      </c>
      <c r="B2386">
        <v>23</v>
      </c>
      <c r="C2386" t="s">
        <v>69</v>
      </c>
      <c r="D2386">
        <v>9</v>
      </c>
      <c r="E2386" s="1">
        <f>sales_data_sample[[#This Row],[QUANTITYORDERED]]*sales_data_sample[[#This Row],[PRICEEACH]]</f>
        <v>2300</v>
      </c>
      <c r="F2386" t="s">
        <v>278</v>
      </c>
      <c r="G2386" t="s">
        <v>24</v>
      </c>
      <c r="H2386">
        <v>4</v>
      </c>
      <c r="I2386">
        <v>2019</v>
      </c>
      <c r="J2386" t="s">
        <v>735</v>
      </c>
      <c r="K2386" t="s">
        <v>1830</v>
      </c>
      <c r="L2386" t="s">
        <v>649</v>
      </c>
      <c r="M2386" t="s">
        <v>650</v>
      </c>
      <c r="N2386" t="s">
        <v>651</v>
      </c>
      <c r="O2386" t="s">
        <v>652</v>
      </c>
      <c r="P2386" t="s">
        <v>85</v>
      </c>
      <c r="Q2386" t="s">
        <v>653</v>
      </c>
      <c r="R2386" t="s">
        <v>348</v>
      </c>
      <c r="S2386" t="s">
        <v>46</v>
      </c>
      <c r="T2386" t="s">
        <v>654</v>
      </c>
      <c r="U2386" t="s">
        <v>655</v>
      </c>
      <c r="V2386" t="s">
        <v>58</v>
      </c>
      <c r="W2386" s="1">
        <f>sales_data_sample[[#This Row],[QUANTITYORDERED]]*sales_data_sample[[#This Row],[PRICEEACH]]</f>
        <v>2300</v>
      </c>
      <c r="X2386" s="3">
        <v>43770</v>
      </c>
    </row>
    <row r="2387" spans="1:24" x14ac:dyDescent="0.25">
      <c r="A2387">
        <v>10184</v>
      </c>
      <c r="B2387">
        <v>45</v>
      </c>
      <c r="C2387" t="s">
        <v>69</v>
      </c>
      <c r="D2387">
        <v>4</v>
      </c>
      <c r="E2387" s="1">
        <f>sales_data_sample[[#This Row],[QUANTITYORDERED]]*sales_data_sample[[#This Row],[PRICEEACH]]</f>
        <v>4500</v>
      </c>
      <c r="F2387" t="s">
        <v>481</v>
      </c>
      <c r="G2387" t="s">
        <v>24</v>
      </c>
      <c r="H2387">
        <v>4</v>
      </c>
      <c r="I2387">
        <v>2019</v>
      </c>
      <c r="J2387" t="s">
        <v>735</v>
      </c>
      <c r="K2387" t="s">
        <v>1830</v>
      </c>
      <c r="L2387" t="s">
        <v>799</v>
      </c>
      <c r="M2387" t="s">
        <v>800</v>
      </c>
      <c r="N2387" t="s">
        <v>801</v>
      </c>
      <c r="O2387" t="s">
        <v>802</v>
      </c>
      <c r="P2387" t="s">
        <v>85</v>
      </c>
      <c r="Q2387" t="s">
        <v>803</v>
      </c>
      <c r="R2387" t="s">
        <v>241</v>
      </c>
      <c r="S2387" t="s">
        <v>46</v>
      </c>
      <c r="T2387" t="s">
        <v>804</v>
      </c>
      <c r="U2387" t="s">
        <v>805</v>
      </c>
      <c r="V2387" t="s">
        <v>58</v>
      </c>
      <c r="W2387" s="1">
        <f>sales_data_sample[[#This Row],[QUANTITYORDERED]]*sales_data_sample[[#This Row],[PRICEEACH]]</f>
        <v>4500</v>
      </c>
      <c r="X2387" s="3">
        <v>43770</v>
      </c>
    </row>
    <row r="2388" spans="1:24" x14ac:dyDescent="0.25">
      <c r="A2388">
        <v>10195</v>
      </c>
      <c r="B2388">
        <v>49</v>
      </c>
      <c r="C2388" t="s">
        <v>69</v>
      </c>
      <c r="D2388">
        <v>4</v>
      </c>
      <c r="E2388" s="1">
        <f>sales_data_sample[[#This Row],[QUANTITYORDERED]]*sales_data_sample[[#This Row],[PRICEEACH]]</f>
        <v>4900</v>
      </c>
      <c r="F2388" t="s">
        <v>295</v>
      </c>
      <c r="G2388" t="s">
        <v>24</v>
      </c>
      <c r="H2388">
        <v>4</v>
      </c>
      <c r="I2388">
        <v>2019</v>
      </c>
      <c r="J2388" t="s">
        <v>735</v>
      </c>
      <c r="K2388" t="s">
        <v>1830</v>
      </c>
      <c r="L2388" t="s">
        <v>431</v>
      </c>
      <c r="M2388" t="s">
        <v>432</v>
      </c>
      <c r="N2388" t="s">
        <v>433</v>
      </c>
      <c r="O2388" t="s">
        <v>434</v>
      </c>
      <c r="P2388" t="s">
        <v>31</v>
      </c>
      <c r="Q2388" t="s">
        <v>435</v>
      </c>
      <c r="R2388" t="s">
        <v>33</v>
      </c>
      <c r="S2388" t="s">
        <v>34</v>
      </c>
      <c r="T2388" t="s">
        <v>132</v>
      </c>
      <c r="U2388" t="s">
        <v>319</v>
      </c>
      <c r="V2388" t="s">
        <v>58</v>
      </c>
      <c r="W2388" s="1">
        <f>sales_data_sample[[#This Row],[QUANTITYORDERED]]*sales_data_sample[[#This Row],[PRICEEACH]]</f>
        <v>4900</v>
      </c>
      <c r="X2388" s="3">
        <v>43770</v>
      </c>
    </row>
    <row r="2389" spans="1:24" x14ac:dyDescent="0.25">
      <c r="A2389">
        <v>10207</v>
      </c>
      <c r="B2389">
        <v>28</v>
      </c>
      <c r="C2389" t="s">
        <v>1831</v>
      </c>
      <c r="D2389">
        <v>5</v>
      </c>
      <c r="E2389" s="1">
        <f>sales_data_sample[[#This Row],[QUANTITYORDERED]]*sales_data_sample[[#This Row],[PRICEEACH]]</f>
        <v>2657.76</v>
      </c>
      <c r="F2389" t="s">
        <v>586</v>
      </c>
      <c r="G2389" t="s">
        <v>24</v>
      </c>
      <c r="H2389">
        <v>4</v>
      </c>
      <c r="I2389">
        <v>2019</v>
      </c>
      <c r="J2389" t="s">
        <v>735</v>
      </c>
      <c r="K2389" t="s">
        <v>1830</v>
      </c>
      <c r="L2389" t="s">
        <v>587</v>
      </c>
      <c r="M2389" t="s">
        <v>588</v>
      </c>
      <c r="N2389" t="s">
        <v>589</v>
      </c>
      <c r="O2389" t="s">
        <v>530</v>
      </c>
      <c r="P2389" t="s">
        <v>164</v>
      </c>
      <c r="Q2389" t="s">
        <v>531</v>
      </c>
      <c r="R2389" t="s">
        <v>33</v>
      </c>
      <c r="S2389" t="s">
        <v>34</v>
      </c>
      <c r="T2389" t="s">
        <v>590</v>
      </c>
      <c r="U2389" t="s">
        <v>371</v>
      </c>
      <c r="V2389" t="s">
        <v>37</v>
      </c>
      <c r="W2389" s="1">
        <f>sales_data_sample[[#This Row],[QUANTITYORDERED]]*sales_data_sample[[#This Row],[PRICEEACH]]</f>
        <v>2657.76</v>
      </c>
      <c r="X2389" s="3">
        <v>43800</v>
      </c>
    </row>
    <row r="2390" spans="1:24" x14ac:dyDescent="0.25">
      <c r="A2390">
        <v>10220</v>
      </c>
      <c r="B2390">
        <v>37</v>
      </c>
      <c r="C2390" t="s">
        <v>69</v>
      </c>
      <c r="D2390">
        <v>9</v>
      </c>
      <c r="E2390" s="1">
        <f>sales_data_sample[[#This Row],[QUANTITYORDERED]]*sales_data_sample[[#This Row],[PRICEEACH]]</f>
        <v>3700</v>
      </c>
      <c r="F2390" t="s">
        <v>697</v>
      </c>
      <c r="G2390" t="s">
        <v>24</v>
      </c>
      <c r="H2390">
        <v>1</v>
      </c>
      <c r="I2390">
        <v>2020</v>
      </c>
      <c r="J2390" t="s">
        <v>735</v>
      </c>
      <c r="K2390" t="s">
        <v>1830</v>
      </c>
      <c r="L2390" t="s">
        <v>698</v>
      </c>
      <c r="M2390" t="s">
        <v>699</v>
      </c>
      <c r="N2390" t="s">
        <v>700</v>
      </c>
      <c r="O2390" t="s">
        <v>701</v>
      </c>
      <c r="P2390" t="s">
        <v>85</v>
      </c>
      <c r="Q2390" t="s">
        <v>702</v>
      </c>
      <c r="R2390" t="s">
        <v>703</v>
      </c>
      <c r="S2390" t="s">
        <v>46</v>
      </c>
      <c r="T2390" t="s">
        <v>704</v>
      </c>
      <c r="U2390" t="s">
        <v>705</v>
      </c>
      <c r="V2390" t="s">
        <v>58</v>
      </c>
      <c r="W2390" s="1">
        <f>sales_data_sample[[#This Row],[QUANTITYORDERED]]*sales_data_sample[[#This Row],[PRICEEACH]]</f>
        <v>3700</v>
      </c>
      <c r="X2390" s="3">
        <v>43862</v>
      </c>
    </row>
    <row r="2391" spans="1:24" x14ac:dyDescent="0.25">
      <c r="A2391">
        <v>10230</v>
      </c>
      <c r="B2391">
        <v>34</v>
      </c>
      <c r="C2391" t="s">
        <v>69</v>
      </c>
      <c r="D2391">
        <v>7</v>
      </c>
      <c r="E2391" s="1">
        <f>sales_data_sample[[#This Row],[QUANTITYORDERED]]*sales_data_sample[[#This Row],[PRICEEACH]]</f>
        <v>3400</v>
      </c>
      <c r="F2391" t="s">
        <v>751</v>
      </c>
      <c r="G2391" t="s">
        <v>24</v>
      </c>
      <c r="H2391">
        <v>1</v>
      </c>
      <c r="I2391">
        <v>2020</v>
      </c>
      <c r="J2391" t="s">
        <v>735</v>
      </c>
      <c r="K2391" t="s">
        <v>1830</v>
      </c>
      <c r="L2391" t="s">
        <v>664</v>
      </c>
      <c r="M2391" t="s">
        <v>665</v>
      </c>
      <c r="N2391" t="s">
        <v>666</v>
      </c>
      <c r="O2391" t="s">
        <v>667</v>
      </c>
      <c r="P2391" t="s">
        <v>85</v>
      </c>
      <c r="Q2391" t="s">
        <v>668</v>
      </c>
      <c r="R2391" t="s">
        <v>634</v>
      </c>
      <c r="S2391" t="s">
        <v>46</v>
      </c>
      <c r="T2391" t="s">
        <v>669</v>
      </c>
      <c r="U2391" t="s">
        <v>585</v>
      </c>
      <c r="V2391" t="s">
        <v>58</v>
      </c>
      <c r="W2391" s="1">
        <f>sales_data_sample[[#This Row],[QUANTITYORDERED]]*sales_data_sample[[#This Row],[PRICEEACH]]</f>
        <v>3400</v>
      </c>
      <c r="X2391" s="3">
        <v>43891</v>
      </c>
    </row>
    <row r="2392" spans="1:24" x14ac:dyDescent="0.25">
      <c r="A2392">
        <v>10246</v>
      </c>
      <c r="B2392">
        <v>22</v>
      </c>
      <c r="C2392" t="s">
        <v>69</v>
      </c>
      <c r="D2392">
        <v>3</v>
      </c>
      <c r="E2392" s="1">
        <f>sales_data_sample[[#This Row],[QUANTITYORDERED]]*sales_data_sample[[#This Row],[PRICEEACH]]</f>
        <v>2200</v>
      </c>
      <c r="F2392" t="s">
        <v>712</v>
      </c>
      <c r="G2392" t="s">
        <v>24</v>
      </c>
      <c r="H2392">
        <v>2</v>
      </c>
      <c r="I2392">
        <v>2020</v>
      </c>
      <c r="J2392" t="s">
        <v>735</v>
      </c>
      <c r="K2392" t="s">
        <v>1830</v>
      </c>
      <c r="L2392" t="s">
        <v>236</v>
      </c>
      <c r="M2392" t="s">
        <v>237</v>
      </c>
      <c r="N2392" t="s">
        <v>238</v>
      </c>
      <c r="O2392" t="s">
        <v>239</v>
      </c>
      <c r="P2392" t="s">
        <v>85</v>
      </c>
      <c r="Q2392" t="s">
        <v>240</v>
      </c>
      <c r="R2392" t="s">
        <v>241</v>
      </c>
      <c r="S2392" t="s">
        <v>46</v>
      </c>
      <c r="T2392" t="s">
        <v>242</v>
      </c>
      <c r="U2392" t="s">
        <v>243</v>
      </c>
      <c r="V2392" t="s">
        <v>37</v>
      </c>
      <c r="W2392" s="1">
        <f>sales_data_sample[[#This Row],[QUANTITYORDERED]]*sales_data_sample[[#This Row],[PRICEEACH]]</f>
        <v>2200</v>
      </c>
      <c r="X2392" s="3">
        <v>43952</v>
      </c>
    </row>
    <row r="2393" spans="1:24" x14ac:dyDescent="0.25">
      <c r="A2393">
        <v>10259</v>
      </c>
      <c r="B2393">
        <v>29</v>
      </c>
      <c r="C2393" t="s">
        <v>69</v>
      </c>
      <c r="D2393">
        <v>2</v>
      </c>
      <c r="E2393" s="1">
        <f>sales_data_sample[[#This Row],[QUANTITYORDERED]]*sales_data_sample[[#This Row],[PRICEEACH]]</f>
        <v>2900</v>
      </c>
      <c r="F2393" t="s">
        <v>332</v>
      </c>
      <c r="G2393" t="s">
        <v>24</v>
      </c>
      <c r="H2393">
        <v>2</v>
      </c>
      <c r="I2393">
        <v>2020</v>
      </c>
      <c r="J2393" t="s">
        <v>735</v>
      </c>
      <c r="K2393" t="s">
        <v>1830</v>
      </c>
      <c r="L2393" t="s">
        <v>592</v>
      </c>
      <c r="M2393" t="s">
        <v>593</v>
      </c>
      <c r="N2393" t="s">
        <v>594</v>
      </c>
      <c r="O2393" t="s">
        <v>268</v>
      </c>
      <c r="P2393" t="s">
        <v>85</v>
      </c>
      <c r="Q2393" t="s">
        <v>595</v>
      </c>
      <c r="R2393" t="s">
        <v>268</v>
      </c>
      <c r="S2393" t="s">
        <v>125</v>
      </c>
      <c r="T2393" t="s">
        <v>596</v>
      </c>
      <c r="U2393" t="s">
        <v>597</v>
      </c>
      <c r="V2393" t="s">
        <v>58</v>
      </c>
      <c r="W2393" s="1">
        <f>sales_data_sample[[#This Row],[QUANTITYORDERED]]*sales_data_sample[[#This Row],[PRICEEACH]]</f>
        <v>2900</v>
      </c>
      <c r="X2393" s="3">
        <v>43983</v>
      </c>
    </row>
    <row r="2394" spans="1:24" x14ac:dyDescent="0.25">
      <c r="A2394">
        <v>10271</v>
      </c>
      <c r="B2394">
        <v>34</v>
      </c>
      <c r="C2394" t="s">
        <v>1832</v>
      </c>
      <c r="D2394">
        <v>3</v>
      </c>
      <c r="E2394" s="1">
        <f>sales_data_sample[[#This Row],[QUANTITYORDERED]]*sales_data_sample[[#This Row],[PRICEEACH]]</f>
        <v>3345.26</v>
      </c>
      <c r="F2394" t="s">
        <v>713</v>
      </c>
      <c r="G2394" t="s">
        <v>24</v>
      </c>
      <c r="H2394">
        <v>3</v>
      </c>
      <c r="I2394">
        <v>2020</v>
      </c>
      <c r="J2394" t="s">
        <v>735</v>
      </c>
      <c r="K2394" t="s">
        <v>1830</v>
      </c>
      <c r="L2394" t="s">
        <v>366</v>
      </c>
      <c r="M2394" t="s">
        <v>367</v>
      </c>
      <c r="N2394" t="s">
        <v>368</v>
      </c>
      <c r="O2394" t="s">
        <v>369</v>
      </c>
      <c r="P2394" t="s">
        <v>65</v>
      </c>
      <c r="Q2394" t="s">
        <v>148</v>
      </c>
      <c r="R2394" t="s">
        <v>33</v>
      </c>
      <c r="S2394" t="s">
        <v>34</v>
      </c>
      <c r="T2394" t="s">
        <v>370</v>
      </c>
      <c r="U2394" t="s">
        <v>371</v>
      </c>
      <c r="V2394" t="s">
        <v>58</v>
      </c>
      <c r="W2394" s="1">
        <f>sales_data_sample[[#This Row],[QUANTITYORDERED]]*sales_data_sample[[#This Row],[PRICEEACH]]</f>
        <v>3345.26</v>
      </c>
      <c r="X2394" s="3">
        <v>44013</v>
      </c>
    </row>
    <row r="2395" spans="1:24" x14ac:dyDescent="0.25">
      <c r="A2395">
        <v>10282</v>
      </c>
      <c r="B2395">
        <v>38</v>
      </c>
      <c r="C2395" t="s">
        <v>69</v>
      </c>
      <c r="D2395">
        <v>12</v>
      </c>
      <c r="E2395" s="1">
        <f>sales_data_sample[[#This Row],[QUANTITYORDERED]]*sales_data_sample[[#This Row],[PRICEEACH]]</f>
        <v>3800</v>
      </c>
      <c r="F2395" t="s">
        <v>519</v>
      </c>
      <c r="G2395" t="s">
        <v>24</v>
      </c>
      <c r="H2395">
        <v>3</v>
      </c>
      <c r="I2395">
        <v>2020</v>
      </c>
      <c r="J2395" t="s">
        <v>735</v>
      </c>
      <c r="K2395" t="s">
        <v>1830</v>
      </c>
      <c r="L2395" t="s">
        <v>366</v>
      </c>
      <c r="M2395" t="s">
        <v>367</v>
      </c>
      <c r="N2395" t="s">
        <v>368</v>
      </c>
      <c r="O2395" t="s">
        <v>369</v>
      </c>
      <c r="P2395" t="s">
        <v>65</v>
      </c>
      <c r="Q2395" t="s">
        <v>148</v>
      </c>
      <c r="R2395" t="s">
        <v>33</v>
      </c>
      <c r="S2395" t="s">
        <v>34</v>
      </c>
      <c r="T2395" t="s">
        <v>370</v>
      </c>
      <c r="U2395" t="s">
        <v>371</v>
      </c>
      <c r="V2395" t="s">
        <v>58</v>
      </c>
      <c r="W2395" s="1">
        <f>sales_data_sample[[#This Row],[QUANTITYORDERED]]*sales_data_sample[[#This Row],[PRICEEACH]]</f>
        <v>3800</v>
      </c>
      <c r="X2395" s="3">
        <v>44044</v>
      </c>
    </row>
    <row r="2396" spans="1:24" x14ac:dyDescent="0.25">
      <c r="A2396">
        <v>10292</v>
      </c>
      <c r="B2396">
        <v>41</v>
      </c>
      <c r="C2396" t="s">
        <v>69</v>
      </c>
      <c r="D2396">
        <v>6</v>
      </c>
      <c r="E2396" s="1">
        <f>sales_data_sample[[#This Row],[QUANTITYORDERED]]*sales_data_sample[[#This Row],[PRICEEACH]]</f>
        <v>4100</v>
      </c>
      <c r="F2396" t="s">
        <v>351</v>
      </c>
      <c r="G2396" t="s">
        <v>24</v>
      </c>
      <c r="H2396">
        <v>3</v>
      </c>
      <c r="I2396">
        <v>2020</v>
      </c>
      <c r="J2396" t="s">
        <v>735</v>
      </c>
      <c r="K2396" t="s">
        <v>1830</v>
      </c>
      <c r="L2396" t="s">
        <v>27</v>
      </c>
      <c r="M2396" t="s">
        <v>28</v>
      </c>
      <c r="N2396" t="s">
        <v>29</v>
      </c>
      <c r="O2396" t="s">
        <v>30</v>
      </c>
      <c r="P2396" t="s">
        <v>31</v>
      </c>
      <c r="Q2396" t="s">
        <v>32</v>
      </c>
      <c r="R2396" t="s">
        <v>33</v>
      </c>
      <c r="S2396" t="s">
        <v>34</v>
      </c>
      <c r="T2396" t="s">
        <v>35</v>
      </c>
      <c r="U2396" t="s">
        <v>36</v>
      </c>
      <c r="V2396" t="s">
        <v>58</v>
      </c>
      <c r="W2396" s="1">
        <f>sales_data_sample[[#This Row],[QUANTITYORDERED]]*sales_data_sample[[#This Row],[PRICEEACH]]</f>
        <v>4100</v>
      </c>
      <c r="X2396" s="3">
        <v>44075</v>
      </c>
    </row>
    <row r="2397" spans="1:24" x14ac:dyDescent="0.25">
      <c r="A2397">
        <v>10305</v>
      </c>
      <c r="B2397">
        <v>42</v>
      </c>
      <c r="C2397" t="s">
        <v>69</v>
      </c>
      <c r="D2397">
        <v>3</v>
      </c>
      <c r="E2397" s="1">
        <f>sales_data_sample[[#This Row],[QUANTITYORDERED]]*sales_data_sample[[#This Row],[PRICEEACH]]</f>
        <v>4200</v>
      </c>
      <c r="F2397" t="s">
        <v>600</v>
      </c>
      <c r="G2397" t="s">
        <v>24</v>
      </c>
      <c r="H2397">
        <v>4</v>
      </c>
      <c r="I2397">
        <v>2020</v>
      </c>
      <c r="J2397" t="s">
        <v>735</v>
      </c>
      <c r="K2397" t="s">
        <v>1830</v>
      </c>
      <c r="L2397" t="s">
        <v>160</v>
      </c>
      <c r="M2397" t="s">
        <v>161</v>
      </c>
      <c r="N2397" t="s">
        <v>162</v>
      </c>
      <c r="O2397" t="s">
        <v>163</v>
      </c>
      <c r="P2397" t="s">
        <v>164</v>
      </c>
      <c r="Q2397" t="s">
        <v>165</v>
      </c>
      <c r="R2397" t="s">
        <v>33</v>
      </c>
      <c r="S2397" t="s">
        <v>34</v>
      </c>
      <c r="T2397" t="s">
        <v>166</v>
      </c>
      <c r="U2397" t="s">
        <v>167</v>
      </c>
      <c r="V2397" t="s">
        <v>58</v>
      </c>
      <c r="W2397" s="1">
        <f>sales_data_sample[[#This Row],[QUANTITYORDERED]]*sales_data_sample[[#This Row],[PRICEEACH]]</f>
        <v>4200</v>
      </c>
      <c r="X2397" s="3">
        <v>44105</v>
      </c>
    </row>
    <row r="2398" spans="1:24" x14ac:dyDescent="0.25">
      <c r="A2398">
        <v>10314</v>
      </c>
      <c r="B2398">
        <v>28</v>
      </c>
      <c r="C2398" t="s">
        <v>69</v>
      </c>
      <c r="D2398">
        <v>12</v>
      </c>
      <c r="E2398" s="1">
        <f>sales_data_sample[[#This Row],[QUANTITYORDERED]]*sales_data_sample[[#This Row],[PRICEEACH]]</f>
        <v>2800</v>
      </c>
      <c r="F2398" t="s">
        <v>601</v>
      </c>
      <c r="G2398" t="s">
        <v>24</v>
      </c>
      <c r="H2398">
        <v>4</v>
      </c>
      <c r="I2398">
        <v>2020</v>
      </c>
      <c r="J2398" t="s">
        <v>735</v>
      </c>
      <c r="K2398" t="s">
        <v>1830</v>
      </c>
      <c r="L2398" t="s">
        <v>721</v>
      </c>
      <c r="M2398" t="s">
        <v>722</v>
      </c>
      <c r="N2398" t="s">
        <v>723</v>
      </c>
      <c r="O2398" t="s">
        <v>724</v>
      </c>
      <c r="P2398" t="s">
        <v>85</v>
      </c>
      <c r="Q2398" t="s">
        <v>725</v>
      </c>
      <c r="R2398" t="s">
        <v>453</v>
      </c>
      <c r="S2398" t="s">
        <v>46</v>
      </c>
      <c r="T2398" t="s">
        <v>726</v>
      </c>
      <c r="U2398" t="s">
        <v>727</v>
      </c>
      <c r="V2398" t="s">
        <v>58</v>
      </c>
      <c r="W2398" s="1">
        <f>sales_data_sample[[#This Row],[QUANTITYORDERED]]*sales_data_sample[[#This Row],[PRICEEACH]]</f>
        <v>2800</v>
      </c>
      <c r="X2398" s="3">
        <v>44105</v>
      </c>
    </row>
    <row r="2399" spans="1:24" x14ac:dyDescent="0.25">
      <c r="A2399">
        <v>10325</v>
      </c>
      <c r="B2399">
        <v>38</v>
      </c>
      <c r="C2399" t="s">
        <v>69</v>
      </c>
      <c r="D2399">
        <v>4</v>
      </c>
      <c r="E2399" s="1">
        <f>sales_data_sample[[#This Row],[QUANTITYORDERED]]*sales_data_sample[[#This Row],[PRICEEACH]]</f>
        <v>3800</v>
      </c>
      <c r="F2399" t="s">
        <v>544</v>
      </c>
      <c r="G2399" t="s">
        <v>24</v>
      </c>
      <c r="H2399">
        <v>4</v>
      </c>
      <c r="I2399">
        <v>2020</v>
      </c>
      <c r="J2399" t="s">
        <v>735</v>
      </c>
      <c r="K2399" t="s">
        <v>1830</v>
      </c>
      <c r="L2399" t="s">
        <v>178</v>
      </c>
      <c r="M2399" t="s">
        <v>179</v>
      </c>
      <c r="N2399" t="s">
        <v>180</v>
      </c>
      <c r="O2399" t="s">
        <v>181</v>
      </c>
      <c r="P2399" t="s">
        <v>85</v>
      </c>
      <c r="Q2399" t="s">
        <v>182</v>
      </c>
      <c r="R2399" t="s">
        <v>101</v>
      </c>
      <c r="S2399" t="s">
        <v>46</v>
      </c>
      <c r="T2399" t="s">
        <v>183</v>
      </c>
      <c r="U2399" t="s">
        <v>184</v>
      </c>
      <c r="V2399" t="s">
        <v>58</v>
      </c>
      <c r="W2399" s="1">
        <f>sales_data_sample[[#This Row],[QUANTITYORDERED]]*sales_data_sample[[#This Row],[PRICEEACH]]</f>
        <v>3800</v>
      </c>
      <c r="X2399" s="3">
        <v>44136</v>
      </c>
    </row>
    <row r="2400" spans="1:24" x14ac:dyDescent="0.25">
      <c r="A2400">
        <v>10336</v>
      </c>
      <c r="B2400">
        <v>23</v>
      </c>
      <c r="C2400" t="s">
        <v>69</v>
      </c>
      <c r="D2400">
        <v>8</v>
      </c>
      <c r="E2400" s="1">
        <f>sales_data_sample[[#This Row],[QUANTITYORDERED]]*sales_data_sample[[#This Row],[PRICEEACH]]</f>
        <v>2300</v>
      </c>
      <c r="F2400" t="s">
        <v>730</v>
      </c>
      <c r="G2400" t="s">
        <v>24</v>
      </c>
      <c r="H2400">
        <v>4</v>
      </c>
      <c r="I2400">
        <v>2020</v>
      </c>
      <c r="J2400" t="s">
        <v>735</v>
      </c>
      <c r="K2400" t="s">
        <v>1830</v>
      </c>
      <c r="L2400" t="s">
        <v>571</v>
      </c>
      <c r="M2400" t="s">
        <v>572</v>
      </c>
      <c r="N2400" t="s">
        <v>573</v>
      </c>
      <c r="O2400" t="s">
        <v>54</v>
      </c>
      <c r="P2400" t="s">
        <v>85</v>
      </c>
      <c r="Q2400" t="s">
        <v>574</v>
      </c>
      <c r="R2400" t="s">
        <v>45</v>
      </c>
      <c r="S2400" t="s">
        <v>46</v>
      </c>
      <c r="T2400" t="s">
        <v>575</v>
      </c>
      <c r="U2400" t="s">
        <v>576</v>
      </c>
      <c r="V2400" t="s">
        <v>58</v>
      </c>
      <c r="W2400" s="1">
        <f>sales_data_sample[[#This Row],[QUANTITYORDERED]]*sales_data_sample[[#This Row],[PRICEEACH]]</f>
        <v>2300</v>
      </c>
      <c r="X2400" s="3">
        <v>44136</v>
      </c>
    </row>
    <row r="2401" spans="1:24" x14ac:dyDescent="0.25">
      <c r="A2401">
        <v>10350</v>
      </c>
      <c r="B2401">
        <v>31</v>
      </c>
      <c r="C2401" t="s">
        <v>1833</v>
      </c>
      <c r="D2401">
        <v>8</v>
      </c>
      <c r="E2401" s="1">
        <f>sales_data_sample[[#This Row],[QUANTITYORDERED]]*sales_data_sample[[#This Row],[PRICEEACH]]</f>
        <v>2213.4</v>
      </c>
      <c r="F2401" t="s">
        <v>548</v>
      </c>
      <c r="G2401" t="s">
        <v>24</v>
      </c>
      <c r="H2401">
        <v>4</v>
      </c>
      <c r="I2401">
        <v>2020</v>
      </c>
      <c r="J2401" t="s">
        <v>735</v>
      </c>
      <c r="K2401" t="s">
        <v>1830</v>
      </c>
      <c r="L2401" t="s">
        <v>236</v>
      </c>
      <c r="M2401" t="s">
        <v>237</v>
      </c>
      <c r="N2401" t="s">
        <v>238</v>
      </c>
      <c r="O2401" t="s">
        <v>239</v>
      </c>
      <c r="P2401" t="s">
        <v>85</v>
      </c>
      <c r="Q2401" t="s">
        <v>240</v>
      </c>
      <c r="R2401" t="s">
        <v>241</v>
      </c>
      <c r="S2401" t="s">
        <v>46</v>
      </c>
      <c r="T2401" t="s">
        <v>242</v>
      </c>
      <c r="U2401" t="s">
        <v>243</v>
      </c>
      <c r="V2401" t="s">
        <v>37</v>
      </c>
      <c r="W2401" s="1">
        <f>sales_data_sample[[#This Row],[QUANTITYORDERED]]*sales_data_sample[[#This Row],[PRICEEACH]]</f>
        <v>2213.4</v>
      </c>
      <c r="X2401" s="3">
        <v>44166</v>
      </c>
    </row>
    <row r="2402" spans="1:24" x14ac:dyDescent="0.25">
      <c r="A2402">
        <v>10359</v>
      </c>
      <c r="B2402">
        <v>46</v>
      </c>
      <c r="C2402" t="s">
        <v>69</v>
      </c>
      <c r="D2402">
        <v>2</v>
      </c>
      <c r="E2402" s="1">
        <f>sales_data_sample[[#This Row],[QUANTITYORDERED]]*sales_data_sample[[#This Row],[PRICEEACH]]</f>
        <v>4600</v>
      </c>
      <c r="F2402" t="s">
        <v>550</v>
      </c>
      <c r="G2402" t="s">
        <v>24</v>
      </c>
      <c r="H2402">
        <v>4</v>
      </c>
      <c r="I2402">
        <v>2020</v>
      </c>
      <c r="J2402" t="s">
        <v>735</v>
      </c>
      <c r="K2402" t="s">
        <v>1830</v>
      </c>
      <c r="L2402" t="s">
        <v>40</v>
      </c>
      <c r="M2402" t="s">
        <v>41</v>
      </c>
      <c r="N2402" t="s">
        <v>42</v>
      </c>
      <c r="O2402" t="s">
        <v>43</v>
      </c>
      <c r="P2402" t="s">
        <v>85</v>
      </c>
      <c r="Q2402" t="s">
        <v>44</v>
      </c>
      <c r="R2402" t="s">
        <v>45</v>
      </c>
      <c r="S2402" t="s">
        <v>46</v>
      </c>
      <c r="T2402" t="s">
        <v>47</v>
      </c>
      <c r="U2402" t="s">
        <v>48</v>
      </c>
      <c r="V2402" t="s">
        <v>58</v>
      </c>
      <c r="W2402" s="1">
        <f>sales_data_sample[[#This Row],[QUANTITYORDERED]]*sales_data_sample[[#This Row],[PRICEEACH]]</f>
        <v>4600</v>
      </c>
      <c r="X2402" s="3">
        <v>44166</v>
      </c>
    </row>
    <row r="2403" spans="1:24" x14ac:dyDescent="0.25">
      <c r="A2403">
        <v>10371</v>
      </c>
      <c r="B2403">
        <v>48</v>
      </c>
      <c r="C2403" t="s">
        <v>1771</v>
      </c>
      <c r="D2403">
        <v>10</v>
      </c>
      <c r="E2403" s="1">
        <f>sales_data_sample[[#This Row],[QUANTITYORDERED]]*sales_data_sample[[#This Row],[PRICEEACH]]</f>
        <v>2714.3999999999996</v>
      </c>
      <c r="F2403" t="s">
        <v>732</v>
      </c>
      <c r="G2403" t="s">
        <v>24</v>
      </c>
      <c r="H2403">
        <v>1</v>
      </c>
      <c r="I2403">
        <v>2021</v>
      </c>
      <c r="J2403" t="s">
        <v>735</v>
      </c>
      <c r="K2403" t="s">
        <v>1830</v>
      </c>
      <c r="L2403" t="s">
        <v>366</v>
      </c>
      <c r="M2403" t="s">
        <v>367</v>
      </c>
      <c r="N2403" t="s">
        <v>368</v>
      </c>
      <c r="O2403" t="s">
        <v>369</v>
      </c>
      <c r="P2403" t="s">
        <v>65</v>
      </c>
      <c r="Q2403" t="s">
        <v>148</v>
      </c>
      <c r="R2403" t="s">
        <v>33</v>
      </c>
      <c r="S2403" t="s">
        <v>34</v>
      </c>
      <c r="T2403" t="s">
        <v>370</v>
      </c>
      <c r="U2403" t="s">
        <v>371</v>
      </c>
      <c r="V2403" t="s">
        <v>37</v>
      </c>
      <c r="W2403" s="1">
        <f>sales_data_sample[[#This Row],[QUANTITYORDERED]]*sales_data_sample[[#This Row],[PRICEEACH]]</f>
        <v>2714.3999999999996</v>
      </c>
      <c r="X2403" s="3">
        <v>44197</v>
      </c>
    </row>
    <row r="2404" spans="1:24" x14ac:dyDescent="0.25">
      <c r="A2404">
        <v>10383</v>
      </c>
      <c r="B2404">
        <v>29</v>
      </c>
      <c r="C2404" t="s">
        <v>69</v>
      </c>
      <c r="D2404">
        <v>13</v>
      </c>
      <c r="E2404" s="1">
        <f>sales_data_sample[[#This Row],[QUANTITYORDERED]]*sales_data_sample[[#This Row],[PRICEEACH]]</f>
        <v>2900</v>
      </c>
      <c r="F2404" t="s">
        <v>1037</v>
      </c>
      <c r="G2404" t="s">
        <v>24</v>
      </c>
      <c r="H2404">
        <v>1</v>
      </c>
      <c r="I2404">
        <v>2021</v>
      </c>
      <c r="J2404" t="s">
        <v>735</v>
      </c>
      <c r="K2404" t="s">
        <v>1830</v>
      </c>
      <c r="L2404" t="s">
        <v>236</v>
      </c>
      <c r="M2404" t="s">
        <v>237</v>
      </c>
      <c r="N2404" t="s">
        <v>238</v>
      </c>
      <c r="O2404" t="s">
        <v>239</v>
      </c>
      <c r="P2404" t="s">
        <v>85</v>
      </c>
      <c r="Q2404" t="s">
        <v>240</v>
      </c>
      <c r="R2404" t="s">
        <v>241</v>
      </c>
      <c r="S2404" t="s">
        <v>46</v>
      </c>
      <c r="T2404" t="s">
        <v>242</v>
      </c>
      <c r="U2404" t="s">
        <v>243</v>
      </c>
      <c r="V2404" t="s">
        <v>58</v>
      </c>
      <c r="W2404" s="1">
        <f>sales_data_sample[[#This Row],[QUANTITYORDERED]]*sales_data_sample[[#This Row],[PRICEEACH]]</f>
        <v>2900</v>
      </c>
      <c r="X2404" s="3">
        <v>44228</v>
      </c>
    </row>
    <row r="2405" spans="1:24" x14ac:dyDescent="0.25">
      <c r="A2405">
        <v>10395</v>
      </c>
      <c r="B2405">
        <v>46</v>
      </c>
      <c r="C2405" t="s">
        <v>69</v>
      </c>
      <c r="D2405">
        <v>4</v>
      </c>
      <c r="E2405" s="1">
        <f>sales_data_sample[[#This Row],[QUANTITYORDERED]]*sales_data_sample[[#This Row],[PRICEEACH]]</f>
        <v>4600</v>
      </c>
      <c r="F2405" t="s">
        <v>560</v>
      </c>
      <c r="G2405" t="s">
        <v>24</v>
      </c>
      <c r="H2405">
        <v>1</v>
      </c>
      <c r="I2405">
        <v>2021</v>
      </c>
      <c r="J2405" t="s">
        <v>735</v>
      </c>
      <c r="K2405" t="s">
        <v>1830</v>
      </c>
      <c r="L2405" t="s">
        <v>51</v>
      </c>
      <c r="M2405" t="s">
        <v>52</v>
      </c>
      <c r="N2405" t="s">
        <v>53</v>
      </c>
      <c r="O2405" t="s">
        <v>54</v>
      </c>
      <c r="P2405" t="s">
        <v>85</v>
      </c>
      <c r="Q2405" t="s">
        <v>55</v>
      </c>
      <c r="R2405" t="s">
        <v>45</v>
      </c>
      <c r="S2405" t="s">
        <v>46</v>
      </c>
      <c r="T2405" t="s">
        <v>56</v>
      </c>
      <c r="U2405" t="s">
        <v>57</v>
      </c>
      <c r="V2405" t="s">
        <v>58</v>
      </c>
      <c r="W2405" s="1">
        <f>sales_data_sample[[#This Row],[QUANTITYORDERED]]*sales_data_sample[[#This Row],[PRICEEACH]]</f>
        <v>4600</v>
      </c>
      <c r="X2405" s="3">
        <v>44256</v>
      </c>
    </row>
    <row r="2406" spans="1:24" x14ac:dyDescent="0.25">
      <c r="A2406">
        <v>10412</v>
      </c>
      <c r="B2406">
        <v>26</v>
      </c>
      <c r="C2406" t="s">
        <v>69</v>
      </c>
      <c r="D2406">
        <v>3</v>
      </c>
      <c r="E2406" s="1">
        <f>sales_data_sample[[#This Row],[QUANTITYORDERED]]*sales_data_sample[[#This Row],[PRICEEACH]]</f>
        <v>2600</v>
      </c>
      <c r="F2406" t="s">
        <v>818</v>
      </c>
      <c r="G2406" t="s">
        <v>24</v>
      </c>
      <c r="H2406">
        <v>2</v>
      </c>
      <c r="I2406">
        <v>2021</v>
      </c>
      <c r="J2406" t="s">
        <v>735</v>
      </c>
      <c r="K2406" t="s">
        <v>1830</v>
      </c>
      <c r="L2406" t="s">
        <v>236</v>
      </c>
      <c r="M2406" t="s">
        <v>237</v>
      </c>
      <c r="N2406" t="s">
        <v>238</v>
      </c>
      <c r="O2406" t="s">
        <v>239</v>
      </c>
      <c r="P2406" t="s">
        <v>85</v>
      </c>
      <c r="Q2406" t="s">
        <v>240</v>
      </c>
      <c r="R2406" t="s">
        <v>241</v>
      </c>
      <c r="S2406" t="s">
        <v>46</v>
      </c>
      <c r="T2406" t="s">
        <v>242</v>
      </c>
      <c r="U2406" t="s">
        <v>243</v>
      </c>
      <c r="V2406" t="s">
        <v>58</v>
      </c>
      <c r="W2406" s="1">
        <f>sales_data_sample[[#This Row],[QUANTITYORDERED]]*sales_data_sample[[#This Row],[PRICEEACH]]</f>
        <v>2600</v>
      </c>
      <c r="X2406" s="3">
        <v>44317</v>
      </c>
    </row>
    <row r="2407" spans="1:24" x14ac:dyDescent="0.25">
      <c r="A2407">
        <v>10425</v>
      </c>
      <c r="B2407">
        <v>18</v>
      </c>
      <c r="C2407" t="s">
        <v>69</v>
      </c>
      <c r="D2407">
        <v>2</v>
      </c>
      <c r="E2407" s="1">
        <f>sales_data_sample[[#This Row],[QUANTITYORDERED]]*sales_data_sample[[#This Row],[PRICEEACH]]</f>
        <v>1800</v>
      </c>
      <c r="F2407" t="s">
        <v>406</v>
      </c>
      <c r="G2407" t="s">
        <v>407</v>
      </c>
      <c r="H2407">
        <v>2</v>
      </c>
      <c r="I2407">
        <v>2021</v>
      </c>
      <c r="J2407" t="s">
        <v>735</v>
      </c>
      <c r="K2407" t="s">
        <v>1830</v>
      </c>
      <c r="L2407" t="s">
        <v>152</v>
      </c>
      <c r="M2407" t="s">
        <v>153</v>
      </c>
      <c r="N2407" t="s">
        <v>154</v>
      </c>
      <c r="O2407" t="s">
        <v>155</v>
      </c>
      <c r="P2407" t="s">
        <v>85</v>
      </c>
      <c r="Q2407" t="s">
        <v>156</v>
      </c>
      <c r="R2407" t="s">
        <v>45</v>
      </c>
      <c r="S2407" t="s">
        <v>46</v>
      </c>
      <c r="T2407" t="s">
        <v>157</v>
      </c>
      <c r="U2407" t="s">
        <v>158</v>
      </c>
      <c r="V2407" t="s">
        <v>37</v>
      </c>
      <c r="W2407" s="1">
        <f>sales_data_sample[[#This Row],[QUANTITYORDERED]]*sales_data_sample[[#This Row],[PRICEEACH]]</f>
        <v>1800</v>
      </c>
      <c r="X2407" s="3">
        <v>44317</v>
      </c>
    </row>
    <row r="2408" spans="1:24" x14ac:dyDescent="0.25">
      <c r="A2408">
        <v>10104</v>
      </c>
      <c r="B2408">
        <v>32</v>
      </c>
      <c r="C2408" t="s">
        <v>1834</v>
      </c>
      <c r="D2408">
        <v>2</v>
      </c>
      <c r="E2408" s="1">
        <f>sales_data_sample[[#This Row],[QUANTITYORDERED]]*sales_data_sample[[#This Row],[PRICEEACH]]</f>
        <v>1705.92</v>
      </c>
      <c r="F2408" t="s">
        <v>749</v>
      </c>
      <c r="G2408" t="s">
        <v>24</v>
      </c>
      <c r="H2408">
        <v>1</v>
      </c>
      <c r="I2408">
        <v>2019</v>
      </c>
      <c r="J2408" t="s">
        <v>1182</v>
      </c>
      <c r="K2408" t="s">
        <v>1835</v>
      </c>
      <c r="L2408" t="s">
        <v>236</v>
      </c>
      <c r="M2408" t="s">
        <v>237</v>
      </c>
      <c r="N2408" t="s">
        <v>238</v>
      </c>
      <c r="O2408" t="s">
        <v>239</v>
      </c>
      <c r="P2408" t="s">
        <v>85</v>
      </c>
      <c r="Q2408" t="s">
        <v>240</v>
      </c>
      <c r="R2408" t="s">
        <v>241</v>
      </c>
      <c r="S2408" t="s">
        <v>46</v>
      </c>
      <c r="T2408" t="s">
        <v>242</v>
      </c>
      <c r="U2408" t="s">
        <v>243</v>
      </c>
      <c r="V2408" t="s">
        <v>37</v>
      </c>
      <c r="W2408" s="1">
        <f>sales_data_sample[[#This Row],[QUANTITYORDERED]]*sales_data_sample[[#This Row],[PRICEEACH]]</f>
        <v>1705.92</v>
      </c>
      <c r="X2408" s="3">
        <v>43466</v>
      </c>
    </row>
    <row r="2409" spans="1:24" x14ac:dyDescent="0.25">
      <c r="A2409">
        <v>10117</v>
      </c>
      <c r="B2409">
        <v>21</v>
      </c>
      <c r="C2409" t="s">
        <v>1836</v>
      </c>
      <c r="D2409">
        <v>11</v>
      </c>
      <c r="E2409" s="1">
        <f>sales_data_sample[[#This Row],[QUANTITYORDERED]]*sales_data_sample[[#This Row],[PRICEEACH]]</f>
        <v>1033.4100000000001</v>
      </c>
      <c r="F2409" t="s">
        <v>687</v>
      </c>
      <c r="G2409" t="s">
        <v>24</v>
      </c>
      <c r="H2409">
        <v>2</v>
      </c>
      <c r="I2409">
        <v>2019</v>
      </c>
      <c r="J2409" t="s">
        <v>1182</v>
      </c>
      <c r="K2409" t="s">
        <v>1835</v>
      </c>
      <c r="L2409" t="s">
        <v>265</v>
      </c>
      <c r="M2409" t="s">
        <v>266</v>
      </c>
      <c r="N2409" t="s">
        <v>267</v>
      </c>
      <c r="O2409" t="s">
        <v>268</v>
      </c>
      <c r="P2409" t="s">
        <v>85</v>
      </c>
      <c r="Q2409" t="s">
        <v>269</v>
      </c>
      <c r="R2409" t="s">
        <v>268</v>
      </c>
      <c r="S2409" t="s">
        <v>270</v>
      </c>
      <c r="T2409" t="s">
        <v>271</v>
      </c>
      <c r="U2409" t="s">
        <v>272</v>
      </c>
      <c r="V2409" t="s">
        <v>37</v>
      </c>
      <c r="W2409" s="1">
        <f>sales_data_sample[[#This Row],[QUANTITYORDERED]]*sales_data_sample[[#This Row],[PRICEEACH]]</f>
        <v>1033.4100000000001</v>
      </c>
      <c r="X2409" s="3">
        <v>43556</v>
      </c>
    </row>
    <row r="2410" spans="1:24" x14ac:dyDescent="0.25">
      <c r="A2410">
        <v>10127</v>
      </c>
      <c r="B2410">
        <v>46</v>
      </c>
      <c r="C2410" t="s">
        <v>733</v>
      </c>
      <c r="D2410">
        <v>4</v>
      </c>
      <c r="E2410" s="1">
        <f>sales_data_sample[[#This Row],[QUANTITYORDERED]]*sales_data_sample[[#This Row],[PRICEEACH]]</f>
        <v>3179.5200000000004</v>
      </c>
      <c r="F2410" t="s">
        <v>688</v>
      </c>
      <c r="G2410" t="s">
        <v>24</v>
      </c>
      <c r="H2410">
        <v>2</v>
      </c>
      <c r="I2410">
        <v>2019</v>
      </c>
      <c r="J2410" t="s">
        <v>1182</v>
      </c>
      <c r="K2410" t="s">
        <v>1835</v>
      </c>
      <c r="L2410" t="s">
        <v>689</v>
      </c>
      <c r="M2410" t="s">
        <v>690</v>
      </c>
      <c r="N2410" t="s">
        <v>691</v>
      </c>
      <c r="O2410" t="s">
        <v>30</v>
      </c>
      <c r="P2410" t="s">
        <v>31</v>
      </c>
      <c r="Q2410" t="s">
        <v>32</v>
      </c>
      <c r="R2410" t="s">
        <v>33</v>
      </c>
      <c r="S2410" t="s">
        <v>34</v>
      </c>
      <c r="T2410" t="s">
        <v>67</v>
      </c>
      <c r="U2410" t="s">
        <v>692</v>
      </c>
      <c r="V2410" t="s">
        <v>58</v>
      </c>
      <c r="W2410" s="1">
        <f>sales_data_sample[[#This Row],[QUANTITYORDERED]]*sales_data_sample[[#This Row],[PRICEEACH]]</f>
        <v>3179.5200000000004</v>
      </c>
      <c r="X2410" s="3">
        <v>43617</v>
      </c>
    </row>
    <row r="2411" spans="1:24" x14ac:dyDescent="0.25">
      <c r="A2411">
        <v>10142</v>
      </c>
      <c r="B2411">
        <v>42</v>
      </c>
      <c r="C2411" t="s">
        <v>1837</v>
      </c>
      <c r="D2411">
        <v>14</v>
      </c>
      <c r="E2411" s="1">
        <f>sales_data_sample[[#This Row],[QUANTITYORDERED]]*sales_data_sample[[#This Row],[PRICEEACH]]</f>
        <v>2091.1799999999998</v>
      </c>
      <c r="F2411" t="s">
        <v>693</v>
      </c>
      <c r="G2411" t="s">
        <v>24</v>
      </c>
      <c r="H2411">
        <v>3</v>
      </c>
      <c r="I2411">
        <v>2019</v>
      </c>
      <c r="J2411" t="s">
        <v>1182</v>
      </c>
      <c r="K2411" t="s">
        <v>1835</v>
      </c>
      <c r="L2411" t="s">
        <v>366</v>
      </c>
      <c r="M2411" t="s">
        <v>367</v>
      </c>
      <c r="N2411" t="s">
        <v>368</v>
      </c>
      <c r="O2411" t="s">
        <v>369</v>
      </c>
      <c r="P2411" t="s">
        <v>65</v>
      </c>
      <c r="Q2411" t="s">
        <v>148</v>
      </c>
      <c r="R2411" t="s">
        <v>33</v>
      </c>
      <c r="S2411" t="s">
        <v>34</v>
      </c>
      <c r="T2411" t="s">
        <v>370</v>
      </c>
      <c r="U2411" t="s">
        <v>371</v>
      </c>
      <c r="V2411" t="s">
        <v>37</v>
      </c>
      <c r="W2411" s="1">
        <f>sales_data_sample[[#This Row],[QUANTITYORDERED]]*sales_data_sample[[#This Row],[PRICEEACH]]</f>
        <v>2091.1799999999998</v>
      </c>
      <c r="X2411" s="3">
        <v>43678</v>
      </c>
    </row>
    <row r="2412" spans="1:24" x14ac:dyDescent="0.25">
      <c r="A2412">
        <v>10153</v>
      </c>
      <c r="B2412">
        <v>31</v>
      </c>
      <c r="C2412" t="s">
        <v>1838</v>
      </c>
      <c r="D2412">
        <v>13</v>
      </c>
      <c r="E2412" s="1">
        <f>sales_data_sample[[#This Row],[QUANTITYORDERED]]*sales_data_sample[[#This Row],[PRICEEACH]]</f>
        <v>1779.7099999999998</v>
      </c>
      <c r="F2412" t="s">
        <v>694</v>
      </c>
      <c r="G2412" t="s">
        <v>24</v>
      </c>
      <c r="H2412">
        <v>3</v>
      </c>
      <c r="I2412">
        <v>2019</v>
      </c>
      <c r="J2412" t="s">
        <v>1182</v>
      </c>
      <c r="K2412" t="s">
        <v>1835</v>
      </c>
      <c r="L2412" t="s">
        <v>236</v>
      </c>
      <c r="M2412" t="s">
        <v>237</v>
      </c>
      <c r="N2412" t="s">
        <v>238</v>
      </c>
      <c r="O2412" t="s">
        <v>239</v>
      </c>
      <c r="P2412" t="s">
        <v>85</v>
      </c>
      <c r="Q2412" t="s">
        <v>240</v>
      </c>
      <c r="R2412" t="s">
        <v>241</v>
      </c>
      <c r="S2412" t="s">
        <v>46</v>
      </c>
      <c r="T2412" t="s">
        <v>242</v>
      </c>
      <c r="U2412" t="s">
        <v>243</v>
      </c>
      <c r="V2412" t="s">
        <v>37</v>
      </c>
      <c r="W2412" s="1">
        <f>sales_data_sample[[#This Row],[QUANTITYORDERED]]*sales_data_sample[[#This Row],[PRICEEACH]]</f>
        <v>1779.7099999999998</v>
      </c>
      <c r="X2412" s="3">
        <v>43709</v>
      </c>
    </row>
    <row r="2413" spans="1:24" x14ac:dyDescent="0.25">
      <c r="A2413">
        <v>10165</v>
      </c>
      <c r="B2413">
        <v>38</v>
      </c>
      <c r="C2413" t="s">
        <v>1839</v>
      </c>
      <c r="D2413">
        <v>5</v>
      </c>
      <c r="E2413" s="1">
        <f>sales_data_sample[[#This Row],[QUANTITYORDERED]]*sales_data_sample[[#This Row],[PRICEEACH]]</f>
        <v>2537.64</v>
      </c>
      <c r="F2413" t="s">
        <v>695</v>
      </c>
      <c r="G2413" t="s">
        <v>24</v>
      </c>
      <c r="H2413">
        <v>4</v>
      </c>
      <c r="I2413">
        <v>2019</v>
      </c>
      <c r="J2413" t="s">
        <v>1182</v>
      </c>
      <c r="K2413" t="s">
        <v>1835</v>
      </c>
      <c r="L2413" t="s">
        <v>265</v>
      </c>
      <c r="M2413" t="s">
        <v>266</v>
      </c>
      <c r="N2413" t="s">
        <v>267</v>
      </c>
      <c r="O2413" t="s">
        <v>268</v>
      </c>
      <c r="P2413" t="s">
        <v>85</v>
      </c>
      <c r="Q2413" t="s">
        <v>269</v>
      </c>
      <c r="R2413" t="s">
        <v>268</v>
      </c>
      <c r="S2413" t="s">
        <v>270</v>
      </c>
      <c r="T2413" t="s">
        <v>271</v>
      </c>
      <c r="U2413" t="s">
        <v>272</v>
      </c>
      <c r="V2413" t="s">
        <v>37</v>
      </c>
      <c r="W2413" s="1">
        <f>sales_data_sample[[#This Row],[QUANTITYORDERED]]*sales_data_sample[[#This Row],[PRICEEACH]]</f>
        <v>2537.64</v>
      </c>
      <c r="X2413" s="3">
        <v>43739</v>
      </c>
    </row>
    <row r="2414" spans="1:24" x14ac:dyDescent="0.25">
      <c r="A2414">
        <v>10176</v>
      </c>
      <c r="B2414">
        <v>38</v>
      </c>
      <c r="C2414" t="s">
        <v>1840</v>
      </c>
      <c r="D2414">
        <v>4</v>
      </c>
      <c r="E2414" s="1">
        <f>sales_data_sample[[#This Row],[QUANTITYORDERED]]*sales_data_sample[[#This Row],[PRICEEACH]]</f>
        <v>2448.7199999999998</v>
      </c>
      <c r="F2414" t="s">
        <v>278</v>
      </c>
      <c r="G2414" t="s">
        <v>24</v>
      </c>
      <c r="H2414">
        <v>4</v>
      </c>
      <c r="I2414">
        <v>2019</v>
      </c>
      <c r="J2414" t="s">
        <v>1182</v>
      </c>
      <c r="K2414" t="s">
        <v>1835</v>
      </c>
      <c r="L2414" t="s">
        <v>649</v>
      </c>
      <c r="M2414" t="s">
        <v>650</v>
      </c>
      <c r="N2414" t="s">
        <v>651</v>
      </c>
      <c r="O2414" t="s">
        <v>652</v>
      </c>
      <c r="P2414" t="s">
        <v>85</v>
      </c>
      <c r="Q2414" t="s">
        <v>653</v>
      </c>
      <c r="R2414" t="s">
        <v>348</v>
      </c>
      <c r="S2414" t="s">
        <v>46</v>
      </c>
      <c r="T2414" t="s">
        <v>654</v>
      </c>
      <c r="U2414" t="s">
        <v>655</v>
      </c>
      <c r="V2414" t="s">
        <v>37</v>
      </c>
      <c r="W2414" s="1">
        <f>sales_data_sample[[#This Row],[QUANTITYORDERED]]*sales_data_sample[[#This Row],[PRICEEACH]]</f>
        <v>2448.7199999999998</v>
      </c>
      <c r="X2414" s="3">
        <v>43770</v>
      </c>
    </row>
    <row r="2415" spans="1:24" x14ac:dyDescent="0.25">
      <c r="A2415">
        <v>10185</v>
      </c>
      <c r="B2415">
        <v>20</v>
      </c>
      <c r="C2415" t="s">
        <v>1060</v>
      </c>
      <c r="D2415">
        <v>15</v>
      </c>
      <c r="E2415" s="1">
        <f>sales_data_sample[[#This Row],[QUANTITYORDERED]]*sales_data_sample[[#This Row],[PRICEEACH]]</f>
        <v>972.4</v>
      </c>
      <c r="F2415" t="s">
        <v>481</v>
      </c>
      <c r="G2415" t="s">
        <v>24</v>
      </c>
      <c r="H2415">
        <v>4</v>
      </c>
      <c r="I2415">
        <v>2019</v>
      </c>
      <c r="J2415" t="s">
        <v>1182</v>
      </c>
      <c r="K2415" t="s">
        <v>1835</v>
      </c>
      <c r="L2415" t="s">
        <v>465</v>
      </c>
      <c r="M2415" t="s">
        <v>466</v>
      </c>
      <c r="N2415" t="s">
        <v>467</v>
      </c>
      <c r="O2415" t="s">
        <v>221</v>
      </c>
      <c r="P2415" t="s">
        <v>164</v>
      </c>
      <c r="Q2415" t="s">
        <v>222</v>
      </c>
      <c r="R2415" t="s">
        <v>33</v>
      </c>
      <c r="S2415" t="s">
        <v>34</v>
      </c>
      <c r="T2415" t="s">
        <v>468</v>
      </c>
      <c r="U2415" t="s">
        <v>469</v>
      </c>
      <c r="V2415" t="s">
        <v>37</v>
      </c>
      <c r="W2415" s="1">
        <f>sales_data_sample[[#This Row],[QUANTITYORDERED]]*sales_data_sample[[#This Row],[PRICEEACH]]</f>
        <v>972.4</v>
      </c>
      <c r="X2415" s="3">
        <v>43770</v>
      </c>
    </row>
    <row r="2416" spans="1:24" x14ac:dyDescent="0.25">
      <c r="A2416">
        <v>10196</v>
      </c>
      <c r="B2416">
        <v>46</v>
      </c>
      <c r="C2416" t="s">
        <v>772</v>
      </c>
      <c r="D2416">
        <v>7</v>
      </c>
      <c r="E2416" s="1">
        <f>sales_data_sample[[#This Row],[QUANTITYORDERED]]*sales_data_sample[[#This Row],[PRICEEACH]]</f>
        <v>2856.1400000000003</v>
      </c>
      <c r="F2416" t="s">
        <v>488</v>
      </c>
      <c r="G2416" t="s">
        <v>24</v>
      </c>
      <c r="H2416">
        <v>4</v>
      </c>
      <c r="I2416">
        <v>2019</v>
      </c>
      <c r="J2416" t="s">
        <v>1182</v>
      </c>
      <c r="K2416" t="s">
        <v>1835</v>
      </c>
      <c r="L2416" t="s">
        <v>326</v>
      </c>
      <c r="M2416" t="s">
        <v>327</v>
      </c>
      <c r="N2416" t="s">
        <v>328</v>
      </c>
      <c r="O2416" t="s">
        <v>329</v>
      </c>
      <c r="P2416" t="s">
        <v>147</v>
      </c>
      <c r="Q2416" t="s">
        <v>330</v>
      </c>
      <c r="R2416" t="s">
        <v>33</v>
      </c>
      <c r="S2416" t="s">
        <v>34</v>
      </c>
      <c r="T2416" t="s">
        <v>109</v>
      </c>
      <c r="U2416" t="s">
        <v>331</v>
      </c>
      <c r="V2416" t="s">
        <v>37</v>
      </c>
      <c r="W2416" s="1">
        <f>sales_data_sample[[#This Row],[QUANTITYORDERED]]*sales_data_sample[[#This Row],[PRICEEACH]]</f>
        <v>2856.1400000000003</v>
      </c>
      <c r="X2416" s="3">
        <v>43770</v>
      </c>
    </row>
    <row r="2417" spans="1:24" x14ac:dyDescent="0.25">
      <c r="A2417">
        <v>10208</v>
      </c>
      <c r="B2417">
        <v>30</v>
      </c>
      <c r="C2417" t="s">
        <v>1841</v>
      </c>
      <c r="D2417">
        <v>15</v>
      </c>
      <c r="E2417" s="1">
        <f>sales_data_sample[[#This Row],[QUANTITYORDERED]]*sales_data_sample[[#This Row],[PRICEEACH]]</f>
        <v>1968.3</v>
      </c>
      <c r="F2417" t="s">
        <v>696</v>
      </c>
      <c r="G2417" t="s">
        <v>24</v>
      </c>
      <c r="H2417">
        <v>1</v>
      </c>
      <c r="I2417">
        <v>2020</v>
      </c>
      <c r="J2417" t="s">
        <v>1182</v>
      </c>
      <c r="K2417" t="s">
        <v>1835</v>
      </c>
      <c r="L2417" t="s">
        <v>296</v>
      </c>
      <c r="M2417" t="s">
        <v>297</v>
      </c>
      <c r="N2417" t="s">
        <v>298</v>
      </c>
      <c r="O2417" t="s">
        <v>299</v>
      </c>
      <c r="P2417" t="s">
        <v>85</v>
      </c>
      <c r="Q2417" t="s">
        <v>300</v>
      </c>
      <c r="R2417" t="s">
        <v>45</v>
      </c>
      <c r="S2417" t="s">
        <v>46</v>
      </c>
      <c r="T2417" t="s">
        <v>301</v>
      </c>
      <c r="U2417" t="s">
        <v>302</v>
      </c>
      <c r="V2417" t="s">
        <v>37</v>
      </c>
      <c r="W2417" s="1">
        <f>sales_data_sample[[#This Row],[QUANTITYORDERED]]*sales_data_sample[[#This Row],[PRICEEACH]]</f>
        <v>1968.3</v>
      </c>
      <c r="X2417" s="3">
        <v>43831</v>
      </c>
    </row>
    <row r="2418" spans="1:24" x14ac:dyDescent="0.25">
      <c r="A2418">
        <v>10220</v>
      </c>
      <c r="B2418">
        <v>30</v>
      </c>
      <c r="C2418" t="s">
        <v>1842</v>
      </c>
      <c r="D2418">
        <v>4</v>
      </c>
      <c r="E2418" s="1">
        <f>sales_data_sample[[#This Row],[QUANTITYORDERED]]*sales_data_sample[[#This Row],[PRICEEACH]]</f>
        <v>2056.2000000000003</v>
      </c>
      <c r="F2418" t="s">
        <v>697</v>
      </c>
      <c r="G2418" t="s">
        <v>24</v>
      </c>
      <c r="H2418">
        <v>1</v>
      </c>
      <c r="I2418">
        <v>2020</v>
      </c>
      <c r="J2418" t="s">
        <v>1182</v>
      </c>
      <c r="K2418" t="s">
        <v>1835</v>
      </c>
      <c r="L2418" t="s">
        <v>698</v>
      </c>
      <c r="M2418" t="s">
        <v>699</v>
      </c>
      <c r="N2418" t="s">
        <v>700</v>
      </c>
      <c r="O2418" t="s">
        <v>701</v>
      </c>
      <c r="P2418" t="s">
        <v>85</v>
      </c>
      <c r="Q2418" t="s">
        <v>702</v>
      </c>
      <c r="R2418" t="s">
        <v>703</v>
      </c>
      <c r="S2418" t="s">
        <v>46</v>
      </c>
      <c r="T2418" t="s">
        <v>704</v>
      </c>
      <c r="U2418" t="s">
        <v>705</v>
      </c>
      <c r="V2418" t="s">
        <v>37</v>
      </c>
      <c r="W2418" s="1">
        <f>sales_data_sample[[#This Row],[QUANTITYORDERED]]*sales_data_sample[[#This Row],[PRICEEACH]]</f>
        <v>2056.2000000000003</v>
      </c>
      <c r="X2418" s="3">
        <v>43862</v>
      </c>
    </row>
    <row r="2419" spans="1:24" x14ac:dyDescent="0.25">
      <c r="A2419">
        <v>10230</v>
      </c>
      <c r="B2419">
        <v>43</v>
      </c>
      <c r="C2419" t="s">
        <v>1843</v>
      </c>
      <c r="D2419">
        <v>2</v>
      </c>
      <c r="E2419" s="1">
        <f>sales_data_sample[[#This Row],[QUANTITYORDERED]]*sales_data_sample[[#This Row],[PRICEEACH]]</f>
        <v>2242.02</v>
      </c>
      <c r="F2419" t="s">
        <v>751</v>
      </c>
      <c r="G2419" t="s">
        <v>24</v>
      </c>
      <c r="H2419">
        <v>1</v>
      </c>
      <c r="I2419">
        <v>2020</v>
      </c>
      <c r="J2419" t="s">
        <v>1182</v>
      </c>
      <c r="K2419" t="s">
        <v>1835</v>
      </c>
      <c r="L2419" t="s">
        <v>664</v>
      </c>
      <c r="M2419" t="s">
        <v>665</v>
      </c>
      <c r="N2419" t="s">
        <v>666</v>
      </c>
      <c r="O2419" t="s">
        <v>667</v>
      </c>
      <c r="P2419" t="s">
        <v>85</v>
      </c>
      <c r="Q2419" t="s">
        <v>668</v>
      </c>
      <c r="R2419" t="s">
        <v>634</v>
      </c>
      <c r="S2419" t="s">
        <v>46</v>
      </c>
      <c r="T2419" t="s">
        <v>669</v>
      </c>
      <c r="U2419" t="s">
        <v>585</v>
      </c>
      <c r="V2419" t="s">
        <v>37</v>
      </c>
      <c r="W2419" s="1">
        <f>sales_data_sample[[#This Row],[QUANTITYORDERED]]*sales_data_sample[[#This Row],[PRICEEACH]]</f>
        <v>2242.02</v>
      </c>
      <c r="X2419" s="3">
        <v>43891</v>
      </c>
    </row>
    <row r="2420" spans="1:24" x14ac:dyDescent="0.25">
      <c r="A2420">
        <v>10247</v>
      </c>
      <c r="B2420">
        <v>49</v>
      </c>
      <c r="C2420" t="s">
        <v>1751</v>
      </c>
      <c r="D2420">
        <v>4</v>
      </c>
      <c r="E2420" s="1">
        <f>sales_data_sample[[#This Row],[QUANTITYORDERED]]*sales_data_sample[[#This Row],[PRICEEACH]]</f>
        <v>3128.65</v>
      </c>
      <c r="F2420" t="s">
        <v>712</v>
      </c>
      <c r="G2420" t="s">
        <v>24</v>
      </c>
      <c r="H2420">
        <v>2</v>
      </c>
      <c r="I2420">
        <v>2020</v>
      </c>
      <c r="J2420" t="s">
        <v>1182</v>
      </c>
      <c r="K2420" t="s">
        <v>1835</v>
      </c>
      <c r="L2420" t="s">
        <v>676</v>
      </c>
      <c r="M2420" t="s">
        <v>677</v>
      </c>
      <c r="N2420" t="s">
        <v>678</v>
      </c>
      <c r="O2420" t="s">
        <v>679</v>
      </c>
      <c r="P2420" t="s">
        <v>85</v>
      </c>
      <c r="Q2420" t="s">
        <v>680</v>
      </c>
      <c r="R2420" t="s">
        <v>174</v>
      </c>
      <c r="S2420" t="s">
        <v>46</v>
      </c>
      <c r="T2420" t="s">
        <v>681</v>
      </c>
      <c r="U2420" t="s">
        <v>682</v>
      </c>
      <c r="V2420" t="s">
        <v>58</v>
      </c>
      <c r="W2420" s="1">
        <f>sales_data_sample[[#This Row],[QUANTITYORDERED]]*sales_data_sample[[#This Row],[PRICEEACH]]</f>
        <v>3128.65</v>
      </c>
      <c r="X2420" s="3">
        <v>43952</v>
      </c>
    </row>
    <row r="2421" spans="1:24" x14ac:dyDescent="0.25">
      <c r="A2421">
        <v>10272</v>
      </c>
      <c r="B2421">
        <v>43</v>
      </c>
      <c r="C2421" t="s">
        <v>1844</v>
      </c>
      <c r="D2421">
        <v>4</v>
      </c>
      <c r="E2421" s="1">
        <f>sales_data_sample[[#This Row],[QUANTITYORDERED]]*sales_data_sample[[#This Row],[PRICEEACH]]</f>
        <v>2443.2600000000002</v>
      </c>
      <c r="F2421" t="s">
        <v>713</v>
      </c>
      <c r="G2421" t="s">
        <v>24</v>
      </c>
      <c r="H2421">
        <v>3</v>
      </c>
      <c r="I2421">
        <v>2020</v>
      </c>
      <c r="J2421" t="s">
        <v>1182</v>
      </c>
      <c r="K2421" t="s">
        <v>1835</v>
      </c>
      <c r="L2421" t="s">
        <v>186</v>
      </c>
      <c r="M2421" t="s">
        <v>187</v>
      </c>
      <c r="N2421" t="s">
        <v>188</v>
      </c>
      <c r="O2421" t="s">
        <v>189</v>
      </c>
      <c r="P2421" t="s">
        <v>190</v>
      </c>
      <c r="Q2421" t="s">
        <v>191</v>
      </c>
      <c r="R2421" t="s">
        <v>33</v>
      </c>
      <c r="S2421" t="s">
        <v>34</v>
      </c>
      <c r="T2421" t="s">
        <v>35</v>
      </c>
      <c r="U2421" t="s">
        <v>192</v>
      </c>
      <c r="V2421" t="s">
        <v>37</v>
      </c>
      <c r="W2421" s="1">
        <f>sales_data_sample[[#This Row],[QUANTITYORDERED]]*sales_data_sample[[#This Row],[PRICEEACH]]</f>
        <v>2443.2600000000002</v>
      </c>
      <c r="X2421" s="3">
        <v>44013</v>
      </c>
    </row>
    <row r="2422" spans="1:24" x14ac:dyDescent="0.25">
      <c r="A2422">
        <v>10282</v>
      </c>
      <c r="B2422">
        <v>37</v>
      </c>
      <c r="C2422" t="s">
        <v>1839</v>
      </c>
      <c r="D2422">
        <v>7</v>
      </c>
      <c r="E2422" s="1">
        <f>sales_data_sample[[#This Row],[QUANTITYORDERED]]*sales_data_sample[[#This Row],[PRICEEACH]]</f>
        <v>2470.86</v>
      </c>
      <c r="F2422" t="s">
        <v>519</v>
      </c>
      <c r="G2422" t="s">
        <v>24</v>
      </c>
      <c r="H2422">
        <v>3</v>
      </c>
      <c r="I2422">
        <v>2020</v>
      </c>
      <c r="J2422" t="s">
        <v>1182</v>
      </c>
      <c r="K2422" t="s">
        <v>1835</v>
      </c>
      <c r="L2422" t="s">
        <v>366</v>
      </c>
      <c r="M2422" t="s">
        <v>367</v>
      </c>
      <c r="N2422" t="s">
        <v>368</v>
      </c>
      <c r="O2422" t="s">
        <v>369</v>
      </c>
      <c r="P2422" t="s">
        <v>65</v>
      </c>
      <c r="Q2422" t="s">
        <v>148</v>
      </c>
      <c r="R2422" t="s">
        <v>33</v>
      </c>
      <c r="S2422" t="s">
        <v>34</v>
      </c>
      <c r="T2422" t="s">
        <v>370</v>
      </c>
      <c r="U2422" t="s">
        <v>371</v>
      </c>
      <c r="V2422" t="s">
        <v>37</v>
      </c>
      <c r="W2422" s="1">
        <f>sales_data_sample[[#This Row],[QUANTITYORDERED]]*sales_data_sample[[#This Row],[PRICEEACH]]</f>
        <v>2470.86</v>
      </c>
      <c r="X2422" s="3">
        <v>44044</v>
      </c>
    </row>
    <row r="2423" spans="1:24" x14ac:dyDescent="0.25">
      <c r="A2423">
        <v>10292</v>
      </c>
      <c r="B2423">
        <v>35</v>
      </c>
      <c r="C2423" t="s">
        <v>1845</v>
      </c>
      <c r="D2423">
        <v>1</v>
      </c>
      <c r="E2423" s="1">
        <f>sales_data_sample[[#This Row],[QUANTITYORDERED]]*sales_data_sample[[#This Row],[PRICEEACH]]</f>
        <v>1927.45</v>
      </c>
      <c r="F2423" t="s">
        <v>351</v>
      </c>
      <c r="G2423" t="s">
        <v>24</v>
      </c>
      <c r="H2423">
        <v>3</v>
      </c>
      <c r="I2423">
        <v>2020</v>
      </c>
      <c r="J2423" t="s">
        <v>1182</v>
      </c>
      <c r="K2423" t="s">
        <v>1835</v>
      </c>
      <c r="L2423" t="s">
        <v>27</v>
      </c>
      <c r="M2423" t="s">
        <v>28</v>
      </c>
      <c r="N2423" t="s">
        <v>29</v>
      </c>
      <c r="O2423" t="s">
        <v>30</v>
      </c>
      <c r="P2423" t="s">
        <v>31</v>
      </c>
      <c r="Q2423" t="s">
        <v>32</v>
      </c>
      <c r="R2423" t="s">
        <v>33</v>
      </c>
      <c r="S2423" t="s">
        <v>34</v>
      </c>
      <c r="T2423" t="s">
        <v>35</v>
      </c>
      <c r="U2423" t="s">
        <v>36</v>
      </c>
      <c r="V2423" t="s">
        <v>37</v>
      </c>
      <c r="W2423" s="1">
        <f>sales_data_sample[[#This Row],[QUANTITYORDERED]]*sales_data_sample[[#This Row],[PRICEEACH]]</f>
        <v>1927.45</v>
      </c>
      <c r="X2423" s="3">
        <v>44075</v>
      </c>
    </row>
    <row r="2424" spans="1:24" x14ac:dyDescent="0.25">
      <c r="A2424">
        <v>10306</v>
      </c>
      <c r="B2424">
        <v>34</v>
      </c>
      <c r="C2424" t="s">
        <v>1640</v>
      </c>
      <c r="D2424">
        <v>15</v>
      </c>
      <c r="E2424" s="1">
        <f>sales_data_sample[[#This Row],[QUANTITYORDERED]]*sales_data_sample[[#This Row],[PRICEEACH]]</f>
        <v>2051.56</v>
      </c>
      <c r="F2424" t="s">
        <v>533</v>
      </c>
      <c r="G2424" t="s">
        <v>24</v>
      </c>
      <c r="H2424">
        <v>4</v>
      </c>
      <c r="I2424">
        <v>2020</v>
      </c>
      <c r="J2424" t="s">
        <v>1182</v>
      </c>
      <c r="K2424" t="s">
        <v>1835</v>
      </c>
      <c r="L2424" t="s">
        <v>715</v>
      </c>
      <c r="M2424" t="s">
        <v>716</v>
      </c>
      <c r="N2424" t="s">
        <v>717</v>
      </c>
      <c r="O2424" t="s">
        <v>718</v>
      </c>
      <c r="P2424" t="s">
        <v>85</v>
      </c>
      <c r="Q2424" t="s">
        <v>719</v>
      </c>
      <c r="R2424" t="s">
        <v>231</v>
      </c>
      <c r="S2424" t="s">
        <v>46</v>
      </c>
      <c r="T2424" t="s">
        <v>720</v>
      </c>
      <c r="U2424" t="s">
        <v>122</v>
      </c>
      <c r="V2424" t="s">
        <v>37</v>
      </c>
      <c r="W2424" s="1">
        <f>sales_data_sample[[#This Row],[QUANTITYORDERED]]*sales_data_sample[[#This Row],[PRICEEACH]]</f>
        <v>2051.56</v>
      </c>
      <c r="X2424" s="3">
        <v>44105</v>
      </c>
    </row>
    <row r="2425" spans="1:24" x14ac:dyDescent="0.25">
      <c r="A2425">
        <v>10314</v>
      </c>
      <c r="B2425">
        <v>38</v>
      </c>
      <c r="C2425" t="s">
        <v>1846</v>
      </c>
      <c r="D2425">
        <v>7</v>
      </c>
      <c r="E2425" s="1">
        <f>sales_data_sample[[#This Row],[QUANTITYORDERED]]*sales_data_sample[[#This Row],[PRICEEACH]]</f>
        <v>2337.38</v>
      </c>
      <c r="F2425" t="s">
        <v>601</v>
      </c>
      <c r="G2425" t="s">
        <v>24</v>
      </c>
      <c r="H2425">
        <v>4</v>
      </c>
      <c r="I2425">
        <v>2020</v>
      </c>
      <c r="J2425" t="s">
        <v>1182</v>
      </c>
      <c r="K2425" t="s">
        <v>1835</v>
      </c>
      <c r="L2425" t="s">
        <v>721</v>
      </c>
      <c r="M2425" t="s">
        <v>722</v>
      </c>
      <c r="N2425" t="s">
        <v>723</v>
      </c>
      <c r="O2425" t="s">
        <v>724</v>
      </c>
      <c r="P2425" t="s">
        <v>85</v>
      </c>
      <c r="Q2425" t="s">
        <v>725</v>
      </c>
      <c r="R2425" t="s">
        <v>453</v>
      </c>
      <c r="S2425" t="s">
        <v>46</v>
      </c>
      <c r="T2425" t="s">
        <v>726</v>
      </c>
      <c r="U2425" t="s">
        <v>727</v>
      </c>
      <c r="V2425" t="s">
        <v>37</v>
      </c>
      <c r="W2425" s="1">
        <f>sales_data_sample[[#This Row],[QUANTITYORDERED]]*sales_data_sample[[#This Row],[PRICEEACH]]</f>
        <v>2337.38</v>
      </c>
      <c r="X2425" s="3">
        <v>44105</v>
      </c>
    </row>
    <row r="2426" spans="1:24" x14ac:dyDescent="0.25">
      <c r="A2426">
        <v>10325</v>
      </c>
      <c r="B2426">
        <v>44</v>
      </c>
      <c r="C2426" t="s">
        <v>69</v>
      </c>
      <c r="D2426">
        <v>7</v>
      </c>
      <c r="E2426" s="1">
        <f>sales_data_sample[[#This Row],[QUANTITYORDERED]]*sales_data_sample[[#This Row],[PRICEEACH]]</f>
        <v>4400</v>
      </c>
      <c r="F2426" t="s">
        <v>544</v>
      </c>
      <c r="G2426" t="s">
        <v>24</v>
      </c>
      <c r="H2426">
        <v>4</v>
      </c>
      <c r="I2426">
        <v>2020</v>
      </c>
      <c r="J2426" t="s">
        <v>1182</v>
      </c>
      <c r="K2426" t="s">
        <v>1835</v>
      </c>
      <c r="L2426" t="s">
        <v>178</v>
      </c>
      <c r="M2426" t="s">
        <v>179</v>
      </c>
      <c r="N2426" t="s">
        <v>180</v>
      </c>
      <c r="O2426" t="s">
        <v>181</v>
      </c>
      <c r="P2426" t="s">
        <v>85</v>
      </c>
      <c r="Q2426" t="s">
        <v>182</v>
      </c>
      <c r="R2426" t="s">
        <v>101</v>
      </c>
      <c r="S2426" t="s">
        <v>46</v>
      </c>
      <c r="T2426" t="s">
        <v>183</v>
      </c>
      <c r="U2426" t="s">
        <v>184</v>
      </c>
      <c r="V2426" t="s">
        <v>58</v>
      </c>
      <c r="W2426" s="1">
        <f>sales_data_sample[[#This Row],[QUANTITYORDERED]]*sales_data_sample[[#This Row],[PRICEEACH]]</f>
        <v>4400</v>
      </c>
      <c r="X2426" s="3">
        <v>44136</v>
      </c>
    </row>
    <row r="2427" spans="1:24" x14ac:dyDescent="0.25">
      <c r="A2427">
        <v>10337</v>
      </c>
      <c r="B2427">
        <v>21</v>
      </c>
      <c r="C2427" t="s">
        <v>69</v>
      </c>
      <c r="D2427">
        <v>6</v>
      </c>
      <c r="E2427" s="1">
        <f>sales_data_sample[[#This Row],[QUANTITYORDERED]]*sales_data_sample[[#This Row],[PRICEEACH]]</f>
        <v>2100</v>
      </c>
      <c r="F2427" t="s">
        <v>546</v>
      </c>
      <c r="G2427" t="s">
        <v>24</v>
      </c>
      <c r="H2427">
        <v>4</v>
      </c>
      <c r="I2427">
        <v>2020</v>
      </c>
      <c r="J2427" t="s">
        <v>1182</v>
      </c>
      <c r="K2427" t="s">
        <v>1835</v>
      </c>
      <c r="L2427" t="s">
        <v>274</v>
      </c>
      <c r="M2427" t="s">
        <v>275</v>
      </c>
      <c r="N2427" t="s">
        <v>276</v>
      </c>
      <c r="O2427" t="s">
        <v>30</v>
      </c>
      <c r="P2427" t="s">
        <v>31</v>
      </c>
      <c r="Q2427" t="s">
        <v>32</v>
      </c>
      <c r="R2427" t="s">
        <v>33</v>
      </c>
      <c r="S2427" t="s">
        <v>34</v>
      </c>
      <c r="T2427" t="s">
        <v>166</v>
      </c>
      <c r="U2427" t="s">
        <v>277</v>
      </c>
      <c r="V2427" t="s">
        <v>37</v>
      </c>
      <c r="W2427" s="1">
        <f>sales_data_sample[[#This Row],[QUANTITYORDERED]]*sales_data_sample[[#This Row],[PRICEEACH]]</f>
        <v>2100</v>
      </c>
      <c r="X2427" s="3">
        <v>44136</v>
      </c>
    </row>
    <row r="2428" spans="1:24" x14ac:dyDescent="0.25">
      <c r="A2428">
        <v>10350</v>
      </c>
      <c r="B2428">
        <v>44</v>
      </c>
      <c r="C2428" t="s">
        <v>69</v>
      </c>
      <c r="D2428">
        <v>17</v>
      </c>
      <c r="E2428" s="1">
        <f>sales_data_sample[[#This Row],[QUANTITYORDERED]]*sales_data_sample[[#This Row],[PRICEEACH]]</f>
        <v>4400</v>
      </c>
      <c r="F2428" t="s">
        <v>548</v>
      </c>
      <c r="G2428" t="s">
        <v>24</v>
      </c>
      <c r="H2428">
        <v>4</v>
      </c>
      <c r="I2428">
        <v>2020</v>
      </c>
      <c r="J2428" t="s">
        <v>1182</v>
      </c>
      <c r="K2428" t="s">
        <v>1835</v>
      </c>
      <c r="L2428" t="s">
        <v>236</v>
      </c>
      <c r="M2428" t="s">
        <v>237</v>
      </c>
      <c r="N2428" t="s">
        <v>238</v>
      </c>
      <c r="O2428" t="s">
        <v>239</v>
      </c>
      <c r="P2428" t="s">
        <v>85</v>
      </c>
      <c r="Q2428" t="s">
        <v>240</v>
      </c>
      <c r="R2428" t="s">
        <v>241</v>
      </c>
      <c r="S2428" t="s">
        <v>46</v>
      </c>
      <c r="T2428" t="s">
        <v>242</v>
      </c>
      <c r="U2428" t="s">
        <v>243</v>
      </c>
      <c r="V2428" t="s">
        <v>58</v>
      </c>
      <c r="W2428" s="1">
        <f>sales_data_sample[[#This Row],[QUANTITYORDERED]]*sales_data_sample[[#This Row],[PRICEEACH]]</f>
        <v>4400</v>
      </c>
      <c r="X2428" s="3">
        <v>44166</v>
      </c>
    </row>
    <row r="2429" spans="1:24" x14ac:dyDescent="0.25">
      <c r="A2429">
        <v>10359</v>
      </c>
      <c r="B2429">
        <v>25</v>
      </c>
      <c r="C2429" t="s">
        <v>543</v>
      </c>
      <c r="D2429">
        <v>4</v>
      </c>
      <c r="E2429" s="1">
        <f>sales_data_sample[[#This Row],[QUANTITYORDERED]]*sales_data_sample[[#This Row],[PRICEEACH]]</f>
        <v>1623.2500000000002</v>
      </c>
      <c r="F2429" t="s">
        <v>550</v>
      </c>
      <c r="G2429" t="s">
        <v>24</v>
      </c>
      <c r="H2429">
        <v>4</v>
      </c>
      <c r="I2429">
        <v>2020</v>
      </c>
      <c r="J2429" t="s">
        <v>1182</v>
      </c>
      <c r="K2429" t="s">
        <v>1835</v>
      </c>
      <c r="L2429" t="s">
        <v>40</v>
      </c>
      <c r="M2429" t="s">
        <v>41</v>
      </c>
      <c r="N2429" t="s">
        <v>42</v>
      </c>
      <c r="O2429" t="s">
        <v>43</v>
      </c>
      <c r="P2429" t="s">
        <v>85</v>
      </c>
      <c r="Q2429" t="s">
        <v>44</v>
      </c>
      <c r="R2429" t="s">
        <v>45</v>
      </c>
      <c r="S2429" t="s">
        <v>46</v>
      </c>
      <c r="T2429" t="s">
        <v>47</v>
      </c>
      <c r="U2429" t="s">
        <v>48</v>
      </c>
      <c r="V2429" t="s">
        <v>37</v>
      </c>
      <c r="W2429" s="1">
        <f>sales_data_sample[[#This Row],[QUANTITYORDERED]]*sales_data_sample[[#This Row],[PRICEEACH]]</f>
        <v>1623.2500000000002</v>
      </c>
      <c r="X2429" s="3">
        <v>44166</v>
      </c>
    </row>
    <row r="2430" spans="1:24" x14ac:dyDescent="0.25">
      <c r="A2430">
        <v>10372</v>
      </c>
      <c r="B2430">
        <v>24</v>
      </c>
      <c r="C2430" t="s">
        <v>1293</v>
      </c>
      <c r="D2430">
        <v>9</v>
      </c>
      <c r="E2430" s="1">
        <f>sales_data_sample[[#This Row],[QUANTITYORDERED]]*sales_data_sample[[#This Row],[PRICEEACH]]</f>
        <v>1405.92</v>
      </c>
      <c r="F2430" t="s">
        <v>754</v>
      </c>
      <c r="G2430" t="s">
        <v>24</v>
      </c>
      <c r="H2430">
        <v>1</v>
      </c>
      <c r="I2430">
        <v>2021</v>
      </c>
      <c r="J2430" t="s">
        <v>1182</v>
      </c>
      <c r="K2430" t="s">
        <v>1835</v>
      </c>
      <c r="L2430" t="s">
        <v>333</v>
      </c>
      <c r="M2430" t="s">
        <v>334</v>
      </c>
      <c r="N2430" t="s">
        <v>335</v>
      </c>
      <c r="O2430" t="s">
        <v>336</v>
      </c>
      <c r="P2430" t="s">
        <v>337</v>
      </c>
      <c r="Q2430" t="s">
        <v>338</v>
      </c>
      <c r="R2430" t="s">
        <v>270</v>
      </c>
      <c r="S2430" t="s">
        <v>270</v>
      </c>
      <c r="T2430" t="s">
        <v>339</v>
      </c>
      <c r="U2430" t="s">
        <v>340</v>
      </c>
      <c r="V2430" t="s">
        <v>37</v>
      </c>
      <c r="W2430" s="1">
        <f>sales_data_sample[[#This Row],[QUANTITYORDERED]]*sales_data_sample[[#This Row],[PRICEEACH]]</f>
        <v>1405.92</v>
      </c>
      <c r="X2430" s="3">
        <v>44197</v>
      </c>
    </row>
    <row r="2431" spans="1:24" x14ac:dyDescent="0.25">
      <c r="A2431">
        <v>10383</v>
      </c>
      <c r="B2431">
        <v>38</v>
      </c>
      <c r="C2431" t="s">
        <v>1755</v>
      </c>
      <c r="D2431">
        <v>10</v>
      </c>
      <c r="E2431" s="1">
        <f>sales_data_sample[[#This Row],[QUANTITYORDERED]]*sales_data_sample[[#This Row],[PRICEEACH]]</f>
        <v>2282.2800000000002</v>
      </c>
      <c r="F2431" t="s">
        <v>1037</v>
      </c>
      <c r="G2431" t="s">
        <v>24</v>
      </c>
      <c r="H2431">
        <v>1</v>
      </c>
      <c r="I2431">
        <v>2021</v>
      </c>
      <c r="J2431" t="s">
        <v>1182</v>
      </c>
      <c r="K2431" t="s">
        <v>1835</v>
      </c>
      <c r="L2431" t="s">
        <v>236</v>
      </c>
      <c r="M2431" t="s">
        <v>237</v>
      </c>
      <c r="N2431" t="s">
        <v>238</v>
      </c>
      <c r="O2431" t="s">
        <v>239</v>
      </c>
      <c r="P2431" t="s">
        <v>85</v>
      </c>
      <c r="Q2431" t="s">
        <v>240</v>
      </c>
      <c r="R2431" t="s">
        <v>241</v>
      </c>
      <c r="S2431" t="s">
        <v>46</v>
      </c>
      <c r="T2431" t="s">
        <v>242</v>
      </c>
      <c r="U2431" t="s">
        <v>243</v>
      </c>
      <c r="V2431" t="s">
        <v>37</v>
      </c>
      <c r="W2431" s="1">
        <f>sales_data_sample[[#This Row],[QUANTITYORDERED]]*sales_data_sample[[#This Row],[PRICEEACH]]</f>
        <v>2282.2800000000002</v>
      </c>
      <c r="X2431" s="3">
        <v>44228</v>
      </c>
    </row>
    <row r="2432" spans="1:24" x14ac:dyDescent="0.25">
      <c r="A2432">
        <v>10395</v>
      </c>
      <c r="B2432">
        <v>45</v>
      </c>
      <c r="C2432" t="s">
        <v>69</v>
      </c>
      <c r="D2432">
        <v>3</v>
      </c>
      <c r="E2432" s="1">
        <f>sales_data_sample[[#This Row],[QUANTITYORDERED]]*sales_data_sample[[#This Row],[PRICEEACH]]</f>
        <v>4500</v>
      </c>
      <c r="F2432" t="s">
        <v>560</v>
      </c>
      <c r="G2432" t="s">
        <v>24</v>
      </c>
      <c r="H2432">
        <v>1</v>
      </c>
      <c r="I2432">
        <v>2021</v>
      </c>
      <c r="J2432" t="s">
        <v>1182</v>
      </c>
      <c r="K2432" t="s">
        <v>1835</v>
      </c>
      <c r="L2432" t="s">
        <v>51</v>
      </c>
      <c r="M2432" t="s">
        <v>52</v>
      </c>
      <c r="N2432" t="s">
        <v>53</v>
      </c>
      <c r="O2432" t="s">
        <v>54</v>
      </c>
      <c r="P2432" t="s">
        <v>85</v>
      </c>
      <c r="Q2432" t="s">
        <v>55</v>
      </c>
      <c r="R2432" t="s">
        <v>45</v>
      </c>
      <c r="S2432" t="s">
        <v>46</v>
      </c>
      <c r="T2432" t="s">
        <v>56</v>
      </c>
      <c r="U2432" t="s">
        <v>57</v>
      </c>
      <c r="V2432" t="s">
        <v>203</v>
      </c>
      <c r="W2432" s="1">
        <f>sales_data_sample[[#This Row],[QUANTITYORDERED]]*sales_data_sample[[#This Row],[PRICEEACH]]</f>
        <v>4500</v>
      </c>
      <c r="X2432" s="3">
        <v>44256</v>
      </c>
    </row>
    <row r="2433" spans="1:24" x14ac:dyDescent="0.25">
      <c r="A2433">
        <v>10413</v>
      </c>
      <c r="B2433">
        <v>51</v>
      </c>
      <c r="C2433" t="s">
        <v>1751</v>
      </c>
      <c r="D2433">
        <v>4</v>
      </c>
      <c r="E2433" s="1">
        <f>sales_data_sample[[#This Row],[QUANTITYORDERED]]*sales_data_sample[[#This Row],[PRICEEACH]]</f>
        <v>3256.35</v>
      </c>
      <c r="F2433" t="s">
        <v>734</v>
      </c>
      <c r="G2433" t="s">
        <v>24</v>
      </c>
      <c r="H2433">
        <v>2</v>
      </c>
      <c r="I2433">
        <v>2021</v>
      </c>
      <c r="J2433" t="s">
        <v>1182</v>
      </c>
      <c r="K2433" t="s">
        <v>1835</v>
      </c>
      <c r="L2433" t="s">
        <v>143</v>
      </c>
      <c r="M2433" t="s">
        <v>144</v>
      </c>
      <c r="N2433" t="s">
        <v>145</v>
      </c>
      <c r="O2433" t="s">
        <v>146</v>
      </c>
      <c r="P2433" t="s">
        <v>147</v>
      </c>
      <c r="Q2433" t="s">
        <v>148</v>
      </c>
      <c r="R2433" t="s">
        <v>33</v>
      </c>
      <c r="S2433" t="s">
        <v>34</v>
      </c>
      <c r="T2433" t="s">
        <v>149</v>
      </c>
      <c r="U2433" t="s">
        <v>68</v>
      </c>
      <c r="V2433" t="s">
        <v>58</v>
      </c>
      <c r="W2433" s="1">
        <f>sales_data_sample[[#This Row],[QUANTITYORDERED]]*sales_data_sample[[#This Row],[PRICEEACH]]</f>
        <v>3256.35</v>
      </c>
      <c r="X2433" s="3">
        <v>44317</v>
      </c>
    </row>
    <row r="2434" spans="1:24" x14ac:dyDescent="0.25">
      <c r="A2434">
        <v>10108</v>
      </c>
      <c r="B2434">
        <v>34</v>
      </c>
      <c r="C2434" t="s">
        <v>782</v>
      </c>
      <c r="D2434">
        <v>14</v>
      </c>
      <c r="E2434" s="1">
        <f>sales_data_sample[[#This Row],[QUANTITYORDERED]]*sales_data_sample[[#This Row],[PRICEEACH]]</f>
        <v>2821.66</v>
      </c>
      <c r="F2434" t="s">
        <v>606</v>
      </c>
      <c r="G2434" t="s">
        <v>24</v>
      </c>
      <c r="H2434">
        <v>1</v>
      </c>
      <c r="I2434">
        <v>2019</v>
      </c>
      <c r="J2434" t="s">
        <v>25</v>
      </c>
      <c r="K2434" t="s">
        <v>1847</v>
      </c>
      <c r="L2434" t="s">
        <v>608</v>
      </c>
      <c r="M2434" t="s">
        <v>609</v>
      </c>
      <c r="N2434" t="s">
        <v>610</v>
      </c>
      <c r="O2434" t="s">
        <v>611</v>
      </c>
      <c r="P2434" t="s">
        <v>85</v>
      </c>
      <c r="Q2434" t="s">
        <v>612</v>
      </c>
      <c r="R2434" t="s">
        <v>613</v>
      </c>
      <c r="S2434" t="s">
        <v>270</v>
      </c>
      <c r="T2434" t="s">
        <v>614</v>
      </c>
      <c r="U2434" t="s">
        <v>615</v>
      </c>
      <c r="V2434" t="s">
        <v>37</v>
      </c>
      <c r="W2434" s="1">
        <f>sales_data_sample[[#This Row],[QUANTITYORDERED]]*sales_data_sample[[#This Row],[PRICEEACH]]</f>
        <v>2821.66</v>
      </c>
      <c r="X2434" s="3">
        <v>43525</v>
      </c>
    </row>
    <row r="2435" spans="1:24" x14ac:dyDescent="0.25">
      <c r="A2435">
        <v>10121</v>
      </c>
      <c r="B2435">
        <v>44</v>
      </c>
      <c r="C2435" t="s">
        <v>1848</v>
      </c>
      <c r="D2435">
        <v>1</v>
      </c>
      <c r="E2435" s="1">
        <f>sales_data_sample[[#This Row],[QUANTITYORDERED]]*sales_data_sample[[#This Row],[PRICEEACH]]</f>
        <v>3293.3999999999996</v>
      </c>
      <c r="F2435" t="s">
        <v>39</v>
      </c>
      <c r="G2435" t="s">
        <v>24</v>
      </c>
      <c r="H2435">
        <v>2</v>
      </c>
      <c r="I2435">
        <v>2019</v>
      </c>
      <c r="J2435" t="s">
        <v>25</v>
      </c>
      <c r="K2435" t="s">
        <v>1847</v>
      </c>
      <c r="L2435" t="s">
        <v>40</v>
      </c>
      <c r="M2435" t="s">
        <v>41</v>
      </c>
      <c r="N2435" t="s">
        <v>42</v>
      </c>
      <c r="O2435" t="s">
        <v>43</v>
      </c>
      <c r="P2435" t="s">
        <v>85</v>
      </c>
      <c r="Q2435" t="s">
        <v>44</v>
      </c>
      <c r="R2435" t="s">
        <v>45</v>
      </c>
      <c r="S2435" t="s">
        <v>46</v>
      </c>
      <c r="T2435" t="s">
        <v>47</v>
      </c>
      <c r="U2435" t="s">
        <v>48</v>
      </c>
      <c r="V2435" t="s">
        <v>58</v>
      </c>
      <c r="W2435" s="1">
        <f>sales_data_sample[[#This Row],[QUANTITYORDERED]]*sales_data_sample[[#This Row],[PRICEEACH]]</f>
        <v>3293.3999999999996</v>
      </c>
      <c r="X2435" s="3">
        <v>43586</v>
      </c>
    </row>
    <row r="2436" spans="1:24" x14ac:dyDescent="0.25">
      <c r="A2436">
        <v>10135</v>
      </c>
      <c r="B2436">
        <v>44</v>
      </c>
      <c r="C2436" t="s">
        <v>1849</v>
      </c>
      <c r="D2436">
        <v>15</v>
      </c>
      <c r="E2436" s="1">
        <f>sales_data_sample[[#This Row],[QUANTITYORDERED]]*sales_data_sample[[#This Row],[PRICEEACH]]</f>
        <v>4224</v>
      </c>
      <c r="F2436" t="s">
        <v>624</v>
      </c>
      <c r="G2436" t="s">
        <v>24</v>
      </c>
      <c r="H2436">
        <v>3</v>
      </c>
      <c r="I2436">
        <v>2019</v>
      </c>
      <c r="J2436" t="s">
        <v>25</v>
      </c>
      <c r="K2436" t="s">
        <v>1847</v>
      </c>
      <c r="L2436" t="s">
        <v>366</v>
      </c>
      <c r="M2436" t="s">
        <v>367</v>
      </c>
      <c r="N2436" t="s">
        <v>368</v>
      </c>
      <c r="O2436" t="s">
        <v>369</v>
      </c>
      <c r="P2436" t="s">
        <v>65</v>
      </c>
      <c r="Q2436" t="s">
        <v>148</v>
      </c>
      <c r="R2436" t="s">
        <v>33</v>
      </c>
      <c r="S2436" t="s">
        <v>34</v>
      </c>
      <c r="T2436" t="s">
        <v>370</v>
      </c>
      <c r="U2436" t="s">
        <v>371</v>
      </c>
      <c r="V2436" t="s">
        <v>58</v>
      </c>
      <c r="W2436" s="1">
        <f>sales_data_sample[[#This Row],[QUANTITYORDERED]]*sales_data_sample[[#This Row],[PRICEEACH]]</f>
        <v>4224</v>
      </c>
      <c r="X2436" s="3">
        <v>43647</v>
      </c>
    </row>
    <row r="2437" spans="1:24" x14ac:dyDescent="0.25">
      <c r="A2437">
        <v>10145</v>
      </c>
      <c r="B2437">
        <v>38</v>
      </c>
      <c r="C2437" t="s">
        <v>1850</v>
      </c>
      <c r="D2437">
        <v>2</v>
      </c>
      <c r="E2437" s="1">
        <f>sales_data_sample[[#This Row],[QUANTITYORDERED]]*sales_data_sample[[#This Row],[PRICEEACH]]</f>
        <v>3091.68</v>
      </c>
      <c r="F2437" t="s">
        <v>60</v>
      </c>
      <c r="G2437" t="s">
        <v>24</v>
      </c>
      <c r="H2437">
        <v>3</v>
      </c>
      <c r="I2437">
        <v>2019</v>
      </c>
      <c r="J2437" t="s">
        <v>25</v>
      </c>
      <c r="K2437" t="s">
        <v>1847</v>
      </c>
      <c r="L2437" t="s">
        <v>61</v>
      </c>
      <c r="M2437" t="s">
        <v>62</v>
      </c>
      <c r="N2437" t="s">
        <v>63</v>
      </c>
      <c r="O2437" t="s">
        <v>64</v>
      </c>
      <c r="P2437" t="s">
        <v>65</v>
      </c>
      <c r="Q2437" t="s">
        <v>66</v>
      </c>
      <c r="R2437" t="s">
        <v>33</v>
      </c>
      <c r="S2437" t="s">
        <v>34</v>
      </c>
      <c r="T2437" t="s">
        <v>67</v>
      </c>
      <c r="U2437" t="s">
        <v>68</v>
      </c>
      <c r="V2437" t="s">
        <v>58</v>
      </c>
      <c r="W2437" s="1">
        <f>sales_data_sample[[#This Row],[QUANTITYORDERED]]*sales_data_sample[[#This Row],[PRICEEACH]]</f>
        <v>3091.68</v>
      </c>
      <c r="X2437" s="3">
        <v>43678</v>
      </c>
    </row>
    <row r="2438" spans="1:24" x14ac:dyDescent="0.25">
      <c r="A2438">
        <v>10159</v>
      </c>
      <c r="B2438">
        <v>31</v>
      </c>
      <c r="C2438" t="s">
        <v>1851</v>
      </c>
      <c r="D2438">
        <v>10</v>
      </c>
      <c r="E2438" s="1">
        <f>sales_data_sample[[#This Row],[QUANTITYORDERED]]*sales_data_sample[[#This Row],[PRICEEACH]]</f>
        <v>2219.6</v>
      </c>
      <c r="F2438" t="s">
        <v>70</v>
      </c>
      <c r="G2438" t="s">
        <v>24</v>
      </c>
      <c r="H2438">
        <v>4</v>
      </c>
      <c r="I2438">
        <v>2019</v>
      </c>
      <c r="J2438" t="s">
        <v>25</v>
      </c>
      <c r="K2438" t="s">
        <v>1847</v>
      </c>
      <c r="L2438" t="s">
        <v>71</v>
      </c>
      <c r="M2438" t="s">
        <v>72</v>
      </c>
      <c r="N2438" t="s">
        <v>73</v>
      </c>
      <c r="O2438" t="s">
        <v>74</v>
      </c>
      <c r="P2438" t="s">
        <v>65</v>
      </c>
      <c r="Q2438" t="s">
        <v>85</v>
      </c>
      <c r="R2438" t="s">
        <v>33</v>
      </c>
      <c r="S2438" t="s">
        <v>34</v>
      </c>
      <c r="T2438" t="s">
        <v>75</v>
      </c>
      <c r="U2438" t="s">
        <v>68</v>
      </c>
      <c r="V2438" t="s">
        <v>37</v>
      </c>
      <c r="W2438" s="1">
        <f>sales_data_sample[[#This Row],[QUANTITYORDERED]]*sales_data_sample[[#This Row],[PRICEEACH]]</f>
        <v>2219.6</v>
      </c>
      <c r="X2438" s="3">
        <v>43739</v>
      </c>
    </row>
    <row r="2439" spans="1:24" x14ac:dyDescent="0.25">
      <c r="A2439">
        <v>10169</v>
      </c>
      <c r="B2439">
        <v>48</v>
      </c>
      <c r="C2439" t="s">
        <v>1852</v>
      </c>
      <c r="D2439">
        <v>10</v>
      </c>
      <c r="E2439" s="1">
        <f>sales_data_sample[[#This Row],[QUANTITYORDERED]]*sales_data_sample[[#This Row],[PRICEEACH]]</f>
        <v>3866.3999999999996</v>
      </c>
      <c r="F2439" t="s">
        <v>626</v>
      </c>
      <c r="G2439" t="s">
        <v>24</v>
      </c>
      <c r="H2439">
        <v>4</v>
      </c>
      <c r="I2439">
        <v>2019</v>
      </c>
      <c r="J2439" t="s">
        <v>25</v>
      </c>
      <c r="K2439" t="s">
        <v>1847</v>
      </c>
      <c r="L2439" t="s">
        <v>390</v>
      </c>
      <c r="M2439" t="s">
        <v>391</v>
      </c>
      <c r="N2439" t="s">
        <v>392</v>
      </c>
      <c r="O2439" t="s">
        <v>393</v>
      </c>
      <c r="P2439" t="s">
        <v>210</v>
      </c>
      <c r="Q2439" t="s">
        <v>394</v>
      </c>
      <c r="R2439" t="s">
        <v>124</v>
      </c>
      <c r="S2439" t="s">
        <v>125</v>
      </c>
      <c r="T2439" t="s">
        <v>395</v>
      </c>
      <c r="U2439" t="s">
        <v>396</v>
      </c>
      <c r="V2439" t="s">
        <v>58</v>
      </c>
      <c r="W2439" s="1">
        <f>sales_data_sample[[#This Row],[QUANTITYORDERED]]*sales_data_sample[[#This Row],[PRICEEACH]]</f>
        <v>3866.3999999999996</v>
      </c>
      <c r="X2439" s="3">
        <v>43770</v>
      </c>
    </row>
    <row r="2440" spans="1:24" x14ac:dyDescent="0.25">
      <c r="A2440">
        <v>10180</v>
      </c>
      <c r="B2440">
        <v>21</v>
      </c>
      <c r="C2440" t="s">
        <v>790</v>
      </c>
      <c r="D2440">
        <v>5</v>
      </c>
      <c r="E2440" s="1">
        <f>sales_data_sample[[#This Row],[QUANTITYORDERED]]*sales_data_sample[[#This Row],[PRICEEACH]]</f>
        <v>1964.76</v>
      </c>
      <c r="F2440" t="s">
        <v>87</v>
      </c>
      <c r="G2440" t="s">
        <v>24</v>
      </c>
      <c r="H2440">
        <v>4</v>
      </c>
      <c r="I2440">
        <v>2019</v>
      </c>
      <c r="J2440" t="s">
        <v>25</v>
      </c>
      <c r="K2440" t="s">
        <v>1847</v>
      </c>
      <c r="L2440" t="s">
        <v>88</v>
      </c>
      <c r="M2440" t="s">
        <v>89</v>
      </c>
      <c r="N2440" t="s">
        <v>90</v>
      </c>
      <c r="O2440" t="s">
        <v>91</v>
      </c>
      <c r="P2440" t="s">
        <v>85</v>
      </c>
      <c r="Q2440" t="s">
        <v>92</v>
      </c>
      <c r="R2440" t="s">
        <v>45</v>
      </c>
      <c r="S2440" t="s">
        <v>46</v>
      </c>
      <c r="T2440" t="s">
        <v>93</v>
      </c>
      <c r="U2440" t="s">
        <v>94</v>
      </c>
      <c r="V2440" t="s">
        <v>37</v>
      </c>
      <c r="W2440" s="1">
        <f>sales_data_sample[[#This Row],[QUANTITYORDERED]]*sales_data_sample[[#This Row],[PRICEEACH]]</f>
        <v>1964.76</v>
      </c>
      <c r="X2440" s="3">
        <v>43770</v>
      </c>
    </row>
    <row r="2441" spans="1:24" x14ac:dyDescent="0.25">
      <c r="A2441">
        <v>10190</v>
      </c>
      <c r="B2441">
        <v>40</v>
      </c>
      <c r="C2441" t="s">
        <v>1853</v>
      </c>
      <c r="D2441">
        <v>2</v>
      </c>
      <c r="E2441" s="1">
        <f>sales_data_sample[[#This Row],[QUANTITYORDERED]]*sales_data_sample[[#This Row],[PRICEEACH]]</f>
        <v>2668.8</v>
      </c>
      <c r="F2441" t="s">
        <v>1457</v>
      </c>
      <c r="G2441" t="s">
        <v>24</v>
      </c>
      <c r="H2441">
        <v>4</v>
      </c>
      <c r="I2441">
        <v>2019</v>
      </c>
      <c r="J2441" t="s">
        <v>25</v>
      </c>
      <c r="K2441" t="s">
        <v>1847</v>
      </c>
      <c r="L2441" t="s">
        <v>236</v>
      </c>
      <c r="M2441" t="s">
        <v>237</v>
      </c>
      <c r="N2441" t="s">
        <v>238</v>
      </c>
      <c r="O2441" t="s">
        <v>239</v>
      </c>
      <c r="P2441" t="s">
        <v>85</v>
      </c>
      <c r="Q2441" t="s">
        <v>240</v>
      </c>
      <c r="R2441" t="s">
        <v>241</v>
      </c>
      <c r="S2441" t="s">
        <v>46</v>
      </c>
      <c r="T2441" t="s">
        <v>242</v>
      </c>
      <c r="U2441" t="s">
        <v>243</v>
      </c>
      <c r="V2441" t="s">
        <v>37</v>
      </c>
      <c r="W2441" s="1">
        <f>sales_data_sample[[#This Row],[QUANTITYORDERED]]*sales_data_sample[[#This Row],[PRICEEACH]]</f>
        <v>2668.8</v>
      </c>
      <c r="X2441" s="3">
        <v>43770</v>
      </c>
    </row>
    <row r="2442" spans="1:24" x14ac:dyDescent="0.25">
      <c r="A2442">
        <v>10211</v>
      </c>
      <c r="B2442">
        <v>40</v>
      </c>
      <c r="C2442" t="s">
        <v>1852</v>
      </c>
      <c r="D2442">
        <v>10</v>
      </c>
      <c r="E2442" s="1">
        <f>sales_data_sample[[#This Row],[QUANTITYORDERED]]*sales_data_sample[[#This Row],[PRICEEACH]]</f>
        <v>3222</v>
      </c>
      <c r="F2442" t="s">
        <v>110</v>
      </c>
      <c r="G2442" t="s">
        <v>24</v>
      </c>
      <c r="H2442">
        <v>1</v>
      </c>
      <c r="I2442">
        <v>2020</v>
      </c>
      <c r="J2442" t="s">
        <v>25</v>
      </c>
      <c r="K2442" t="s">
        <v>1847</v>
      </c>
      <c r="L2442" t="s">
        <v>111</v>
      </c>
      <c r="M2442" t="s">
        <v>112</v>
      </c>
      <c r="N2442" t="s">
        <v>113</v>
      </c>
      <c r="O2442" t="s">
        <v>54</v>
      </c>
      <c r="P2442" t="s">
        <v>85</v>
      </c>
      <c r="Q2442" t="s">
        <v>114</v>
      </c>
      <c r="R2442" t="s">
        <v>45</v>
      </c>
      <c r="S2442" t="s">
        <v>46</v>
      </c>
      <c r="T2442" t="s">
        <v>115</v>
      </c>
      <c r="U2442" t="s">
        <v>116</v>
      </c>
      <c r="V2442" t="s">
        <v>58</v>
      </c>
      <c r="W2442" s="1">
        <f>sales_data_sample[[#This Row],[QUANTITYORDERED]]*sales_data_sample[[#This Row],[PRICEEACH]]</f>
        <v>3222</v>
      </c>
      <c r="X2442" s="3">
        <v>43831</v>
      </c>
    </row>
    <row r="2443" spans="1:24" x14ac:dyDescent="0.25">
      <c r="A2443">
        <v>10224</v>
      </c>
      <c r="B2443">
        <v>50</v>
      </c>
      <c r="C2443" t="s">
        <v>1854</v>
      </c>
      <c r="D2443">
        <v>3</v>
      </c>
      <c r="E2443" s="1">
        <f>sales_data_sample[[#This Row],[QUANTITYORDERED]]*sales_data_sample[[#This Row],[PRICEEACH]]</f>
        <v>3864.5000000000005</v>
      </c>
      <c r="F2443" t="s">
        <v>742</v>
      </c>
      <c r="G2443" t="s">
        <v>24</v>
      </c>
      <c r="H2443">
        <v>1</v>
      </c>
      <c r="I2443">
        <v>2020</v>
      </c>
      <c r="J2443" t="s">
        <v>25</v>
      </c>
      <c r="K2443" t="s">
        <v>1847</v>
      </c>
      <c r="L2443" t="s">
        <v>88</v>
      </c>
      <c r="M2443" t="s">
        <v>89</v>
      </c>
      <c r="N2443" t="s">
        <v>90</v>
      </c>
      <c r="O2443" t="s">
        <v>91</v>
      </c>
      <c r="P2443" t="s">
        <v>85</v>
      </c>
      <c r="Q2443" t="s">
        <v>92</v>
      </c>
      <c r="R2443" t="s">
        <v>45</v>
      </c>
      <c r="S2443" t="s">
        <v>46</v>
      </c>
      <c r="T2443" t="s">
        <v>93</v>
      </c>
      <c r="U2443" t="s">
        <v>94</v>
      </c>
      <c r="V2443" t="s">
        <v>58</v>
      </c>
      <c r="W2443" s="1">
        <f>sales_data_sample[[#This Row],[QUANTITYORDERED]]*sales_data_sample[[#This Row],[PRICEEACH]]</f>
        <v>3864.5000000000005</v>
      </c>
      <c r="X2443" s="3">
        <v>43862</v>
      </c>
    </row>
    <row r="2444" spans="1:24" x14ac:dyDescent="0.25">
      <c r="A2444">
        <v>10237</v>
      </c>
      <c r="B2444">
        <v>20</v>
      </c>
      <c r="C2444" t="s">
        <v>1855</v>
      </c>
      <c r="D2444">
        <v>3</v>
      </c>
      <c r="E2444" s="1">
        <f>sales_data_sample[[#This Row],[QUANTITYORDERED]]*sales_data_sample[[#This Row],[PRICEEACH]]</f>
        <v>1366.8000000000002</v>
      </c>
      <c r="F2444" t="s">
        <v>128</v>
      </c>
      <c r="G2444" t="s">
        <v>24</v>
      </c>
      <c r="H2444">
        <v>2</v>
      </c>
      <c r="I2444">
        <v>2020</v>
      </c>
      <c r="J2444" t="s">
        <v>25</v>
      </c>
      <c r="K2444" t="s">
        <v>1847</v>
      </c>
      <c r="L2444" t="s">
        <v>129</v>
      </c>
      <c r="M2444" t="s">
        <v>130</v>
      </c>
      <c r="N2444" t="s">
        <v>131</v>
      </c>
      <c r="O2444" t="s">
        <v>30</v>
      </c>
      <c r="P2444" t="s">
        <v>31</v>
      </c>
      <c r="Q2444" t="s">
        <v>32</v>
      </c>
      <c r="R2444" t="s">
        <v>33</v>
      </c>
      <c r="S2444" t="s">
        <v>34</v>
      </c>
      <c r="T2444" t="s">
        <v>132</v>
      </c>
      <c r="U2444" t="s">
        <v>133</v>
      </c>
      <c r="V2444" t="s">
        <v>37</v>
      </c>
      <c r="W2444" s="1">
        <f>sales_data_sample[[#This Row],[QUANTITYORDERED]]*sales_data_sample[[#This Row],[PRICEEACH]]</f>
        <v>1366.8000000000002</v>
      </c>
      <c r="X2444" s="3">
        <v>43922</v>
      </c>
    </row>
    <row r="2445" spans="1:24" x14ac:dyDescent="0.25">
      <c r="A2445">
        <v>10252</v>
      </c>
      <c r="B2445">
        <v>48</v>
      </c>
      <c r="C2445" t="s">
        <v>929</v>
      </c>
      <c r="D2445">
        <v>7</v>
      </c>
      <c r="E2445" s="1">
        <f>sales_data_sample[[#This Row],[QUANTITYORDERED]]*sales_data_sample[[#This Row],[PRICEEACH]]</f>
        <v>3475.68</v>
      </c>
      <c r="F2445" t="s">
        <v>1204</v>
      </c>
      <c r="G2445" t="s">
        <v>24</v>
      </c>
      <c r="H2445">
        <v>2</v>
      </c>
      <c r="I2445">
        <v>2020</v>
      </c>
      <c r="J2445" t="s">
        <v>25</v>
      </c>
      <c r="K2445" t="s">
        <v>1847</v>
      </c>
      <c r="L2445" t="s">
        <v>111</v>
      </c>
      <c r="M2445" t="s">
        <v>112</v>
      </c>
      <c r="N2445" t="s">
        <v>113</v>
      </c>
      <c r="O2445" t="s">
        <v>54</v>
      </c>
      <c r="P2445" t="s">
        <v>85</v>
      </c>
      <c r="Q2445" t="s">
        <v>114</v>
      </c>
      <c r="R2445" t="s">
        <v>45</v>
      </c>
      <c r="S2445" t="s">
        <v>46</v>
      </c>
      <c r="T2445" t="s">
        <v>115</v>
      </c>
      <c r="U2445" t="s">
        <v>116</v>
      </c>
      <c r="V2445" t="s">
        <v>58</v>
      </c>
      <c r="W2445" s="1">
        <f>sales_data_sample[[#This Row],[QUANTITYORDERED]]*sales_data_sample[[#This Row],[PRICEEACH]]</f>
        <v>3475.68</v>
      </c>
      <c r="X2445" s="3">
        <v>43952</v>
      </c>
    </row>
    <row r="2446" spans="1:24" x14ac:dyDescent="0.25">
      <c r="A2446">
        <v>10264</v>
      </c>
      <c r="B2446">
        <v>47</v>
      </c>
      <c r="C2446" t="s">
        <v>1856</v>
      </c>
      <c r="D2446">
        <v>5</v>
      </c>
      <c r="E2446" s="1">
        <f>sales_data_sample[[#This Row],[QUANTITYORDERED]]*sales_data_sample[[#This Row],[PRICEEACH]]</f>
        <v>4206.5</v>
      </c>
      <c r="F2446" t="s">
        <v>1246</v>
      </c>
      <c r="G2446" t="s">
        <v>24</v>
      </c>
      <c r="H2446">
        <v>2</v>
      </c>
      <c r="I2446">
        <v>2020</v>
      </c>
      <c r="J2446" t="s">
        <v>25</v>
      </c>
      <c r="K2446" t="s">
        <v>1847</v>
      </c>
      <c r="L2446" t="s">
        <v>527</v>
      </c>
      <c r="M2446" t="s">
        <v>528</v>
      </c>
      <c r="N2446" t="s">
        <v>529</v>
      </c>
      <c r="O2446" t="s">
        <v>530</v>
      </c>
      <c r="P2446" t="s">
        <v>164</v>
      </c>
      <c r="Q2446" t="s">
        <v>531</v>
      </c>
      <c r="R2446" t="s">
        <v>33</v>
      </c>
      <c r="S2446" t="s">
        <v>34</v>
      </c>
      <c r="T2446" t="s">
        <v>532</v>
      </c>
      <c r="U2446" t="s">
        <v>84</v>
      </c>
      <c r="V2446" t="s">
        <v>58</v>
      </c>
      <c r="W2446" s="1">
        <f>sales_data_sample[[#This Row],[QUANTITYORDERED]]*sales_data_sample[[#This Row],[PRICEEACH]]</f>
        <v>4206.5</v>
      </c>
      <c r="X2446" s="3">
        <v>43983</v>
      </c>
    </row>
    <row r="2447" spans="1:24" x14ac:dyDescent="0.25">
      <c r="A2447">
        <v>10276</v>
      </c>
      <c r="B2447">
        <v>21</v>
      </c>
      <c r="C2447" t="s">
        <v>1857</v>
      </c>
      <c r="D2447">
        <v>11</v>
      </c>
      <c r="E2447" s="1">
        <f>sales_data_sample[[#This Row],[QUANTITYORDERED]]*sales_data_sample[[#This Row],[PRICEEACH]]</f>
        <v>1486.38</v>
      </c>
      <c r="F2447" t="s">
        <v>656</v>
      </c>
      <c r="G2447" t="s">
        <v>24</v>
      </c>
      <c r="H2447">
        <v>3</v>
      </c>
      <c r="I2447">
        <v>2020</v>
      </c>
      <c r="J2447" t="s">
        <v>25</v>
      </c>
      <c r="K2447" t="s">
        <v>1847</v>
      </c>
      <c r="L2447" t="s">
        <v>657</v>
      </c>
      <c r="M2447" t="s">
        <v>658</v>
      </c>
      <c r="N2447" t="s">
        <v>659</v>
      </c>
      <c r="O2447" t="s">
        <v>385</v>
      </c>
      <c r="P2447" t="s">
        <v>164</v>
      </c>
      <c r="Q2447" t="s">
        <v>386</v>
      </c>
      <c r="R2447" t="s">
        <v>33</v>
      </c>
      <c r="S2447" t="s">
        <v>34</v>
      </c>
      <c r="T2447" t="s">
        <v>660</v>
      </c>
      <c r="U2447" t="s">
        <v>661</v>
      </c>
      <c r="V2447" t="s">
        <v>37</v>
      </c>
      <c r="W2447" s="1">
        <f>sales_data_sample[[#This Row],[QUANTITYORDERED]]*sales_data_sample[[#This Row],[PRICEEACH]]</f>
        <v>1486.38</v>
      </c>
      <c r="X2447" s="3">
        <v>44044</v>
      </c>
    </row>
    <row r="2448" spans="1:24" x14ac:dyDescent="0.25">
      <c r="A2448">
        <v>10285</v>
      </c>
      <c r="B2448">
        <v>39</v>
      </c>
      <c r="C2448" t="s">
        <v>748</v>
      </c>
      <c r="D2448">
        <v>2</v>
      </c>
      <c r="E2448" s="1">
        <f>sales_data_sample[[#This Row],[QUANTITYORDERED]]*sales_data_sample[[#This Row],[PRICEEACH]]</f>
        <v>3077.88</v>
      </c>
      <c r="F2448" t="s">
        <v>159</v>
      </c>
      <c r="G2448" t="s">
        <v>24</v>
      </c>
      <c r="H2448">
        <v>3</v>
      </c>
      <c r="I2448">
        <v>2020</v>
      </c>
      <c r="J2448" t="s">
        <v>25</v>
      </c>
      <c r="K2448" t="s">
        <v>1847</v>
      </c>
      <c r="L2448" t="s">
        <v>160</v>
      </c>
      <c r="M2448" t="s">
        <v>161</v>
      </c>
      <c r="N2448" t="s">
        <v>162</v>
      </c>
      <c r="O2448" t="s">
        <v>163</v>
      </c>
      <c r="P2448" t="s">
        <v>164</v>
      </c>
      <c r="Q2448" t="s">
        <v>165</v>
      </c>
      <c r="R2448" t="s">
        <v>33</v>
      </c>
      <c r="S2448" t="s">
        <v>34</v>
      </c>
      <c r="T2448" t="s">
        <v>166</v>
      </c>
      <c r="U2448" t="s">
        <v>167</v>
      </c>
      <c r="V2448" t="s">
        <v>58</v>
      </c>
      <c r="W2448" s="1">
        <f>sales_data_sample[[#This Row],[QUANTITYORDERED]]*sales_data_sample[[#This Row],[PRICEEACH]]</f>
        <v>3077.88</v>
      </c>
      <c r="X2448" s="3">
        <v>44044</v>
      </c>
    </row>
    <row r="2449" spans="1:24" x14ac:dyDescent="0.25">
      <c r="A2449">
        <v>10299</v>
      </c>
      <c r="B2449">
        <v>44</v>
      </c>
      <c r="C2449" t="s">
        <v>1852</v>
      </c>
      <c r="D2449">
        <v>5</v>
      </c>
      <c r="E2449" s="1">
        <f>sales_data_sample[[#This Row],[QUANTITYORDERED]]*sales_data_sample[[#This Row],[PRICEEACH]]</f>
        <v>3544.2</v>
      </c>
      <c r="F2449" t="s">
        <v>168</v>
      </c>
      <c r="G2449" t="s">
        <v>24</v>
      </c>
      <c r="H2449">
        <v>3</v>
      </c>
      <c r="I2449">
        <v>2020</v>
      </c>
      <c r="J2449" t="s">
        <v>25</v>
      </c>
      <c r="K2449" t="s">
        <v>1847</v>
      </c>
      <c r="L2449" t="s">
        <v>169</v>
      </c>
      <c r="M2449" t="s">
        <v>170</v>
      </c>
      <c r="N2449" t="s">
        <v>171</v>
      </c>
      <c r="O2449" t="s">
        <v>172</v>
      </c>
      <c r="P2449" t="s">
        <v>85</v>
      </c>
      <c r="Q2449" t="s">
        <v>173</v>
      </c>
      <c r="R2449" t="s">
        <v>174</v>
      </c>
      <c r="S2449" t="s">
        <v>46</v>
      </c>
      <c r="T2449" t="s">
        <v>175</v>
      </c>
      <c r="U2449" t="s">
        <v>176</v>
      </c>
      <c r="V2449" t="s">
        <v>58</v>
      </c>
      <c r="W2449" s="1">
        <f>sales_data_sample[[#This Row],[QUANTITYORDERED]]*sales_data_sample[[#This Row],[PRICEEACH]]</f>
        <v>3544.2</v>
      </c>
      <c r="X2449" s="3">
        <v>44075</v>
      </c>
    </row>
    <row r="2450" spans="1:24" x14ac:dyDescent="0.25">
      <c r="A2450">
        <v>10309</v>
      </c>
      <c r="B2450">
        <v>28</v>
      </c>
      <c r="C2450" t="s">
        <v>1858</v>
      </c>
      <c r="D2450">
        <v>1</v>
      </c>
      <c r="E2450" s="1">
        <f>sales_data_sample[[#This Row],[QUANTITYORDERED]]*sales_data_sample[[#This Row],[PRICEEACH]]</f>
        <v>2483.04</v>
      </c>
      <c r="F2450" t="s">
        <v>177</v>
      </c>
      <c r="G2450" t="s">
        <v>24</v>
      </c>
      <c r="H2450">
        <v>4</v>
      </c>
      <c r="I2450">
        <v>2020</v>
      </c>
      <c r="J2450" t="s">
        <v>25</v>
      </c>
      <c r="K2450" t="s">
        <v>1847</v>
      </c>
      <c r="L2450" t="s">
        <v>178</v>
      </c>
      <c r="M2450" t="s">
        <v>179</v>
      </c>
      <c r="N2450" t="s">
        <v>180</v>
      </c>
      <c r="O2450" t="s">
        <v>181</v>
      </c>
      <c r="P2450" t="s">
        <v>85</v>
      </c>
      <c r="Q2450" t="s">
        <v>182</v>
      </c>
      <c r="R2450" t="s">
        <v>101</v>
      </c>
      <c r="S2450" t="s">
        <v>46</v>
      </c>
      <c r="T2450" t="s">
        <v>183</v>
      </c>
      <c r="U2450" t="s">
        <v>184</v>
      </c>
      <c r="V2450" t="s">
        <v>37</v>
      </c>
      <c r="W2450" s="1">
        <f>sales_data_sample[[#This Row],[QUANTITYORDERED]]*sales_data_sample[[#This Row],[PRICEEACH]]</f>
        <v>2483.04</v>
      </c>
      <c r="X2450" s="3">
        <v>44105</v>
      </c>
    </row>
    <row r="2451" spans="1:24" x14ac:dyDescent="0.25">
      <c r="A2451">
        <v>10319</v>
      </c>
      <c r="B2451">
        <v>45</v>
      </c>
      <c r="C2451" t="s">
        <v>1854</v>
      </c>
      <c r="D2451">
        <v>6</v>
      </c>
      <c r="E2451" s="1">
        <f>sales_data_sample[[#This Row],[QUANTITYORDERED]]*sales_data_sample[[#This Row],[PRICEEACH]]</f>
        <v>3478.05</v>
      </c>
      <c r="F2451" t="s">
        <v>671</v>
      </c>
      <c r="G2451" t="s">
        <v>24</v>
      </c>
      <c r="H2451">
        <v>4</v>
      </c>
      <c r="I2451">
        <v>2020</v>
      </c>
      <c r="J2451" t="s">
        <v>25</v>
      </c>
      <c r="K2451" t="s">
        <v>1847</v>
      </c>
      <c r="L2451" t="s">
        <v>743</v>
      </c>
      <c r="M2451" t="s">
        <v>744</v>
      </c>
      <c r="N2451" t="s">
        <v>745</v>
      </c>
      <c r="O2451" t="s">
        <v>30</v>
      </c>
      <c r="P2451" t="s">
        <v>31</v>
      </c>
      <c r="Q2451" t="s">
        <v>32</v>
      </c>
      <c r="R2451" t="s">
        <v>33</v>
      </c>
      <c r="S2451" t="s">
        <v>34</v>
      </c>
      <c r="T2451" t="s">
        <v>746</v>
      </c>
      <c r="U2451" t="s">
        <v>747</v>
      </c>
      <c r="V2451" t="s">
        <v>58</v>
      </c>
      <c r="W2451" s="1">
        <f>sales_data_sample[[#This Row],[QUANTITYORDERED]]*sales_data_sample[[#This Row],[PRICEEACH]]</f>
        <v>3478.05</v>
      </c>
      <c r="X2451" s="3">
        <v>44136</v>
      </c>
    </row>
    <row r="2452" spans="1:24" x14ac:dyDescent="0.25">
      <c r="A2452">
        <v>10331</v>
      </c>
      <c r="B2452">
        <v>20</v>
      </c>
      <c r="C2452" t="s">
        <v>69</v>
      </c>
      <c r="D2452">
        <v>5</v>
      </c>
      <c r="E2452" s="1">
        <f>sales_data_sample[[#This Row],[QUANTITYORDERED]]*sales_data_sample[[#This Row],[PRICEEACH]]</f>
        <v>2000</v>
      </c>
      <c r="F2452" t="s">
        <v>865</v>
      </c>
      <c r="G2452" t="s">
        <v>24</v>
      </c>
      <c r="H2452">
        <v>4</v>
      </c>
      <c r="I2452">
        <v>2020</v>
      </c>
      <c r="J2452" t="s">
        <v>25</v>
      </c>
      <c r="K2452" t="s">
        <v>1847</v>
      </c>
      <c r="L2452" t="s">
        <v>421</v>
      </c>
      <c r="M2452" t="s">
        <v>422</v>
      </c>
      <c r="N2452" t="s">
        <v>423</v>
      </c>
      <c r="O2452" t="s">
        <v>291</v>
      </c>
      <c r="P2452" t="s">
        <v>190</v>
      </c>
      <c r="Q2452" t="s">
        <v>292</v>
      </c>
      <c r="R2452" t="s">
        <v>33</v>
      </c>
      <c r="S2452" t="s">
        <v>34</v>
      </c>
      <c r="T2452" t="s">
        <v>166</v>
      </c>
      <c r="U2452" t="s">
        <v>424</v>
      </c>
      <c r="V2452" t="s">
        <v>58</v>
      </c>
      <c r="W2452" s="1">
        <f>sales_data_sample[[#This Row],[QUANTITYORDERED]]*sales_data_sample[[#This Row],[PRICEEACH]]</f>
        <v>2000</v>
      </c>
      <c r="X2452" s="3">
        <v>44136</v>
      </c>
    </row>
    <row r="2453" spans="1:24" x14ac:dyDescent="0.25">
      <c r="A2453">
        <v>10341</v>
      </c>
      <c r="B2453">
        <v>38</v>
      </c>
      <c r="C2453" t="s">
        <v>69</v>
      </c>
      <c r="D2453">
        <v>3</v>
      </c>
      <c r="E2453" s="1">
        <f>sales_data_sample[[#This Row],[QUANTITYORDERED]]*sales_data_sample[[#This Row],[PRICEEACH]]</f>
        <v>3800</v>
      </c>
      <c r="F2453" t="s">
        <v>194</v>
      </c>
      <c r="G2453" t="s">
        <v>24</v>
      </c>
      <c r="H2453">
        <v>4</v>
      </c>
      <c r="I2453">
        <v>2020</v>
      </c>
      <c r="J2453" t="s">
        <v>25</v>
      </c>
      <c r="K2453" t="s">
        <v>1847</v>
      </c>
      <c r="L2453" t="s">
        <v>195</v>
      </c>
      <c r="M2453" t="s">
        <v>196</v>
      </c>
      <c r="N2453" t="s">
        <v>197</v>
      </c>
      <c r="O2453" t="s">
        <v>198</v>
      </c>
      <c r="P2453" t="s">
        <v>85</v>
      </c>
      <c r="Q2453" t="s">
        <v>199</v>
      </c>
      <c r="R2453" t="s">
        <v>200</v>
      </c>
      <c r="S2453" t="s">
        <v>46</v>
      </c>
      <c r="T2453" t="s">
        <v>201</v>
      </c>
      <c r="U2453" t="s">
        <v>202</v>
      </c>
      <c r="V2453" t="s">
        <v>58</v>
      </c>
      <c r="W2453" s="1">
        <f>sales_data_sample[[#This Row],[QUANTITYORDERED]]*sales_data_sample[[#This Row],[PRICEEACH]]</f>
        <v>3800</v>
      </c>
      <c r="X2453" s="3">
        <v>44136</v>
      </c>
    </row>
    <row r="2454" spans="1:24" x14ac:dyDescent="0.25">
      <c r="A2454">
        <v>10356</v>
      </c>
      <c r="B2454">
        <v>26</v>
      </c>
      <c r="C2454" t="s">
        <v>69</v>
      </c>
      <c r="D2454">
        <v>4</v>
      </c>
      <c r="E2454" s="1">
        <f>sales_data_sample[[#This Row],[QUANTITYORDERED]]*sales_data_sample[[#This Row],[PRICEEACH]]</f>
        <v>2600</v>
      </c>
      <c r="F2454" t="s">
        <v>867</v>
      </c>
      <c r="G2454" t="s">
        <v>24</v>
      </c>
      <c r="H2454">
        <v>4</v>
      </c>
      <c r="I2454">
        <v>2020</v>
      </c>
      <c r="J2454" t="s">
        <v>25</v>
      </c>
      <c r="K2454" t="s">
        <v>1847</v>
      </c>
      <c r="L2454" t="s">
        <v>51</v>
      </c>
      <c r="M2454" t="s">
        <v>52</v>
      </c>
      <c r="N2454" t="s">
        <v>53</v>
      </c>
      <c r="O2454" t="s">
        <v>54</v>
      </c>
      <c r="P2454" t="s">
        <v>85</v>
      </c>
      <c r="Q2454" t="s">
        <v>55</v>
      </c>
      <c r="R2454" t="s">
        <v>45</v>
      </c>
      <c r="S2454" t="s">
        <v>46</v>
      </c>
      <c r="T2454" t="s">
        <v>56</v>
      </c>
      <c r="U2454" t="s">
        <v>57</v>
      </c>
      <c r="V2454" t="s">
        <v>58</v>
      </c>
      <c r="W2454" s="1">
        <f>sales_data_sample[[#This Row],[QUANTITYORDERED]]*sales_data_sample[[#This Row],[PRICEEACH]]</f>
        <v>2600</v>
      </c>
      <c r="X2454" s="3">
        <v>44166</v>
      </c>
    </row>
    <row r="2455" spans="1:24" x14ac:dyDescent="0.25">
      <c r="A2455">
        <v>10365</v>
      </c>
      <c r="B2455">
        <v>44</v>
      </c>
      <c r="C2455" t="s">
        <v>69</v>
      </c>
      <c r="D2455">
        <v>2</v>
      </c>
      <c r="E2455" s="1">
        <f>sales_data_sample[[#This Row],[QUANTITYORDERED]]*sales_data_sample[[#This Row],[PRICEEACH]]</f>
        <v>4400</v>
      </c>
      <c r="F2455" t="s">
        <v>869</v>
      </c>
      <c r="G2455" t="s">
        <v>24</v>
      </c>
      <c r="H2455">
        <v>1</v>
      </c>
      <c r="I2455">
        <v>2021</v>
      </c>
      <c r="J2455" t="s">
        <v>25</v>
      </c>
      <c r="K2455" t="s">
        <v>1847</v>
      </c>
      <c r="L2455" t="s">
        <v>465</v>
      </c>
      <c r="M2455" t="s">
        <v>466</v>
      </c>
      <c r="N2455" t="s">
        <v>467</v>
      </c>
      <c r="O2455" t="s">
        <v>221</v>
      </c>
      <c r="P2455" t="s">
        <v>164</v>
      </c>
      <c r="Q2455" t="s">
        <v>222</v>
      </c>
      <c r="R2455" t="s">
        <v>33</v>
      </c>
      <c r="S2455" t="s">
        <v>34</v>
      </c>
      <c r="T2455" t="s">
        <v>468</v>
      </c>
      <c r="U2455" t="s">
        <v>469</v>
      </c>
      <c r="V2455" t="s">
        <v>58</v>
      </c>
      <c r="W2455" s="1">
        <f>sales_data_sample[[#This Row],[QUANTITYORDERED]]*sales_data_sample[[#This Row],[PRICEEACH]]</f>
        <v>4400</v>
      </c>
      <c r="X2455" s="3">
        <v>44197</v>
      </c>
    </row>
    <row r="2456" spans="1:24" x14ac:dyDescent="0.25">
      <c r="A2456">
        <v>10375</v>
      </c>
      <c r="B2456">
        <v>49</v>
      </c>
      <c r="C2456" t="s">
        <v>69</v>
      </c>
      <c r="D2456">
        <v>8</v>
      </c>
      <c r="E2456" s="1">
        <f>sales_data_sample[[#This Row],[QUANTITYORDERED]]*sales_data_sample[[#This Row],[PRICEEACH]]</f>
        <v>4900</v>
      </c>
      <c r="F2456" t="s">
        <v>215</v>
      </c>
      <c r="G2456" t="s">
        <v>24</v>
      </c>
      <c r="H2456">
        <v>1</v>
      </c>
      <c r="I2456">
        <v>2021</v>
      </c>
      <c r="J2456" t="s">
        <v>25</v>
      </c>
      <c r="K2456" t="s">
        <v>1847</v>
      </c>
      <c r="L2456" t="s">
        <v>152</v>
      </c>
      <c r="M2456" t="s">
        <v>153</v>
      </c>
      <c r="N2456" t="s">
        <v>154</v>
      </c>
      <c r="O2456" t="s">
        <v>155</v>
      </c>
      <c r="P2456" t="s">
        <v>85</v>
      </c>
      <c r="Q2456" t="s">
        <v>156</v>
      </c>
      <c r="R2456" t="s">
        <v>45</v>
      </c>
      <c r="S2456" t="s">
        <v>46</v>
      </c>
      <c r="T2456" t="s">
        <v>157</v>
      </c>
      <c r="U2456" t="s">
        <v>158</v>
      </c>
      <c r="V2456" t="s">
        <v>58</v>
      </c>
      <c r="W2456" s="1">
        <f>sales_data_sample[[#This Row],[QUANTITYORDERED]]*sales_data_sample[[#This Row],[PRICEEACH]]</f>
        <v>4900</v>
      </c>
      <c r="X2456" s="3">
        <v>44228</v>
      </c>
    </row>
    <row r="2457" spans="1:24" x14ac:dyDescent="0.25">
      <c r="A2457">
        <v>10390</v>
      </c>
      <c r="B2457">
        <v>22</v>
      </c>
      <c r="C2457" t="s">
        <v>69</v>
      </c>
      <c r="D2457">
        <v>13</v>
      </c>
      <c r="E2457" s="1">
        <f>sales_data_sample[[#This Row],[QUANTITYORDERED]]*sales_data_sample[[#This Row],[PRICEEACH]]</f>
        <v>2200</v>
      </c>
      <c r="F2457" t="s">
        <v>871</v>
      </c>
      <c r="G2457" t="s">
        <v>24</v>
      </c>
      <c r="H2457">
        <v>1</v>
      </c>
      <c r="I2457">
        <v>2021</v>
      </c>
      <c r="J2457" t="s">
        <v>25</v>
      </c>
      <c r="K2457" t="s">
        <v>1847</v>
      </c>
      <c r="L2457" t="s">
        <v>366</v>
      </c>
      <c r="M2457" t="s">
        <v>367</v>
      </c>
      <c r="N2457" t="s">
        <v>368</v>
      </c>
      <c r="O2457" t="s">
        <v>369</v>
      </c>
      <c r="P2457" t="s">
        <v>65</v>
      </c>
      <c r="Q2457" t="s">
        <v>148</v>
      </c>
      <c r="R2457" t="s">
        <v>33</v>
      </c>
      <c r="S2457" t="s">
        <v>34</v>
      </c>
      <c r="T2457" t="s">
        <v>370</v>
      </c>
      <c r="U2457" t="s">
        <v>371</v>
      </c>
      <c r="V2457" t="s">
        <v>58</v>
      </c>
      <c r="W2457" s="1">
        <f>sales_data_sample[[#This Row],[QUANTITYORDERED]]*sales_data_sample[[#This Row],[PRICEEACH]]</f>
        <v>2200</v>
      </c>
      <c r="X2457" s="3">
        <v>44256</v>
      </c>
    </row>
    <row r="2458" spans="1:24" x14ac:dyDescent="0.25">
      <c r="A2458">
        <v>10403</v>
      </c>
      <c r="B2458">
        <v>31</v>
      </c>
      <c r="C2458" t="s">
        <v>1855</v>
      </c>
      <c r="D2458">
        <v>3</v>
      </c>
      <c r="E2458" s="1">
        <f>sales_data_sample[[#This Row],[QUANTITYORDERED]]*sales_data_sample[[#This Row],[PRICEEACH]]</f>
        <v>2118.54</v>
      </c>
      <c r="F2458" t="s">
        <v>225</v>
      </c>
      <c r="G2458" t="s">
        <v>24</v>
      </c>
      <c r="H2458">
        <v>2</v>
      </c>
      <c r="I2458">
        <v>2021</v>
      </c>
      <c r="J2458" t="s">
        <v>25</v>
      </c>
      <c r="K2458" t="s">
        <v>1847</v>
      </c>
      <c r="L2458" t="s">
        <v>226</v>
      </c>
      <c r="M2458" t="s">
        <v>227</v>
      </c>
      <c r="N2458" t="s">
        <v>228</v>
      </c>
      <c r="O2458" t="s">
        <v>229</v>
      </c>
      <c r="P2458" t="s">
        <v>85</v>
      </c>
      <c r="Q2458" t="s">
        <v>230</v>
      </c>
      <c r="R2458" t="s">
        <v>231</v>
      </c>
      <c r="S2458" t="s">
        <v>46</v>
      </c>
      <c r="T2458" t="s">
        <v>232</v>
      </c>
      <c r="U2458" t="s">
        <v>233</v>
      </c>
      <c r="V2458" t="s">
        <v>37</v>
      </c>
      <c r="W2458" s="1">
        <f>sales_data_sample[[#This Row],[QUANTITYORDERED]]*sales_data_sample[[#This Row],[PRICEEACH]]</f>
        <v>2118.54</v>
      </c>
      <c r="X2458" s="3">
        <v>44287</v>
      </c>
    </row>
    <row r="2459" spans="1:24" x14ac:dyDescent="0.25">
      <c r="A2459">
        <v>10105</v>
      </c>
      <c r="B2459">
        <v>41</v>
      </c>
      <c r="C2459" t="s">
        <v>1859</v>
      </c>
      <c r="D2459">
        <v>5</v>
      </c>
      <c r="E2459" s="1">
        <f>sales_data_sample[[#This Row],[QUANTITYORDERED]]*sales_data_sample[[#This Row],[PRICEEACH]]</f>
        <v>2897.4700000000003</v>
      </c>
      <c r="F2459" t="s">
        <v>446</v>
      </c>
      <c r="G2459" t="s">
        <v>24</v>
      </c>
      <c r="H2459">
        <v>1</v>
      </c>
      <c r="I2459">
        <v>2019</v>
      </c>
      <c r="J2459" t="s">
        <v>1141</v>
      </c>
      <c r="K2459" t="s">
        <v>1860</v>
      </c>
      <c r="L2459" t="s">
        <v>448</v>
      </c>
      <c r="M2459" t="s">
        <v>449</v>
      </c>
      <c r="N2459" t="s">
        <v>450</v>
      </c>
      <c r="O2459" t="s">
        <v>451</v>
      </c>
      <c r="P2459" t="s">
        <v>85</v>
      </c>
      <c r="Q2459" t="s">
        <v>452</v>
      </c>
      <c r="R2459" t="s">
        <v>453</v>
      </c>
      <c r="S2459" t="s">
        <v>46</v>
      </c>
      <c r="T2459" t="s">
        <v>454</v>
      </c>
      <c r="U2459" t="s">
        <v>455</v>
      </c>
      <c r="V2459" t="s">
        <v>37</v>
      </c>
      <c r="W2459" s="1">
        <f>sales_data_sample[[#This Row],[QUANTITYORDERED]]*sales_data_sample[[#This Row],[PRICEEACH]]</f>
        <v>2897.4700000000003</v>
      </c>
      <c r="X2459" s="3">
        <v>43497</v>
      </c>
    </row>
    <row r="2460" spans="1:24" x14ac:dyDescent="0.25">
      <c r="A2460">
        <v>10119</v>
      </c>
      <c r="B2460">
        <v>25</v>
      </c>
      <c r="C2460" t="s">
        <v>443</v>
      </c>
      <c r="D2460">
        <v>14</v>
      </c>
      <c r="E2460" s="1">
        <f>sales_data_sample[[#This Row],[QUANTITYORDERED]]*sales_data_sample[[#This Row],[PRICEEACH]]</f>
        <v>1916.75</v>
      </c>
      <c r="F2460" t="s">
        <v>456</v>
      </c>
      <c r="G2460" t="s">
        <v>24</v>
      </c>
      <c r="H2460">
        <v>2</v>
      </c>
      <c r="I2460">
        <v>2019</v>
      </c>
      <c r="J2460" t="s">
        <v>1141</v>
      </c>
      <c r="K2460" t="s">
        <v>1860</v>
      </c>
      <c r="L2460" t="s">
        <v>195</v>
      </c>
      <c r="M2460" t="s">
        <v>196</v>
      </c>
      <c r="N2460" t="s">
        <v>197</v>
      </c>
      <c r="O2460" t="s">
        <v>198</v>
      </c>
      <c r="P2460" t="s">
        <v>85</v>
      </c>
      <c r="Q2460" t="s">
        <v>199</v>
      </c>
      <c r="R2460" t="s">
        <v>200</v>
      </c>
      <c r="S2460" t="s">
        <v>46</v>
      </c>
      <c r="T2460" t="s">
        <v>201</v>
      </c>
      <c r="U2460" t="s">
        <v>202</v>
      </c>
      <c r="V2460" t="s">
        <v>37</v>
      </c>
      <c r="W2460" s="1">
        <f>sales_data_sample[[#This Row],[QUANTITYORDERED]]*sales_data_sample[[#This Row],[PRICEEACH]]</f>
        <v>1916.75</v>
      </c>
      <c r="X2460" s="3">
        <v>43556</v>
      </c>
    </row>
    <row r="2461" spans="1:24" x14ac:dyDescent="0.25">
      <c r="A2461">
        <v>10129</v>
      </c>
      <c r="B2461">
        <v>31</v>
      </c>
      <c r="C2461" t="s">
        <v>1861</v>
      </c>
      <c r="D2461">
        <v>5</v>
      </c>
      <c r="E2461" s="1">
        <f>sales_data_sample[[#This Row],[QUANTITYORDERED]]*sales_data_sample[[#This Row],[PRICEEACH]]</f>
        <v>1860</v>
      </c>
      <c r="F2461" t="s">
        <v>457</v>
      </c>
      <c r="G2461" t="s">
        <v>24</v>
      </c>
      <c r="H2461">
        <v>2</v>
      </c>
      <c r="I2461">
        <v>2019</v>
      </c>
      <c r="J2461" t="s">
        <v>1141</v>
      </c>
      <c r="K2461" t="s">
        <v>1860</v>
      </c>
      <c r="L2461" t="s">
        <v>458</v>
      </c>
      <c r="M2461" t="s">
        <v>459</v>
      </c>
      <c r="N2461" t="s">
        <v>460</v>
      </c>
      <c r="O2461" t="s">
        <v>461</v>
      </c>
      <c r="P2461" t="s">
        <v>85</v>
      </c>
      <c r="Q2461" t="s">
        <v>462</v>
      </c>
      <c r="R2461" t="s">
        <v>231</v>
      </c>
      <c r="S2461" t="s">
        <v>46</v>
      </c>
      <c r="T2461" t="s">
        <v>75</v>
      </c>
      <c r="U2461" t="s">
        <v>463</v>
      </c>
      <c r="V2461" t="s">
        <v>37</v>
      </c>
      <c r="W2461" s="1">
        <f>sales_data_sample[[#This Row],[QUANTITYORDERED]]*sales_data_sample[[#This Row],[PRICEEACH]]</f>
        <v>1860</v>
      </c>
      <c r="X2461" s="3">
        <v>43617</v>
      </c>
    </row>
    <row r="2462" spans="1:24" x14ac:dyDescent="0.25">
      <c r="A2462">
        <v>10142</v>
      </c>
      <c r="B2462">
        <v>41</v>
      </c>
      <c r="C2462" t="s">
        <v>728</v>
      </c>
      <c r="D2462">
        <v>2</v>
      </c>
      <c r="E2462" s="1">
        <f>sales_data_sample[[#This Row],[QUANTITYORDERED]]*sales_data_sample[[#This Row],[PRICEEACH]]</f>
        <v>2624</v>
      </c>
      <c r="F2462" t="s">
        <v>693</v>
      </c>
      <c r="G2462" t="s">
        <v>24</v>
      </c>
      <c r="H2462">
        <v>3</v>
      </c>
      <c r="I2462">
        <v>2019</v>
      </c>
      <c r="J2462" t="s">
        <v>1141</v>
      </c>
      <c r="K2462" t="s">
        <v>1860</v>
      </c>
      <c r="L2462" t="s">
        <v>366</v>
      </c>
      <c r="M2462" t="s">
        <v>367</v>
      </c>
      <c r="N2462" t="s">
        <v>368</v>
      </c>
      <c r="O2462" t="s">
        <v>369</v>
      </c>
      <c r="P2462" t="s">
        <v>65</v>
      </c>
      <c r="Q2462" t="s">
        <v>148</v>
      </c>
      <c r="R2462" t="s">
        <v>33</v>
      </c>
      <c r="S2462" t="s">
        <v>34</v>
      </c>
      <c r="T2462" t="s">
        <v>370</v>
      </c>
      <c r="U2462" t="s">
        <v>371</v>
      </c>
      <c r="V2462" t="s">
        <v>37</v>
      </c>
      <c r="W2462" s="1">
        <f>sales_data_sample[[#This Row],[QUANTITYORDERED]]*sales_data_sample[[#This Row],[PRICEEACH]]</f>
        <v>2624</v>
      </c>
      <c r="X2462" s="3">
        <v>43678</v>
      </c>
    </row>
    <row r="2463" spans="1:24" x14ac:dyDescent="0.25">
      <c r="A2463">
        <v>10153</v>
      </c>
      <c r="B2463">
        <v>43</v>
      </c>
      <c r="C2463" t="s">
        <v>1347</v>
      </c>
      <c r="D2463">
        <v>1</v>
      </c>
      <c r="E2463" s="1">
        <f>sales_data_sample[[#This Row],[QUANTITYORDERED]]*sales_data_sample[[#This Row],[PRICEEACH]]</f>
        <v>2780.81</v>
      </c>
      <c r="F2463" t="s">
        <v>694</v>
      </c>
      <c r="G2463" t="s">
        <v>24</v>
      </c>
      <c r="H2463">
        <v>3</v>
      </c>
      <c r="I2463">
        <v>2019</v>
      </c>
      <c r="J2463" t="s">
        <v>1141</v>
      </c>
      <c r="K2463" t="s">
        <v>1860</v>
      </c>
      <c r="L2463" t="s">
        <v>236</v>
      </c>
      <c r="M2463" t="s">
        <v>237</v>
      </c>
      <c r="N2463" t="s">
        <v>238</v>
      </c>
      <c r="O2463" t="s">
        <v>239</v>
      </c>
      <c r="P2463" t="s">
        <v>85</v>
      </c>
      <c r="Q2463" t="s">
        <v>240</v>
      </c>
      <c r="R2463" t="s">
        <v>241</v>
      </c>
      <c r="S2463" t="s">
        <v>46</v>
      </c>
      <c r="T2463" t="s">
        <v>242</v>
      </c>
      <c r="U2463" t="s">
        <v>243</v>
      </c>
      <c r="V2463" t="s">
        <v>37</v>
      </c>
      <c r="W2463" s="1">
        <f>sales_data_sample[[#This Row],[QUANTITYORDERED]]*sales_data_sample[[#This Row],[PRICEEACH]]</f>
        <v>2780.81</v>
      </c>
      <c r="X2463" s="3">
        <v>43709</v>
      </c>
    </row>
    <row r="2464" spans="1:24" x14ac:dyDescent="0.25">
      <c r="A2464">
        <v>10167</v>
      </c>
      <c r="B2464">
        <v>43</v>
      </c>
      <c r="C2464" t="s">
        <v>1862</v>
      </c>
      <c r="D2464">
        <v>12</v>
      </c>
      <c r="E2464" s="1">
        <f>sales_data_sample[[#This Row],[QUANTITYORDERED]]*sales_data_sample[[#This Row],[PRICEEACH]]</f>
        <v>3239.6200000000003</v>
      </c>
      <c r="F2464" t="s">
        <v>471</v>
      </c>
      <c r="G2464" t="s">
        <v>472</v>
      </c>
      <c r="H2464">
        <v>4</v>
      </c>
      <c r="I2464">
        <v>2019</v>
      </c>
      <c r="J2464" t="s">
        <v>1141</v>
      </c>
      <c r="K2464" t="s">
        <v>1860</v>
      </c>
      <c r="L2464" t="s">
        <v>352</v>
      </c>
      <c r="M2464" t="s">
        <v>353</v>
      </c>
      <c r="N2464" t="s">
        <v>354</v>
      </c>
      <c r="O2464" t="s">
        <v>355</v>
      </c>
      <c r="P2464" t="s">
        <v>85</v>
      </c>
      <c r="Q2464" t="s">
        <v>356</v>
      </c>
      <c r="R2464" t="s">
        <v>253</v>
      </c>
      <c r="S2464" t="s">
        <v>46</v>
      </c>
      <c r="T2464" t="s">
        <v>357</v>
      </c>
      <c r="U2464" t="s">
        <v>277</v>
      </c>
      <c r="V2464" t="s">
        <v>58</v>
      </c>
      <c r="W2464" s="1">
        <f>sales_data_sample[[#This Row],[QUANTITYORDERED]]*sales_data_sample[[#This Row],[PRICEEACH]]</f>
        <v>3239.6200000000003</v>
      </c>
      <c r="X2464" s="3">
        <v>43739</v>
      </c>
    </row>
    <row r="2465" spans="1:24" x14ac:dyDescent="0.25">
      <c r="A2465">
        <v>10177</v>
      </c>
      <c r="B2465">
        <v>24</v>
      </c>
      <c r="C2465" t="s">
        <v>683</v>
      </c>
      <c r="D2465">
        <v>3</v>
      </c>
      <c r="E2465" s="1">
        <f>sales_data_sample[[#This Row],[QUANTITYORDERED]]*sales_data_sample[[#This Row],[PRICEEACH]]</f>
        <v>1824</v>
      </c>
      <c r="F2465" t="s">
        <v>1174</v>
      </c>
      <c r="G2465" t="s">
        <v>24</v>
      </c>
      <c r="H2465">
        <v>4</v>
      </c>
      <c r="I2465">
        <v>2019</v>
      </c>
      <c r="J2465" t="s">
        <v>1141</v>
      </c>
      <c r="K2465" t="s">
        <v>1860</v>
      </c>
      <c r="L2465" t="s">
        <v>707</v>
      </c>
      <c r="M2465" t="s">
        <v>708</v>
      </c>
      <c r="N2465" t="s">
        <v>709</v>
      </c>
      <c r="O2465" t="s">
        <v>239</v>
      </c>
      <c r="P2465" t="s">
        <v>85</v>
      </c>
      <c r="Q2465" t="s">
        <v>260</v>
      </c>
      <c r="R2465" t="s">
        <v>241</v>
      </c>
      <c r="S2465" t="s">
        <v>46</v>
      </c>
      <c r="T2465" t="s">
        <v>710</v>
      </c>
      <c r="U2465" t="s">
        <v>711</v>
      </c>
      <c r="V2465" t="s">
        <v>37</v>
      </c>
      <c r="W2465" s="1">
        <f>sales_data_sample[[#This Row],[QUANTITYORDERED]]*sales_data_sample[[#This Row],[PRICEEACH]]</f>
        <v>1824</v>
      </c>
      <c r="X2465" s="3">
        <v>43770</v>
      </c>
    </row>
    <row r="2466" spans="1:24" x14ac:dyDescent="0.25">
      <c r="A2466">
        <v>10185</v>
      </c>
      <c r="B2466">
        <v>21</v>
      </c>
      <c r="C2466" t="s">
        <v>1863</v>
      </c>
      <c r="D2466">
        <v>3</v>
      </c>
      <c r="E2466" s="1">
        <f>sales_data_sample[[#This Row],[QUANTITYORDERED]]*sales_data_sample[[#This Row],[PRICEEACH]]</f>
        <v>1134</v>
      </c>
      <c r="F2466" t="s">
        <v>481</v>
      </c>
      <c r="G2466" t="s">
        <v>24</v>
      </c>
      <c r="H2466">
        <v>4</v>
      </c>
      <c r="I2466">
        <v>2019</v>
      </c>
      <c r="J2466" t="s">
        <v>1141</v>
      </c>
      <c r="K2466" t="s">
        <v>1860</v>
      </c>
      <c r="L2466" t="s">
        <v>465</v>
      </c>
      <c r="M2466" t="s">
        <v>466</v>
      </c>
      <c r="N2466" t="s">
        <v>467</v>
      </c>
      <c r="O2466" t="s">
        <v>221</v>
      </c>
      <c r="P2466" t="s">
        <v>164</v>
      </c>
      <c r="Q2466" t="s">
        <v>222</v>
      </c>
      <c r="R2466" t="s">
        <v>33</v>
      </c>
      <c r="S2466" t="s">
        <v>34</v>
      </c>
      <c r="T2466" t="s">
        <v>468</v>
      </c>
      <c r="U2466" t="s">
        <v>469</v>
      </c>
      <c r="V2466" t="s">
        <v>37</v>
      </c>
      <c r="W2466" s="1">
        <f>sales_data_sample[[#This Row],[QUANTITYORDERED]]*sales_data_sample[[#This Row],[PRICEEACH]]</f>
        <v>1134</v>
      </c>
      <c r="X2466" s="3">
        <v>43770</v>
      </c>
    </row>
    <row r="2467" spans="1:24" x14ac:dyDescent="0.25">
      <c r="A2467">
        <v>10197</v>
      </c>
      <c r="B2467">
        <v>23</v>
      </c>
      <c r="C2467" t="s">
        <v>1347</v>
      </c>
      <c r="D2467">
        <v>9</v>
      </c>
      <c r="E2467" s="1">
        <f>sales_data_sample[[#This Row],[QUANTITYORDERED]]*sales_data_sample[[#This Row],[PRICEEACH]]</f>
        <v>1487.41</v>
      </c>
      <c r="F2467" t="s">
        <v>488</v>
      </c>
      <c r="G2467" t="s">
        <v>24</v>
      </c>
      <c r="H2467">
        <v>4</v>
      </c>
      <c r="I2467">
        <v>2019</v>
      </c>
      <c r="J2467" t="s">
        <v>1141</v>
      </c>
      <c r="K2467" t="s">
        <v>1860</v>
      </c>
      <c r="L2467" t="s">
        <v>489</v>
      </c>
      <c r="M2467" t="s">
        <v>490</v>
      </c>
      <c r="N2467" t="s">
        <v>491</v>
      </c>
      <c r="O2467" t="s">
        <v>492</v>
      </c>
      <c r="P2467" t="s">
        <v>85</v>
      </c>
      <c r="Q2467" t="s">
        <v>493</v>
      </c>
      <c r="R2467" t="s">
        <v>241</v>
      </c>
      <c r="S2467" t="s">
        <v>46</v>
      </c>
      <c r="T2467" t="s">
        <v>494</v>
      </c>
      <c r="U2467" t="s">
        <v>495</v>
      </c>
      <c r="V2467" t="s">
        <v>37</v>
      </c>
      <c r="W2467" s="1">
        <f>sales_data_sample[[#This Row],[QUANTITYORDERED]]*sales_data_sample[[#This Row],[PRICEEACH]]</f>
        <v>1487.41</v>
      </c>
      <c r="X2467" s="3">
        <v>43770</v>
      </c>
    </row>
    <row r="2468" spans="1:24" x14ac:dyDescent="0.25">
      <c r="A2468">
        <v>10208</v>
      </c>
      <c r="B2468">
        <v>38</v>
      </c>
      <c r="C2468" t="s">
        <v>1864</v>
      </c>
      <c r="D2468">
        <v>3</v>
      </c>
      <c r="E2468" s="1">
        <f>sales_data_sample[[#This Row],[QUANTITYORDERED]]*sales_data_sample[[#This Row],[PRICEEACH]]</f>
        <v>2837.46</v>
      </c>
      <c r="F2468" t="s">
        <v>696</v>
      </c>
      <c r="G2468" t="s">
        <v>24</v>
      </c>
      <c r="H2468">
        <v>1</v>
      </c>
      <c r="I2468">
        <v>2020</v>
      </c>
      <c r="J2468" t="s">
        <v>1141</v>
      </c>
      <c r="K2468" t="s">
        <v>1860</v>
      </c>
      <c r="L2468" t="s">
        <v>296</v>
      </c>
      <c r="M2468" t="s">
        <v>297</v>
      </c>
      <c r="N2468" t="s">
        <v>298</v>
      </c>
      <c r="O2468" t="s">
        <v>299</v>
      </c>
      <c r="P2468" t="s">
        <v>85</v>
      </c>
      <c r="Q2468" t="s">
        <v>300</v>
      </c>
      <c r="R2468" t="s">
        <v>45</v>
      </c>
      <c r="S2468" t="s">
        <v>46</v>
      </c>
      <c r="T2468" t="s">
        <v>301</v>
      </c>
      <c r="U2468" t="s">
        <v>302</v>
      </c>
      <c r="V2468" t="s">
        <v>37</v>
      </c>
      <c r="W2468" s="1">
        <f>sales_data_sample[[#This Row],[QUANTITYORDERED]]*sales_data_sample[[#This Row],[PRICEEACH]]</f>
        <v>2837.46</v>
      </c>
      <c r="X2468" s="3">
        <v>43831</v>
      </c>
    </row>
    <row r="2469" spans="1:24" x14ac:dyDescent="0.25">
      <c r="A2469">
        <v>10222</v>
      </c>
      <c r="B2469">
        <v>31</v>
      </c>
      <c r="C2469" t="s">
        <v>1865</v>
      </c>
      <c r="D2469">
        <v>15</v>
      </c>
      <c r="E2469" s="1">
        <f>sales_data_sample[[#This Row],[QUANTITYORDERED]]*sales_data_sample[[#This Row],[PRICEEACH]]</f>
        <v>1942.77</v>
      </c>
      <c r="F2469" t="s">
        <v>502</v>
      </c>
      <c r="G2469" t="s">
        <v>24</v>
      </c>
      <c r="H2469">
        <v>1</v>
      </c>
      <c r="I2469">
        <v>2020</v>
      </c>
      <c r="J2469" t="s">
        <v>1141</v>
      </c>
      <c r="K2469" t="s">
        <v>1860</v>
      </c>
      <c r="L2469" t="s">
        <v>503</v>
      </c>
      <c r="M2469" t="s">
        <v>504</v>
      </c>
      <c r="N2469" t="s">
        <v>505</v>
      </c>
      <c r="O2469" t="s">
        <v>506</v>
      </c>
      <c r="P2469" t="s">
        <v>65</v>
      </c>
      <c r="Q2469" t="s">
        <v>507</v>
      </c>
      <c r="R2469" t="s">
        <v>33</v>
      </c>
      <c r="S2469" t="s">
        <v>34</v>
      </c>
      <c r="T2469" t="s">
        <v>318</v>
      </c>
      <c r="U2469" t="s">
        <v>371</v>
      </c>
      <c r="V2469" t="s">
        <v>37</v>
      </c>
      <c r="W2469" s="1">
        <f>sales_data_sample[[#This Row],[QUANTITYORDERED]]*sales_data_sample[[#This Row],[PRICEEACH]]</f>
        <v>1942.77</v>
      </c>
      <c r="X2469" s="3">
        <v>43862</v>
      </c>
    </row>
    <row r="2470" spans="1:24" x14ac:dyDescent="0.25">
      <c r="A2470">
        <v>10233</v>
      </c>
      <c r="B2470">
        <v>36</v>
      </c>
      <c r="C2470" t="s">
        <v>1859</v>
      </c>
      <c r="D2470">
        <v>3</v>
      </c>
      <c r="E2470" s="1">
        <f>sales_data_sample[[#This Row],[QUANTITYORDERED]]*sales_data_sample[[#This Row],[PRICEEACH]]</f>
        <v>2544.12</v>
      </c>
      <c r="F2470" t="s">
        <v>1556</v>
      </c>
      <c r="G2470" t="s">
        <v>24</v>
      </c>
      <c r="H2470">
        <v>1</v>
      </c>
      <c r="I2470">
        <v>2020</v>
      </c>
      <c r="J2470" t="s">
        <v>1141</v>
      </c>
      <c r="K2470" t="s">
        <v>1860</v>
      </c>
      <c r="L2470" t="s">
        <v>135</v>
      </c>
      <c r="M2470" t="s">
        <v>136</v>
      </c>
      <c r="N2470" t="s">
        <v>137</v>
      </c>
      <c r="O2470" t="s">
        <v>138</v>
      </c>
      <c r="P2470" t="s">
        <v>139</v>
      </c>
      <c r="Q2470" t="s">
        <v>140</v>
      </c>
      <c r="R2470" t="s">
        <v>33</v>
      </c>
      <c r="S2470" t="s">
        <v>34</v>
      </c>
      <c r="T2470" t="s">
        <v>75</v>
      </c>
      <c r="U2470" t="s">
        <v>141</v>
      </c>
      <c r="V2470" t="s">
        <v>37</v>
      </c>
      <c r="W2470" s="1">
        <f>sales_data_sample[[#This Row],[QUANTITYORDERED]]*sales_data_sample[[#This Row],[PRICEEACH]]</f>
        <v>2544.12</v>
      </c>
      <c r="X2470" s="3">
        <v>43891</v>
      </c>
    </row>
    <row r="2471" spans="1:24" x14ac:dyDescent="0.25">
      <c r="A2471">
        <v>10248</v>
      </c>
      <c r="B2471">
        <v>36</v>
      </c>
      <c r="C2471" t="s">
        <v>1866</v>
      </c>
      <c r="D2471">
        <v>6</v>
      </c>
      <c r="E2471" s="1">
        <f>sales_data_sample[[#This Row],[QUANTITYORDERED]]*sales_data_sample[[#This Row],[PRICEEACH]]</f>
        <v>2568.2400000000002</v>
      </c>
      <c r="F2471" t="s">
        <v>508</v>
      </c>
      <c r="G2471" t="s">
        <v>472</v>
      </c>
      <c r="H2471">
        <v>2</v>
      </c>
      <c r="I2471">
        <v>2020</v>
      </c>
      <c r="J2471" t="s">
        <v>1141</v>
      </c>
      <c r="K2471" t="s">
        <v>1860</v>
      </c>
      <c r="L2471" t="s">
        <v>27</v>
      </c>
      <c r="M2471" t="s">
        <v>28</v>
      </c>
      <c r="N2471" t="s">
        <v>29</v>
      </c>
      <c r="O2471" t="s">
        <v>30</v>
      </c>
      <c r="P2471" t="s">
        <v>31</v>
      </c>
      <c r="Q2471" t="s">
        <v>32</v>
      </c>
      <c r="R2471" t="s">
        <v>33</v>
      </c>
      <c r="S2471" t="s">
        <v>34</v>
      </c>
      <c r="T2471" t="s">
        <v>35</v>
      </c>
      <c r="U2471" t="s">
        <v>36</v>
      </c>
      <c r="V2471" t="s">
        <v>37</v>
      </c>
      <c r="W2471" s="1">
        <f>sales_data_sample[[#This Row],[QUANTITYORDERED]]*sales_data_sample[[#This Row],[PRICEEACH]]</f>
        <v>2568.2400000000002</v>
      </c>
      <c r="X2471" s="3">
        <v>43952</v>
      </c>
    </row>
    <row r="2472" spans="1:24" x14ac:dyDescent="0.25">
      <c r="A2472">
        <v>10261</v>
      </c>
      <c r="B2472">
        <v>34</v>
      </c>
      <c r="C2472" t="s">
        <v>1867</v>
      </c>
      <c r="D2472">
        <v>4</v>
      </c>
      <c r="E2472" s="1">
        <f>sales_data_sample[[#This Row],[QUANTITYORDERED]]*sales_data_sample[[#This Row],[PRICEEACH]]</f>
        <v>2108</v>
      </c>
      <c r="F2472" t="s">
        <v>509</v>
      </c>
      <c r="G2472" t="s">
        <v>24</v>
      </c>
      <c r="H2472">
        <v>2</v>
      </c>
      <c r="I2472">
        <v>2020</v>
      </c>
      <c r="J2472" t="s">
        <v>1141</v>
      </c>
      <c r="K2472" t="s">
        <v>1860</v>
      </c>
      <c r="L2472" t="s">
        <v>398</v>
      </c>
      <c r="M2472" t="s">
        <v>399</v>
      </c>
      <c r="N2472" t="s">
        <v>400</v>
      </c>
      <c r="O2472" t="s">
        <v>401</v>
      </c>
      <c r="P2472" t="s">
        <v>402</v>
      </c>
      <c r="Q2472" t="s">
        <v>403</v>
      </c>
      <c r="R2472" t="s">
        <v>310</v>
      </c>
      <c r="S2472" t="s">
        <v>34</v>
      </c>
      <c r="T2472" t="s">
        <v>404</v>
      </c>
      <c r="U2472" t="s">
        <v>405</v>
      </c>
      <c r="V2472" t="s">
        <v>37</v>
      </c>
      <c r="W2472" s="1">
        <f>sales_data_sample[[#This Row],[QUANTITYORDERED]]*sales_data_sample[[#This Row],[PRICEEACH]]</f>
        <v>2108</v>
      </c>
      <c r="X2472" s="3">
        <v>43983</v>
      </c>
    </row>
    <row r="2473" spans="1:24" x14ac:dyDescent="0.25">
      <c r="A2473">
        <v>10273</v>
      </c>
      <c r="B2473">
        <v>21</v>
      </c>
      <c r="C2473" t="s">
        <v>1868</v>
      </c>
      <c r="D2473">
        <v>7</v>
      </c>
      <c r="E2473" s="1">
        <f>sales_data_sample[[#This Row],[QUANTITYORDERED]]*sales_data_sample[[#This Row],[PRICEEACH]]</f>
        <v>1372.14</v>
      </c>
      <c r="F2473" t="s">
        <v>510</v>
      </c>
      <c r="G2473" t="s">
        <v>24</v>
      </c>
      <c r="H2473">
        <v>3</v>
      </c>
      <c r="I2473">
        <v>2020</v>
      </c>
      <c r="J2473" t="s">
        <v>1141</v>
      </c>
      <c r="K2473" t="s">
        <v>1860</v>
      </c>
      <c r="L2473" t="s">
        <v>511</v>
      </c>
      <c r="M2473" t="s">
        <v>512</v>
      </c>
      <c r="N2473" t="s">
        <v>513</v>
      </c>
      <c r="O2473" t="s">
        <v>514</v>
      </c>
      <c r="P2473" t="s">
        <v>85</v>
      </c>
      <c r="Q2473" t="s">
        <v>515</v>
      </c>
      <c r="R2473" t="s">
        <v>516</v>
      </c>
      <c r="S2473" t="s">
        <v>46</v>
      </c>
      <c r="T2473" t="s">
        <v>517</v>
      </c>
      <c r="U2473" t="s">
        <v>518</v>
      </c>
      <c r="V2473" t="s">
        <v>37</v>
      </c>
      <c r="W2473" s="1">
        <f>sales_data_sample[[#This Row],[QUANTITYORDERED]]*sales_data_sample[[#This Row],[PRICEEACH]]</f>
        <v>1372.14</v>
      </c>
      <c r="X2473" s="3">
        <v>44013</v>
      </c>
    </row>
    <row r="2474" spans="1:24" x14ac:dyDescent="0.25">
      <c r="A2474">
        <v>10283</v>
      </c>
      <c r="B2474">
        <v>45</v>
      </c>
      <c r="C2474" t="s">
        <v>1869</v>
      </c>
      <c r="D2474">
        <v>9</v>
      </c>
      <c r="E2474" s="1">
        <f>sales_data_sample[[#This Row],[QUANTITYORDERED]]*sales_data_sample[[#This Row],[PRICEEACH]]</f>
        <v>3540.15</v>
      </c>
      <c r="F2474" t="s">
        <v>519</v>
      </c>
      <c r="G2474" t="s">
        <v>24</v>
      </c>
      <c r="H2474">
        <v>3</v>
      </c>
      <c r="I2474">
        <v>2020</v>
      </c>
      <c r="J2474" t="s">
        <v>1141</v>
      </c>
      <c r="K2474" t="s">
        <v>1860</v>
      </c>
      <c r="L2474" t="s">
        <v>520</v>
      </c>
      <c r="M2474" t="s">
        <v>521</v>
      </c>
      <c r="N2474" t="s">
        <v>522</v>
      </c>
      <c r="O2474" t="s">
        <v>523</v>
      </c>
      <c r="P2474" t="s">
        <v>308</v>
      </c>
      <c r="Q2474" t="s">
        <v>524</v>
      </c>
      <c r="R2474" t="s">
        <v>310</v>
      </c>
      <c r="S2474" t="s">
        <v>34</v>
      </c>
      <c r="T2474" t="s">
        <v>525</v>
      </c>
      <c r="U2474" t="s">
        <v>233</v>
      </c>
      <c r="V2474" t="s">
        <v>58</v>
      </c>
      <c r="W2474" s="1">
        <f>sales_data_sample[[#This Row],[QUANTITYORDERED]]*sales_data_sample[[#This Row],[PRICEEACH]]</f>
        <v>3540.15</v>
      </c>
      <c r="X2474" s="3">
        <v>44044</v>
      </c>
    </row>
    <row r="2475" spans="1:24" x14ac:dyDescent="0.25">
      <c r="A2475">
        <v>10295</v>
      </c>
      <c r="B2475">
        <v>26</v>
      </c>
      <c r="C2475" t="s">
        <v>1862</v>
      </c>
      <c r="D2475">
        <v>4</v>
      </c>
      <c r="E2475" s="1">
        <f>sales_data_sample[[#This Row],[QUANTITYORDERED]]*sales_data_sample[[#This Row],[PRICEEACH]]</f>
        <v>1958.8400000000001</v>
      </c>
      <c r="F2475" t="s">
        <v>526</v>
      </c>
      <c r="G2475" t="s">
        <v>24</v>
      </c>
      <c r="H2475">
        <v>3</v>
      </c>
      <c r="I2475">
        <v>2020</v>
      </c>
      <c r="J2475" t="s">
        <v>1141</v>
      </c>
      <c r="K2475" t="s">
        <v>1860</v>
      </c>
      <c r="L2475" t="s">
        <v>527</v>
      </c>
      <c r="M2475" t="s">
        <v>528</v>
      </c>
      <c r="N2475" t="s">
        <v>529</v>
      </c>
      <c r="O2475" t="s">
        <v>530</v>
      </c>
      <c r="P2475" t="s">
        <v>164</v>
      </c>
      <c r="Q2475" t="s">
        <v>531</v>
      </c>
      <c r="R2475" t="s">
        <v>33</v>
      </c>
      <c r="S2475" t="s">
        <v>34</v>
      </c>
      <c r="T2475" t="s">
        <v>532</v>
      </c>
      <c r="U2475" t="s">
        <v>84</v>
      </c>
      <c r="V2475" t="s">
        <v>37</v>
      </c>
      <c r="W2475" s="1">
        <f>sales_data_sample[[#This Row],[QUANTITYORDERED]]*sales_data_sample[[#This Row],[PRICEEACH]]</f>
        <v>1958.8400000000001</v>
      </c>
      <c r="X2475" s="3">
        <v>44075</v>
      </c>
    </row>
    <row r="2476" spans="1:24" x14ac:dyDescent="0.25">
      <c r="A2476">
        <v>10306</v>
      </c>
      <c r="B2476">
        <v>50</v>
      </c>
      <c r="C2476" t="s">
        <v>1863</v>
      </c>
      <c r="D2476">
        <v>3</v>
      </c>
      <c r="E2476" s="1">
        <f>sales_data_sample[[#This Row],[QUANTITYORDERED]]*sales_data_sample[[#This Row],[PRICEEACH]]</f>
        <v>2700</v>
      </c>
      <c r="F2476" t="s">
        <v>533</v>
      </c>
      <c r="G2476" t="s">
        <v>24</v>
      </c>
      <c r="H2476">
        <v>4</v>
      </c>
      <c r="I2476">
        <v>2020</v>
      </c>
      <c r="J2476" t="s">
        <v>1141</v>
      </c>
      <c r="K2476" t="s">
        <v>1860</v>
      </c>
      <c r="L2476" t="s">
        <v>715</v>
      </c>
      <c r="M2476" t="s">
        <v>716</v>
      </c>
      <c r="N2476" t="s">
        <v>717</v>
      </c>
      <c r="O2476" t="s">
        <v>718</v>
      </c>
      <c r="P2476" t="s">
        <v>85</v>
      </c>
      <c r="Q2476" t="s">
        <v>719</v>
      </c>
      <c r="R2476" t="s">
        <v>231</v>
      </c>
      <c r="S2476" t="s">
        <v>46</v>
      </c>
      <c r="T2476" t="s">
        <v>720</v>
      </c>
      <c r="U2476" t="s">
        <v>122</v>
      </c>
      <c r="V2476" t="s">
        <v>37</v>
      </c>
      <c r="W2476" s="1">
        <f>sales_data_sample[[#This Row],[QUANTITYORDERED]]*sales_data_sample[[#This Row],[PRICEEACH]]</f>
        <v>2700</v>
      </c>
      <c r="X2476" s="3">
        <v>44105</v>
      </c>
    </row>
    <row r="2477" spans="1:24" x14ac:dyDescent="0.25">
      <c r="A2477">
        <v>10315</v>
      </c>
      <c r="B2477">
        <v>41</v>
      </c>
      <c r="C2477" t="s">
        <v>1867</v>
      </c>
      <c r="D2477">
        <v>2</v>
      </c>
      <c r="E2477" s="1">
        <f>sales_data_sample[[#This Row],[QUANTITYORDERED]]*sales_data_sample[[#This Row],[PRICEEACH]]</f>
        <v>2542</v>
      </c>
      <c r="F2477" t="s">
        <v>1290</v>
      </c>
      <c r="G2477" t="s">
        <v>24</v>
      </c>
      <c r="H2477">
        <v>4</v>
      </c>
      <c r="I2477">
        <v>2020</v>
      </c>
      <c r="J2477" t="s">
        <v>1141</v>
      </c>
      <c r="K2477" t="s">
        <v>1860</v>
      </c>
      <c r="L2477" t="s">
        <v>152</v>
      </c>
      <c r="M2477" t="s">
        <v>153</v>
      </c>
      <c r="N2477" t="s">
        <v>154</v>
      </c>
      <c r="O2477" t="s">
        <v>155</v>
      </c>
      <c r="P2477" t="s">
        <v>85</v>
      </c>
      <c r="Q2477" t="s">
        <v>156</v>
      </c>
      <c r="R2477" t="s">
        <v>45</v>
      </c>
      <c r="S2477" t="s">
        <v>46</v>
      </c>
      <c r="T2477" t="s">
        <v>157</v>
      </c>
      <c r="U2477" t="s">
        <v>158</v>
      </c>
      <c r="V2477" t="s">
        <v>37</v>
      </c>
      <c r="W2477" s="1">
        <f>sales_data_sample[[#This Row],[QUANTITYORDERED]]*sales_data_sample[[#This Row],[PRICEEACH]]</f>
        <v>2542</v>
      </c>
      <c r="X2477" s="3">
        <v>44105</v>
      </c>
    </row>
    <row r="2478" spans="1:24" x14ac:dyDescent="0.25">
      <c r="A2478">
        <v>10326</v>
      </c>
      <c r="B2478">
        <v>39</v>
      </c>
      <c r="C2478" t="s">
        <v>1861</v>
      </c>
      <c r="D2478">
        <v>1</v>
      </c>
      <c r="E2478" s="1">
        <f>sales_data_sample[[#This Row],[QUANTITYORDERED]]*sales_data_sample[[#This Row],[PRICEEACH]]</f>
        <v>2340</v>
      </c>
      <c r="F2478" t="s">
        <v>1189</v>
      </c>
      <c r="G2478" t="s">
        <v>24</v>
      </c>
      <c r="H2478">
        <v>4</v>
      </c>
      <c r="I2478">
        <v>2020</v>
      </c>
      <c r="J2478" t="s">
        <v>1141</v>
      </c>
      <c r="K2478" t="s">
        <v>1860</v>
      </c>
      <c r="L2478" t="s">
        <v>248</v>
      </c>
      <c r="M2478" t="s">
        <v>249</v>
      </c>
      <c r="N2478" t="s">
        <v>250</v>
      </c>
      <c r="O2478" t="s">
        <v>251</v>
      </c>
      <c r="P2478" t="s">
        <v>85</v>
      </c>
      <c r="Q2478" t="s">
        <v>252</v>
      </c>
      <c r="R2478" t="s">
        <v>253</v>
      </c>
      <c r="S2478" t="s">
        <v>46</v>
      </c>
      <c r="T2478" t="s">
        <v>254</v>
      </c>
      <c r="U2478" t="s">
        <v>255</v>
      </c>
      <c r="V2478" t="s">
        <v>37</v>
      </c>
      <c r="W2478" s="1">
        <f>sales_data_sample[[#This Row],[QUANTITYORDERED]]*sales_data_sample[[#This Row],[PRICEEACH]]</f>
        <v>2340</v>
      </c>
      <c r="X2478" s="3">
        <v>44136</v>
      </c>
    </row>
    <row r="2479" spans="1:24" x14ac:dyDescent="0.25">
      <c r="A2479">
        <v>10339</v>
      </c>
      <c r="B2479">
        <v>22</v>
      </c>
      <c r="C2479" t="s">
        <v>69</v>
      </c>
      <c r="D2479">
        <v>5</v>
      </c>
      <c r="E2479" s="1">
        <f>sales_data_sample[[#This Row],[QUANTITYORDERED]]*sales_data_sample[[#This Row],[PRICEEACH]]</f>
        <v>2200</v>
      </c>
      <c r="F2479" t="s">
        <v>437</v>
      </c>
      <c r="G2479" t="s">
        <v>24</v>
      </c>
      <c r="H2479">
        <v>4</v>
      </c>
      <c r="I2479">
        <v>2020</v>
      </c>
      <c r="J2479" t="s">
        <v>1141</v>
      </c>
      <c r="K2479" t="s">
        <v>1860</v>
      </c>
      <c r="L2479" t="s">
        <v>333</v>
      </c>
      <c r="M2479" t="s">
        <v>334</v>
      </c>
      <c r="N2479" t="s">
        <v>335</v>
      </c>
      <c r="O2479" t="s">
        <v>336</v>
      </c>
      <c r="P2479" t="s">
        <v>337</v>
      </c>
      <c r="Q2479" t="s">
        <v>338</v>
      </c>
      <c r="R2479" t="s">
        <v>270</v>
      </c>
      <c r="S2479" t="s">
        <v>270</v>
      </c>
      <c r="T2479" t="s">
        <v>339</v>
      </c>
      <c r="U2479" t="s">
        <v>340</v>
      </c>
      <c r="V2479" t="s">
        <v>37</v>
      </c>
      <c r="W2479" s="1">
        <f>sales_data_sample[[#This Row],[QUANTITYORDERED]]*sales_data_sample[[#This Row],[PRICEEACH]]</f>
        <v>2200</v>
      </c>
      <c r="X2479" s="3">
        <v>44136</v>
      </c>
    </row>
    <row r="2480" spans="1:24" x14ac:dyDescent="0.25">
      <c r="A2480">
        <v>10350</v>
      </c>
      <c r="B2480">
        <v>46</v>
      </c>
      <c r="C2480" t="s">
        <v>443</v>
      </c>
      <c r="D2480">
        <v>11</v>
      </c>
      <c r="E2480" s="1">
        <f>sales_data_sample[[#This Row],[QUANTITYORDERED]]*sales_data_sample[[#This Row],[PRICEEACH]]</f>
        <v>3526.82</v>
      </c>
      <c r="F2480" t="s">
        <v>548</v>
      </c>
      <c r="G2480" t="s">
        <v>24</v>
      </c>
      <c r="H2480">
        <v>4</v>
      </c>
      <c r="I2480">
        <v>2020</v>
      </c>
      <c r="J2480" t="s">
        <v>1141</v>
      </c>
      <c r="K2480" t="s">
        <v>1860</v>
      </c>
      <c r="L2480" t="s">
        <v>236</v>
      </c>
      <c r="M2480" t="s">
        <v>237</v>
      </c>
      <c r="N2480" t="s">
        <v>238</v>
      </c>
      <c r="O2480" t="s">
        <v>239</v>
      </c>
      <c r="P2480" t="s">
        <v>85</v>
      </c>
      <c r="Q2480" t="s">
        <v>240</v>
      </c>
      <c r="R2480" t="s">
        <v>241</v>
      </c>
      <c r="S2480" t="s">
        <v>46</v>
      </c>
      <c r="T2480" t="s">
        <v>242</v>
      </c>
      <c r="U2480" t="s">
        <v>243</v>
      </c>
      <c r="V2480" t="s">
        <v>58</v>
      </c>
      <c r="W2480" s="1">
        <f>sales_data_sample[[#This Row],[QUANTITYORDERED]]*sales_data_sample[[#This Row],[PRICEEACH]]</f>
        <v>3526.82</v>
      </c>
      <c r="X2480" s="3">
        <v>44166</v>
      </c>
    </row>
    <row r="2481" spans="1:24" x14ac:dyDescent="0.25">
      <c r="A2481">
        <v>10373</v>
      </c>
      <c r="B2481">
        <v>44</v>
      </c>
      <c r="C2481" t="s">
        <v>69</v>
      </c>
      <c r="D2481">
        <v>14</v>
      </c>
      <c r="E2481" s="1">
        <f>sales_data_sample[[#This Row],[QUANTITYORDERED]]*sales_data_sample[[#This Row],[PRICEEACH]]</f>
        <v>4400</v>
      </c>
      <c r="F2481" t="s">
        <v>551</v>
      </c>
      <c r="G2481" t="s">
        <v>24</v>
      </c>
      <c r="H2481">
        <v>1</v>
      </c>
      <c r="I2481">
        <v>2021</v>
      </c>
      <c r="J2481" t="s">
        <v>1141</v>
      </c>
      <c r="K2481" t="s">
        <v>1860</v>
      </c>
      <c r="L2481" t="s">
        <v>552</v>
      </c>
      <c r="M2481" t="s">
        <v>553</v>
      </c>
      <c r="N2481" t="s">
        <v>554</v>
      </c>
      <c r="O2481" t="s">
        <v>555</v>
      </c>
      <c r="P2481" t="s">
        <v>85</v>
      </c>
      <c r="Q2481" t="s">
        <v>556</v>
      </c>
      <c r="R2481" t="s">
        <v>174</v>
      </c>
      <c r="S2481" t="s">
        <v>46</v>
      </c>
      <c r="T2481" t="s">
        <v>557</v>
      </c>
      <c r="U2481" t="s">
        <v>558</v>
      </c>
      <c r="V2481" t="s">
        <v>58</v>
      </c>
      <c r="W2481" s="1">
        <f>sales_data_sample[[#This Row],[QUANTITYORDERED]]*sales_data_sample[[#This Row],[PRICEEACH]]</f>
        <v>4400</v>
      </c>
      <c r="X2481" s="3">
        <v>44197</v>
      </c>
    </row>
    <row r="2482" spans="1:24" x14ac:dyDescent="0.25">
      <c r="A2482">
        <v>10385</v>
      </c>
      <c r="B2482">
        <v>25</v>
      </c>
      <c r="C2482" t="s">
        <v>1870</v>
      </c>
      <c r="D2482">
        <v>1</v>
      </c>
      <c r="E2482" s="1">
        <f>sales_data_sample[[#This Row],[QUANTITYORDERED]]*sales_data_sample[[#This Row],[PRICEEACH]]</f>
        <v>1933.5</v>
      </c>
      <c r="F2482" t="s">
        <v>1641</v>
      </c>
      <c r="G2482" t="s">
        <v>24</v>
      </c>
      <c r="H2482">
        <v>1</v>
      </c>
      <c r="I2482">
        <v>2021</v>
      </c>
      <c r="J2482" t="s">
        <v>1141</v>
      </c>
      <c r="K2482" t="s">
        <v>1860</v>
      </c>
      <c r="L2482" t="s">
        <v>366</v>
      </c>
      <c r="M2482" t="s">
        <v>367</v>
      </c>
      <c r="N2482" t="s">
        <v>368</v>
      </c>
      <c r="O2482" t="s">
        <v>369</v>
      </c>
      <c r="P2482" t="s">
        <v>65</v>
      </c>
      <c r="Q2482" t="s">
        <v>148</v>
      </c>
      <c r="R2482" t="s">
        <v>33</v>
      </c>
      <c r="S2482" t="s">
        <v>34</v>
      </c>
      <c r="T2482" t="s">
        <v>370</v>
      </c>
      <c r="U2482" t="s">
        <v>371</v>
      </c>
      <c r="V2482" t="s">
        <v>37</v>
      </c>
      <c r="W2482" s="1">
        <f>sales_data_sample[[#This Row],[QUANTITYORDERED]]*sales_data_sample[[#This Row],[PRICEEACH]]</f>
        <v>1933.5</v>
      </c>
      <c r="X2482" s="3">
        <v>44228</v>
      </c>
    </row>
    <row r="2483" spans="1:24" x14ac:dyDescent="0.25">
      <c r="A2483">
        <v>10396</v>
      </c>
      <c r="B2483">
        <v>39</v>
      </c>
      <c r="C2483" t="s">
        <v>1871</v>
      </c>
      <c r="D2483">
        <v>1</v>
      </c>
      <c r="E2483" s="1">
        <f>sales_data_sample[[#This Row],[QUANTITYORDERED]]*sales_data_sample[[#This Row],[PRICEEACH]]</f>
        <v>2600.13</v>
      </c>
      <c r="F2483" t="s">
        <v>774</v>
      </c>
      <c r="G2483" t="s">
        <v>24</v>
      </c>
      <c r="H2483">
        <v>1</v>
      </c>
      <c r="I2483">
        <v>2021</v>
      </c>
      <c r="J2483" t="s">
        <v>1141</v>
      </c>
      <c r="K2483" t="s">
        <v>1860</v>
      </c>
      <c r="L2483" t="s">
        <v>366</v>
      </c>
      <c r="M2483" t="s">
        <v>367</v>
      </c>
      <c r="N2483" t="s">
        <v>368</v>
      </c>
      <c r="O2483" t="s">
        <v>369</v>
      </c>
      <c r="P2483" t="s">
        <v>65</v>
      </c>
      <c r="Q2483" t="s">
        <v>148</v>
      </c>
      <c r="R2483" t="s">
        <v>33</v>
      </c>
      <c r="S2483" t="s">
        <v>34</v>
      </c>
      <c r="T2483" t="s">
        <v>370</v>
      </c>
      <c r="U2483" t="s">
        <v>371</v>
      </c>
      <c r="V2483" t="s">
        <v>37</v>
      </c>
      <c r="W2483" s="1">
        <f>sales_data_sample[[#This Row],[QUANTITYORDERED]]*sales_data_sample[[#This Row],[PRICEEACH]]</f>
        <v>2600.13</v>
      </c>
      <c r="X2483" s="3">
        <v>44256</v>
      </c>
    </row>
    <row r="2484" spans="1:24" x14ac:dyDescent="0.25">
      <c r="A2484">
        <v>10414</v>
      </c>
      <c r="B2484">
        <v>37</v>
      </c>
      <c r="C2484" t="s">
        <v>1866</v>
      </c>
      <c r="D2484">
        <v>6</v>
      </c>
      <c r="E2484" s="1">
        <f>sales_data_sample[[#This Row],[QUANTITYORDERED]]*sales_data_sample[[#This Row],[PRICEEACH]]</f>
        <v>2639.58</v>
      </c>
      <c r="F2484" t="s">
        <v>567</v>
      </c>
      <c r="G2484" t="s">
        <v>568</v>
      </c>
      <c r="H2484">
        <v>2</v>
      </c>
      <c r="I2484">
        <v>2021</v>
      </c>
      <c r="J2484" t="s">
        <v>1141</v>
      </c>
      <c r="K2484" t="s">
        <v>1860</v>
      </c>
      <c r="L2484" t="s">
        <v>527</v>
      </c>
      <c r="M2484" t="s">
        <v>528</v>
      </c>
      <c r="N2484" t="s">
        <v>529</v>
      </c>
      <c r="O2484" t="s">
        <v>530</v>
      </c>
      <c r="P2484" t="s">
        <v>164</v>
      </c>
      <c r="Q2484" t="s">
        <v>531</v>
      </c>
      <c r="R2484" t="s">
        <v>33</v>
      </c>
      <c r="S2484" t="s">
        <v>34</v>
      </c>
      <c r="T2484" t="s">
        <v>532</v>
      </c>
      <c r="U2484" t="s">
        <v>84</v>
      </c>
      <c r="V2484" t="s">
        <v>37</v>
      </c>
      <c r="W2484" s="1">
        <f>sales_data_sample[[#This Row],[QUANTITYORDERED]]*sales_data_sample[[#This Row],[PRICEEACH]]</f>
        <v>2639.58</v>
      </c>
      <c r="X2484" s="3">
        <v>44317</v>
      </c>
    </row>
    <row r="2485" spans="1:24" x14ac:dyDescent="0.25">
      <c r="A2485">
        <v>10106</v>
      </c>
      <c r="B2485">
        <v>31</v>
      </c>
      <c r="C2485" t="s">
        <v>69</v>
      </c>
      <c r="D2485">
        <v>7</v>
      </c>
      <c r="E2485" s="1">
        <f>sales_data_sample[[#This Row],[QUANTITYORDERED]]*sales_data_sample[[#This Row],[PRICEEACH]]</f>
        <v>3100</v>
      </c>
      <c r="F2485" t="s">
        <v>944</v>
      </c>
      <c r="G2485" t="s">
        <v>24</v>
      </c>
      <c r="H2485">
        <v>1</v>
      </c>
      <c r="I2485">
        <v>2019</v>
      </c>
      <c r="J2485" t="s">
        <v>945</v>
      </c>
      <c r="K2485" t="s">
        <v>1872</v>
      </c>
      <c r="L2485" t="s">
        <v>883</v>
      </c>
      <c r="M2485" t="s">
        <v>884</v>
      </c>
      <c r="N2485" t="s">
        <v>885</v>
      </c>
      <c r="O2485" t="s">
        <v>886</v>
      </c>
      <c r="P2485" t="s">
        <v>85</v>
      </c>
      <c r="Q2485" t="s">
        <v>887</v>
      </c>
      <c r="R2485" t="s">
        <v>348</v>
      </c>
      <c r="S2485" t="s">
        <v>46</v>
      </c>
      <c r="T2485" t="s">
        <v>888</v>
      </c>
      <c r="U2485" t="s">
        <v>889</v>
      </c>
      <c r="V2485" t="s">
        <v>58</v>
      </c>
      <c r="W2485" s="1">
        <f>sales_data_sample[[#This Row],[QUANTITYORDERED]]*sales_data_sample[[#This Row],[PRICEEACH]]</f>
        <v>3100</v>
      </c>
      <c r="X2485" s="3">
        <v>43497</v>
      </c>
    </row>
    <row r="2486" spans="1:24" x14ac:dyDescent="0.25">
      <c r="A2486">
        <v>10120</v>
      </c>
      <c r="B2486">
        <v>47</v>
      </c>
      <c r="C2486" t="s">
        <v>1512</v>
      </c>
      <c r="D2486">
        <v>13</v>
      </c>
      <c r="E2486" s="1">
        <f>sales_data_sample[[#This Row],[QUANTITYORDERED]]*sales_data_sample[[#This Row],[PRICEEACH]]</f>
        <v>3863.87</v>
      </c>
      <c r="F2486" t="s">
        <v>411</v>
      </c>
      <c r="G2486" t="s">
        <v>24</v>
      </c>
      <c r="H2486">
        <v>2</v>
      </c>
      <c r="I2486">
        <v>2019</v>
      </c>
      <c r="J2486" t="s">
        <v>945</v>
      </c>
      <c r="K2486" t="s">
        <v>1872</v>
      </c>
      <c r="L2486" t="s">
        <v>118</v>
      </c>
      <c r="M2486" t="s">
        <v>119</v>
      </c>
      <c r="N2486" t="s">
        <v>120</v>
      </c>
      <c r="O2486" t="s">
        <v>121</v>
      </c>
      <c r="P2486" t="s">
        <v>122</v>
      </c>
      <c r="Q2486" t="s">
        <v>123</v>
      </c>
      <c r="R2486" t="s">
        <v>124</v>
      </c>
      <c r="S2486" t="s">
        <v>125</v>
      </c>
      <c r="T2486" t="s">
        <v>126</v>
      </c>
      <c r="U2486" t="s">
        <v>127</v>
      </c>
      <c r="V2486" t="s">
        <v>58</v>
      </c>
      <c r="W2486" s="1">
        <f>sales_data_sample[[#This Row],[QUANTITYORDERED]]*sales_data_sample[[#This Row],[PRICEEACH]]</f>
        <v>3863.87</v>
      </c>
      <c r="X2486" s="3">
        <v>43556</v>
      </c>
    </row>
    <row r="2487" spans="1:24" x14ac:dyDescent="0.25">
      <c r="A2487">
        <v>10133</v>
      </c>
      <c r="B2487">
        <v>24</v>
      </c>
      <c r="C2487" t="s">
        <v>1873</v>
      </c>
      <c r="D2487">
        <v>8</v>
      </c>
      <c r="E2487" s="1">
        <f>sales_data_sample[[#This Row],[QUANTITYORDERED]]*sales_data_sample[[#This Row],[PRICEEACH]]</f>
        <v>1863.3600000000001</v>
      </c>
      <c r="F2487" t="s">
        <v>1066</v>
      </c>
      <c r="G2487" t="s">
        <v>24</v>
      </c>
      <c r="H2487">
        <v>2</v>
      </c>
      <c r="I2487">
        <v>2019</v>
      </c>
      <c r="J2487" t="s">
        <v>945</v>
      </c>
      <c r="K2487" t="s">
        <v>1872</v>
      </c>
      <c r="L2487" t="s">
        <v>236</v>
      </c>
      <c r="M2487" t="s">
        <v>237</v>
      </c>
      <c r="N2487" t="s">
        <v>238</v>
      </c>
      <c r="O2487" t="s">
        <v>239</v>
      </c>
      <c r="P2487" t="s">
        <v>85</v>
      </c>
      <c r="Q2487" t="s">
        <v>240</v>
      </c>
      <c r="R2487" t="s">
        <v>241</v>
      </c>
      <c r="S2487" t="s">
        <v>46</v>
      </c>
      <c r="T2487" t="s">
        <v>242</v>
      </c>
      <c r="U2487" t="s">
        <v>243</v>
      </c>
      <c r="V2487" t="s">
        <v>37</v>
      </c>
      <c r="W2487" s="1">
        <f>sales_data_sample[[#This Row],[QUANTITYORDERED]]*sales_data_sample[[#This Row],[PRICEEACH]]</f>
        <v>1863.3600000000001</v>
      </c>
      <c r="X2487" s="3">
        <v>43617</v>
      </c>
    </row>
    <row r="2488" spans="1:24" x14ac:dyDescent="0.25">
      <c r="A2488">
        <v>10143</v>
      </c>
      <c r="B2488">
        <v>36</v>
      </c>
      <c r="C2488" t="s">
        <v>69</v>
      </c>
      <c r="D2488">
        <v>2</v>
      </c>
      <c r="E2488" s="1">
        <f>sales_data_sample[[#This Row],[QUANTITYORDERED]]*sales_data_sample[[#This Row],[PRICEEACH]]</f>
        <v>3600</v>
      </c>
      <c r="F2488" t="s">
        <v>464</v>
      </c>
      <c r="G2488" t="s">
        <v>24</v>
      </c>
      <c r="H2488">
        <v>3</v>
      </c>
      <c r="I2488">
        <v>2019</v>
      </c>
      <c r="J2488" t="s">
        <v>945</v>
      </c>
      <c r="K2488" t="s">
        <v>1872</v>
      </c>
      <c r="L2488" t="s">
        <v>465</v>
      </c>
      <c r="M2488" t="s">
        <v>466</v>
      </c>
      <c r="N2488" t="s">
        <v>467</v>
      </c>
      <c r="O2488" t="s">
        <v>221</v>
      </c>
      <c r="P2488" t="s">
        <v>164</v>
      </c>
      <c r="Q2488" t="s">
        <v>222</v>
      </c>
      <c r="R2488" t="s">
        <v>33</v>
      </c>
      <c r="S2488" t="s">
        <v>34</v>
      </c>
      <c r="T2488" t="s">
        <v>468</v>
      </c>
      <c r="U2488" t="s">
        <v>469</v>
      </c>
      <c r="V2488" t="s">
        <v>58</v>
      </c>
      <c r="W2488" s="1">
        <f>sales_data_sample[[#This Row],[QUANTITYORDERED]]*sales_data_sample[[#This Row],[PRICEEACH]]</f>
        <v>3600</v>
      </c>
      <c r="X2488" s="3">
        <v>43678</v>
      </c>
    </row>
    <row r="2489" spans="1:24" x14ac:dyDescent="0.25">
      <c r="A2489">
        <v>10156</v>
      </c>
      <c r="B2489">
        <v>48</v>
      </c>
      <c r="C2489" t="s">
        <v>69</v>
      </c>
      <c r="D2489">
        <v>2</v>
      </c>
      <c r="E2489" s="1">
        <f>sales_data_sample[[#This Row],[QUANTITYORDERED]]*sales_data_sample[[#This Row],[PRICEEACH]]</f>
        <v>4800</v>
      </c>
      <c r="F2489" t="s">
        <v>1819</v>
      </c>
      <c r="G2489" t="s">
        <v>24</v>
      </c>
      <c r="H2489">
        <v>4</v>
      </c>
      <c r="I2489">
        <v>2019</v>
      </c>
      <c r="J2489" t="s">
        <v>945</v>
      </c>
      <c r="K2489" t="s">
        <v>1872</v>
      </c>
      <c r="L2489" t="s">
        <v>236</v>
      </c>
      <c r="M2489" t="s">
        <v>237</v>
      </c>
      <c r="N2489" t="s">
        <v>238</v>
      </c>
      <c r="O2489" t="s">
        <v>239</v>
      </c>
      <c r="P2489" t="s">
        <v>85</v>
      </c>
      <c r="Q2489" t="s">
        <v>240</v>
      </c>
      <c r="R2489" t="s">
        <v>241</v>
      </c>
      <c r="S2489" t="s">
        <v>46</v>
      </c>
      <c r="T2489" t="s">
        <v>242</v>
      </c>
      <c r="U2489" t="s">
        <v>243</v>
      </c>
      <c r="V2489" t="s">
        <v>58</v>
      </c>
      <c r="W2489" s="1">
        <f>sales_data_sample[[#This Row],[QUANTITYORDERED]]*sales_data_sample[[#This Row],[PRICEEACH]]</f>
        <v>4800</v>
      </c>
      <c r="X2489" s="3">
        <v>43739</v>
      </c>
    </row>
    <row r="2490" spans="1:24" x14ac:dyDescent="0.25">
      <c r="A2490">
        <v>10168</v>
      </c>
      <c r="B2490">
        <v>28</v>
      </c>
      <c r="C2490" t="s">
        <v>1524</v>
      </c>
      <c r="D2490">
        <v>14</v>
      </c>
      <c r="E2490" s="1">
        <f>sales_data_sample[[#This Row],[QUANTITYORDERED]]*sales_data_sample[[#This Row],[PRICEEACH]]</f>
        <v>2762.2000000000003</v>
      </c>
      <c r="F2490" t="s">
        <v>77</v>
      </c>
      <c r="G2490" t="s">
        <v>24</v>
      </c>
      <c r="H2490">
        <v>4</v>
      </c>
      <c r="I2490">
        <v>2019</v>
      </c>
      <c r="J2490" t="s">
        <v>945</v>
      </c>
      <c r="K2490" t="s">
        <v>1872</v>
      </c>
      <c r="L2490" t="s">
        <v>78</v>
      </c>
      <c r="M2490" t="s">
        <v>79</v>
      </c>
      <c r="N2490" t="s">
        <v>80</v>
      </c>
      <c r="O2490" t="s">
        <v>81</v>
      </c>
      <c r="P2490" t="s">
        <v>65</v>
      </c>
      <c r="Q2490" t="s">
        <v>82</v>
      </c>
      <c r="R2490" t="s">
        <v>33</v>
      </c>
      <c r="S2490" t="s">
        <v>34</v>
      </c>
      <c r="T2490" t="s">
        <v>83</v>
      </c>
      <c r="U2490" t="s">
        <v>84</v>
      </c>
      <c r="V2490" t="s">
        <v>37</v>
      </c>
      <c r="W2490" s="1">
        <f>sales_data_sample[[#This Row],[QUANTITYORDERED]]*sales_data_sample[[#This Row],[PRICEEACH]]</f>
        <v>2762.2000000000003</v>
      </c>
      <c r="X2490" s="3">
        <v>43739</v>
      </c>
    </row>
    <row r="2491" spans="1:24" x14ac:dyDescent="0.25">
      <c r="A2491">
        <v>10199</v>
      </c>
      <c r="B2491">
        <v>48</v>
      </c>
      <c r="C2491" t="s">
        <v>1874</v>
      </c>
      <c r="D2491">
        <v>2</v>
      </c>
      <c r="E2491" s="1">
        <f>sales_data_sample[[#This Row],[QUANTITYORDERED]]*sales_data_sample[[#This Row],[PRICEEACH]]</f>
        <v>3989.76</v>
      </c>
      <c r="F2491" t="s">
        <v>105</v>
      </c>
      <c r="G2491" t="s">
        <v>24</v>
      </c>
      <c r="H2491">
        <v>4</v>
      </c>
      <c r="I2491">
        <v>2019</v>
      </c>
      <c r="J2491" t="s">
        <v>945</v>
      </c>
      <c r="K2491" t="s">
        <v>1872</v>
      </c>
      <c r="L2491" t="s">
        <v>314</v>
      </c>
      <c r="M2491" t="s">
        <v>315</v>
      </c>
      <c r="N2491" t="s">
        <v>316</v>
      </c>
      <c r="O2491" t="s">
        <v>317</v>
      </c>
      <c r="P2491" t="s">
        <v>65</v>
      </c>
      <c r="Q2491" t="s">
        <v>140</v>
      </c>
      <c r="R2491" t="s">
        <v>33</v>
      </c>
      <c r="S2491" t="s">
        <v>34</v>
      </c>
      <c r="T2491" t="s">
        <v>318</v>
      </c>
      <c r="U2491" t="s">
        <v>319</v>
      </c>
      <c r="V2491" t="s">
        <v>58</v>
      </c>
      <c r="W2491" s="1">
        <f>sales_data_sample[[#This Row],[QUANTITYORDERED]]*sales_data_sample[[#This Row],[PRICEEACH]]</f>
        <v>3989.76</v>
      </c>
      <c r="X2491" s="3">
        <v>43800</v>
      </c>
    </row>
    <row r="2492" spans="1:24" x14ac:dyDescent="0.25">
      <c r="A2492">
        <v>10210</v>
      </c>
      <c r="B2492">
        <v>21</v>
      </c>
      <c r="C2492" t="s">
        <v>1875</v>
      </c>
      <c r="D2492">
        <v>12</v>
      </c>
      <c r="E2492" s="1">
        <f>sales_data_sample[[#This Row],[QUANTITYORDERED]]*sales_data_sample[[#This Row],[PRICEEACH]]</f>
        <v>1649.55</v>
      </c>
      <c r="F2492" t="s">
        <v>412</v>
      </c>
      <c r="G2492" t="s">
        <v>24</v>
      </c>
      <c r="H2492">
        <v>1</v>
      </c>
      <c r="I2492">
        <v>2020</v>
      </c>
      <c r="J2492" t="s">
        <v>945</v>
      </c>
      <c r="K2492" t="s">
        <v>1872</v>
      </c>
      <c r="L2492" t="s">
        <v>413</v>
      </c>
      <c r="M2492" t="s">
        <v>414</v>
      </c>
      <c r="N2492" t="s">
        <v>415</v>
      </c>
      <c r="O2492" t="s">
        <v>416</v>
      </c>
      <c r="P2492" t="s">
        <v>416</v>
      </c>
      <c r="Q2492" t="s">
        <v>417</v>
      </c>
      <c r="R2492" t="s">
        <v>270</v>
      </c>
      <c r="S2492" t="s">
        <v>270</v>
      </c>
      <c r="T2492" t="s">
        <v>418</v>
      </c>
      <c r="U2492" t="s">
        <v>419</v>
      </c>
      <c r="V2492" t="s">
        <v>37</v>
      </c>
      <c r="W2492" s="1">
        <f>sales_data_sample[[#This Row],[QUANTITYORDERED]]*sales_data_sample[[#This Row],[PRICEEACH]]</f>
        <v>1649.55</v>
      </c>
      <c r="X2492" s="3">
        <v>43831</v>
      </c>
    </row>
    <row r="2493" spans="1:24" x14ac:dyDescent="0.25">
      <c r="A2493">
        <v>10223</v>
      </c>
      <c r="B2493">
        <v>25</v>
      </c>
      <c r="C2493" t="s">
        <v>69</v>
      </c>
      <c r="D2493">
        <v>14</v>
      </c>
      <c r="E2493" s="1">
        <f>sales_data_sample[[#This Row],[QUANTITYORDERED]]*sales_data_sample[[#This Row],[PRICEEACH]]</f>
        <v>2500</v>
      </c>
      <c r="F2493" t="s">
        <v>117</v>
      </c>
      <c r="G2493" t="s">
        <v>24</v>
      </c>
      <c r="H2493">
        <v>1</v>
      </c>
      <c r="I2493">
        <v>2020</v>
      </c>
      <c r="J2493" t="s">
        <v>945</v>
      </c>
      <c r="K2493" t="s">
        <v>1872</v>
      </c>
      <c r="L2493" t="s">
        <v>118</v>
      </c>
      <c r="M2493" t="s">
        <v>119</v>
      </c>
      <c r="N2493" t="s">
        <v>120</v>
      </c>
      <c r="O2493" t="s">
        <v>121</v>
      </c>
      <c r="P2493" t="s">
        <v>122</v>
      </c>
      <c r="Q2493" t="s">
        <v>123</v>
      </c>
      <c r="R2493" t="s">
        <v>124</v>
      </c>
      <c r="S2493" t="s">
        <v>125</v>
      </c>
      <c r="T2493" t="s">
        <v>126</v>
      </c>
      <c r="U2493" t="s">
        <v>127</v>
      </c>
      <c r="V2493" t="s">
        <v>37</v>
      </c>
      <c r="W2493" s="1">
        <f>sales_data_sample[[#This Row],[QUANTITYORDERED]]*sales_data_sample[[#This Row],[PRICEEACH]]</f>
        <v>2500</v>
      </c>
      <c r="X2493" s="3">
        <v>43862</v>
      </c>
    </row>
    <row r="2494" spans="1:24" x14ac:dyDescent="0.25">
      <c r="A2494">
        <v>10235</v>
      </c>
      <c r="B2494">
        <v>25</v>
      </c>
      <c r="C2494" t="s">
        <v>69</v>
      </c>
      <c r="D2494">
        <v>8</v>
      </c>
      <c r="E2494" s="1">
        <f>sales_data_sample[[#This Row],[QUANTITYORDERED]]*sales_data_sample[[#This Row],[PRICEEACH]]</f>
        <v>2500</v>
      </c>
      <c r="F2494" t="s">
        <v>1071</v>
      </c>
      <c r="G2494" t="s">
        <v>24</v>
      </c>
      <c r="H2494">
        <v>2</v>
      </c>
      <c r="I2494">
        <v>2020</v>
      </c>
      <c r="J2494" t="s">
        <v>945</v>
      </c>
      <c r="K2494" t="s">
        <v>1872</v>
      </c>
      <c r="L2494" t="s">
        <v>520</v>
      </c>
      <c r="M2494" t="s">
        <v>521</v>
      </c>
      <c r="N2494" t="s">
        <v>522</v>
      </c>
      <c r="O2494" t="s">
        <v>523</v>
      </c>
      <c r="P2494" t="s">
        <v>308</v>
      </c>
      <c r="Q2494" t="s">
        <v>524</v>
      </c>
      <c r="R2494" t="s">
        <v>310</v>
      </c>
      <c r="S2494" t="s">
        <v>34</v>
      </c>
      <c r="T2494" t="s">
        <v>525</v>
      </c>
      <c r="U2494" t="s">
        <v>233</v>
      </c>
      <c r="V2494" t="s">
        <v>37</v>
      </c>
      <c r="W2494" s="1">
        <f>sales_data_sample[[#This Row],[QUANTITYORDERED]]*sales_data_sample[[#This Row],[PRICEEACH]]</f>
        <v>2500</v>
      </c>
      <c r="X2494" s="3">
        <v>43922</v>
      </c>
    </row>
    <row r="2495" spans="1:24" x14ac:dyDescent="0.25">
      <c r="A2495">
        <v>10250</v>
      </c>
      <c r="B2495">
        <v>31</v>
      </c>
      <c r="C2495" t="s">
        <v>1876</v>
      </c>
      <c r="D2495">
        <v>9</v>
      </c>
      <c r="E2495" s="1">
        <f>sales_data_sample[[#This Row],[QUANTITYORDERED]]*sales_data_sample[[#This Row],[PRICEEACH]]</f>
        <v>2831.54</v>
      </c>
      <c r="F2495" t="s">
        <v>955</v>
      </c>
      <c r="G2495" t="s">
        <v>24</v>
      </c>
      <c r="H2495">
        <v>2</v>
      </c>
      <c r="I2495">
        <v>2020</v>
      </c>
      <c r="J2495" t="s">
        <v>945</v>
      </c>
      <c r="K2495" t="s">
        <v>1872</v>
      </c>
      <c r="L2495" t="s">
        <v>562</v>
      </c>
      <c r="M2495" t="s">
        <v>563</v>
      </c>
      <c r="N2495" t="s">
        <v>564</v>
      </c>
      <c r="O2495" t="s">
        <v>565</v>
      </c>
      <c r="P2495" t="s">
        <v>65</v>
      </c>
      <c r="Q2495" t="s">
        <v>82</v>
      </c>
      <c r="R2495" t="s">
        <v>33</v>
      </c>
      <c r="S2495" t="s">
        <v>34</v>
      </c>
      <c r="T2495" t="s">
        <v>132</v>
      </c>
      <c r="U2495" t="s">
        <v>566</v>
      </c>
      <c r="V2495" t="s">
        <v>37</v>
      </c>
      <c r="W2495" s="1">
        <f>sales_data_sample[[#This Row],[QUANTITYORDERED]]*sales_data_sample[[#This Row],[PRICEEACH]]</f>
        <v>2831.54</v>
      </c>
      <c r="X2495" s="3">
        <v>43952</v>
      </c>
    </row>
    <row r="2496" spans="1:24" x14ac:dyDescent="0.25">
      <c r="A2496">
        <v>10262</v>
      </c>
      <c r="B2496">
        <v>40</v>
      </c>
      <c r="C2496" t="s">
        <v>1877</v>
      </c>
      <c r="D2496">
        <v>4</v>
      </c>
      <c r="E2496" s="1">
        <f>sales_data_sample[[#This Row],[QUANTITYORDERED]]*sales_data_sample[[#This Row],[PRICEEACH]]</f>
        <v>3361.2</v>
      </c>
      <c r="F2496" t="s">
        <v>956</v>
      </c>
      <c r="G2496" t="s">
        <v>472</v>
      </c>
      <c r="H2496">
        <v>2</v>
      </c>
      <c r="I2496">
        <v>2020</v>
      </c>
      <c r="J2496" t="s">
        <v>945</v>
      </c>
      <c r="K2496" t="s">
        <v>1872</v>
      </c>
      <c r="L2496" t="s">
        <v>236</v>
      </c>
      <c r="M2496" t="s">
        <v>237</v>
      </c>
      <c r="N2496" t="s">
        <v>238</v>
      </c>
      <c r="O2496" t="s">
        <v>239</v>
      </c>
      <c r="P2496" t="s">
        <v>85</v>
      </c>
      <c r="Q2496" t="s">
        <v>240</v>
      </c>
      <c r="R2496" t="s">
        <v>241</v>
      </c>
      <c r="S2496" t="s">
        <v>46</v>
      </c>
      <c r="T2496" t="s">
        <v>242</v>
      </c>
      <c r="U2496" t="s">
        <v>243</v>
      </c>
      <c r="V2496" t="s">
        <v>58</v>
      </c>
      <c r="W2496" s="1">
        <f>sales_data_sample[[#This Row],[QUANTITYORDERED]]*sales_data_sample[[#This Row],[PRICEEACH]]</f>
        <v>3361.2</v>
      </c>
      <c r="X2496" s="3">
        <v>43983</v>
      </c>
    </row>
    <row r="2497" spans="1:24" x14ac:dyDescent="0.25">
      <c r="A2497">
        <v>10275</v>
      </c>
      <c r="B2497">
        <v>32</v>
      </c>
      <c r="C2497" t="s">
        <v>1878</v>
      </c>
      <c r="D2497">
        <v>14</v>
      </c>
      <c r="E2497" s="1">
        <f>sales_data_sample[[#This Row],[QUANTITYORDERED]]*sales_data_sample[[#This Row],[PRICEEACH]]</f>
        <v>2864.32</v>
      </c>
      <c r="F2497" t="s">
        <v>151</v>
      </c>
      <c r="G2497" t="s">
        <v>24</v>
      </c>
      <c r="H2497">
        <v>3</v>
      </c>
      <c r="I2497">
        <v>2020</v>
      </c>
      <c r="J2497" t="s">
        <v>945</v>
      </c>
      <c r="K2497" t="s">
        <v>1872</v>
      </c>
      <c r="L2497" t="s">
        <v>152</v>
      </c>
      <c r="M2497" t="s">
        <v>153</v>
      </c>
      <c r="N2497" t="s">
        <v>154</v>
      </c>
      <c r="O2497" t="s">
        <v>155</v>
      </c>
      <c r="P2497" t="s">
        <v>85</v>
      </c>
      <c r="Q2497" t="s">
        <v>156</v>
      </c>
      <c r="R2497" t="s">
        <v>45</v>
      </c>
      <c r="S2497" t="s">
        <v>46</v>
      </c>
      <c r="T2497" t="s">
        <v>157</v>
      </c>
      <c r="U2497" t="s">
        <v>158</v>
      </c>
      <c r="V2497" t="s">
        <v>37</v>
      </c>
      <c r="W2497" s="1">
        <f>sales_data_sample[[#This Row],[QUANTITYORDERED]]*sales_data_sample[[#This Row],[PRICEEACH]]</f>
        <v>2864.32</v>
      </c>
      <c r="X2497" s="3">
        <v>44013</v>
      </c>
    </row>
    <row r="2498" spans="1:24" x14ac:dyDescent="0.25">
      <c r="A2498">
        <v>10284</v>
      </c>
      <c r="B2498">
        <v>24</v>
      </c>
      <c r="C2498" t="s">
        <v>1874</v>
      </c>
      <c r="D2498">
        <v>6</v>
      </c>
      <c r="E2498" s="1">
        <f>sales_data_sample[[#This Row],[QUANTITYORDERED]]*sales_data_sample[[#This Row],[PRICEEACH]]</f>
        <v>1994.88</v>
      </c>
      <c r="F2498" t="s">
        <v>957</v>
      </c>
      <c r="G2498" t="s">
        <v>24</v>
      </c>
      <c r="H2498">
        <v>3</v>
      </c>
      <c r="I2498">
        <v>2020</v>
      </c>
      <c r="J2498" t="s">
        <v>945</v>
      </c>
      <c r="K2498" t="s">
        <v>1872</v>
      </c>
      <c r="L2498" t="s">
        <v>858</v>
      </c>
      <c r="M2498" t="s">
        <v>859</v>
      </c>
      <c r="N2498" t="s">
        <v>860</v>
      </c>
      <c r="O2498" t="s">
        <v>861</v>
      </c>
      <c r="P2498" t="s">
        <v>85</v>
      </c>
      <c r="Q2498" t="s">
        <v>862</v>
      </c>
      <c r="R2498" t="s">
        <v>101</v>
      </c>
      <c r="S2498" t="s">
        <v>46</v>
      </c>
      <c r="T2498" t="s">
        <v>863</v>
      </c>
      <c r="U2498" t="s">
        <v>864</v>
      </c>
      <c r="V2498" t="s">
        <v>37</v>
      </c>
      <c r="W2498" s="1">
        <f>sales_data_sample[[#This Row],[QUANTITYORDERED]]*sales_data_sample[[#This Row],[PRICEEACH]]</f>
        <v>1994.88</v>
      </c>
      <c r="X2498" s="3">
        <v>44044</v>
      </c>
    </row>
    <row r="2499" spans="1:24" x14ac:dyDescent="0.25">
      <c r="A2499">
        <v>10296</v>
      </c>
      <c r="B2499">
        <v>42</v>
      </c>
      <c r="C2499" t="s">
        <v>69</v>
      </c>
      <c r="D2499">
        <v>2</v>
      </c>
      <c r="E2499" s="1">
        <f>sales_data_sample[[#This Row],[QUANTITYORDERED]]*sales_data_sample[[#This Row],[PRICEEACH]]</f>
        <v>4200</v>
      </c>
      <c r="F2499" t="s">
        <v>958</v>
      </c>
      <c r="G2499" t="s">
        <v>24</v>
      </c>
      <c r="H2499">
        <v>3</v>
      </c>
      <c r="I2499">
        <v>2020</v>
      </c>
      <c r="J2499" t="s">
        <v>945</v>
      </c>
      <c r="K2499" t="s">
        <v>1872</v>
      </c>
      <c r="L2499" t="s">
        <v>959</v>
      </c>
      <c r="M2499" t="s">
        <v>960</v>
      </c>
      <c r="N2499" t="s">
        <v>961</v>
      </c>
      <c r="O2499" t="s">
        <v>962</v>
      </c>
      <c r="P2499" t="s">
        <v>85</v>
      </c>
      <c r="Q2499" t="s">
        <v>963</v>
      </c>
      <c r="R2499" t="s">
        <v>634</v>
      </c>
      <c r="S2499" t="s">
        <v>46</v>
      </c>
      <c r="T2499" t="s">
        <v>964</v>
      </c>
      <c r="U2499" t="s">
        <v>133</v>
      </c>
      <c r="V2499" t="s">
        <v>58</v>
      </c>
      <c r="W2499" s="1">
        <f>sales_data_sample[[#This Row],[QUANTITYORDERED]]*sales_data_sample[[#This Row],[PRICEEACH]]</f>
        <v>4200</v>
      </c>
      <c r="X2499" s="3">
        <v>44075</v>
      </c>
    </row>
    <row r="2500" spans="1:24" x14ac:dyDescent="0.25">
      <c r="A2500">
        <v>10308</v>
      </c>
      <c r="B2500">
        <v>21</v>
      </c>
      <c r="C2500" t="s">
        <v>69</v>
      </c>
      <c r="D2500">
        <v>12</v>
      </c>
      <c r="E2500" s="1">
        <f>sales_data_sample[[#This Row],[QUANTITYORDERED]]*sales_data_sample[[#This Row],[PRICEEACH]]</f>
        <v>2100</v>
      </c>
      <c r="F2500" t="s">
        <v>177</v>
      </c>
      <c r="G2500" t="s">
        <v>24</v>
      </c>
      <c r="H2500">
        <v>4</v>
      </c>
      <c r="I2500">
        <v>2020</v>
      </c>
      <c r="J2500" t="s">
        <v>945</v>
      </c>
      <c r="K2500" t="s">
        <v>1872</v>
      </c>
      <c r="L2500" t="s">
        <v>431</v>
      </c>
      <c r="M2500" t="s">
        <v>432</v>
      </c>
      <c r="N2500" t="s">
        <v>433</v>
      </c>
      <c r="O2500" t="s">
        <v>434</v>
      </c>
      <c r="P2500" t="s">
        <v>31</v>
      </c>
      <c r="Q2500" t="s">
        <v>435</v>
      </c>
      <c r="R2500" t="s">
        <v>33</v>
      </c>
      <c r="S2500" t="s">
        <v>34</v>
      </c>
      <c r="T2500" t="s">
        <v>132</v>
      </c>
      <c r="U2500" t="s">
        <v>319</v>
      </c>
      <c r="V2500" t="s">
        <v>37</v>
      </c>
      <c r="W2500" s="1">
        <f>sales_data_sample[[#This Row],[QUANTITYORDERED]]*sales_data_sample[[#This Row],[PRICEEACH]]</f>
        <v>2100</v>
      </c>
      <c r="X2500" s="3">
        <v>44105</v>
      </c>
    </row>
    <row r="2501" spans="1:24" x14ac:dyDescent="0.25">
      <c r="A2501">
        <v>10316</v>
      </c>
      <c r="B2501">
        <v>34</v>
      </c>
      <c r="C2501" t="s">
        <v>1512</v>
      </c>
      <c r="D2501">
        <v>4</v>
      </c>
      <c r="E2501" s="1">
        <f>sales_data_sample[[#This Row],[QUANTITYORDERED]]*sales_data_sample[[#This Row],[PRICEEACH]]</f>
        <v>2795.14</v>
      </c>
      <c r="F2501" t="s">
        <v>534</v>
      </c>
      <c r="G2501" t="s">
        <v>24</v>
      </c>
      <c r="H2501">
        <v>4</v>
      </c>
      <c r="I2501">
        <v>2020</v>
      </c>
      <c r="J2501" t="s">
        <v>945</v>
      </c>
      <c r="K2501" t="s">
        <v>1872</v>
      </c>
      <c r="L2501" t="s">
        <v>535</v>
      </c>
      <c r="M2501" t="s">
        <v>536</v>
      </c>
      <c r="N2501" t="s">
        <v>537</v>
      </c>
      <c r="O2501" t="s">
        <v>538</v>
      </c>
      <c r="P2501" t="s">
        <v>539</v>
      </c>
      <c r="Q2501" t="s">
        <v>540</v>
      </c>
      <c r="R2501" t="s">
        <v>231</v>
      </c>
      <c r="S2501" t="s">
        <v>46</v>
      </c>
      <c r="T2501" t="s">
        <v>541</v>
      </c>
      <c r="U2501" t="s">
        <v>542</v>
      </c>
      <c r="V2501" t="s">
        <v>37</v>
      </c>
      <c r="W2501" s="1">
        <f>sales_data_sample[[#This Row],[QUANTITYORDERED]]*sales_data_sample[[#This Row],[PRICEEACH]]</f>
        <v>2795.14</v>
      </c>
      <c r="X2501" s="3">
        <v>44136</v>
      </c>
    </row>
    <row r="2502" spans="1:24" x14ac:dyDescent="0.25">
      <c r="A2502">
        <v>10328</v>
      </c>
      <c r="B2502">
        <v>27</v>
      </c>
      <c r="C2502" t="s">
        <v>69</v>
      </c>
      <c r="D2502">
        <v>8</v>
      </c>
      <c r="E2502" s="1">
        <f>sales_data_sample[[#This Row],[QUANTITYORDERED]]*sales_data_sample[[#This Row],[PRICEEACH]]</f>
        <v>2700</v>
      </c>
      <c r="F2502" t="s">
        <v>1259</v>
      </c>
      <c r="G2502" t="s">
        <v>24</v>
      </c>
      <c r="H2502">
        <v>4</v>
      </c>
      <c r="I2502">
        <v>2020</v>
      </c>
      <c r="J2502" t="s">
        <v>945</v>
      </c>
      <c r="K2502" t="s">
        <v>1872</v>
      </c>
      <c r="L2502" t="s">
        <v>883</v>
      </c>
      <c r="M2502" t="s">
        <v>884</v>
      </c>
      <c r="N2502" t="s">
        <v>885</v>
      </c>
      <c r="O2502" t="s">
        <v>886</v>
      </c>
      <c r="P2502" t="s">
        <v>85</v>
      </c>
      <c r="Q2502" t="s">
        <v>887</v>
      </c>
      <c r="R2502" t="s">
        <v>348</v>
      </c>
      <c r="S2502" t="s">
        <v>46</v>
      </c>
      <c r="T2502" t="s">
        <v>888</v>
      </c>
      <c r="U2502" t="s">
        <v>889</v>
      </c>
      <c r="V2502" t="s">
        <v>37</v>
      </c>
      <c r="W2502" s="1">
        <f>sales_data_sample[[#This Row],[QUANTITYORDERED]]*sales_data_sample[[#This Row],[PRICEEACH]]</f>
        <v>2700</v>
      </c>
      <c r="X2502" s="3">
        <v>44136</v>
      </c>
    </row>
    <row r="2503" spans="1:24" x14ac:dyDescent="0.25">
      <c r="A2503">
        <v>10340</v>
      </c>
      <c r="B2503">
        <v>30</v>
      </c>
      <c r="C2503" t="s">
        <v>1879</v>
      </c>
      <c r="D2503">
        <v>5</v>
      </c>
      <c r="E2503" s="1">
        <f>sales_data_sample[[#This Row],[QUANTITYORDERED]]*sales_data_sample[[#This Row],[PRICEEACH]]</f>
        <v>2658</v>
      </c>
      <c r="F2503" t="s">
        <v>194</v>
      </c>
      <c r="G2503" t="s">
        <v>24</v>
      </c>
      <c r="H2503">
        <v>4</v>
      </c>
      <c r="I2503">
        <v>2020</v>
      </c>
      <c r="J2503" t="s">
        <v>945</v>
      </c>
      <c r="K2503" t="s">
        <v>1872</v>
      </c>
      <c r="L2503" t="s">
        <v>489</v>
      </c>
      <c r="M2503" t="s">
        <v>490</v>
      </c>
      <c r="N2503" t="s">
        <v>491</v>
      </c>
      <c r="O2503" t="s">
        <v>492</v>
      </c>
      <c r="P2503" t="s">
        <v>85</v>
      </c>
      <c r="Q2503" t="s">
        <v>493</v>
      </c>
      <c r="R2503" t="s">
        <v>241</v>
      </c>
      <c r="S2503" t="s">
        <v>46</v>
      </c>
      <c r="T2503" t="s">
        <v>494</v>
      </c>
      <c r="U2503" t="s">
        <v>495</v>
      </c>
      <c r="V2503" t="s">
        <v>37</v>
      </c>
      <c r="W2503" s="1">
        <f>sales_data_sample[[#This Row],[QUANTITYORDERED]]*sales_data_sample[[#This Row],[PRICEEACH]]</f>
        <v>2658</v>
      </c>
      <c r="X2503" s="3">
        <v>44136</v>
      </c>
    </row>
    <row r="2504" spans="1:24" x14ac:dyDescent="0.25">
      <c r="A2504">
        <v>10353</v>
      </c>
      <c r="B2504">
        <v>39</v>
      </c>
      <c r="C2504" t="s">
        <v>69</v>
      </c>
      <c r="D2504">
        <v>9</v>
      </c>
      <c r="E2504" s="1">
        <f>sales_data_sample[[#This Row],[QUANTITYORDERED]]*sales_data_sample[[#This Row],[PRICEEACH]]</f>
        <v>3900</v>
      </c>
      <c r="F2504" t="s">
        <v>1076</v>
      </c>
      <c r="G2504" t="s">
        <v>24</v>
      </c>
      <c r="H2504">
        <v>4</v>
      </c>
      <c r="I2504">
        <v>2020</v>
      </c>
      <c r="J2504" t="s">
        <v>945</v>
      </c>
      <c r="K2504" t="s">
        <v>1872</v>
      </c>
      <c r="L2504" t="s">
        <v>948</v>
      </c>
      <c r="M2504" t="s">
        <v>949</v>
      </c>
      <c r="N2504" t="s">
        <v>950</v>
      </c>
      <c r="O2504" t="s">
        <v>766</v>
      </c>
      <c r="P2504" t="s">
        <v>147</v>
      </c>
      <c r="Q2504" t="s">
        <v>951</v>
      </c>
      <c r="R2504" t="s">
        <v>33</v>
      </c>
      <c r="S2504" t="s">
        <v>34</v>
      </c>
      <c r="T2504" t="s">
        <v>952</v>
      </c>
      <c r="U2504" t="s">
        <v>953</v>
      </c>
      <c r="V2504" t="s">
        <v>58</v>
      </c>
      <c r="W2504" s="1">
        <f>sales_data_sample[[#This Row],[QUANTITYORDERED]]*sales_data_sample[[#This Row],[PRICEEACH]]</f>
        <v>3900</v>
      </c>
      <c r="X2504" s="3">
        <v>44166</v>
      </c>
    </row>
    <row r="2505" spans="1:24" x14ac:dyDescent="0.25">
      <c r="A2505">
        <v>10361</v>
      </c>
      <c r="B2505">
        <v>20</v>
      </c>
      <c r="C2505" t="s">
        <v>1880</v>
      </c>
      <c r="D2505">
        <v>4</v>
      </c>
      <c r="E2505" s="1">
        <f>sales_data_sample[[#This Row],[QUANTITYORDERED]]*sales_data_sample[[#This Row],[PRICEEACH]]</f>
        <v>1210.8</v>
      </c>
      <c r="F2505" t="s">
        <v>205</v>
      </c>
      <c r="G2505" t="s">
        <v>24</v>
      </c>
      <c r="H2505">
        <v>4</v>
      </c>
      <c r="I2505">
        <v>2020</v>
      </c>
      <c r="J2505" t="s">
        <v>945</v>
      </c>
      <c r="K2505" t="s">
        <v>1872</v>
      </c>
      <c r="L2505" t="s">
        <v>206</v>
      </c>
      <c r="M2505" t="s">
        <v>207</v>
      </c>
      <c r="N2505" t="s">
        <v>208</v>
      </c>
      <c r="O2505" t="s">
        <v>209</v>
      </c>
      <c r="P2505" t="s">
        <v>210</v>
      </c>
      <c r="Q2505" t="s">
        <v>211</v>
      </c>
      <c r="R2505" t="s">
        <v>124</v>
      </c>
      <c r="S2505" t="s">
        <v>125</v>
      </c>
      <c r="T2505" t="s">
        <v>212</v>
      </c>
      <c r="U2505" t="s">
        <v>213</v>
      </c>
      <c r="V2505" t="s">
        <v>37</v>
      </c>
      <c r="W2505" s="1">
        <f>sales_data_sample[[#This Row],[QUANTITYORDERED]]*sales_data_sample[[#This Row],[PRICEEACH]]</f>
        <v>1210.8</v>
      </c>
      <c r="X2505" s="3">
        <v>44166</v>
      </c>
    </row>
    <row r="2506" spans="1:24" x14ac:dyDescent="0.25">
      <c r="A2506">
        <v>10375</v>
      </c>
      <c r="B2506">
        <v>37</v>
      </c>
      <c r="C2506" t="s">
        <v>1881</v>
      </c>
      <c r="D2506">
        <v>6</v>
      </c>
      <c r="E2506" s="1">
        <f>sales_data_sample[[#This Row],[QUANTITYORDERED]]*sales_data_sample[[#This Row],[PRICEEACH]]</f>
        <v>3029.19</v>
      </c>
      <c r="F2506" t="s">
        <v>215</v>
      </c>
      <c r="G2506" t="s">
        <v>24</v>
      </c>
      <c r="H2506">
        <v>1</v>
      </c>
      <c r="I2506">
        <v>2021</v>
      </c>
      <c r="J2506" t="s">
        <v>945</v>
      </c>
      <c r="K2506" t="s">
        <v>1872</v>
      </c>
      <c r="L2506" t="s">
        <v>152</v>
      </c>
      <c r="M2506" t="s">
        <v>153</v>
      </c>
      <c r="N2506" t="s">
        <v>154</v>
      </c>
      <c r="O2506" t="s">
        <v>155</v>
      </c>
      <c r="P2506" t="s">
        <v>85</v>
      </c>
      <c r="Q2506" t="s">
        <v>156</v>
      </c>
      <c r="R2506" t="s">
        <v>45</v>
      </c>
      <c r="S2506" t="s">
        <v>46</v>
      </c>
      <c r="T2506" t="s">
        <v>157</v>
      </c>
      <c r="U2506" t="s">
        <v>158</v>
      </c>
      <c r="V2506" t="s">
        <v>58</v>
      </c>
      <c r="W2506" s="1">
        <f>sales_data_sample[[#This Row],[QUANTITYORDERED]]*sales_data_sample[[#This Row],[PRICEEACH]]</f>
        <v>3029.19</v>
      </c>
      <c r="X2506" s="3">
        <v>44228</v>
      </c>
    </row>
    <row r="2507" spans="1:24" x14ac:dyDescent="0.25">
      <c r="A2507">
        <v>10388</v>
      </c>
      <c r="B2507">
        <v>46</v>
      </c>
      <c r="C2507" t="s">
        <v>69</v>
      </c>
      <c r="D2507">
        <v>2</v>
      </c>
      <c r="E2507" s="1">
        <f>sales_data_sample[[#This Row],[QUANTITYORDERED]]*sales_data_sample[[#This Row],[PRICEEACH]]</f>
        <v>4600</v>
      </c>
      <c r="F2507" t="s">
        <v>217</v>
      </c>
      <c r="G2507" t="s">
        <v>24</v>
      </c>
      <c r="H2507">
        <v>1</v>
      </c>
      <c r="I2507">
        <v>2021</v>
      </c>
      <c r="J2507" t="s">
        <v>945</v>
      </c>
      <c r="K2507" t="s">
        <v>1872</v>
      </c>
      <c r="L2507" t="s">
        <v>218</v>
      </c>
      <c r="M2507" t="s">
        <v>219</v>
      </c>
      <c r="N2507" t="s">
        <v>220</v>
      </c>
      <c r="O2507" t="s">
        <v>221</v>
      </c>
      <c r="P2507" t="s">
        <v>164</v>
      </c>
      <c r="Q2507" t="s">
        <v>222</v>
      </c>
      <c r="R2507" t="s">
        <v>33</v>
      </c>
      <c r="S2507" t="s">
        <v>34</v>
      </c>
      <c r="T2507" t="s">
        <v>223</v>
      </c>
      <c r="U2507" t="s">
        <v>224</v>
      </c>
      <c r="V2507" t="s">
        <v>203</v>
      </c>
      <c r="W2507" s="1">
        <f>sales_data_sample[[#This Row],[QUANTITYORDERED]]*sales_data_sample[[#This Row],[PRICEEACH]]</f>
        <v>4600</v>
      </c>
      <c r="X2507" s="3">
        <v>44256</v>
      </c>
    </row>
    <row r="2508" spans="1:24" x14ac:dyDescent="0.25">
      <c r="A2508">
        <v>10398</v>
      </c>
      <c r="B2508">
        <v>47</v>
      </c>
      <c r="C2508" t="s">
        <v>1882</v>
      </c>
      <c r="D2508">
        <v>6</v>
      </c>
      <c r="E2508" s="1">
        <f>sales_data_sample[[#This Row],[QUANTITYORDERED]]*sales_data_sample[[#This Row],[PRICEEACH]]</f>
        <v>4121.43</v>
      </c>
      <c r="F2508" t="s">
        <v>979</v>
      </c>
      <c r="G2508" t="s">
        <v>24</v>
      </c>
      <c r="H2508">
        <v>1</v>
      </c>
      <c r="I2508">
        <v>2021</v>
      </c>
      <c r="J2508" t="s">
        <v>945</v>
      </c>
      <c r="K2508" t="s">
        <v>1872</v>
      </c>
      <c r="L2508" t="s">
        <v>40</v>
      </c>
      <c r="M2508" t="s">
        <v>41</v>
      </c>
      <c r="N2508" t="s">
        <v>42</v>
      </c>
      <c r="O2508" t="s">
        <v>43</v>
      </c>
      <c r="P2508" t="s">
        <v>85</v>
      </c>
      <c r="Q2508" t="s">
        <v>44</v>
      </c>
      <c r="R2508" t="s">
        <v>45</v>
      </c>
      <c r="S2508" t="s">
        <v>46</v>
      </c>
      <c r="T2508" t="s">
        <v>47</v>
      </c>
      <c r="U2508" t="s">
        <v>48</v>
      </c>
      <c r="V2508" t="s">
        <v>58</v>
      </c>
      <c r="W2508" s="1">
        <f>sales_data_sample[[#This Row],[QUANTITYORDERED]]*sales_data_sample[[#This Row],[PRICEEACH]]</f>
        <v>4121.43</v>
      </c>
      <c r="X2508" s="3">
        <v>44256</v>
      </c>
    </row>
    <row r="2509" spans="1:24" x14ac:dyDescent="0.25">
      <c r="A2509">
        <v>10401</v>
      </c>
      <c r="B2509">
        <v>11</v>
      </c>
      <c r="C2509" t="s">
        <v>69</v>
      </c>
      <c r="D2509">
        <v>8</v>
      </c>
      <c r="E2509" s="1">
        <f>sales_data_sample[[#This Row],[QUANTITYORDERED]]*sales_data_sample[[#This Row],[PRICEEACH]]</f>
        <v>1100</v>
      </c>
      <c r="F2509" t="s">
        <v>1078</v>
      </c>
      <c r="G2509" t="s">
        <v>568</v>
      </c>
      <c r="H2509">
        <v>2</v>
      </c>
      <c r="I2509">
        <v>2021</v>
      </c>
      <c r="J2509" t="s">
        <v>945</v>
      </c>
      <c r="K2509" t="s">
        <v>1872</v>
      </c>
      <c r="L2509" t="s">
        <v>135</v>
      </c>
      <c r="M2509" t="s">
        <v>136</v>
      </c>
      <c r="N2509" t="s">
        <v>137</v>
      </c>
      <c r="O2509" t="s">
        <v>138</v>
      </c>
      <c r="P2509" t="s">
        <v>139</v>
      </c>
      <c r="Q2509" t="s">
        <v>140</v>
      </c>
      <c r="R2509" t="s">
        <v>33</v>
      </c>
      <c r="S2509" t="s">
        <v>34</v>
      </c>
      <c r="T2509" t="s">
        <v>75</v>
      </c>
      <c r="U2509" t="s">
        <v>141</v>
      </c>
      <c r="V2509" t="s">
        <v>37</v>
      </c>
      <c r="W2509" s="1">
        <f>sales_data_sample[[#This Row],[QUANTITYORDERED]]*sales_data_sample[[#This Row],[PRICEEACH]]</f>
        <v>1100</v>
      </c>
      <c r="X2509" s="3">
        <v>44287</v>
      </c>
    </row>
    <row r="2510" spans="1:24" x14ac:dyDescent="0.25">
      <c r="A2510">
        <v>10416</v>
      </c>
      <c r="B2510">
        <v>23</v>
      </c>
      <c r="C2510" t="s">
        <v>1876</v>
      </c>
      <c r="D2510">
        <v>9</v>
      </c>
      <c r="E2510" s="1">
        <f>sales_data_sample[[#This Row],[QUANTITYORDERED]]*sales_data_sample[[#This Row],[PRICEEACH]]</f>
        <v>2100.8200000000002</v>
      </c>
      <c r="F2510" t="s">
        <v>980</v>
      </c>
      <c r="G2510" t="s">
        <v>24</v>
      </c>
      <c r="H2510">
        <v>2</v>
      </c>
      <c r="I2510">
        <v>2021</v>
      </c>
      <c r="J2510" t="s">
        <v>945</v>
      </c>
      <c r="K2510" t="s">
        <v>1872</v>
      </c>
      <c r="L2510" t="s">
        <v>649</v>
      </c>
      <c r="M2510" t="s">
        <v>650</v>
      </c>
      <c r="N2510" t="s">
        <v>651</v>
      </c>
      <c r="O2510" t="s">
        <v>652</v>
      </c>
      <c r="P2510" t="s">
        <v>85</v>
      </c>
      <c r="Q2510" t="s">
        <v>653</v>
      </c>
      <c r="R2510" t="s">
        <v>348</v>
      </c>
      <c r="S2510" t="s">
        <v>46</v>
      </c>
      <c r="T2510" t="s">
        <v>654</v>
      </c>
      <c r="U2510" t="s">
        <v>655</v>
      </c>
      <c r="V2510" t="s">
        <v>37</v>
      </c>
      <c r="W2510" s="1">
        <f>sales_data_sample[[#This Row],[QUANTITYORDERED]]*sales_data_sample[[#This Row],[PRICEEACH]]</f>
        <v>2100.8200000000002</v>
      </c>
      <c r="X2510" s="3">
        <v>44317</v>
      </c>
    </row>
    <row r="2511" spans="1:24" x14ac:dyDescent="0.25">
      <c r="A2511">
        <v>10105</v>
      </c>
      <c r="B2511">
        <v>29</v>
      </c>
      <c r="C2511" t="s">
        <v>1883</v>
      </c>
      <c r="D2511">
        <v>12</v>
      </c>
      <c r="E2511" s="1">
        <f>sales_data_sample[[#This Row],[QUANTITYORDERED]]*sales_data_sample[[#This Row],[PRICEEACH]]</f>
        <v>2034.3500000000001</v>
      </c>
      <c r="F2511" t="s">
        <v>446</v>
      </c>
      <c r="G2511" t="s">
        <v>24</v>
      </c>
      <c r="H2511">
        <v>1</v>
      </c>
      <c r="I2511">
        <v>2019</v>
      </c>
      <c r="J2511" t="s">
        <v>1141</v>
      </c>
      <c r="K2511" t="s">
        <v>1884</v>
      </c>
      <c r="L2511" t="s">
        <v>448</v>
      </c>
      <c r="M2511" t="s">
        <v>449</v>
      </c>
      <c r="N2511" t="s">
        <v>450</v>
      </c>
      <c r="O2511" t="s">
        <v>451</v>
      </c>
      <c r="P2511" t="s">
        <v>85</v>
      </c>
      <c r="Q2511" t="s">
        <v>452</v>
      </c>
      <c r="R2511" t="s">
        <v>453</v>
      </c>
      <c r="S2511" t="s">
        <v>46</v>
      </c>
      <c r="T2511" t="s">
        <v>454</v>
      </c>
      <c r="U2511" t="s">
        <v>455</v>
      </c>
      <c r="V2511" t="s">
        <v>37</v>
      </c>
      <c r="W2511" s="1">
        <f>sales_data_sample[[#This Row],[QUANTITYORDERED]]*sales_data_sample[[#This Row],[PRICEEACH]]</f>
        <v>2034.3500000000001</v>
      </c>
      <c r="X2511" s="3">
        <v>43497</v>
      </c>
    </row>
    <row r="2512" spans="1:24" x14ac:dyDescent="0.25">
      <c r="A2512">
        <v>10117</v>
      </c>
      <c r="B2512">
        <v>38</v>
      </c>
      <c r="C2512" t="s">
        <v>1885</v>
      </c>
      <c r="D2512">
        <v>6</v>
      </c>
      <c r="E2512" s="1">
        <f>sales_data_sample[[#This Row],[QUANTITYORDERED]]*sales_data_sample[[#This Row],[PRICEEACH]]</f>
        <v>3027.84</v>
      </c>
      <c r="F2512" t="s">
        <v>687</v>
      </c>
      <c r="G2512" t="s">
        <v>24</v>
      </c>
      <c r="H2512">
        <v>2</v>
      </c>
      <c r="I2512">
        <v>2019</v>
      </c>
      <c r="J2512" t="s">
        <v>1141</v>
      </c>
      <c r="K2512" t="s">
        <v>1884</v>
      </c>
      <c r="L2512" t="s">
        <v>265</v>
      </c>
      <c r="M2512" t="s">
        <v>266</v>
      </c>
      <c r="N2512" t="s">
        <v>267</v>
      </c>
      <c r="O2512" t="s">
        <v>268</v>
      </c>
      <c r="P2512" t="s">
        <v>85</v>
      </c>
      <c r="Q2512" t="s">
        <v>269</v>
      </c>
      <c r="R2512" t="s">
        <v>268</v>
      </c>
      <c r="S2512" t="s">
        <v>270</v>
      </c>
      <c r="T2512" t="s">
        <v>271</v>
      </c>
      <c r="U2512" t="s">
        <v>272</v>
      </c>
      <c r="V2512" t="s">
        <v>58</v>
      </c>
      <c r="W2512" s="1">
        <f>sales_data_sample[[#This Row],[QUANTITYORDERED]]*sales_data_sample[[#This Row],[PRICEEACH]]</f>
        <v>3027.84</v>
      </c>
      <c r="X2512" s="3">
        <v>43556</v>
      </c>
    </row>
    <row r="2513" spans="1:24" x14ac:dyDescent="0.25">
      <c r="A2513">
        <v>10128</v>
      </c>
      <c r="B2513">
        <v>32</v>
      </c>
      <c r="C2513" t="s">
        <v>1886</v>
      </c>
      <c r="D2513">
        <v>3</v>
      </c>
      <c r="E2513" s="1">
        <f>sales_data_sample[[#This Row],[QUANTITYORDERED]]*sales_data_sample[[#This Row],[PRICEEACH]]</f>
        <v>3104</v>
      </c>
      <c r="F2513" t="s">
        <v>1173</v>
      </c>
      <c r="G2513" t="s">
        <v>24</v>
      </c>
      <c r="H2513">
        <v>2</v>
      </c>
      <c r="I2513">
        <v>2019</v>
      </c>
      <c r="J2513" t="s">
        <v>1141</v>
      </c>
      <c r="K2513" t="s">
        <v>1884</v>
      </c>
      <c r="L2513" t="s">
        <v>236</v>
      </c>
      <c r="M2513" t="s">
        <v>237</v>
      </c>
      <c r="N2513" t="s">
        <v>238</v>
      </c>
      <c r="O2513" t="s">
        <v>239</v>
      </c>
      <c r="P2513" t="s">
        <v>85</v>
      </c>
      <c r="Q2513" t="s">
        <v>240</v>
      </c>
      <c r="R2513" t="s">
        <v>241</v>
      </c>
      <c r="S2513" t="s">
        <v>46</v>
      </c>
      <c r="T2513" t="s">
        <v>242</v>
      </c>
      <c r="U2513" t="s">
        <v>243</v>
      </c>
      <c r="V2513" t="s">
        <v>58</v>
      </c>
      <c r="W2513" s="1">
        <f>sales_data_sample[[#This Row],[QUANTITYORDERED]]*sales_data_sample[[#This Row],[PRICEEACH]]</f>
        <v>3104</v>
      </c>
      <c r="X2513" s="3">
        <v>43617</v>
      </c>
    </row>
    <row r="2514" spans="1:24" x14ac:dyDescent="0.25">
      <c r="A2514">
        <v>10142</v>
      </c>
      <c r="B2514">
        <v>43</v>
      </c>
      <c r="C2514" t="s">
        <v>1887</v>
      </c>
      <c r="D2514">
        <v>9</v>
      </c>
      <c r="E2514" s="1">
        <f>sales_data_sample[[#This Row],[QUANTITYORDERED]]*sales_data_sample[[#This Row],[PRICEEACH]]</f>
        <v>3612.4300000000003</v>
      </c>
      <c r="F2514" t="s">
        <v>693</v>
      </c>
      <c r="G2514" t="s">
        <v>24</v>
      </c>
      <c r="H2514">
        <v>3</v>
      </c>
      <c r="I2514">
        <v>2019</v>
      </c>
      <c r="J2514" t="s">
        <v>1141</v>
      </c>
      <c r="K2514" t="s">
        <v>1884</v>
      </c>
      <c r="L2514" t="s">
        <v>366</v>
      </c>
      <c r="M2514" t="s">
        <v>367</v>
      </c>
      <c r="N2514" t="s">
        <v>368</v>
      </c>
      <c r="O2514" t="s">
        <v>369</v>
      </c>
      <c r="P2514" t="s">
        <v>65</v>
      </c>
      <c r="Q2514" t="s">
        <v>148</v>
      </c>
      <c r="R2514" t="s">
        <v>33</v>
      </c>
      <c r="S2514" t="s">
        <v>34</v>
      </c>
      <c r="T2514" t="s">
        <v>370</v>
      </c>
      <c r="U2514" t="s">
        <v>371</v>
      </c>
      <c r="V2514" t="s">
        <v>58</v>
      </c>
      <c r="W2514" s="1">
        <f>sales_data_sample[[#This Row],[QUANTITYORDERED]]*sales_data_sample[[#This Row],[PRICEEACH]]</f>
        <v>3612.4300000000003</v>
      </c>
      <c r="X2514" s="3">
        <v>43678</v>
      </c>
    </row>
    <row r="2515" spans="1:24" x14ac:dyDescent="0.25">
      <c r="A2515">
        <v>10153</v>
      </c>
      <c r="B2515">
        <v>31</v>
      </c>
      <c r="C2515" t="s">
        <v>1888</v>
      </c>
      <c r="D2515">
        <v>8</v>
      </c>
      <c r="E2515" s="1">
        <f>sales_data_sample[[#This Row],[QUANTITYORDERED]]*sales_data_sample[[#This Row],[PRICEEACH]]</f>
        <v>2711.88</v>
      </c>
      <c r="F2515" t="s">
        <v>694</v>
      </c>
      <c r="G2515" t="s">
        <v>24</v>
      </c>
      <c r="H2515">
        <v>3</v>
      </c>
      <c r="I2515">
        <v>2019</v>
      </c>
      <c r="J2515" t="s">
        <v>1141</v>
      </c>
      <c r="K2515" t="s">
        <v>1884</v>
      </c>
      <c r="L2515" t="s">
        <v>236</v>
      </c>
      <c r="M2515" t="s">
        <v>237</v>
      </c>
      <c r="N2515" t="s">
        <v>238</v>
      </c>
      <c r="O2515" t="s">
        <v>239</v>
      </c>
      <c r="P2515" t="s">
        <v>85</v>
      </c>
      <c r="Q2515" t="s">
        <v>240</v>
      </c>
      <c r="R2515" t="s">
        <v>241</v>
      </c>
      <c r="S2515" t="s">
        <v>46</v>
      </c>
      <c r="T2515" t="s">
        <v>242</v>
      </c>
      <c r="U2515" t="s">
        <v>243</v>
      </c>
      <c r="V2515" t="s">
        <v>37</v>
      </c>
      <c r="W2515" s="1">
        <f>sales_data_sample[[#This Row],[QUANTITYORDERED]]*sales_data_sample[[#This Row],[PRICEEACH]]</f>
        <v>2711.88</v>
      </c>
      <c r="X2515" s="3">
        <v>43709</v>
      </c>
    </row>
    <row r="2516" spans="1:24" x14ac:dyDescent="0.25">
      <c r="A2516">
        <v>10166</v>
      </c>
      <c r="B2516">
        <v>29</v>
      </c>
      <c r="C2516" t="s">
        <v>69</v>
      </c>
      <c r="D2516">
        <v>3</v>
      </c>
      <c r="E2516" s="1">
        <f>sales_data_sample[[#This Row],[QUANTITYORDERED]]*sales_data_sample[[#This Row],[PRICEEACH]]</f>
        <v>2900</v>
      </c>
      <c r="F2516" t="s">
        <v>577</v>
      </c>
      <c r="G2516" t="s">
        <v>24</v>
      </c>
      <c r="H2516">
        <v>4</v>
      </c>
      <c r="I2516">
        <v>2019</v>
      </c>
      <c r="J2516" t="s">
        <v>1141</v>
      </c>
      <c r="K2516" t="s">
        <v>1884</v>
      </c>
      <c r="L2516" t="s">
        <v>218</v>
      </c>
      <c r="M2516" t="s">
        <v>219</v>
      </c>
      <c r="N2516" t="s">
        <v>220</v>
      </c>
      <c r="O2516" t="s">
        <v>221</v>
      </c>
      <c r="P2516" t="s">
        <v>164</v>
      </c>
      <c r="Q2516" t="s">
        <v>222</v>
      </c>
      <c r="R2516" t="s">
        <v>33</v>
      </c>
      <c r="S2516" t="s">
        <v>34</v>
      </c>
      <c r="T2516" t="s">
        <v>223</v>
      </c>
      <c r="U2516" t="s">
        <v>224</v>
      </c>
      <c r="V2516" t="s">
        <v>58</v>
      </c>
      <c r="W2516" s="1">
        <f>sales_data_sample[[#This Row],[QUANTITYORDERED]]*sales_data_sample[[#This Row],[PRICEEACH]]</f>
        <v>2900</v>
      </c>
      <c r="X2516" s="3">
        <v>43739</v>
      </c>
    </row>
    <row r="2517" spans="1:24" x14ac:dyDescent="0.25">
      <c r="A2517">
        <v>10177</v>
      </c>
      <c r="B2517">
        <v>31</v>
      </c>
      <c r="C2517" t="s">
        <v>1889</v>
      </c>
      <c r="D2517">
        <v>10</v>
      </c>
      <c r="E2517" s="1">
        <f>sales_data_sample[[#This Row],[QUANTITYORDERED]]*sales_data_sample[[#This Row],[PRICEEACH]]</f>
        <v>2738.54</v>
      </c>
      <c r="F2517" t="s">
        <v>1174</v>
      </c>
      <c r="G2517" t="s">
        <v>24</v>
      </c>
      <c r="H2517">
        <v>4</v>
      </c>
      <c r="I2517">
        <v>2019</v>
      </c>
      <c r="J2517" t="s">
        <v>1141</v>
      </c>
      <c r="K2517" t="s">
        <v>1884</v>
      </c>
      <c r="L2517" t="s">
        <v>707</v>
      </c>
      <c r="M2517" t="s">
        <v>708</v>
      </c>
      <c r="N2517" t="s">
        <v>709</v>
      </c>
      <c r="O2517" t="s">
        <v>239</v>
      </c>
      <c r="P2517" t="s">
        <v>85</v>
      </c>
      <c r="Q2517" t="s">
        <v>260</v>
      </c>
      <c r="R2517" t="s">
        <v>241</v>
      </c>
      <c r="S2517" t="s">
        <v>46</v>
      </c>
      <c r="T2517" t="s">
        <v>710</v>
      </c>
      <c r="U2517" t="s">
        <v>711</v>
      </c>
      <c r="V2517" t="s">
        <v>37</v>
      </c>
      <c r="W2517" s="1">
        <f>sales_data_sample[[#This Row],[QUANTITYORDERED]]*sales_data_sample[[#This Row],[PRICEEACH]]</f>
        <v>2738.54</v>
      </c>
      <c r="X2517" s="3">
        <v>43770</v>
      </c>
    </row>
    <row r="2518" spans="1:24" x14ac:dyDescent="0.25">
      <c r="A2518">
        <v>10185</v>
      </c>
      <c r="B2518">
        <v>30</v>
      </c>
      <c r="C2518" t="s">
        <v>1890</v>
      </c>
      <c r="D2518">
        <v>10</v>
      </c>
      <c r="E2518" s="1">
        <f>sales_data_sample[[#This Row],[QUANTITYORDERED]]*sales_data_sample[[#This Row],[PRICEEACH]]</f>
        <v>2832</v>
      </c>
      <c r="F2518" t="s">
        <v>481</v>
      </c>
      <c r="G2518" t="s">
        <v>24</v>
      </c>
      <c r="H2518">
        <v>4</v>
      </c>
      <c r="I2518">
        <v>2019</v>
      </c>
      <c r="J2518" t="s">
        <v>1141</v>
      </c>
      <c r="K2518" t="s">
        <v>1884</v>
      </c>
      <c r="L2518" t="s">
        <v>465</v>
      </c>
      <c r="M2518" t="s">
        <v>466</v>
      </c>
      <c r="N2518" t="s">
        <v>467</v>
      </c>
      <c r="O2518" t="s">
        <v>221</v>
      </c>
      <c r="P2518" t="s">
        <v>164</v>
      </c>
      <c r="Q2518" t="s">
        <v>222</v>
      </c>
      <c r="R2518" t="s">
        <v>33</v>
      </c>
      <c r="S2518" t="s">
        <v>34</v>
      </c>
      <c r="T2518" t="s">
        <v>468</v>
      </c>
      <c r="U2518" t="s">
        <v>469</v>
      </c>
      <c r="V2518" t="s">
        <v>37</v>
      </c>
      <c r="W2518" s="1">
        <f>sales_data_sample[[#This Row],[QUANTITYORDERED]]*sales_data_sample[[#This Row],[PRICEEACH]]</f>
        <v>2832</v>
      </c>
      <c r="X2518" s="3">
        <v>43770</v>
      </c>
    </row>
    <row r="2519" spans="1:24" x14ac:dyDescent="0.25">
      <c r="A2519">
        <v>10196</v>
      </c>
      <c r="B2519">
        <v>50</v>
      </c>
      <c r="C2519" t="s">
        <v>1890</v>
      </c>
      <c r="D2519">
        <v>2</v>
      </c>
      <c r="E2519" s="1">
        <f>sales_data_sample[[#This Row],[QUANTITYORDERED]]*sales_data_sample[[#This Row],[PRICEEACH]]</f>
        <v>4720</v>
      </c>
      <c r="F2519" t="s">
        <v>488</v>
      </c>
      <c r="G2519" t="s">
        <v>24</v>
      </c>
      <c r="H2519">
        <v>4</v>
      </c>
      <c r="I2519">
        <v>2019</v>
      </c>
      <c r="J2519" t="s">
        <v>1141</v>
      </c>
      <c r="K2519" t="s">
        <v>1884</v>
      </c>
      <c r="L2519" t="s">
        <v>326</v>
      </c>
      <c r="M2519" t="s">
        <v>327</v>
      </c>
      <c r="N2519" t="s">
        <v>328</v>
      </c>
      <c r="O2519" t="s">
        <v>329</v>
      </c>
      <c r="P2519" t="s">
        <v>147</v>
      </c>
      <c r="Q2519" t="s">
        <v>330</v>
      </c>
      <c r="R2519" t="s">
        <v>33</v>
      </c>
      <c r="S2519" t="s">
        <v>34</v>
      </c>
      <c r="T2519" t="s">
        <v>109</v>
      </c>
      <c r="U2519" t="s">
        <v>331</v>
      </c>
      <c r="V2519" t="s">
        <v>58</v>
      </c>
      <c r="W2519" s="1">
        <f>sales_data_sample[[#This Row],[QUANTITYORDERED]]*sales_data_sample[[#This Row],[PRICEEACH]]</f>
        <v>4720</v>
      </c>
      <c r="X2519" s="3">
        <v>43770</v>
      </c>
    </row>
    <row r="2520" spans="1:24" x14ac:dyDescent="0.25">
      <c r="A2520">
        <v>10208</v>
      </c>
      <c r="B2520">
        <v>40</v>
      </c>
      <c r="C2520" t="s">
        <v>1852</v>
      </c>
      <c r="D2520">
        <v>10</v>
      </c>
      <c r="E2520" s="1">
        <f>sales_data_sample[[#This Row],[QUANTITYORDERED]]*sales_data_sample[[#This Row],[PRICEEACH]]</f>
        <v>3222</v>
      </c>
      <c r="F2520" t="s">
        <v>696</v>
      </c>
      <c r="G2520" t="s">
        <v>24</v>
      </c>
      <c r="H2520">
        <v>1</v>
      </c>
      <c r="I2520">
        <v>2020</v>
      </c>
      <c r="J2520" t="s">
        <v>1141</v>
      </c>
      <c r="K2520" t="s">
        <v>1884</v>
      </c>
      <c r="L2520" t="s">
        <v>296</v>
      </c>
      <c r="M2520" t="s">
        <v>297</v>
      </c>
      <c r="N2520" t="s">
        <v>298</v>
      </c>
      <c r="O2520" t="s">
        <v>299</v>
      </c>
      <c r="P2520" t="s">
        <v>85</v>
      </c>
      <c r="Q2520" t="s">
        <v>300</v>
      </c>
      <c r="R2520" t="s">
        <v>45</v>
      </c>
      <c r="S2520" t="s">
        <v>46</v>
      </c>
      <c r="T2520" t="s">
        <v>301</v>
      </c>
      <c r="U2520" t="s">
        <v>302</v>
      </c>
      <c r="V2520" t="s">
        <v>58</v>
      </c>
      <c r="W2520" s="1">
        <f>sales_data_sample[[#This Row],[QUANTITYORDERED]]*sales_data_sample[[#This Row],[PRICEEACH]]</f>
        <v>3222</v>
      </c>
      <c r="X2520" s="3">
        <v>43831</v>
      </c>
    </row>
    <row r="2521" spans="1:24" x14ac:dyDescent="0.25">
      <c r="A2521">
        <v>10221</v>
      </c>
      <c r="B2521">
        <v>23</v>
      </c>
      <c r="C2521" t="s">
        <v>1886</v>
      </c>
      <c r="D2521">
        <v>4</v>
      </c>
      <c r="E2521" s="1">
        <f>sales_data_sample[[#This Row],[QUANTITYORDERED]]*sales_data_sample[[#This Row],[PRICEEACH]]</f>
        <v>2231</v>
      </c>
      <c r="F2521" t="s">
        <v>1175</v>
      </c>
      <c r="G2521" t="s">
        <v>24</v>
      </c>
      <c r="H2521">
        <v>1</v>
      </c>
      <c r="I2521">
        <v>2020</v>
      </c>
      <c r="J2521" t="s">
        <v>1141</v>
      </c>
      <c r="K2521" t="s">
        <v>1884</v>
      </c>
      <c r="L2521" t="s">
        <v>511</v>
      </c>
      <c r="M2521" t="s">
        <v>512</v>
      </c>
      <c r="N2521" t="s">
        <v>513</v>
      </c>
      <c r="O2521" t="s">
        <v>514</v>
      </c>
      <c r="P2521" t="s">
        <v>85</v>
      </c>
      <c r="Q2521" t="s">
        <v>515</v>
      </c>
      <c r="R2521" t="s">
        <v>516</v>
      </c>
      <c r="S2521" t="s">
        <v>46</v>
      </c>
      <c r="T2521" t="s">
        <v>517</v>
      </c>
      <c r="U2521" t="s">
        <v>518</v>
      </c>
      <c r="V2521" t="s">
        <v>37</v>
      </c>
      <c r="W2521" s="1">
        <f>sales_data_sample[[#This Row],[QUANTITYORDERED]]*sales_data_sample[[#This Row],[PRICEEACH]]</f>
        <v>2231</v>
      </c>
      <c r="X2521" s="3">
        <v>43862</v>
      </c>
    </row>
    <row r="2522" spans="1:24" x14ac:dyDescent="0.25">
      <c r="A2522">
        <v>10232</v>
      </c>
      <c r="B2522">
        <v>26</v>
      </c>
      <c r="C2522" t="s">
        <v>1889</v>
      </c>
      <c r="D2522">
        <v>7</v>
      </c>
      <c r="E2522" s="1">
        <f>sales_data_sample[[#This Row],[QUANTITYORDERED]]*sales_data_sample[[#This Row],[PRICEEACH]]</f>
        <v>2296.84</v>
      </c>
      <c r="F2522" t="s">
        <v>1176</v>
      </c>
      <c r="G2522" t="s">
        <v>24</v>
      </c>
      <c r="H2522">
        <v>1</v>
      </c>
      <c r="I2522">
        <v>2020</v>
      </c>
      <c r="J2522" t="s">
        <v>1141</v>
      </c>
      <c r="K2522" t="s">
        <v>1884</v>
      </c>
      <c r="L2522" t="s">
        <v>535</v>
      </c>
      <c r="M2522" t="s">
        <v>536</v>
      </c>
      <c r="N2522" t="s">
        <v>537</v>
      </c>
      <c r="O2522" t="s">
        <v>538</v>
      </c>
      <c r="P2522" t="s">
        <v>539</v>
      </c>
      <c r="Q2522" t="s">
        <v>540</v>
      </c>
      <c r="R2522" t="s">
        <v>231</v>
      </c>
      <c r="S2522" t="s">
        <v>46</v>
      </c>
      <c r="T2522" t="s">
        <v>541</v>
      </c>
      <c r="U2522" t="s">
        <v>542</v>
      </c>
      <c r="V2522" t="s">
        <v>37</v>
      </c>
      <c r="W2522" s="1">
        <f>sales_data_sample[[#This Row],[QUANTITYORDERED]]*sales_data_sample[[#This Row],[PRICEEACH]]</f>
        <v>2296.84</v>
      </c>
      <c r="X2522" s="3">
        <v>43891</v>
      </c>
    </row>
    <row r="2523" spans="1:24" x14ac:dyDescent="0.25">
      <c r="A2523">
        <v>10248</v>
      </c>
      <c r="B2523">
        <v>40</v>
      </c>
      <c r="C2523" t="s">
        <v>69</v>
      </c>
      <c r="D2523">
        <v>13</v>
      </c>
      <c r="E2523" s="1">
        <f>sales_data_sample[[#This Row],[QUANTITYORDERED]]*sales_data_sample[[#This Row],[PRICEEACH]]</f>
        <v>4000</v>
      </c>
      <c r="F2523" t="s">
        <v>508</v>
      </c>
      <c r="G2523" t="s">
        <v>472</v>
      </c>
      <c r="H2523">
        <v>2</v>
      </c>
      <c r="I2523">
        <v>2020</v>
      </c>
      <c r="J2523" t="s">
        <v>1141</v>
      </c>
      <c r="K2523" t="s">
        <v>1884</v>
      </c>
      <c r="L2523" t="s">
        <v>27</v>
      </c>
      <c r="M2523" t="s">
        <v>28</v>
      </c>
      <c r="N2523" t="s">
        <v>29</v>
      </c>
      <c r="O2523" t="s">
        <v>30</v>
      </c>
      <c r="P2523" t="s">
        <v>31</v>
      </c>
      <c r="Q2523" t="s">
        <v>32</v>
      </c>
      <c r="R2523" t="s">
        <v>33</v>
      </c>
      <c r="S2523" t="s">
        <v>34</v>
      </c>
      <c r="T2523" t="s">
        <v>35</v>
      </c>
      <c r="U2523" t="s">
        <v>36</v>
      </c>
      <c r="V2523" t="s">
        <v>58</v>
      </c>
      <c r="W2523" s="1">
        <f>sales_data_sample[[#This Row],[QUANTITYORDERED]]*sales_data_sample[[#This Row],[PRICEEACH]]</f>
        <v>4000</v>
      </c>
      <c r="X2523" s="3">
        <v>43952</v>
      </c>
    </row>
    <row r="2524" spans="1:24" x14ac:dyDescent="0.25">
      <c r="A2524">
        <v>10273</v>
      </c>
      <c r="B2524">
        <v>21</v>
      </c>
      <c r="C2524" t="s">
        <v>69</v>
      </c>
      <c r="D2524">
        <v>14</v>
      </c>
      <c r="E2524" s="1">
        <f>sales_data_sample[[#This Row],[QUANTITYORDERED]]*sales_data_sample[[#This Row],[PRICEEACH]]</f>
        <v>2100</v>
      </c>
      <c r="F2524" t="s">
        <v>510</v>
      </c>
      <c r="G2524" t="s">
        <v>24</v>
      </c>
      <c r="H2524">
        <v>3</v>
      </c>
      <c r="I2524">
        <v>2020</v>
      </c>
      <c r="J2524" t="s">
        <v>1141</v>
      </c>
      <c r="K2524" t="s">
        <v>1884</v>
      </c>
      <c r="L2524" t="s">
        <v>511</v>
      </c>
      <c r="M2524" t="s">
        <v>512</v>
      </c>
      <c r="N2524" t="s">
        <v>513</v>
      </c>
      <c r="O2524" t="s">
        <v>514</v>
      </c>
      <c r="P2524" t="s">
        <v>85</v>
      </c>
      <c r="Q2524" t="s">
        <v>515</v>
      </c>
      <c r="R2524" t="s">
        <v>516</v>
      </c>
      <c r="S2524" t="s">
        <v>46</v>
      </c>
      <c r="T2524" t="s">
        <v>517</v>
      </c>
      <c r="U2524" t="s">
        <v>518</v>
      </c>
      <c r="V2524" t="s">
        <v>37</v>
      </c>
      <c r="W2524" s="1">
        <f>sales_data_sample[[#This Row],[QUANTITYORDERED]]*sales_data_sample[[#This Row],[PRICEEACH]]</f>
        <v>2100</v>
      </c>
      <c r="X2524" s="3">
        <v>44013</v>
      </c>
    </row>
    <row r="2525" spans="1:24" x14ac:dyDescent="0.25">
      <c r="A2525">
        <v>10282</v>
      </c>
      <c r="B2525">
        <v>43</v>
      </c>
      <c r="C2525" t="s">
        <v>1891</v>
      </c>
      <c r="D2525">
        <v>2</v>
      </c>
      <c r="E2525" s="1">
        <f>sales_data_sample[[#This Row],[QUANTITYORDERED]]*sales_data_sample[[#This Row],[PRICEEACH]]</f>
        <v>3724.23</v>
      </c>
      <c r="F2525" t="s">
        <v>519</v>
      </c>
      <c r="G2525" t="s">
        <v>24</v>
      </c>
      <c r="H2525">
        <v>3</v>
      </c>
      <c r="I2525">
        <v>2020</v>
      </c>
      <c r="J2525" t="s">
        <v>1141</v>
      </c>
      <c r="K2525" t="s">
        <v>1884</v>
      </c>
      <c r="L2525" t="s">
        <v>366</v>
      </c>
      <c r="M2525" t="s">
        <v>367</v>
      </c>
      <c r="N2525" t="s">
        <v>368</v>
      </c>
      <c r="O2525" t="s">
        <v>369</v>
      </c>
      <c r="P2525" t="s">
        <v>65</v>
      </c>
      <c r="Q2525" t="s">
        <v>148</v>
      </c>
      <c r="R2525" t="s">
        <v>33</v>
      </c>
      <c r="S2525" t="s">
        <v>34</v>
      </c>
      <c r="T2525" t="s">
        <v>370</v>
      </c>
      <c r="U2525" t="s">
        <v>371</v>
      </c>
      <c r="V2525" t="s">
        <v>58</v>
      </c>
      <c r="W2525" s="1">
        <f>sales_data_sample[[#This Row],[QUANTITYORDERED]]*sales_data_sample[[#This Row],[PRICEEACH]]</f>
        <v>3724.23</v>
      </c>
      <c r="X2525" s="3">
        <v>44044</v>
      </c>
    </row>
    <row r="2526" spans="1:24" x14ac:dyDescent="0.25">
      <c r="A2526">
        <v>10293</v>
      </c>
      <c r="B2526">
        <v>29</v>
      </c>
      <c r="C2526" t="s">
        <v>1892</v>
      </c>
      <c r="D2526">
        <v>5</v>
      </c>
      <c r="E2526" s="1">
        <f>sales_data_sample[[#This Row],[QUANTITYORDERED]]*sales_data_sample[[#This Row],[PRICEEACH]]</f>
        <v>2084.81</v>
      </c>
      <c r="F2526" t="s">
        <v>714</v>
      </c>
      <c r="G2526" t="s">
        <v>24</v>
      </c>
      <c r="H2526">
        <v>3</v>
      </c>
      <c r="I2526">
        <v>2020</v>
      </c>
      <c r="J2526" t="s">
        <v>1141</v>
      </c>
      <c r="K2526" t="s">
        <v>1884</v>
      </c>
      <c r="L2526" t="s">
        <v>343</v>
      </c>
      <c r="M2526" t="s">
        <v>344</v>
      </c>
      <c r="N2526" t="s">
        <v>345</v>
      </c>
      <c r="O2526" t="s">
        <v>346</v>
      </c>
      <c r="P2526" t="s">
        <v>85</v>
      </c>
      <c r="Q2526" t="s">
        <v>347</v>
      </c>
      <c r="R2526" t="s">
        <v>348</v>
      </c>
      <c r="S2526" t="s">
        <v>46</v>
      </c>
      <c r="T2526" t="s">
        <v>349</v>
      </c>
      <c r="U2526" t="s">
        <v>350</v>
      </c>
      <c r="V2526" t="s">
        <v>37</v>
      </c>
      <c r="W2526" s="1">
        <f>sales_data_sample[[#This Row],[QUANTITYORDERED]]*sales_data_sample[[#This Row],[PRICEEACH]]</f>
        <v>2084.81</v>
      </c>
      <c r="X2526" s="3">
        <v>44075</v>
      </c>
    </row>
    <row r="2527" spans="1:24" x14ac:dyDescent="0.25">
      <c r="A2527">
        <v>10306</v>
      </c>
      <c r="B2527">
        <v>38</v>
      </c>
      <c r="C2527" t="s">
        <v>1893</v>
      </c>
      <c r="D2527">
        <v>10</v>
      </c>
      <c r="E2527" s="1">
        <f>sales_data_sample[[#This Row],[QUANTITYORDERED]]*sales_data_sample[[#This Row],[PRICEEACH]]</f>
        <v>3488.78</v>
      </c>
      <c r="F2527" t="s">
        <v>533</v>
      </c>
      <c r="G2527" t="s">
        <v>24</v>
      </c>
      <c r="H2527">
        <v>4</v>
      </c>
      <c r="I2527">
        <v>2020</v>
      </c>
      <c r="J2527" t="s">
        <v>1141</v>
      </c>
      <c r="K2527" t="s">
        <v>1884</v>
      </c>
      <c r="L2527" t="s">
        <v>715</v>
      </c>
      <c r="M2527" t="s">
        <v>716</v>
      </c>
      <c r="N2527" t="s">
        <v>717</v>
      </c>
      <c r="O2527" t="s">
        <v>718</v>
      </c>
      <c r="P2527" t="s">
        <v>85</v>
      </c>
      <c r="Q2527" t="s">
        <v>719</v>
      </c>
      <c r="R2527" t="s">
        <v>231</v>
      </c>
      <c r="S2527" t="s">
        <v>46</v>
      </c>
      <c r="T2527" t="s">
        <v>720</v>
      </c>
      <c r="U2527" t="s">
        <v>122</v>
      </c>
      <c r="V2527" t="s">
        <v>58</v>
      </c>
      <c r="W2527" s="1">
        <f>sales_data_sample[[#This Row],[QUANTITYORDERED]]*sales_data_sample[[#This Row],[PRICEEACH]]</f>
        <v>3488.78</v>
      </c>
      <c r="X2527" s="3">
        <v>44105</v>
      </c>
    </row>
    <row r="2528" spans="1:24" x14ac:dyDescent="0.25">
      <c r="A2528">
        <v>10314</v>
      </c>
      <c r="B2528">
        <v>23</v>
      </c>
      <c r="C2528" t="s">
        <v>1894</v>
      </c>
      <c r="D2528">
        <v>2</v>
      </c>
      <c r="E2528" s="1">
        <f>sales_data_sample[[#This Row],[QUANTITYORDERED]]*sales_data_sample[[#This Row],[PRICEEACH]]</f>
        <v>1753.06</v>
      </c>
      <c r="F2528" t="s">
        <v>601</v>
      </c>
      <c r="G2528" t="s">
        <v>24</v>
      </c>
      <c r="H2528">
        <v>4</v>
      </c>
      <c r="I2528">
        <v>2020</v>
      </c>
      <c r="J2528" t="s">
        <v>1141</v>
      </c>
      <c r="K2528" t="s">
        <v>1884</v>
      </c>
      <c r="L2528" t="s">
        <v>721</v>
      </c>
      <c r="M2528" t="s">
        <v>722</v>
      </c>
      <c r="N2528" t="s">
        <v>723</v>
      </c>
      <c r="O2528" t="s">
        <v>724</v>
      </c>
      <c r="P2528" t="s">
        <v>85</v>
      </c>
      <c r="Q2528" t="s">
        <v>725</v>
      </c>
      <c r="R2528" t="s">
        <v>453</v>
      </c>
      <c r="S2528" t="s">
        <v>46</v>
      </c>
      <c r="T2528" t="s">
        <v>726</v>
      </c>
      <c r="U2528" t="s">
        <v>727</v>
      </c>
      <c r="V2528" t="s">
        <v>37</v>
      </c>
      <c r="W2528" s="1">
        <f>sales_data_sample[[#This Row],[QUANTITYORDERED]]*sales_data_sample[[#This Row],[PRICEEACH]]</f>
        <v>1753.06</v>
      </c>
      <c r="X2528" s="3">
        <v>44105</v>
      </c>
    </row>
    <row r="2529" spans="1:24" x14ac:dyDescent="0.25">
      <c r="A2529">
        <v>10327</v>
      </c>
      <c r="B2529">
        <v>20</v>
      </c>
      <c r="C2529" t="s">
        <v>69</v>
      </c>
      <c r="D2529">
        <v>7</v>
      </c>
      <c r="E2529" s="1">
        <f>sales_data_sample[[#This Row],[QUANTITYORDERED]]*sales_data_sample[[#This Row],[PRICEEACH]]</f>
        <v>2000</v>
      </c>
      <c r="F2529" t="s">
        <v>965</v>
      </c>
      <c r="G2529" t="s">
        <v>578</v>
      </c>
      <c r="H2529">
        <v>4</v>
      </c>
      <c r="I2529">
        <v>2020</v>
      </c>
      <c r="J2529" t="s">
        <v>1141</v>
      </c>
      <c r="K2529" t="s">
        <v>1884</v>
      </c>
      <c r="L2529" t="s">
        <v>448</v>
      </c>
      <c r="M2529" t="s">
        <v>449</v>
      </c>
      <c r="N2529" t="s">
        <v>450</v>
      </c>
      <c r="O2529" t="s">
        <v>451</v>
      </c>
      <c r="P2529" t="s">
        <v>85</v>
      </c>
      <c r="Q2529" t="s">
        <v>452</v>
      </c>
      <c r="R2529" t="s">
        <v>453</v>
      </c>
      <c r="S2529" t="s">
        <v>46</v>
      </c>
      <c r="T2529" t="s">
        <v>454</v>
      </c>
      <c r="U2529" t="s">
        <v>455</v>
      </c>
      <c r="V2529" t="s">
        <v>58</v>
      </c>
      <c r="W2529" s="1">
        <f>sales_data_sample[[#This Row],[QUANTITYORDERED]]*sales_data_sample[[#This Row],[PRICEEACH]]</f>
        <v>2000</v>
      </c>
      <c r="X2529" s="3">
        <v>44136</v>
      </c>
    </row>
    <row r="2530" spans="1:24" x14ac:dyDescent="0.25">
      <c r="A2530">
        <v>10337</v>
      </c>
      <c r="B2530">
        <v>36</v>
      </c>
      <c r="C2530" t="s">
        <v>1895</v>
      </c>
      <c r="D2530">
        <v>9</v>
      </c>
      <c r="E2530" s="1">
        <f>sales_data_sample[[#This Row],[QUANTITYORDERED]]*sales_data_sample[[#This Row],[PRICEEACH]]</f>
        <v>2530.7999999999997</v>
      </c>
      <c r="F2530" t="s">
        <v>546</v>
      </c>
      <c r="G2530" t="s">
        <v>24</v>
      </c>
      <c r="H2530">
        <v>4</v>
      </c>
      <c r="I2530">
        <v>2020</v>
      </c>
      <c r="J2530" t="s">
        <v>1141</v>
      </c>
      <c r="K2530" t="s">
        <v>1884</v>
      </c>
      <c r="L2530" t="s">
        <v>274</v>
      </c>
      <c r="M2530" t="s">
        <v>275</v>
      </c>
      <c r="N2530" t="s">
        <v>276</v>
      </c>
      <c r="O2530" t="s">
        <v>30</v>
      </c>
      <c r="P2530" t="s">
        <v>31</v>
      </c>
      <c r="Q2530" t="s">
        <v>32</v>
      </c>
      <c r="R2530" t="s">
        <v>33</v>
      </c>
      <c r="S2530" t="s">
        <v>34</v>
      </c>
      <c r="T2530" t="s">
        <v>166</v>
      </c>
      <c r="U2530" t="s">
        <v>277</v>
      </c>
      <c r="V2530" t="s">
        <v>37</v>
      </c>
      <c r="W2530" s="1">
        <f>sales_data_sample[[#This Row],[QUANTITYORDERED]]*sales_data_sample[[#This Row],[PRICEEACH]]</f>
        <v>2530.7999999999997</v>
      </c>
      <c r="X2530" s="3">
        <v>44136</v>
      </c>
    </row>
    <row r="2531" spans="1:24" x14ac:dyDescent="0.25">
      <c r="A2531">
        <v>10350</v>
      </c>
      <c r="B2531">
        <v>28</v>
      </c>
      <c r="C2531" t="s">
        <v>69</v>
      </c>
      <c r="D2531">
        <v>4</v>
      </c>
      <c r="E2531" s="1">
        <f>sales_data_sample[[#This Row],[QUANTITYORDERED]]*sales_data_sample[[#This Row],[PRICEEACH]]</f>
        <v>2800</v>
      </c>
      <c r="F2531" t="s">
        <v>548</v>
      </c>
      <c r="G2531" t="s">
        <v>24</v>
      </c>
      <c r="H2531">
        <v>4</v>
      </c>
      <c r="I2531">
        <v>2020</v>
      </c>
      <c r="J2531" t="s">
        <v>1141</v>
      </c>
      <c r="K2531" t="s">
        <v>1884</v>
      </c>
      <c r="L2531" t="s">
        <v>236</v>
      </c>
      <c r="M2531" t="s">
        <v>237</v>
      </c>
      <c r="N2531" t="s">
        <v>238</v>
      </c>
      <c r="O2531" t="s">
        <v>239</v>
      </c>
      <c r="P2531" t="s">
        <v>85</v>
      </c>
      <c r="Q2531" t="s">
        <v>240</v>
      </c>
      <c r="R2531" t="s">
        <v>241</v>
      </c>
      <c r="S2531" t="s">
        <v>46</v>
      </c>
      <c r="T2531" t="s">
        <v>242</v>
      </c>
      <c r="U2531" t="s">
        <v>243</v>
      </c>
      <c r="V2531" t="s">
        <v>37</v>
      </c>
      <c r="W2531" s="1">
        <f>sales_data_sample[[#This Row],[QUANTITYORDERED]]*sales_data_sample[[#This Row],[PRICEEACH]]</f>
        <v>2800</v>
      </c>
      <c r="X2531" s="3">
        <v>44166</v>
      </c>
    </row>
    <row r="2532" spans="1:24" x14ac:dyDescent="0.25">
      <c r="A2532">
        <v>10372</v>
      </c>
      <c r="B2532">
        <v>44</v>
      </c>
      <c r="C2532" t="s">
        <v>69</v>
      </c>
      <c r="D2532">
        <v>2</v>
      </c>
      <c r="E2532" s="1">
        <f>sales_data_sample[[#This Row],[QUANTITYORDERED]]*sales_data_sample[[#This Row],[PRICEEACH]]</f>
        <v>4400</v>
      </c>
      <c r="F2532" t="s">
        <v>754</v>
      </c>
      <c r="G2532" t="s">
        <v>24</v>
      </c>
      <c r="H2532">
        <v>1</v>
      </c>
      <c r="I2532">
        <v>2021</v>
      </c>
      <c r="J2532" t="s">
        <v>1141</v>
      </c>
      <c r="K2532" t="s">
        <v>1884</v>
      </c>
      <c r="L2532" t="s">
        <v>333</v>
      </c>
      <c r="M2532" t="s">
        <v>334</v>
      </c>
      <c r="N2532" t="s">
        <v>335</v>
      </c>
      <c r="O2532" t="s">
        <v>336</v>
      </c>
      <c r="P2532" t="s">
        <v>337</v>
      </c>
      <c r="Q2532" t="s">
        <v>338</v>
      </c>
      <c r="R2532" t="s">
        <v>270</v>
      </c>
      <c r="S2532" t="s">
        <v>270</v>
      </c>
      <c r="T2532" t="s">
        <v>339</v>
      </c>
      <c r="U2532" t="s">
        <v>340</v>
      </c>
      <c r="V2532" t="s">
        <v>58</v>
      </c>
      <c r="W2532" s="1">
        <f>sales_data_sample[[#This Row],[QUANTITYORDERED]]*sales_data_sample[[#This Row],[PRICEEACH]]</f>
        <v>4400</v>
      </c>
      <c r="X2532" s="3">
        <v>44197</v>
      </c>
    </row>
    <row r="2533" spans="1:24" x14ac:dyDescent="0.25">
      <c r="A2533">
        <v>10384</v>
      </c>
      <c r="B2533">
        <v>49</v>
      </c>
      <c r="C2533" t="s">
        <v>69</v>
      </c>
      <c r="D2533">
        <v>1</v>
      </c>
      <c r="E2533" s="1">
        <f>sales_data_sample[[#This Row],[QUANTITYORDERED]]*sales_data_sample[[#This Row],[PRICEEACH]]</f>
        <v>4900</v>
      </c>
      <c r="F2533" t="s">
        <v>559</v>
      </c>
      <c r="G2533" t="s">
        <v>24</v>
      </c>
      <c r="H2533">
        <v>1</v>
      </c>
      <c r="I2533">
        <v>2021</v>
      </c>
      <c r="J2533" t="s">
        <v>1141</v>
      </c>
      <c r="K2533" t="s">
        <v>1884</v>
      </c>
      <c r="L2533" t="s">
        <v>71</v>
      </c>
      <c r="M2533" t="s">
        <v>72</v>
      </c>
      <c r="N2533" t="s">
        <v>73</v>
      </c>
      <c r="O2533" t="s">
        <v>74</v>
      </c>
      <c r="P2533" t="s">
        <v>65</v>
      </c>
      <c r="Q2533" t="s">
        <v>85</v>
      </c>
      <c r="R2533" t="s">
        <v>33</v>
      </c>
      <c r="S2533" t="s">
        <v>34</v>
      </c>
      <c r="T2533" t="s">
        <v>75</v>
      </c>
      <c r="U2533" t="s">
        <v>68</v>
      </c>
      <c r="V2533" t="s">
        <v>58</v>
      </c>
      <c r="W2533" s="1">
        <f>sales_data_sample[[#This Row],[QUANTITYORDERED]]*sales_data_sample[[#This Row],[PRICEEACH]]</f>
        <v>4900</v>
      </c>
      <c r="X2533" s="3">
        <v>44228</v>
      </c>
    </row>
    <row r="2534" spans="1:24" x14ac:dyDescent="0.25">
      <c r="A2534">
        <v>10397</v>
      </c>
      <c r="B2534">
        <v>32</v>
      </c>
      <c r="C2534" t="s">
        <v>1852</v>
      </c>
      <c r="D2534">
        <v>5</v>
      </c>
      <c r="E2534" s="1">
        <f>sales_data_sample[[#This Row],[QUANTITYORDERED]]*sales_data_sample[[#This Row],[PRICEEACH]]</f>
        <v>2577.6</v>
      </c>
      <c r="F2534" t="s">
        <v>1896</v>
      </c>
      <c r="G2534" t="s">
        <v>24</v>
      </c>
      <c r="H2534">
        <v>1</v>
      </c>
      <c r="I2534">
        <v>2021</v>
      </c>
      <c r="J2534" t="s">
        <v>1141</v>
      </c>
      <c r="K2534" t="s">
        <v>1884</v>
      </c>
      <c r="L2534" t="s">
        <v>474</v>
      </c>
      <c r="M2534" t="s">
        <v>475</v>
      </c>
      <c r="N2534" t="s">
        <v>476</v>
      </c>
      <c r="O2534" t="s">
        <v>477</v>
      </c>
      <c r="P2534" t="s">
        <v>85</v>
      </c>
      <c r="Q2534" t="s">
        <v>478</v>
      </c>
      <c r="R2534" t="s">
        <v>45</v>
      </c>
      <c r="S2534" t="s">
        <v>46</v>
      </c>
      <c r="T2534" t="s">
        <v>479</v>
      </c>
      <c r="U2534" t="s">
        <v>480</v>
      </c>
      <c r="V2534" t="s">
        <v>37</v>
      </c>
      <c r="W2534" s="1">
        <f>sales_data_sample[[#This Row],[QUANTITYORDERED]]*sales_data_sample[[#This Row],[PRICEEACH]]</f>
        <v>2577.6</v>
      </c>
      <c r="X2534" s="3">
        <v>44256</v>
      </c>
    </row>
    <row r="2535" spans="1:24" x14ac:dyDescent="0.25">
      <c r="A2535">
        <v>10414</v>
      </c>
      <c r="B2535">
        <v>34</v>
      </c>
      <c r="C2535" t="s">
        <v>69</v>
      </c>
      <c r="D2535">
        <v>13</v>
      </c>
      <c r="E2535" s="1">
        <f>sales_data_sample[[#This Row],[QUANTITYORDERED]]*sales_data_sample[[#This Row],[PRICEEACH]]</f>
        <v>3400</v>
      </c>
      <c r="F2535" t="s">
        <v>567</v>
      </c>
      <c r="G2535" t="s">
        <v>568</v>
      </c>
      <c r="H2535">
        <v>2</v>
      </c>
      <c r="I2535">
        <v>2021</v>
      </c>
      <c r="J2535" t="s">
        <v>1141</v>
      </c>
      <c r="K2535" t="s">
        <v>1884</v>
      </c>
      <c r="L2535" t="s">
        <v>527</v>
      </c>
      <c r="M2535" t="s">
        <v>528</v>
      </c>
      <c r="N2535" t="s">
        <v>529</v>
      </c>
      <c r="O2535" t="s">
        <v>530</v>
      </c>
      <c r="P2535" t="s">
        <v>164</v>
      </c>
      <c r="Q2535" t="s">
        <v>531</v>
      </c>
      <c r="R2535" t="s">
        <v>33</v>
      </c>
      <c r="S2535" t="s">
        <v>34</v>
      </c>
      <c r="T2535" t="s">
        <v>532</v>
      </c>
      <c r="U2535" t="s">
        <v>84</v>
      </c>
      <c r="V2535" t="s">
        <v>58</v>
      </c>
      <c r="W2535" s="1">
        <f>sales_data_sample[[#This Row],[QUANTITYORDERED]]*sales_data_sample[[#This Row],[PRICEEACH]]</f>
        <v>3400</v>
      </c>
      <c r="X2535" s="3">
        <v>44317</v>
      </c>
    </row>
    <row r="2536" spans="1:24" x14ac:dyDescent="0.25">
      <c r="A2536">
        <v>10106</v>
      </c>
      <c r="B2536">
        <v>30</v>
      </c>
      <c r="C2536" t="s">
        <v>69</v>
      </c>
      <c r="D2536">
        <v>16</v>
      </c>
      <c r="E2536" s="1">
        <f>sales_data_sample[[#This Row],[QUANTITYORDERED]]*sales_data_sample[[#This Row],[PRICEEACH]]</f>
        <v>3000</v>
      </c>
      <c r="F2536" t="s">
        <v>944</v>
      </c>
      <c r="G2536" t="s">
        <v>24</v>
      </c>
      <c r="H2536">
        <v>1</v>
      </c>
      <c r="I2536">
        <v>2019</v>
      </c>
      <c r="J2536" t="s">
        <v>1141</v>
      </c>
      <c r="K2536" t="s">
        <v>1897</v>
      </c>
      <c r="L2536" t="s">
        <v>883</v>
      </c>
      <c r="M2536" t="s">
        <v>884</v>
      </c>
      <c r="N2536" t="s">
        <v>885</v>
      </c>
      <c r="O2536" t="s">
        <v>886</v>
      </c>
      <c r="P2536" t="s">
        <v>85</v>
      </c>
      <c r="Q2536" t="s">
        <v>887</v>
      </c>
      <c r="R2536" t="s">
        <v>348</v>
      </c>
      <c r="S2536" t="s">
        <v>46</v>
      </c>
      <c r="T2536" t="s">
        <v>888</v>
      </c>
      <c r="U2536" t="s">
        <v>889</v>
      </c>
      <c r="V2536" t="s">
        <v>58</v>
      </c>
      <c r="W2536" s="1">
        <f>sales_data_sample[[#This Row],[QUANTITYORDERED]]*sales_data_sample[[#This Row],[PRICEEACH]]</f>
        <v>3000</v>
      </c>
      <c r="X2536" s="3">
        <v>43497</v>
      </c>
    </row>
    <row r="2537" spans="1:24" x14ac:dyDescent="0.25">
      <c r="A2537">
        <v>10119</v>
      </c>
      <c r="B2537">
        <v>29</v>
      </c>
      <c r="C2537" t="s">
        <v>1898</v>
      </c>
      <c r="D2537">
        <v>7</v>
      </c>
      <c r="E2537" s="1">
        <f>sales_data_sample[[#This Row],[QUANTITYORDERED]]*sales_data_sample[[#This Row],[PRICEEACH]]</f>
        <v>2730.06</v>
      </c>
      <c r="F2537" t="s">
        <v>456</v>
      </c>
      <c r="G2537" t="s">
        <v>24</v>
      </c>
      <c r="H2537">
        <v>2</v>
      </c>
      <c r="I2537">
        <v>2019</v>
      </c>
      <c r="J2537" t="s">
        <v>1141</v>
      </c>
      <c r="K2537" t="s">
        <v>1897</v>
      </c>
      <c r="L2537" t="s">
        <v>195</v>
      </c>
      <c r="M2537" t="s">
        <v>196</v>
      </c>
      <c r="N2537" t="s">
        <v>197</v>
      </c>
      <c r="O2537" t="s">
        <v>198</v>
      </c>
      <c r="P2537" t="s">
        <v>85</v>
      </c>
      <c r="Q2537" t="s">
        <v>199</v>
      </c>
      <c r="R2537" t="s">
        <v>200</v>
      </c>
      <c r="S2537" t="s">
        <v>46</v>
      </c>
      <c r="T2537" t="s">
        <v>201</v>
      </c>
      <c r="U2537" t="s">
        <v>202</v>
      </c>
      <c r="V2537" t="s">
        <v>37</v>
      </c>
      <c r="W2537" s="1">
        <f>sales_data_sample[[#This Row],[QUANTITYORDERED]]*sales_data_sample[[#This Row],[PRICEEACH]]</f>
        <v>2730.06</v>
      </c>
      <c r="X2537" s="3">
        <v>43556</v>
      </c>
    </row>
    <row r="2538" spans="1:24" x14ac:dyDescent="0.25">
      <c r="A2538">
        <v>10131</v>
      </c>
      <c r="B2538">
        <v>22</v>
      </c>
      <c r="C2538" t="s">
        <v>1899</v>
      </c>
      <c r="D2538">
        <v>8</v>
      </c>
      <c r="E2538" s="1">
        <f>sales_data_sample[[#This Row],[QUANTITYORDERED]]*sales_data_sample[[#This Row],[PRICEEACH]]</f>
        <v>1891.78</v>
      </c>
      <c r="F2538" t="s">
        <v>947</v>
      </c>
      <c r="G2538" t="s">
        <v>24</v>
      </c>
      <c r="H2538">
        <v>2</v>
      </c>
      <c r="I2538">
        <v>2019</v>
      </c>
      <c r="J2538" t="s">
        <v>1141</v>
      </c>
      <c r="K2538" t="s">
        <v>1897</v>
      </c>
      <c r="L2538" t="s">
        <v>948</v>
      </c>
      <c r="M2538" t="s">
        <v>949</v>
      </c>
      <c r="N2538" t="s">
        <v>950</v>
      </c>
      <c r="O2538" t="s">
        <v>766</v>
      </c>
      <c r="P2538" t="s">
        <v>147</v>
      </c>
      <c r="Q2538" t="s">
        <v>951</v>
      </c>
      <c r="R2538" t="s">
        <v>33</v>
      </c>
      <c r="S2538" t="s">
        <v>34</v>
      </c>
      <c r="T2538" t="s">
        <v>952</v>
      </c>
      <c r="U2538" t="s">
        <v>953</v>
      </c>
      <c r="V2538" t="s">
        <v>37</v>
      </c>
      <c r="W2538" s="1">
        <f>sales_data_sample[[#This Row],[QUANTITYORDERED]]*sales_data_sample[[#This Row],[PRICEEACH]]</f>
        <v>1891.78</v>
      </c>
      <c r="X2538" s="3">
        <v>43617</v>
      </c>
    </row>
    <row r="2539" spans="1:24" x14ac:dyDescent="0.25">
      <c r="A2539">
        <v>10143</v>
      </c>
      <c r="B2539">
        <v>26</v>
      </c>
      <c r="C2539" t="s">
        <v>69</v>
      </c>
      <c r="D2539">
        <v>11</v>
      </c>
      <c r="E2539" s="1">
        <f>sales_data_sample[[#This Row],[QUANTITYORDERED]]*sales_data_sample[[#This Row],[PRICEEACH]]</f>
        <v>2600</v>
      </c>
      <c r="F2539" t="s">
        <v>464</v>
      </c>
      <c r="G2539" t="s">
        <v>24</v>
      </c>
      <c r="H2539">
        <v>3</v>
      </c>
      <c r="I2539">
        <v>2019</v>
      </c>
      <c r="J2539" t="s">
        <v>1141</v>
      </c>
      <c r="K2539" t="s">
        <v>1897</v>
      </c>
      <c r="L2539" t="s">
        <v>465</v>
      </c>
      <c r="M2539" t="s">
        <v>466</v>
      </c>
      <c r="N2539" t="s">
        <v>467</v>
      </c>
      <c r="O2539" t="s">
        <v>221</v>
      </c>
      <c r="P2539" t="s">
        <v>164</v>
      </c>
      <c r="Q2539" t="s">
        <v>222</v>
      </c>
      <c r="R2539" t="s">
        <v>33</v>
      </c>
      <c r="S2539" t="s">
        <v>34</v>
      </c>
      <c r="T2539" t="s">
        <v>468</v>
      </c>
      <c r="U2539" t="s">
        <v>469</v>
      </c>
      <c r="V2539" t="s">
        <v>37</v>
      </c>
      <c r="W2539" s="1">
        <f>sales_data_sample[[#This Row],[QUANTITYORDERED]]*sales_data_sample[[#This Row],[PRICEEACH]]</f>
        <v>2600</v>
      </c>
      <c r="X2539" s="3">
        <v>43678</v>
      </c>
    </row>
    <row r="2540" spans="1:24" x14ac:dyDescent="0.25">
      <c r="A2540">
        <v>10155</v>
      </c>
      <c r="B2540">
        <v>32</v>
      </c>
      <c r="C2540" t="s">
        <v>1900</v>
      </c>
      <c r="D2540">
        <v>9</v>
      </c>
      <c r="E2540" s="1">
        <f>sales_data_sample[[#This Row],[QUANTITYORDERED]]*sales_data_sample[[#This Row],[PRICEEACH]]</f>
        <v>2925.76</v>
      </c>
      <c r="F2540" t="s">
        <v>470</v>
      </c>
      <c r="G2540" t="s">
        <v>24</v>
      </c>
      <c r="H2540">
        <v>4</v>
      </c>
      <c r="I2540">
        <v>2019</v>
      </c>
      <c r="J2540" t="s">
        <v>1141</v>
      </c>
      <c r="K2540" t="s">
        <v>1897</v>
      </c>
      <c r="L2540" t="s">
        <v>169</v>
      </c>
      <c r="M2540" t="s">
        <v>170</v>
      </c>
      <c r="N2540" t="s">
        <v>171</v>
      </c>
      <c r="O2540" t="s">
        <v>172</v>
      </c>
      <c r="P2540" t="s">
        <v>85</v>
      </c>
      <c r="Q2540" t="s">
        <v>173</v>
      </c>
      <c r="R2540" t="s">
        <v>174</v>
      </c>
      <c r="S2540" t="s">
        <v>46</v>
      </c>
      <c r="T2540" t="s">
        <v>175</v>
      </c>
      <c r="U2540" t="s">
        <v>176</v>
      </c>
      <c r="V2540" t="s">
        <v>37</v>
      </c>
      <c r="W2540" s="1">
        <f>sales_data_sample[[#This Row],[QUANTITYORDERED]]*sales_data_sample[[#This Row],[PRICEEACH]]</f>
        <v>2925.76</v>
      </c>
      <c r="X2540" s="3">
        <v>43739</v>
      </c>
    </row>
    <row r="2541" spans="1:24" x14ac:dyDescent="0.25">
      <c r="A2541">
        <v>10167</v>
      </c>
      <c r="B2541">
        <v>29</v>
      </c>
      <c r="C2541" t="s">
        <v>69</v>
      </c>
      <c r="D2541">
        <v>5</v>
      </c>
      <c r="E2541" s="1">
        <f>sales_data_sample[[#This Row],[QUANTITYORDERED]]*sales_data_sample[[#This Row],[PRICEEACH]]</f>
        <v>2900</v>
      </c>
      <c r="F2541" t="s">
        <v>471</v>
      </c>
      <c r="G2541" t="s">
        <v>472</v>
      </c>
      <c r="H2541">
        <v>4</v>
      </c>
      <c r="I2541">
        <v>2019</v>
      </c>
      <c r="J2541" t="s">
        <v>1141</v>
      </c>
      <c r="K2541" t="s">
        <v>1897</v>
      </c>
      <c r="L2541" t="s">
        <v>352</v>
      </c>
      <c r="M2541" t="s">
        <v>353</v>
      </c>
      <c r="N2541" t="s">
        <v>354</v>
      </c>
      <c r="O2541" t="s">
        <v>355</v>
      </c>
      <c r="P2541" t="s">
        <v>85</v>
      </c>
      <c r="Q2541" t="s">
        <v>356</v>
      </c>
      <c r="R2541" t="s">
        <v>253</v>
      </c>
      <c r="S2541" t="s">
        <v>46</v>
      </c>
      <c r="T2541" t="s">
        <v>357</v>
      </c>
      <c r="U2541" t="s">
        <v>277</v>
      </c>
      <c r="V2541" t="s">
        <v>37</v>
      </c>
      <c r="W2541" s="1">
        <f>sales_data_sample[[#This Row],[QUANTITYORDERED]]*sales_data_sample[[#This Row],[PRICEEACH]]</f>
        <v>2900</v>
      </c>
      <c r="X2541" s="3">
        <v>43739</v>
      </c>
    </row>
    <row r="2542" spans="1:24" x14ac:dyDescent="0.25">
      <c r="A2542">
        <v>10178</v>
      </c>
      <c r="B2542">
        <v>34</v>
      </c>
      <c r="C2542" t="s">
        <v>1059</v>
      </c>
      <c r="D2542">
        <v>8</v>
      </c>
      <c r="E2542" s="1">
        <f>sales_data_sample[[#This Row],[QUANTITYORDERED]]*sales_data_sample[[#This Row],[PRICEEACH]]</f>
        <v>3293.24</v>
      </c>
      <c r="F2542" t="s">
        <v>473</v>
      </c>
      <c r="G2542" t="s">
        <v>24</v>
      </c>
      <c r="H2542">
        <v>4</v>
      </c>
      <c r="I2542">
        <v>2019</v>
      </c>
      <c r="J2542" t="s">
        <v>1141</v>
      </c>
      <c r="K2542" t="s">
        <v>1897</v>
      </c>
      <c r="L2542" t="s">
        <v>474</v>
      </c>
      <c r="M2542" t="s">
        <v>475</v>
      </c>
      <c r="N2542" t="s">
        <v>476</v>
      </c>
      <c r="O2542" t="s">
        <v>477</v>
      </c>
      <c r="P2542" t="s">
        <v>85</v>
      </c>
      <c r="Q2542" t="s">
        <v>478</v>
      </c>
      <c r="R2542" t="s">
        <v>45</v>
      </c>
      <c r="S2542" t="s">
        <v>46</v>
      </c>
      <c r="T2542" t="s">
        <v>479</v>
      </c>
      <c r="U2542" t="s">
        <v>480</v>
      </c>
      <c r="V2542" t="s">
        <v>58</v>
      </c>
      <c r="W2542" s="1">
        <f>sales_data_sample[[#This Row],[QUANTITYORDERED]]*sales_data_sample[[#This Row],[PRICEEACH]]</f>
        <v>3293.24</v>
      </c>
      <c r="X2542" s="3">
        <v>43770</v>
      </c>
    </row>
    <row r="2543" spans="1:24" x14ac:dyDescent="0.25">
      <c r="A2543">
        <v>10186</v>
      </c>
      <c r="B2543">
        <v>24</v>
      </c>
      <c r="C2543" t="s">
        <v>1901</v>
      </c>
      <c r="D2543">
        <v>5</v>
      </c>
      <c r="E2543" s="1">
        <f>sales_data_sample[[#This Row],[QUANTITYORDERED]]*sales_data_sample[[#This Row],[PRICEEACH]]</f>
        <v>2389.6799999999998</v>
      </c>
      <c r="F2543" t="s">
        <v>481</v>
      </c>
      <c r="G2543" t="s">
        <v>24</v>
      </c>
      <c r="H2543">
        <v>4</v>
      </c>
      <c r="I2543">
        <v>2019</v>
      </c>
      <c r="J2543" t="s">
        <v>1141</v>
      </c>
      <c r="K2543" t="s">
        <v>1897</v>
      </c>
      <c r="L2543" t="s">
        <v>482</v>
      </c>
      <c r="M2543" t="s">
        <v>483</v>
      </c>
      <c r="N2543" t="s">
        <v>484</v>
      </c>
      <c r="O2543" t="s">
        <v>461</v>
      </c>
      <c r="P2543" t="s">
        <v>85</v>
      </c>
      <c r="Q2543" t="s">
        <v>485</v>
      </c>
      <c r="R2543" t="s">
        <v>231</v>
      </c>
      <c r="S2543" t="s">
        <v>46</v>
      </c>
      <c r="T2543" t="s">
        <v>486</v>
      </c>
      <c r="U2543" t="s">
        <v>487</v>
      </c>
      <c r="V2543" t="s">
        <v>37</v>
      </c>
      <c r="W2543" s="1">
        <f>sales_data_sample[[#This Row],[QUANTITYORDERED]]*sales_data_sample[[#This Row],[PRICEEACH]]</f>
        <v>2389.6799999999998</v>
      </c>
      <c r="X2543" s="3">
        <v>43770</v>
      </c>
    </row>
    <row r="2544" spans="1:24" x14ac:dyDescent="0.25">
      <c r="A2544">
        <v>10197</v>
      </c>
      <c r="B2544">
        <v>24</v>
      </c>
      <c r="C2544" t="s">
        <v>1902</v>
      </c>
      <c r="D2544">
        <v>2</v>
      </c>
      <c r="E2544" s="1">
        <f>sales_data_sample[[#This Row],[QUANTITYORDERED]]*sales_data_sample[[#This Row],[PRICEEACH]]</f>
        <v>2172.48</v>
      </c>
      <c r="F2544" t="s">
        <v>488</v>
      </c>
      <c r="G2544" t="s">
        <v>24</v>
      </c>
      <c r="H2544">
        <v>4</v>
      </c>
      <c r="I2544">
        <v>2019</v>
      </c>
      <c r="J2544" t="s">
        <v>1141</v>
      </c>
      <c r="K2544" t="s">
        <v>1897</v>
      </c>
      <c r="L2544" t="s">
        <v>489</v>
      </c>
      <c r="M2544" t="s">
        <v>490</v>
      </c>
      <c r="N2544" t="s">
        <v>491</v>
      </c>
      <c r="O2544" t="s">
        <v>492</v>
      </c>
      <c r="P2544" t="s">
        <v>85</v>
      </c>
      <c r="Q2544" t="s">
        <v>493</v>
      </c>
      <c r="R2544" t="s">
        <v>241</v>
      </c>
      <c r="S2544" t="s">
        <v>46</v>
      </c>
      <c r="T2544" t="s">
        <v>494</v>
      </c>
      <c r="U2544" t="s">
        <v>495</v>
      </c>
      <c r="V2544" t="s">
        <v>37</v>
      </c>
      <c r="W2544" s="1">
        <f>sales_data_sample[[#This Row],[QUANTITYORDERED]]*sales_data_sample[[#This Row],[PRICEEACH]]</f>
        <v>2172.48</v>
      </c>
      <c r="X2544" s="3">
        <v>43770</v>
      </c>
    </row>
    <row r="2545" spans="1:24" x14ac:dyDescent="0.25">
      <c r="A2545">
        <v>10209</v>
      </c>
      <c r="B2545">
        <v>33</v>
      </c>
      <c r="C2545" t="s">
        <v>1903</v>
      </c>
      <c r="D2545">
        <v>4</v>
      </c>
      <c r="E2545" s="1">
        <f>sales_data_sample[[#This Row],[QUANTITYORDERED]]*sales_data_sample[[#This Row],[PRICEEACH]]</f>
        <v>2927.43</v>
      </c>
      <c r="F2545" t="s">
        <v>496</v>
      </c>
      <c r="G2545" t="s">
        <v>24</v>
      </c>
      <c r="H2545">
        <v>1</v>
      </c>
      <c r="I2545">
        <v>2020</v>
      </c>
      <c r="J2545" t="s">
        <v>1141</v>
      </c>
      <c r="K2545" t="s">
        <v>1897</v>
      </c>
      <c r="L2545" t="s">
        <v>497</v>
      </c>
      <c r="M2545" t="s">
        <v>498</v>
      </c>
      <c r="N2545" t="s">
        <v>499</v>
      </c>
      <c r="O2545" t="s">
        <v>500</v>
      </c>
      <c r="P2545" t="s">
        <v>65</v>
      </c>
      <c r="Q2545" t="s">
        <v>85</v>
      </c>
      <c r="R2545" t="s">
        <v>33</v>
      </c>
      <c r="S2545" t="s">
        <v>34</v>
      </c>
      <c r="T2545" t="s">
        <v>501</v>
      </c>
      <c r="U2545" t="s">
        <v>133</v>
      </c>
      <c r="V2545" t="s">
        <v>37</v>
      </c>
      <c r="W2545" s="1">
        <f>sales_data_sample[[#This Row],[QUANTITYORDERED]]*sales_data_sample[[#This Row],[PRICEEACH]]</f>
        <v>2927.43</v>
      </c>
      <c r="X2545" s="3">
        <v>43831</v>
      </c>
    </row>
    <row r="2546" spans="1:24" x14ac:dyDescent="0.25">
      <c r="A2546">
        <v>10222</v>
      </c>
      <c r="B2546">
        <v>26</v>
      </c>
      <c r="C2546" t="s">
        <v>69</v>
      </c>
      <c r="D2546">
        <v>8</v>
      </c>
      <c r="E2546" s="1">
        <f>sales_data_sample[[#This Row],[QUANTITYORDERED]]*sales_data_sample[[#This Row],[PRICEEACH]]</f>
        <v>2600</v>
      </c>
      <c r="F2546" t="s">
        <v>502</v>
      </c>
      <c r="G2546" t="s">
        <v>24</v>
      </c>
      <c r="H2546">
        <v>1</v>
      </c>
      <c r="I2546">
        <v>2020</v>
      </c>
      <c r="J2546" t="s">
        <v>1141</v>
      </c>
      <c r="K2546" t="s">
        <v>1897</v>
      </c>
      <c r="L2546" t="s">
        <v>503</v>
      </c>
      <c r="M2546" t="s">
        <v>504</v>
      </c>
      <c r="N2546" t="s">
        <v>505</v>
      </c>
      <c r="O2546" t="s">
        <v>506</v>
      </c>
      <c r="P2546" t="s">
        <v>65</v>
      </c>
      <c r="Q2546" t="s">
        <v>507</v>
      </c>
      <c r="R2546" t="s">
        <v>33</v>
      </c>
      <c r="S2546" t="s">
        <v>34</v>
      </c>
      <c r="T2546" t="s">
        <v>318</v>
      </c>
      <c r="U2546" t="s">
        <v>371</v>
      </c>
      <c r="V2546" t="s">
        <v>37</v>
      </c>
      <c r="W2546" s="1">
        <f>sales_data_sample[[#This Row],[QUANTITYORDERED]]*sales_data_sample[[#This Row],[PRICEEACH]]</f>
        <v>2600</v>
      </c>
      <c r="X2546" s="3">
        <v>43862</v>
      </c>
    </row>
    <row r="2547" spans="1:24" x14ac:dyDescent="0.25">
      <c r="A2547">
        <v>10249</v>
      </c>
      <c r="B2547">
        <v>40</v>
      </c>
      <c r="C2547" t="s">
        <v>1904</v>
      </c>
      <c r="D2547">
        <v>4</v>
      </c>
      <c r="E2547" s="1">
        <f>sales_data_sample[[#This Row],[QUANTITYORDERED]]*sales_data_sample[[#This Row],[PRICEEACH]]</f>
        <v>3838</v>
      </c>
      <c r="F2547" t="s">
        <v>1256</v>
      </c>
      <c r="G2547" t="s">
        <v>24</v>
      </c>
      <c r="H2547">
        <v>2</v>
      </c>
      <c r="I2547">
        <v>2020</v>
      </c>
      <c r="J2547" t="s">
        <v>1141</v>
      </c>
      <c r="K2547" t="s">
        <v>1897</v>
      </c>
      <c r="L2547" t="s">
        <v>321</v>
      </c>
      <c r="M2547" t="s">
        <v>322</v>
      </c>
      <c r="N2547" t="s">
        <v>323</v>
      </c>
      <c r="O2547" t="s">
        <v>163</v>
      </c>
      <c r="P2547" t="s">
        <v>164</v>
      </c>
      <c r="Q2547" t="s">
        <v>165</v>
      </c>
      <c r="R2547" t="s">
        <v>33</v>
      </c>
      <c r="S2547" t="s">
        <v>34</v>
      </c>
      <c r="T2547" t="s">
        <v>324</v>
      </c>
      <c r="U2547" t="s">
        <v>192</v>
      </c>
      <c r="V2547" t="s">
        <v>58</v>
      </c>
      <c r="W2547" s="1">
        <f>sales_data_sample[[#This Row],[QUANTITYORDERED]]*sales_data_sample[[#This Row],[PRICEEACH]]</f>
        <v>3838</v>
      </c>
      <c r="X2547" s="3">
        <v>43952</v>
      </c>
    </row>
    <row r="2548" spans="1:24" x14ac:dyDescent="0.25">
      <c r="A2548">
        <v>10262</v>
      </c>
      <c r="B2548">
        <v>44</v>
      </c>
      <c r="C2548" t="s">
        <v>1898</v>
      </c>
      <c r="D2548">
        <v>13</v>
      </c>
      <c r="E2548" s="1">
        <f>sales_data_sample[[#This Row],[QUANTITYORDERED]]*sales_data_sample[[#This Row],[PRICEEACH]]</f>
        <v>4142.16</v>
      </c>
      <c r="F2548" t="s">
        <v>956</v>
      </c>
      <c r="G2548" t="s">
        <v>472</v>
      </c>
      <c r="H2548">
        <v>2</v>
      </c>
      <c r="I2548">
        <v>2020</v>
      </c>
      <c r="J2548" t="s">
        <v>1141</v>
      </c>
      <c r="K2548" t="s">
        <v>1897</v>
      </c>
      <c r="L2548" t="s">
        <v>236</v>
      </c>
      <c r="M2548" t="s">
        <v>237</v>
      </c>
      <c r="N2548" t="s">
        <v>238</v>
      </c>
      <c r="O2548" t="s">
        <v>239</v>
      </c>
      <c r="P2548" t="s">
        <v>85</v>
      </c>
      <c r="Q2548" t="s">
        <v>240</v>
      </c>
      <c r="R2548" t="s">
        <v>241</v>
      </c>
      <c r="S2548" t="s">
        <v>46</v>
      </c>
      <c r="T2548" t="s">
        <v>242</v>
      </c>
      <c r="U2548" t="s">
        <v>243</v>
      </c>
      <c r="V2548" t="s">
        <v>58</v>
      </c>
      <c r="W2548" s="1">
        <f>sales_data_sample[[#This Row],[QUANTITYORDERED]]*sales_data_sample[[#This Row],[PRICEEACH]]</f>
        <v>4142.16</v>
      </c>
      <c r="X2548" s="3">
        <v>43983</v>
      </c>
    </row>
    <row r="2549" spans="1:24" x14ac:dyDescent="0.25">
      <c r="A2549">
        <v>10274</v>
      </c>
      <c r="B2549">
        <v>24</v>
      </c>
      <c r="C2549" t="s">
        <v>1902</v>
      </c>
      <c r="D2549">
        <v>5</v>
      </c>
      <c r="E2549" s="1">
        <f>sales_data_sample[[#This Row],[QUANTITYORDERED]]*sales_data_sample[[#This Row],[PRICEEACH]]</f>
        <v>2172.48</v>
      </c>
      <c r="F2549" t="s">
        <v>510</v>
      </c>
      <c r="G2549" t="s">
        <v>24</v>
      </c>
      <c r="H2549">
        <v>3</v>
      </c>
      <c r="I2549">
        <v>2020</v>
      </c>
      <c r="J2549" t="s">
        <v>1141</v>
      </c>
      <c r="K2549" t="s">
        <v>1897</v>
      </c>
      <c r="L2549" t="s">
        <v>383</v>
      </c>
      <c r="M2549" t="s">
        <v>161</v>
      </c>
      <c r="N2549" t="s">
        <v>384</v>
      </c>
      <c r="O2549" t="s">
        <v>385</v>
      </c>
      <c r="P2549" t="s">
        <v>164</v>
      </c>
      <c r="Q2549" t="s">
        <v>386</v>
      </c>
      <c r="R2549" t="s">
        <v>33</v>
      </c>
      <c r="S2549" t="s">
        <v>34</v>
      </c>
      <c r="T2549" t="s">
        <v>370</v>
      </c>
      <c r="U2549" t="s">
        <v>387</v>
      </c>
      <c r="V2549" t="s">
        <v>37</v>
      </c>
      <c r="W2549" s="1">
        <f>sales_data_sample[[#This Row],[QUANTITYORDERED]]*sales_data_sample[[#This Row],[PRICEEACH]]</f>
        <v>2172.48</v>
      </c>
      <c r="X2549" s="3">
        <v>44013</v>
      </c>
    </row>
    <row r="2550" spans="1:24" x14ac:dyDescent="0.25">
      <c r="A2550">
        <v>10283</v>
      </c>
      <c r="B2550">
        <v>20</v>
      </c>
      <c r="C2550" t="s">
        <v>1898</v>
      </c>
      <c r="D2550">
        <v>2</v>
      </c>
      <c r="E2550" s="1">
        <f>sales_data_sample[[#This Row],[QUANTITYORDERED]]*sales_data_sample[[#This Row],[PRICEEACH]]</f>
        <v>1882.8</v>
      </c>
      <c r="F2550" t="s">
        <v>519</v>
      </c>
      <c r="G2550" t="s">
        <v>24</v>
      </c>
      <c r="H2550">
        <v>3</v>
      </c>
      <c r="I2550">
        <v>2020</v>
      </c>
      <c r="J2550" t="s">
        <v>1141</v>
      </c>
      <c r="K2550" t="s">
        <v>1897</v>
      </c>
      <c r="L2550" t="s">
        <v>520</v>
      </c>
      <c r="M2550" t="s">
        <v>521</v>
      </c>
      <c r="N2550" t="s">
        <v>522</v>
      </c>
      <c r="O2550" t="s">
        <v>523</v>
      </c>
      <c r="P2550" t="s">
        <v>308</v>
      </c>
      <c r="Q2550" t="s">
        <v>524</v>
      </c>
      <c r="R2550" t="s">
        <v>310</v>
      </c>
      <c r="S2550" t="s">
        <v>34</v>
      </c>
      <c r="T2550" t="s">
        <v>525</v>
      </c>
      <c r="U2550" t="s">
        <v>233</v>
      </c>
      <c r="V2550" t="s">
        <v>37</v>
      </c>
      <c r="W2550" s="1">
        <f>sales_data_sample[[#This Row],[QUANTITYORDERED]]*sales_data_sample[[#This Row],[PRICEEACH]]</f>
        <v>1882.8</v>
      </c>
      <c r="X2550" s="3">
        <v>44044</v>
      </c>
    </row>
    <row r="2551" spans="1:24" x14ac:dyDescent="0.25">
      <c r="A2551">
        <v>10296</v>
      </c>
      <c r="B2551">
        <v>34</v>
      </c>
      <c r="C2551" t="s">
        <v>69</v>
      </c>
      <c r="D2551">
        <v>11</v>
      </c>
      <c r="E2551" s="1">
        <f>sales_data_sample[[#This Row],[QUANTITYORDERED]]*sales_data_sample[[#This Row],[PRICEEACH]]</f>
        <v>3400</v>
      </c>
      <c r="F2551" t="s">
        <v>958</v>
      </c>
      <c r="G2551" t="s">
        <v>24</v>
      </c>
      <c r="H2551">
        <v>3</v>
      </c>
      <c r="I2551">
        <v>2020</v>
      </c>
      <c r="J2551" t="s">
        <v>1141</v>
      </c>
      <c r="K2551" t="s">
        <v>1897</v>
      </c>
      <c r="L2551" t="s">
        <v>959</v>
      </c>
      <c r="M2551" t="s">
        <v>960</v>
      </c>
      <c r="N2551" t="s">
        <v>961</v>
      </c>
      <c r="O2551" t="s">
        <v>962</v>
      </c>
      <c r="P2551" t="s">
        <v>85</v>
      </c>
      <c r="Q2551" t="s">
        <v>963</v>
      </c>
      <c r="R2551" t="s">
        <v>634</v>
      </c>
      <c r="S2551" t="s">
        <v>46</v>
      </c>
      <c r="T2551" t="s">
        <v>964</v>
      </c>
      <c r="U2551" t="s">
        <v>133</v>
      </c>
      <c r="V2551" t="s">
        <v>58</v>
      </c>
      <c r="W2551" s="1">
        <f>sales_data_sample[[#This Row],[QUANTITYORDERED]]*sales_data_sample[[#This Row],[PRICEEACH]]</f>
        <v>3400</v>
      </c>
      <c r="X2551" s="3">
        <v>44075</v>
      </c>
    </row>
    <row r="2552" spans="1:24" x14ac:dyDescent="0.25">
      <c r="A2552">
        <v>10307</v>
      </c>
      <c r="B2552">
        <v>34</v>
      </c>
      <c r="C2552" t="s">
        <v>1905</v>
      </c>
      <c r="D2552">
        <v>5</v>
      </c>
      <c r="E2552" s="1">
        <f>sales_data_sample[[#This Row],[QUANTITYORDERED]]*sales_data_sample[[#This Row],[PRICEEACH]]</f>
        <v>3323.84</v>
      </c>
      <c r="F2552" t="s">
        <v>533</v>
      </c>
      <c r="G2552" t="s">
        <v>24</v>
      </c>
      <c r="H2552">
        <v>4</v>
      </c>
      <c r="I2552">
        <v>2020</v>
      </c>
      <c r="J2552" t="s">
        <v>1141</v>
      </c>
      <c r="K2552" t="s">
        <v>1897</v>
      </c>
      <c r="L2552" t="s">
        <v>288</v>
      </c>
      <c r="M2552" t="s">
        <v>289</v>
      </c>
      <c r="N2552" t="s">
        <v>290</v>
      </c>
      <c r="O2552" t="s">
        <v>291</v>
      </c>
      <c r="P2552" t="s">
        <v>190</v>
      </c>
      <c r="Q2552" t="s">
        <v>292</v>
      </c>
      <c r="R2552" t="s">
        <v>33</v>
      </c>
      <c r="S2552" t="s">
        <v>34</v>
      </c>
      <c r="T2552" t="s">
        <v>293</v>
      </c>
      <c r="U2552" t="s">
        <v>294</v>
      </c>
      <c r="V2552" t="s">
        <v>58</v>
      </c>
      <c r="W2552" s="1">
        <f>sales_data_sample[[#This Row],[QUANTITYORDERED]]*sales_data_sample[[#This Row],[PRICEEACH]]</f>
        <v>3323.84</v>
      </c>
      <c r="X2552" s="3">
        <v>44105</v>
      </c>
    </row>
    <row r="2553" spans="1:24" x14ac:dyDescent="0.25">
      <c r="A2553">
        <v>10316</v>
      </c>
      <c r="B2553">
        <v>45</v>
      </c>
      <c r="C2553" t="s">
        <v>1906</v>
      </c>
      <c r="D2553">
        <v>13</v>
      </c>
      <c r="E2553" s="1">
        <f>sales_data_sample[[#This Row],[QUANTITYORDERED]]*sales_data_sample[[#This Row],[PRICEEACH]]</f>
        <v>4195.8</v>
      </c>
      <c r="F2553" t="s">
        <v>534</v>
      </c>
      <c r="G2553" t="s">
        <v>24</v>
      </c>
      <c r="H2553">
        <v>4</v>
      </c>
      <c r="I2553">
        <v>2020</v>
      </c>
      <c r="J2553" t="s">
        <v>1141</v>
      </c>
      <c r="K2553" t="s">
        <v>1897</v>
      </c>
      <c r="L2553" t="s">
        <v>535</v>
      </c>
      <c r="M2553" t="s">
        <v>536</v>
      </c>
      <c r="N2553" t="s">
        <v>537</v>
      </c>
      <c r="O2553" t="s">
        <v>538</v>
      </c>
      <c r="P2553" t="s">
        <v>539</v>
      </c>
      <c r="Q2553" t="s">
        <v>540</v>
      </c>
      <c r="R2553" t="s">
        <v>231</v>
      </c>
      <c r="S2553" t="s">
        <v>46</v>
      </c>
      <c r="T2553" t="s">
        <v>541</v>
      </c>
      <c r="U2553" t="s">
        <v>542</v>
      </c>
      <c r="V2553" t="s">
        <v>58</v>
      </c>
      <c r="W2553" s="1">
        <f>sales_data_sample[[#This Row],[QUANTITYORDERED]]*sales_data_sample[[#This Row],[PRICEEACH]]</f>
        <v>4195.8</v>
      </c>
      <c r="X2553" s="3">
        <v>44136</v>
      </c>
    </row>
    <row r="2554" spans="1:24" x14ac:dyDescent="0.25">
      <c r="A2554">
        <v>10328</v>
      </c>
      <c r="B2554">
        <v>41</v>
      </c>
      <c r="C2554" t="s">
        <v>69</v>
      </c>
      <c r="D2554">
        <v>9</v>
      </c>
      <c r="E2554" s="1">
        <f>sales_data_sample[[#This Row],[QUANTITYORDERED]]*sales_data_sample[[#This Row],[PRICEEACH]]</f>
        <v>4100</v>
      </c>
      <c r="F2554" t="s">
        <v>1259</v>
      </c>
      <c r="G2554" t="s">
        <v>24</v>
      </c>
      <c r="H2554">
        <v>4</v>
      </c>
      <c r="I2554">
        <v>2020</v>
      </c>
      <c r="J2554" t="s">
        <v>1141</v>
      </c>
      <c r="K2554" t="s">
        <v>1897</v>
      </c>
      <c r="L2554" t="s">
        <v>883</v>
      </c>
      <c r="M2554" t="s">
        <v>884</v>
      </c>
      <c r="N2554" t="s">
        <v>885</v>
      </c>
      <c r="O2554" t="s">
        <v>886</v>
      </c>
      <c r="P2554" t="s">
        <v>85</v>
      </c>
      <c r="Q2554" t="s">
        <v>887</v>
      </c>
      <c r="R2554" t="s">
        <v>348</v>
      </c>
      <c r="S2554" t="s">
        <v>46</v>
      </c>
      <c r="T2554" t="s">
        <v>888</v>
      </c>
      <c r="U2554" t="s">
        <v>889</v>
      </c>
      <c r="V2554" t="s">
        <v>58</v>
      </c>
      <c r="W2554" s="1">
        <f>sales_data_sample[[#This Row],[QUANTITYORDERED]]*sales_data_sample[[#This Row],[PRICEEACH]]</f>
        <v>4100</v>
      </c>
      <c r="X2554" s="3">
        <v>44136</v>
      </c>
    </row>
    <row r="2555" spans="1:24" x14ac:dyDescent="0.25">
      <c r="A2555">
        <v>10339</v>
      </c>
      <c r="B2555">
        <v>55</v>
      </c>
      <c r="C2555" t="s">
        <v>1516</v>
      </c>
      <c r="D2555">
        <v>15</v>
      </c>
      <c r="E2555" s="1">
        <f>sales_data_sample[[#This Row],[QUANTITYORDERED]]*sales_data_sample[[#This Row],[PRICEEACH]]</f>
        <v>3918.75</v>
      </c>
      <c r="F2555" t="s">
        <v>437</v>
      </c>
      <c r="G2555" t="s">
        <v>24</v>
      </c>
      <c r="H2555">
        <v>4</v>
      </c>
      <c r="I2555">
        <v>2020</v>
      </c>
      <c r="J2555" t="s">
        <v>1141</v>
      </c>
      <c r="K2555" t="s">
        <v>1897</v>
      </c>
      <c r="L2555" t="s">
        <v>333</v>
      </c>
      <c r="M2555" t="s">
        <v>334</v>
      </c>
      <c r="N2555" t="s">
        <v>335</v>
      </c>
      <c r="O2555" t="s">
        <v>336</v>
      </c>
      <c r="P2555" t="s">
        <v>337</v>
      </c>
      <c r="Q2555" t="s">
        <v>338</v>
      </c>
      <c r="R2555" t="s">
        <v>270</v>
      </c>
      <c r="S2555" t="s">
        <v>270</v>
      </c>
      <c r="T2555" t="s">
        <v>339</v>
      </c>
      <c r="U2555" t="s">
        <v>340</v>
      </c>
      <c r="V2555" t="s">
        <v>58</v>
      </c>
      <c r="W2555" s="1">
        <f>sales_data_sample[[#This Row],[QUANTITYORDERED]]*sales_data_sample[[#This Row],[PRICEEACH]]</f>
        <v>3918.75</v>
      </c>
      <c r="X2555" s="3">
        <v>44136</v>
      </c>
    </row>
    <row r="2556" spans="1:24" x14ac:dyDescent="0.25">
      <c r="A2556">
        <v>10352</v>
      </c>
      <c r="B2556">
        <v>23</v>
      </c>
      <c r="C2556" t="s">
        <v>69</v>
      </c>
      <c r="D2556">
        <v>3</v>
      </c>
      <c r="E2556" s="1">
        <f>sales_data_sample[[#This Row],[QUANTITYORDERED]]*sales_data_sample[[#This Row],[PRICEEACH]]</f>
        <v>2300</v>
      </c>
      <c r="F2556" t="s">
        <v>975</v>
      </c>
      <c r="G2556" t="s">
        <v>24</v>
      </c>
      <c r="H2556">
        <v>4</v>
      </c>
      <c r="I2556">
        <v>2020</v>
      </c>
      <c r="J2556" t="s">
        <v>1141</v>
      </c>
      <c r="K2556" t="s">
        <v>1897</v>
      </c>
      <c r="L2556" t="s">
        <v>1144</v>
      </c>
      <c r="M2556" t="s">
        <v>1145</v>
      </c>
      <c r="N2556" t="s">
        <v>1146</v>
      </c>
      <c r="O2556" t="s">
        <v>385</v>
      </c>
      <c r="P2556" t="s">
        <v>164</v>
      </c>
      <c r="Q2556" t="s">
        <v>386</v>
      </c>
      <c r="R2556" t="s">
        <v>33</v>
      </c>
      <c r="S2556" t="s">
        <v>34</v>
      </c>
      <c r="T2556" t="s">
        <v>812</v>
      </c>
      <c r="U2556" t="s">
        <v>331</v>
      </c>
      <c r="V2556" t="s">
        <v>37</v>
      </c>
      <c r="W2556" s="1">
        <f>sales_data_sample[[#This Row],[QUANTITYORDERED]]*sales_data_sample[[#This Row],[PRICEEACH]]</f>
        <v>2300</v>
      </c>
      <c r="X2556" s="3">
        <v>44166</v>
      </c>
    </row>
    <row r="2557" spans="1:24" x14ac:dyDescent="0.25">
      <c r="A2557">
        <v>10361</v>
      </c>
      <c r="B2557">
        <v>24</v>
      </c>
      <c r="C2557" t="s">
        <v>1825</v>
      </c>
      <c r="D2557">
        <v>14</v>
      </c>
      <c r="E2557" s="1">
        <f>sales_data_sample[[#This Row],[QUANTITYORDERED]]*sales_data_sample[[#This Row],[PRICEEACH]]</f>
        <v>1089.3600000000001</v>
      </c>
      <c r="F2557" t="s">
        <v>205</v>
      </c>
      <c r="G2557" t="s">
        <v>24</v>
      </c>
      <c r="H2557">
        <v>4</v>
      </c>
      <c r="I2557">
        <v>2020</v>
      </c>
      <c r="J2557" t="s">
        <v>1141</v>
      </c>
      <c r="K2557" t="s">
        <v>1897</v>
      </c>
      <c r="L2557" t="s">
        <v>206</v>
      </c>
      <c r="M2557" t="s">
        <v>207</v>
      </c>
      <c r="N2557" t="s">
        <v>208</v>
      </c>
      <c r="O2557" t="s">
        <v>209</v>
      </c>
      <c r="P2557" t="s">
        <v>210</v>
      </c>
      <c r="Q2557" t="s">
        <v>211</v>
      </c>
      <c r="R2557" t="s">
        <v>124</v>
      </c>
      <c r="S2557" t="s">
        <v>125</v>
      </c>
      <c r="T2557" t="s">
        <v>212</v>
      </c>
      <c r="U2557" t="s">
        <v>213</v>
      </c>
      <c r="V2557" t="s">
        <v>37</v>
      </c>
      <c r="W2557" s="1">
        <f>sales_data_sample[[#This Row],[QUANTITYORDERED]]*sales_data_sample[[#This Row],[PRICEEACH]]</f>
        <v>1089.3600000000001</v>
      </c>
      <c r="X2557" s="3">
        <v>44166</v>
      </c>
    </row>
    <row r="2558" spans="1:24" x14ac:dyDescent="0.25">
      <c r="A2558">
        <v>10373</v>
      </c>
      <c r="B2558">
        <v>32</v>
      </c>
      <c r="C2558" t="s">
        <v>1907</v>
      </c>
      <c r="D2558">
        <v>15</v>
      </c>
      <c r="E2558" s="1">
        <f>sales_data_sample[[#This Row],[QUANTITYORDERED]]*sales_data_sample[[#This Row],[PRICEEACH]]</f>
        <v>2701.12</v>
      </c>
      <c r="F2558" t="s">
        <v>551</v>
      </c>
      <c r="G2558" t="s">
        <v>24</v>
      </c>
      <c r="H2558">
        <v>1</v>
      </c>
      <c r="I2558">
        <v>2021</v>
      </c>
      <c r="J2558" t="s">
        <v>1141</v>
      </c>
      <c r="K2558" t="s">
        <v>1897</v>
      </c>
      <c r="L2558" t="s">
        <v>552</v>
      </c>
      <c r="M2558" t="s">
        <v>553</v>
      </c>
      <c r="N2558" t="s">
        <v>554</v>
      </c>
      <c r="O2558" t="s">
        <v>555</v>
      </c>
      <c r="P2558" t="s">
        <v>85</v>
      </c>
      <c r="Q2558" t="s">
        <v>556</v>
      </c>
      <c r="R2558" t="s">
        <v>174</v>
      </c>
      <c r="S2558" t="s">
        <v>46</v>
      </c>
      <c r="T2558" t="s">
        <v>557</v>
      </c>
      <c r="U2558" t="s">
        <v>558</v>
      </c>
      <c r="V2558" t="s">
        <v>37</v>
      </c>
      <c r="W2558" s="1">
        <f>sales_data_sample[[#This Row],[QUANTITYORDERED]]*sales_data_sample[[#This Row],[PRICEEACH]]</f>
        <v>2701.12</v>
      </c>
      <c r="X2558" s="3">
        <v>44197</v>
      </c>
    </row>
    <row r="2559" spans="1:24" x14ac:dyDescent="0.25">
      <c r="A2559">
        <v>10386</v>
      </c>
      <c r="B2559">
        <v>29</v>
      </c>
      <c r="C2559" t="s">
        <v>1908</v>
      </c>
      <c r="D2559">
        <v>13</v>
      </c>
      <c r="E2559" s="1">
        <f>sales_data_sample[[#This Row],[QUANTITYORDERED]]*sales_data_sample[[#This Row],[PRICEEACH]]</f>
        <v>2487.04</v>
      </c>
      <c r="F2559" t="s">
        <v>978</v>
      </c>
      <c r="G2559" t="s">
        <v>578</v>
      </c>
      <c r="H2559">
        <v>1</v>
      </c>
      <c r="I2559">
        <v>2021</v>
      </c>
      <c r="J2559" t="s">
        <v>1141</v>
      </c>
      <c r="K2559" t="s">
        <v>1897</v>
      </c>
      <c r="L2559" t="s">
        <v>236</v>
      </c>
      <c r="M2559" t="s">
        <v>237</v>
      </c>
      <c r="N2559" t="s">
        <v>238</v>
      </c>
      <c r="O2559" t="s">
        <v>239</v>
      </c>
      <c r="P2559" t="s">
        <v>85</v>
      </c>
      <c r="Q2559" t="s">
        <v>240</v>
      </c>
      <c r="R2559" t="s">
        <v>241</v>
      </c>
      <c r="S2559" t="s">
        <v>46</v>
      </c>
      <c r="T2559" t="s">
        <v>242</v>
      </c>
      <c r="U2559" t="s">
        <v>243</v>
      </c>
      <c r="V2559" t="s">
        <v>37</v>
      </c>
      <c r="W2559" s="1">
        <f>sales_data_sample[[#This Row],[QUANTITYORDERED]]*sales_data_sample[[#This Row],[PRICEEACH]]</f>
        <v>2487.04</v>
      </c>
      <c r="X2559" s="3">
        <v>44256</v>
      </c>
    </row>
    <row r="2560" spans="1:24" x14ac:dyDescent="0.25">
      <c r="A2560">
        <v>10398</v>
      </c>
      <c r="B2560">
        <v>36</v>
      </c>
      <c r="C2560" t="s">
        <v>69</v>
      </c>
      <c r="D2560">
        <v>7</v>
      </c>
      <c r="E2560" s="1">
        <f>sales_data_sample[[#This Row],[QUANTITYORDERED]]*sales_data_sample[[#This Row],[PRICEEACH]]</f>
        <v>3600</v>
      </c>
      <c r="F2560" t="s">
        <v>979</v>
      </c>
      <c r="G2560" t="s">
        <v>24</v>
      </c>
      <c r="H2560">
        <v>1</v>
      </c>
      <c r="I2560">
        <v>2021</v>
      </c>
      <c r="J2560" t="s">
        <v>1141</v>
      </c>
      <c r="K2560" t="s">
        <v>1897</v>
      </c>
      <c r="L2560" t="s">
        <v>40</v>
      </c>
      <c r="M2560" t="s">
        <v>41</v>
      </c>
      <c r="N2560" t="s">
        <v>42</v>
      </c>
      <c r="O2560" t="s">
        <v>43</v>
      </c>
      <c r="P2560" t="s">
        <v>85</v>
      </c>
      <c r="Q2560" t="s">
        <v>44</v>
      </c>
      <c r="R2560" t="s">
        <v>45</v>
      </c>
      <c r="S2560" t="s">
        <v>46</v>
      </c>
      <c r="T2560" t="s">
        <v>47</v>
      </c>
      <c r="U2560" t="s">
        <v>48</v>
      </c>
      <c r="V2560" t="s">
        <v>58</v>
      </c>
      <c r="W2560" s="1">
        <f>sales_data_sample[[#This Row],[QUANTITYORDERED]]*sales_data_sample[[#This Row],[PRICEEACH]]</f>
        <v>3600</v>
      </c>
      <c r="X2560" s="3">
        <v>44256</v>
      </c>
    </row>
    <row r="2561" spans="1:24" x14ac:dyDescent="0.25">
      <c r="A2561">
        <v>10400</v>
      </c>
      <c r="B2561">
        <v>46</v>
      </c>
      <c r="C2561" t="s">
        <v>1909</v>
      </c>
      <c r="D2561">
        <v>5</v>
      </c>
      <c r="E2561" s="1">
        <f>sales_data_sample[[#This Row],[QUANTITYORDERED]]*sales_data_sample[[#This Row],[PRICEEACH]]</f>
        <v>4038.7999999999997</v>
      </c>
      <c r="F2561" t="s">
        <v>561</v>
      </c>
      <c r="G2561" t="s">
        <v>24</v>
      </c>
      <c r="H2561">
        <v>2</v>
      </c>
      <c r="I2561">
        <v>2021</v>
      </c>
      <c r="J2561" t="s">
        <v>1141</v>
      </c>
      <c r="K2561" t="s">
        <v>1897</v>
      </c>
      <c r="L2561" t="s">
        <v>562</v>
      </c>
      <c r="M2561" t="s">
        <v>563</v>
      </c>
      <c r="N2561" t="s">
        <v>564</v>
      </c>
      <c r="O2561" t="s">
        <v>565</v>
      </c>
      <c r="P2561" t="s">
        <v>65</v>
      </c>
      <c r="Q2561" t="s">
        <v>82</v>
      </c>
      <c r="R2561" t="s">
        <v>33</v>
      </c>
      <c r="S2561" t="s">
        <v>34</v>
      </c>
      <c r="T2561" t="s">
        <v>132</v>
      </c>
      <c r="U2561" t="s">
        <v>566</v>
      </c>
      <c r="V2561" t="s">
        <v>58</v>
      </c>
      <c r="W2561" s="1">
        <f>sales_data_sample[[#This Row],[QUANTITYORDERED]]*sales_data_sample[[#This Row],[PRICEEACH]]</f>
        <v>4038.7999999999997</v>
      </c>
      <c r="X2561" s="3">
        <v>44287</v>
      </c>
    </row>
    <row r="2562" spans="1:24" x14ac:dyDescent="0.25">
      <c r="A2562">
        <v>10415</v>
      </c>
      <c r="B2562">
        <v>32</v>
      </c>
      <c r="C2562" t="s">
        <v>1904</v>
      </c>
      <c r="D2562">
        <v>4</v>
      </c>
      <c r="E2562" s="1">
        <f>sales_data_sample[[#This Row],[QUANTITYORDERED]]*sales_data_sample[[#This Row],[PRICEEACH]]</f>
        <v>3070.4</v>
      </c>
      <c r="F2562" t="s">
        <v>1261</v>
      </c>
      <c r="G2562" t="s">
        <v>235</v>
      </c>
      <c r="H2562">
        <v>2</v>
      </c>
      <c r="I2562">
        <v>2021</v>
      </c>
      <c r="J2562" t="s">
        <v>1141</v>
      </c>
      <c r="K2562" t="s">
        <v>1897</v>
      </c>
      <c r="L2562" t="s">
        <v>892</v>
      </c>
      <c r="M2562" t="s">
        <v>893</v>
      </c>
      <c r="N2562" t="s">
        <v>894</v>
      </c>
      <c r="O2562" t="s">
        <v>895</v>
      </c>
      <c r="P2562" t="s">
        <v>122</v>
      </c>
      <c r="Q2562" t="s">
        <v>896</v>
      </c>
      <c r="R2562" t="s">
        <v>124</v>
      </c>
      <c r="S2562" t="s">
        <v>125</v>
      </c>
      <c r="T2562" t="s">
        <v>897</v>
      </c>
      <c r="U2562" t="s">
        <v>898</v>
      </c>
      <c r="V2562" t="s">
        <v>58</v>
      </c>
      <c r="W2562" s="1">
        <f>sales_data_sample[[#This Row],[QUANTITYORDERED]]*sales_data_sample[[#This Row],[PRICEEACH]]</f>
        <v>3070.4</v>
      </c>
      <c r="X2562" s="3">
        <v>44317</v>
      </c>
    </row>
    <row r="2563" spans="1:24" x14ac:dyDescent="0.25">
      <c r="A2563">
        <v>10106</v>
      </c>
      <c r="B2563">
        <v>34</v>
      </c>
      <c r="C2563" t="s">
        <v>69</v>
      </c>
      <c r="D2563">
        <v>9</v>
      </c>
      <c r="E2563" s="1">
        <f>sales_data_sample[[#This Row],[QUANTITYORDERED]]*sales_data_sample[[#This Row],[PRICEEACH]]</f>
        <v>3400</v>
      </c>
      <c r="F2563" t="s">
        <v>944</v>
      </c>
      <c r="G2563" t="s">
        <v>24</v>
      </c>
      <c r="H2563">
        <v>1</v>
      </c>
      <c r="I2563">
        <v>2019</v>
      </c>
      <c r="J2563" t="s">
        <v>945</v>
      </c>
      <c r="K2563" t="s">
        <v>1910</v>
      </c>
      <c r="L2563" t="s">
        <v>883</v>
      </c>
      <c r="M2563" t="s">
        <v>884</v>
      </c>
      <c r="N2563" t="s">
        <v>885</v>
      </c>
      <c r="O2563" t="s">
        <v>886</v>
      </c>
      <c r="P2563" t="s">
        <v>85</v>
      </c>
      <c r="Q2563" t="s">
        <v>887</v>
      </c>
      <c r="R2563" t="s">
        <v>348</v>
      </c>
      <c r="S2563" t="s">
        <v>46</v>
      </c>
      <c r="T2563" t="s">
        <v>888</v>
      </c>
      <c r="U2563" t="s">
        <v>889</v>
      </c>
      <c r="V2563" t="s">
        <v>58</v>
      </c>
      <c r="W2563" s="1">
        <f>sales_data_sample[[#This Row],[QUANTITYORDERED]]*sales_data_sample[[#This Row],[PRICEEACH]]</f>
        <v>3400</v>
      </c>
      <c r="X2563" s="3">
        <v>43497</v>
      </c>
    </row>
    <row r="2564" spans="1:24" x14ac:dyDescent="0.25">
      <c r="A2564">
        <v>10120</v>
      </c>
      <c r="B2564">
        <v>24</v>
      </c>
      <c r="C2564" t="s">
        <v>69</v>
      </c>
      <c r="D2564">
        <v>15</v>
      </c>
      <c r="E2564" s="1">
        <f>sales_data_sample[[#This Row],[QUANTITYORDERED]]*sales_data_sample[[#This Row],[PRICEEACH]]</f>
        <v>2400</v>
      </c>
      <c r="F2564" t="s">
        <v>411</v>
      </c>
      <c r="G2564" t="s">
        <v>24</v>
      </c>
      <c r="H2564">
        <v>2</v>
      </c>
      <c r="I2564">
        <v>2019</v>
      </c>
      <c r="J2564" t="s">
        <v>945</v>
      </c>
      <c r="K2564" t="s">
        <v>1910</v>
      </c>
      <c r="L2564" t="s">
        <v>118</v>
      </c>
      <c r="M2564" t="s">
        <v>119</v>
      </c>
      <c r="N2564" t="s">
        <v>120</v>
      </c>
      <c r="O2564" t="s">
        <v>121</v>
      </c>
      <c r="P2564" t="s">
        <v>122</v>
      </c>
      <c r="Q2564" t="s">
        <v>123</v>
      </c>
      <c r="R2564" t="s">
        <v>124</v>
      </c>
      <c r="S2564" t="s">
        <v>125</v>
      </c>
      <c r="T2564" t="s">
        <v>126</v>
      </c>
      <c r="U2564" t="s">
        <v>127</v>
      </c>
      <c r="V2564" t="s">
        <v>37</v>
      </c>
      <c r="W2564" s="1">
        <f>sales_data_sample[[#This Row],[QUANTITYORDERED]]*sales_data_sample[[#This Row],[PRICEEACH]]</f>
        <v>2400</v>
      </c>
      <c r="X2564" s="3">
        <v>43556</v>
      </c>
    </row>
    <row r="2565" spans="1:24" x14ac:dyDescent="0.25">
      <c r="A2565">
        <v>10131</v>
      </c>
      <c r="B2565">
        <v>40</v>
      </c>
      <c r="C2565" t="s">
        <v>69</v>
      </c>
      <c r="D2565">
        <v>1</v>
      </c>
      <c r="E2565" s="1">
        <f>sales_data_sample[[#This Row],[QUANTITYORDERED]]*sales_data_sample[[#This Row],[PRICEEACH]]</f>
        <v>4000</v>
      </c>
      <c r="F2565" t="s">
        <v>947</v>
      </c>
      <c r="G2565" t="s">
        <v>24</v>
      </c>
      <c r="H2565">
        <v>2</v>
      </c>
      <c r="I2565">
        <v>2019</v>
      </c>
      <c r="J2565" t="s">
        <v>945</v>
      </c>
      <c r="K2565" t="s">
        <v>1910</v>
      </c>
      <c r="L2565" t="s">
        <v>948</v>
      </c>
      <c r="M2565" t="s">
        <v>949</v>
      </c>
      <c r="N2565" t="s">
        <v>950</v>
      </c>
      <c r="O2565" t="s">
        <v>766</v>
      </c>
      <c r="P2565" t="s">
        <v>147</v>
      </c>
      <c r="Q2565" t="s">
        <v>951</v>
      </c>
      <c r="R2565" t="s">
        <v>33</v>
      </c>
      <c r="S2565" t="s">
        <v>34</v>
      </c>
      <c r="T2565" t="s">
        <v>952</v>
      </c>
      <c r="U2565" t="s">
        <v>953</v>
      </c>
      <c r="V2565" t="s">
        <v>58</v>
      </c>
      <c r="W2565" s="1">
        <f>sales_data_sample[[#This Row],[QUANTITYORDERED]]*sales_data_sample[[#This Row],[PRICEEACH]]</f>
        <v>4000</v>
      </c>
      <c r="X2565" s="3">
        <v>43617</v>
      </c>
    </row>
    <row r="2566" spans="1:24" x14ac:dyDescent="0.25">
      <c r="A2566">
        <v>10143</v>
      </c>
      <c r="B2566">
        <v>26</v>
      </c>
      <c r="C2566" t="s">
        <v>1911</v>
      </c>
      <c r="D2566">
        <v>4</v>
      </c>
      <c r="E2566" s="1">
        <f>sales_data_sample[[#This Row],[QUANTITYORDERED]]*sales_data_sample[[#This Row],[PRICEEACH]]</f>
        <v>2152.02</v>
      </c>
      <c r="F2566" t="s">
        <v>464</v>
      </c>
      <c r="G2566" t="s">
        <v>24</v>
      </c>
      <c r="H2566">
        <v>3</v>
      </c>
      <c r="I2566">
        <v>2019</v>
      </c>
      <c r="J2566" t="s">
        <v>945</v>
      </c>
      <c r="K2566" t="s">
        <v>1910</v>
      </c>
      <c r="L2566" t="s">
        <v>465</v>
      </c>
      <c r="M2566" t="s">
        <v>466</v>
      </c>
      <c r="N2566" t="s">
        <v>467</v>
      </c>
      <c r="O2566" t="s">
        <v>221</v>
      </c>
      <c r="P2566" t="s">
        <v>164</v>
      </c>
      <c r="Q2566" t="s">
        <v>222</v>
      </c>
      <c r="R2566" t="s">
        <v>33</v>
      </c>
      <c r="S2566" t="s">
        <v>34</v>
      </c>
      <c r="T2566" t="s">
        <v>468</v>
      </c>
      <c r="U2566" t="s">
        <v>469</v>
      </c>
      <c r="V2566" t="s">
        <v>37</v>
      </c>
      <c r="W2566" s="1">
        <f>sales_data_sample[[#This Row],[QUANTITYORDERED]]*sales_data_sample[[#This Row],[PRICEEACH]]</f>
        <v>2152.02</v>
      </c>
      <c r="X2566" s="3">
        <v>43678</v>
      </c>
    </row>
    <row r="2567" spans="1:24" x14ac:dyDescent="0.25">
      <c r="A2567">
        <v>10155</v>
      </c>
      <c r="B2567">
        <v>20</v>
      </c>
      <c r="C2567" t="s">
        <v>69</v>
      </c>
      <c r="D2567">
        <v>2</v>
      </c>
      <c r="E2567" s="1">
        <f>sales_data_sample[[#This Row],[QUANTITYORDERED]]*sales_data_sample[[#This Row],[PRICEEACH]]</f>
        <v>2000</v>
      </c>
      <c r="F2567" t="s">
        <v>470</v>
      </c>
      <c r="G2567" t="s">
        <v>24</v>
      </c>
      <c r="H2567">
        <v>4</v>
      </c>
      <c r="I2567">
        <v>2019</v>
      </c>
      <c r="J2567" t="s">
        <v>945</v>
      </c>
      <c r="K2567" t="s">
        <v>1910</v>
      </c>
      <c r="L2567" t="s">
        <v>169</v>
      </c>
      <c r="M2567" t="s">
        <v>170</v>
      </c>
      <c r="N2567" t="s">
        <v>171</v>
      </c>
      <c r="O2567" t="s">
        <v>172</v>
      </c>
      <c r="P2567" t="s">
        <v>85</v>
      </c>
      <c r="Q2567" t="s">
        <v>173</v>
      </c>
      <c r="R2567" t="s">
        <v>174</v>
      </c>
      <c r="S2567" t="s">
        <v>46</v>
      </c>
      <c r="T2567" t="s">
        <v>175</v>
      </c>
      <c r="U2567" t="s">
        <v>176</v>
      </c>
      <c r="V2567" t="s">
        <v>37</v>
      </c>
      <c r="W2567" s="1">
        <f>sales_data_sample[[#This Row],[QUANTITYORDERED]]*sales_data_sample[[#This Row],[PRICEEACH]]</f>
        <v>2000</v>
      </c>
      <c r="X2567" s="3">
        <v>43739</v>
      </c>
    </row>
    <row r="2568" spans="1:24" x14ac:dyDescent="0.25">
      <c r="A2568">
        <v>10168</v>
      </c>
      <c r="B2568">
        <v>31</v>
      </c>
      <c r="C2568" t="s">
        <v>69</v>
      </c>
      <c r="D2568">
        <v>16</v>
      </c>
      <c r="E2568" s="1">
        <f>sales_data_sample[[#This Row],[QUANTITYORDERED]]*sales_data_sample[[#This Row],[PRICEEACH]]</f>
        <v>3100</v>
      </c>
      <c r="F2568" t="s">
        <v>77</v>
      </c>
      <c r="G2568" t="s">
        <v>24</v>
      </c>
      <c r="H2568">
        <v>4</v>
      </c>
      <c r="I2568">
        <v>2019</v>
      </c>
      <c r="J2568" t="s">
        <v>945</v>
      </c>
      <c r="K2568" t="s">
        <v>1910</v>
      </c>
      <c r="L2568" t="s">
        <v>78</v>
      </c>
      <c r="M2568" t="s">
        <v>79</v>
      </c>
      <c r="N2568" t="s">
        <v>80</v>
      </c>
      <c r="O2568" t="s">
        <v>81</v>
      </c>
      <c r="P2568" t="s">
        <v>65</v>
      </c>
      <c r="Q2568" t="s">
        <v>82</v>
      </c>
      <c r="R2568" t="s">
        <v>33</v>
      </c>
      <c r="S2568" t="s">
        <v>34</v>
      </c>
      <c r="T2568" t="s">
        <v>83</v>
      </c>
      <c r="U2568" t="s">
        <v>84</v>
      </c>
      <c r="V2568" t="s">
        <v>58</v>
      </c>
      <c r="W2568" s="1">
        <f>sales_data_sample[[#This Row],[QUANTITYORDERED]]*sales_data_sample[[#This Row],[PRICEEACH]]</f>
        <v>3100</v>
      </c>
      <c r="X2568" s="3">
        <v>43739</v>
      </c>
    </row>
    <row r="2569" spans="1:24" x14ac:dyDescent="0.25">
      <c r="A2569">
        <v>10178</v>
      </c>
      <c r="B2569">
        <v>22</v>
      </c>
      <c r="C2569" t="s">
        <v>1912</v>
      </c>
      <c r="D2569">
        <v>1</v>
      </c>
      <c r="E2569" s="1">
        <f>sales_data_sample[[#This Row],[QUANTITYORDERED]]*sales_data_sample[[#This Row],[PRICEEACH]]</f>
        <v>1930.5</v>
      </c>
      <c r="F2569" t="s">
        <v>473</v>
      </c>
      <c r="G2569" t="s">
        <v>24</v>
      </c>
      <c r="H2569">
        <v>4</v>
      </c>
      <c r="I2569">
        <v>2019</v>
      </c>
      <c r="J2569" t="s">
        <v>945</v>
      </c>
      <c r="K2569" t="s">
        <v>1910</v>
      </c>
      <c r="L2569" t="s">
        <v>474</v>
      </c>
      <c r="M2569" t="s">
        <v>475</v>
      </c>
      <c r="N2569" t="s">
        <v>476</v>
      </c>
      <c r="O2569" t="s">
        <v>477</v>
      </c>
      <c r="P2569" t="s">
        <v>85</v>
      </c>
      <c r="Q2569" t="s">
        <v>478</v>
      </c>
      <c r="R2569" t="s">
        <v>45</v>
      </c>
      <c r="S2569" t="s">
        <v>46</v>
      </c>
      <c r="T2569" t="s">
        <v>479</v>
      </c>
      <c r="U2569" t="s">
        <v>480</v>
      </c>
      <c r="V2569" t="s">
        <v>37</v>
      </c>
      <c r="W2569" s="1">
        <f>sales_data_sample[[#This Row],[QUANTITYORDERED]]*sales_data_sample[[#This Row],[PRICEEACH]]</f>
        <v>1930.5</v>
      </c>
      <c r="X2569" s="3">
        <v>43770</v>
      </c>
    </row>
    <row r="2570" spans="1:24" x14ac:dyDescent="0.25">
      <c r="A2570">
        <v>10198</v>
      </c>
      <c r="B2570">
        <v>42</v>
      </c>
      <c r="C2570" t="s">
        <v>69</v>
      </c>
      <c r="D2570">
        <v>1</v>
      </c>
      <c r="E2570" s="1">
        <f>sales_data_sample[[#This Row],[QUANTITYORDERED]]*sales_data_sample[[#This Row],[PRICEEACH]]</f>
        <v>4200</v>
      </c>
      <c r="F2570" t="s">
        <v>954</v>
      </c>
      <c r="G2570" t="s">
        <v>24</v>
      </c>
      <c r="H2570">
        <v>4</v>
      </c>
      <c r="I2570">
        <v>2019</v>
      </c>
      <c r="J2570" t="s">
        <v>945</v>
      </c>
      <c r="K2570" t="s">
        <v>1910</v>
      </c>
      <c r="L2570" t="s">
        <v>608</v>
      </c>
      <c r="M2570" t="s">
        <v>609</v>
      </c>
      <c r="N2570" t="s">
        <v>610</v>
      </c>
      <c r="O2570" t="s">
        <v>611</v>
      </c>
      <c r="P2570" t="s">
        <v>85</v>
      </c>
      <c r="Q2570" t="s">
        <v>612</v>
      </c>
      <c r="R2570" t="s">
        <v>613</v>
      </c>
      <c r="S2570" t="s">
        <v>270</v>
      </c>
      <c r="T2570" t="s">
        <v>614</v>
      </c>
      <c r="U2570" t="s">
        <v>615</v>
      </c>
      <c r="V2570" t="s">
        <v>58</v>
      </c>
      <c r="W2570" s="1">
        <f>sales_data_sample[[#This Row],[QUANTITYORDERED]]*sales_data_sample[[#This Row],[PRICEEACH]]</f>
        <v>4200</v>
      </c>
      <c r="X2570" s="3">
        <v>43770</v>
      </c>
    </row>
    <row r="2571" spans="1:24" x14ac:dyDescent="0.25">
      <c r="A2571">
        <v>10210</v>
      </c>
      <c r="B2571">
        <v>26</v>
      </c>
      <c r="C2571" t="s">
        <v>1913</v>
      </c>
      <c r="D2571">
        <v>14</v>
      </c>
      <c r="E2571" s="1">
        <f>sales_data_sample[[#This Row],[QUANTITYORDERED]]*sales_data_sample[[#This Row],[PRICEEACH]]</f>
        <v>2592.7199999999998</v>
      </c>
      <c r="F2571" t="s">
        <v>412</v>
      </c>
      <c r="G2571" t="s">
        <v>24</v>
      </c>
      <c r="H2571">
        <v>1</v>
      </c>
      <c r="I2571">
        <v>2020</v>
      </c>
      <c r="J2571" t="s">
        <v>945</v>
      </c>
      <c r="K2571" t="s">
        <v>1910</v>
      </c>
      <c r="L2571" t="s">
        <v>413</v>
      </c>
      <c r="M2571" t="s">
        <v>414</v>
      </c>
      <c r="N2571" t="s">
        <v>415</v>
      </c>
      <c r="O2571" t="s">
        <v>416</v>
      </c>
      <c r="P2571" t="s">
        <v>416</v>
      </c>
      <c r="Q2571" t="s">
        <v>417</v>
      </c>
      <c r="R2571" t="s">
        <v>270</v>
      </c>
      <c r="S2571" t="s">
        <v>270</v>
      </c>
      <c r="T2571" t="s">
        <v>418</v>
      </c>
      <c r="U2571" t="s">
        <v>419</v>
      </c>
      <c r="V2571" t="s">
        <v>37</v>
      </c>
      <c r="W2571" s="1">
        <f>sales_data_sample[[#This Row],[QUANTITYORDERED]]*sales_data_sample[[#This Row],[PRICEEACH]]</f>
        <v>2592.7199999999998</v>
      </c>
      <c r="X2571" s="3">
        <v>43831</v>
      </c>
    </row>
    <row r="2572" spans="1:24" x14ac:dyDescent="0.25">
      <c r="A2572">
        <v>10222</v>
      </c>
      <c r="B2572">
        <v>37</v>
      </c>
      <c r="C2572" t="s">
        <v>1912</v>
      </c>
      <c r="D2572">
        <v>1</v>
      </c>
      <c r="E2572" s="1">
        <f>sales_data_sample[[#This Row],[QUANTITYORDERED]]*sales_data_sample[[#This Row],[PRICEEACH]]</f>
        <v>3246.75</v>
      </c>
      <c r="F2572" t="s">
        <v>502</v>
      </c>
      <c r="G2572" t="s">
        <v>24</v>
      </c>
      <c r="H2572">
        <v>1</v>
      </c>
      <c r="I2572">
        <v>2020</v>
      </c>
      <c r="J2572" t="s">
        <v>945</v>
      </c>
      <c r="K2572" t="s">
        <v>1910</v>
      </c>
      <c r="L2572" t="s">
        <v>503</v>
      </c>
      <c r="M2572" t="s">
        <v>504</v>
      </c>
      <c r="N2572" t="s">
        <v>505</v>
      </c>
      <c r="O2572" t="s">
        <v>506</v>
      </c>
      <c r="P2572" t="s">
        <v>65</v>
      </c>
      <c r="Q2572" t="s">
        <v>507</v>
      </c>
      <c r="R2572" t="s">
        <v>33</v>
      </c>
      <c r="S2572" t="s">
        <v>34</v>
      </c>
      <c r="T2572" t="s">
        <v>318</v>
      </c>
      <c r="U2572" t="s">
        <v>371</v>
      </c>
      <c r="V2572" t="s">
        <v>58</v>
      </c>
      <c r="W2572" s="1">
        <f>sales_data_sample[[#This Row],[QUANTITYORDERED]]*sales_data_sample[[#This Row],[PRICEEACH]]</f>
        <v>3246.75</v>
      </c>
      <c r="X2572" s="3">
        <v>43862</v>
      </c>
    </row>
    <row r="2573" spans="1:24" x14ac:dyDescent="0.25">
      <c r="A2573">
        <v>10235</v>
      </c>
      <c r="B2573">
        <v>38</v>
      </c>
      <c r="C2573" t="s">
        <v>1914</v>
      </c>
      <c r="D2573">
        <v>10</v>
      </c>
      <c r="E2573" s="1">
        <f>sales_data_sample[[#This Row],[QUANTITYORDERED]]*sales_data_sample[[#This Row],[PRICEEACH]]</f>
        <v>3372.5</v>
      </c>
      <c r="F2573" t="s">
        <v>1071</v>
      </c>
      <c r="G2573" t="s">
        <v>24</v>
      </c>
      <c r="H2573">
        <v>2</v>
      </c>
      <c r="I2573">
        <v>2020</v>
      </c>
      <c r="J2573" t="s">
        <v>945</v>
      </c>
      <c r="K2573" t="s">
        <v>1910</v>
      </c>
      <c r="L2573" t="s">
        <v>520</v>
      </c>
      <c r="M2573" t="s">
        <v>521</v>
      </c>
      <c r="N2573" t="s">
        <v>522</v>
      </c>
      <c r="O2573" t="s">
        <v>523</v>
      </c>
      <c r="P2573" t="s">
        <v>308</v>
      </c>
      <c r="Q2573" t="s">
        <v>524</v>
      </c>
      <c r="R2573" t="s">
        <v>310</v>
      </c>
      <c r="S2573" t="s">
        <v>34</v>
      </c>
      <c r="T2573" t="s">
        <v>525</v>
      </c>
      <c r="U2573" t="s">
        <v>233</v>
      </c>
      <c r="V2573" t="s">
        <v>58</v>
      </c>
      <c r="W2573" s="1">
        <f>sales_data_sample[[#This Row],[QUANTITYORDERED]]*sales_data_sample[[#This Row],[PRICEEACH]]</f>
        <v>3372.5</v>
      </c>
      <c r="X2573" s="3">
        <v>43922</v>
      </c>
    </row>
    <row r="2574" spans="1:24" x14ac:dyDescent="0.25">
      <c r="A2574">
        <v>10250</v>
      </c>
      <c r="B2574">
        <v>35</v>
      </c>
      <c r="C2574" t="s">
        <v>69</v>
      </c>
      <c r="D2574">
        <v>11</v>
      </c>
      <c r="E2574" s="1">
        <f>sales_data_sample[[#This Row],[QUANTITYORDERED]]*sales_data_sample[[#This Row],[PRICEEACH]]</f>
        <v>3500</v>
      </c>
      <c r="F2574" t="s">
        <v>955</v>
      </c>
      <c r="G2574" t="s">
        <v>24</v>
      </c>
      <c r="H2574">
        <v>2</v>
      </c>
      <c r="I2574">
        <v>2020</v>
      </c>
      <c r="J2574" t="s">
        <v>945</v>
      </c>
      <c r="K2574" t="s">
        <v>1910</v>
      </c>
      <c r="L2574" t="s">
        <v>562</v>
      </c>
      <c r="M2574" t="s">
        <v>563</v>
      </c>
      <c r="N2574" t="s">
        <v>564</v>
      </c>
      <c r="O2574" t="s">
        <v>565</v>
      </c>
      <c r="P2574" t="s">
        <v>65</v>
      </c>
      <c r="Q2574" t="s">
        <v>82</v>
      </c>
      <c r="R2574" t="s">
        <v>33</v>
      </c>
      <c r="S2574" t="s">
        <v>34</v>
      </c>
      <c r="T2574" t="s">
        <v>132</v>
      </c>
      <c r="U2574" t="s">
        <v>566</v>
      </c>
      <c r="V2574" t="s">
        <v>58</v>
      </c>
      <c r="W2574" s="1">
        <f>sales_data_sample[[#This Row],[QUANTITYORDERED]]*sales_data_sample[[#This Row],[PRICEEACH]]</f>
        <v>3500</v>
      </c>
      <c r="X2574" s="3">
        <v>43952</v>
      </c>
    </row>
    <row r="2575" spans="1:24" x14ac:dyDescent="0.25">
      <c r="A2575">
        <v>10262</v>
      </c>
      <c r="B2575">
        <v>33</v>
      </c>
      <c r="C2575" t="s">
        <v>1915</v>
      </c>
      <c r="D2575">
        <v>6</v>
      </c>
      <c r="E2575" s="1">
        <f>sales_data_sample[[#This Row],[QUANTITYORDERED]]*sales_data_sample[[#This Row],[PRICEEACH]]</f>
        <v>2994.75</v>
      </c>
      <c r="F2575" t="s">
        <v>956</v>
      </c>
      <c r="G2575" t="s">
        <v>472</v>
      </c>
      <c r="H2575">
        <v>2</v>
      </c>
      <c r="I2575">
        <v>2020</v>
      </c>
      <c r="J2575" t="s">
        <v>945</v>
      </c>
      <c r="K2575" t="s">
        <v>1910</v>
      </c>
      <c r="L2575" t="s">
        <v>236</v>
      </c>
      <c r="M2575" t="s">
        <v>237</v>
      </c>
      <c r="N2575" t="s">
        <v>238</v>
      </c>
      <c r="O2575" t="s">
        <v>239</v>
      </c>
      <c r="P2575" t="s">
        <v>85</v>
      </c>
      <c r="Q2575" t="s">
        <v>240</v>
      </c>
      <c r="R2575" t="s">
        <v>241</v>
      </c>
      <c r="S2575" t="s">
        <v>46</v>
      </c>
      <c r="T2575" t="s">
        <v>242</v>
      </c>
      <c r="U2575" t="s">
        <v>243</v>
      </c>
      <c r="V2575" t="s">
        <v>37</v>
      </c>
      <c r="W2575" s="1">
        <f>sales_data_sample[[#This Row],[QUANTITYORDERED]]*sales_data_sample[[#This Row],[PRICEEACH]]</f>
        <v>2994.75</v>
      </c>
      <c r="X2575" s="3">
        <v>43983</v>
      </c>
    </row>
    <row r="2576" spans="1:24" x14ac:dyDescent="0.25">
      <c r="A2576">
        <v>10275</v>
      </c>
      <c r="B2576">
        <v>39</v>
      </c>
      <c r="C2576" t="s">
        <v>69</v>
      </c>
      <c r="D2576">
        <v>16</v>
      </c>
      <c r="E2576" s="1">
        <f>sales_data_sample[[#This Row],[QUANTITYORDERED]]*sales_data_sample[[#This Row],[PRICEEACH]]</f>
        <v>3900</v>
      </c>
      <c r="F2576" t="s">
        <v>151</v>
      </c>
      <c r="G2576" t="s">
        <v>24</v>
      </c>
      <c r="H2576">
        <v>3</v>
      </c>
      <c r="I2576">
        <v>2020</v>
      </c>
      <c r="J2576" t="s">
        <v>945</v>
      </c>
      <c r="K2576" t="s">
        <v>1910</v>
      </c>
      <c r="L2576" t="s">
        <v>152</v>
      </c>
      <c r="M2576" t="s">
        <v>153</v>
      </c>
      <c r="N2576" t="s">
        <v>154</v>
      </c>
      <c r="O2576" t="s">
        <v>155</v>
      </c>
      <c r="P2576" t="s">
        <v>85</v>
      </c>
      <c r="Q2576" t="s">
        <v>156</v>
      </c>
      <c r="R2576" t="s">
        <v>45</v>
      </c>
      <c r="S2576" t="s">
        <v>46</v>
      </c>
      <c r="T2576" t="s">
        <v>157</v>
      </c>
      <c r="U2576" t="s">
        <v>158</v>
      </c>
      <c r="V2576" t="s">
        <v>58</v>
      </c>
      <c r="W2576" s="1">
        <f>sales_data_sample[[#This Row],[QUANTITYORDERED]]*sales_data_sample[[#This Row],[PRICEEACH]]</f>
        <v>3900</v>
      </c>
      <c r="X2576" s="3">
        <v>44013</v>
      </c>
    </row>
    <row r="2577" spans="1:24" x14ac:dyDescent="0.25">
      <c r="A2577">
        <v>10284</v>
      </c>
      <c r="B2577">
        <v>45</v>
      </c>
      <c r="C2577" t="s">
        <v>69</v>
      </c>
      <c r="D2577">
        <v>8</v>
      </c>
      <c r="E2577" s="1">
        <f>sales_data_sample[[#This Row],[QUANTITYORDERED]]*sales_data_sample[[#This Row],[PRICEEACH]]</f>
        <v>4500</v>
      </c>
      <c r="F2577" t="s">
        <v>957</v>
      </c>
      <c r="G2577" t="s">
        <v>24</v>
      </c>
      <c r="H2577">
        <v>3</v>
      </c>
      <c r="I2577">
        <v>2020</v>
      </c>
      <c r="J2577" t="s">
        <v>945</v>
      </c>
      <c r="K2577" t="s">
        <v>1910</v>
      </c>
      <c r="L2577" t="s">
        <v>858</v>
      </c>
      <c r="M2577" t="s">
        <v>859</v>
      </c>
      <c r="N2577" t="s">
        <v>860</v>
      </c>
      <c r="O2577" t="s">
        <v>861</v>
      </c>
      <c r="P2577" t="s">
        <v>85</v>
      </c>
      <c r="Q2577" t="s">
        <v>862</v>
      </c>
      <c r="R2577" t="s">
        <v>101</v>
      </c>
      <c r="S2577" t="s">
        <v>46</v>
      </c>
      <c r="T2577" t="s">
        <v>863</v>
      </c>
      <c r="U2577" t="s">
        <v>864</v>
      </c>
      <c r="V2577" t="s">
        <v>58</v>
      </c>
      <c r="W2577" s="1">
        <f>sales_data_sample[[#This Row],[QUANTITYORDERED]]*sales_data_sample[[#This Row],[PRICEEACH]]</f>
        <v>4500</v>
      </c>
      <c r="X2577" s="3">
        <v>44044</v>
      </c>
    </row>
    <row r="2578" spans="1:24" x14ac:dyDescent="0.25">
      <c r="A2578">
        <v>10296</v>
      </c>
      <c r="B2578">
        <v>24</v>
      </c>
      <c r="C2578" t="s">
        <v>69</v>
      </c>
      <c r="D2578">
        <v>4</v>
      </c>
      <c r="E2578" s="1">
        <f>sales_data_sample[[#This Row],[QUANTITYORDERED]]*sales_data_sample[[#This Row],[PRICEEACH]]</f>
        <v>2400</v>
      </c>
      <c r="F2578" t="s">
        <v>958</v>
      </c>
      <c r="G2578" t="s">
        <v>24</v>
      </c>
      <c r="H2578">
        <v>3</v>
      </c>
      <c r="I2578">
        <v>2020</v>
      </c>
      <c r="J2578" t="s">
        <v>945</v>
      </c>
      <c r="K2578" t="s">
        <v>1910</v>
      </c>
      <c r="L2578" t="s">
        <v>959</v>
      </c>
      <c r="M2578" t="s">
        <v>960</v>
      </c>
      <c r="N2578" t="s">
        <v>961</v>
      </c>
      <c r="O2578" t="s">
        <v>962</v>
      </c>
      <c r="P2578" t="s">
        <v>85</v>
      </c>
      <c r="Q2578" t="s">
        <v>963</v>
      </c>
      <c r="R2578" t="s">
        <v>634</v>
      </c>
      <c r="S2578" t="s">
        <v>46</v>
      </c>
      <c r="T2578" t="s">
        <v>964</v>
      </c>
      <c r="U2578" t="s">
        <v>133</v>
      </c>
      <c r="V2578" t="s">
        <v>37</v>
      </c>
      <c r="W2578" s="1">
        <f>sales_data_sample[[#This Row],[QUANTITYORDERED]]*sales_data_sample[[#This Row],[PRICEEACH]]</f>
        <v>2400</v>
      </c>
      <c r="X2578" s="3">
        <v>44075</v>
      </c>
    </row>
    <row r="2579" spans="1:24" x14ac:dyDescent="0.25">
      <c r="A2579">
        <v>10308</v>
      </c>
      <c r="B2579">
        <v>35</v>
      </c>
      <c r="C2579" t="s">
        <v>1914</v>
      </c>
      <c r="D2579">
        <v>14</v>
      </c>
      <c r="E2579" s="1">
        <f>sales_data_sample[[#This Row],[QUANTITYORDERED]]*sales_data_sample[[#This Row],[PRICEEACH]]</f>
        <v>3106.25</v>
      </c>
      <c r="F2579" t="s">
        <v>177</v>
      </c>
      <c r="G2579" t="s">
        <v>24</v>
      </c>
      <c r="H2579">
        <v>4</v>
      </c>
      <c r="I2579">
        <v>2020</v>
      </c>
      <c r="J2579" t="s">
        <v>945</v>
      </c>
      <c r="K2579" t="s">
        <v>1910</v>
      </c>
      <c r="L2579" t="s">
        <v>431</v>
      </c>
      <c r="M2579" t="s">
        <v>432</v>
      </c>
      <c r="N2579" t="s">
        <v>433</v>
      </c>
      <c r="O2579" t="s">
        <v>434</v>
      </c>
      <c r="P2579" t="s">
        <v>31</v>
      </c>
      <c r="Q2579" t="s">
        <v>435</v>
      </c>
      <c r="R2579" t="s">
        <v>33</v>
      </c>
      <c r="S2579" t="s">
        <v>34</v>
      </c>
      <c r="T2579" t="s">
        <v>132</v>
      </c>
      <c r="U2579" t="s">
        <v>319</v>
      </c>
      <c r="V2579" t="s">
        <v>58</v>
      </c>
      <c r="W2579" s="1">
        <f>sales_data_sample[[#This Row],[QUANTITYORDERED]]*sales_data_sample[[#This Row],[PRICEEACH]]</f>
        <v>3106.25</v>
      </c>
      <c r="X2579" s="3">
        <v>44105</v>
      </c>
    </row>
    <row r="2580" spans="1:24" x14ac:dyDescent="0.25">
      <c r="A2580">
        <v>10316</v>
      </c>
      <c r="B2580">
        <v>23</v>
      </c>
      <c r="C2580" t="s">
        <v>69</v>
      </c>
      <c r="D2580">
        <v>6</v>
      </c>
      <c r="E2580" s="1">
        <f>sales_data_sample[[#This Row],[QUANTITYORDERED]]*sales_data_sample[[#This Row],[PRICEEACH]]</f>
        <v>2300</v>
      </c>
      <c r="F2580" t="s">
        <v>534</v>
      </c>
      <c r="G2580" t="s">
        <v>24</v>
      </c>
      <c r="H2580">
        <v>4</v>
      </c>
      <c r="I2580">
        <v>2020</v>
      </c>
      <c r="J2580" t="s">
        <v>945</v>
      </c>
      <c r="K2580" t="s">
        <v>1910</v>
      </c>
      <c r="L2580" t="s">
        <v>535</v>
      </c>
      <c r="M2580" t="s">
        <v>536</v>
      </c>
      <c r="N2580" t="s">
        <v>537</v>
      </c>
      <c r="O2580" t="s">
        <v>538</v>
      </c>
      <c r="P2580" t="s">
        <v>539</v>
      </c>
      <c r="Q2580" t="s">
        <v>540</v>
      </c>
      <c r="R2580" t="s">
        <v>231</v>
      </c>
      <c r="S2580" t="s">
        <v>46</v>
      </c>
      <c r="T2580" t="s">
        <v>541</v>
      </c>
      <c r="U2580" t="s">
        <v>542</v>
      </c>
      <c r="V2580" t="s">
        <v>37</v>
      </c>
      <c r="W2580" s="1">
        <f>sales_data_sample[[#This Row],[QUANTITYORDERED]]*sales_data_sample[[#This Row],[PRICEEACH]]</f>
        <v>2300</v>
      </c>
      <c r="X2580" s="3">
        <v>44136</v>
      </c>
    </row>
    <row r="2581" spans="1:24" x14ac:dyDescent="0.25">
      <c r="A2581">
        <v>10328</v>
      </c>
      <c r="B2581">
        <v>37</v>
      </c>
      <c r="C2581" t="s">
        <v>69</v>
      </c>
      <c r="D2581">
        <v>10</v>
      </c>
      <c r="E2581" s="1">
        <f>sales_data_sample[[#This Row],[QUANTITYORDERED]]*sales_data_sample[[#This Row],[PRICEEACH]]</f>
        <v>3700</v>
      </c>
      <c r="F2581" t="s">
        <v>1259</v>
      </c>
      <c r="G2581" t="s">
        <v>24</v>
      </c>
      <c r="H2581">
        <v>4</v>
      </c>
      <c r="I2581">
        <v>2020</v>
      </c>
      <c r="J2581" t="s">
        <v>945</v>
      </c>
      <c r="K2581" t="s">
        <v>1910</v>
      </c>
      <c r="L2581" t="s">
        <v>883</v>
      </c>
      <c r="M2581" t="s">
        <v>884</v>
      </c>
      <c r="N2581" t="s">
        <v>885</v>
      </c>
      <c r="O2581" t="s">
        <v>886</v>
      </c>
      <c r="P2581" t="s">
        <v>85</v>
      </c>
      <c r="Q2581" t="s">
        <v>887</v>
      </c>
      <c r="R2581" t="s">
        <v>348</v>
      </c>
      <c r="S2581" t="s">
        <v>46</v>
      </c>
      <c r="T2581" t="s">
        <v>888</v>
      </c>
      <c r="U2581" t="s">
        <v>889</v>
      </c>
      <c r="V2581" t="s">
        <v>58</v>
      </c>
      <c r="W2581" s="1">
        <f>sales_data_sample[[#This Row],[QUANTITYORDERED]]*sales_data_sample[[#This Row],[PRICEEACH]]</f>
        <v>3700</v>
      </c>
      <c r="X2581" s="3">
        <v>44136</v>
      </c>
    </row>
    <row r="2582" spans="1:24" x14ac:dyDescent="0.25">
      <c r="A2582">
        <v>10340</v>
      </c>
      <c r="B2582">
        <v>55</v>
      </c>
      <c r="C2582" t="s">
        <v>1912</v>
      </c>
      <c r="D2582">
        <v>7</v>
      </c>
      <c r="E2582" s="1">
        <f>sales_data_sample[[#This Row],[QUANTITYORDERED]]*sales_data_sample[[#This Row],[PRICEEACH]]</f>
        <v>4826.25</v>
      </c>
      <c r="F2582" t="s">
        <v>194</v>
      </c>
      <c r="G2582" t="s">
        <v>24</v>
      </c>
      <c r="H2582">
        <v>4</v>
      </c>
      <c r="I2582">
        <v>2020</v>
      </c>
      <c r="J2582" t="s">
        <v>945</v>
      </c>
      <c r="K2582" t="s">
        <v>1910</v>
      </c>
      <c r="L2582" t="s">
        <v>489</v>
      </c>
      <c r="M2582" t="s">
        <v>490</v>
      </c>
      <c r="N2582" t="s">
        <v>491</v>
      </c>
      <c r="O2582" t="s">
        <v>492</v>
      </c>
      <c r="P2582" t="s">
        <v>85</v>
      </c>
      <c r="Q2582" t="s">
        <v>493</v>
      </c>
      <c r="R2582" t="s">
        <v>241</v>
      </c>
      <c r="S2582" t="s">
        <v>46</v>
      </c>
      <c r="T2582" t="s">
        <v>494</v>
      </c>
      <c r="U2582" t="s">
        <v>495</v>
      </c>
      <c r="V2582" t="s">
        <v>58</v>
      </c>
      <c r="W2582" s="1">
        <f>sales_data_sample[[#This Row],[QUANTITYORDERED]]*sales_data_sample[[#This Row],[PRICEEACH]]</f>
        <v>4826.25</v>
      </c>
      <c r="X2582" s="3">
        <v>44136</v>
      </c>
    </row>
    <row r="2583" spans="1:24" x14ac:dyDescent="0.25">
      <c r="A2583">
        <v>10352</v>
      </c>
      <c r="B2583">
        <v>49</v>
      </c>
      <c r="C2583" t="s">
        <v>69</v>
      </c>
      <c r="D2583">
        <v>2</v>
      </c>
      <c r="E2583" s="1">
        <f>sales_data_sample[[#This Row],[QUANTITYORDERED]]*sales_data_sample[[#This Row],[PRICEEACH]]</f>
        <v>4900</v>
      </c>
      <c r="F2583" t="s">
        <v>975</v>
      </c>
      <c r="G2583" t="s">
        <v>24</v>
      </c>
      <c r="H2583">
        <v>4</v>
      </c>
      <c r="I2583">
        <v>2020</v>
      </c>
      <c r="J2583" t="s">
        <v>945</v>
      </c>
      <c r="K2583" t="s">
        <v>1910</v>
      </c>
      <c r="L2583" t="s">
        <v>1144</v>
      </c>
      <c r="M2583" t="s">
        <v>1145</v>
      </c>
      <c r="N2583" t="s">
        <v>1146</v>
      </c>
      <c r="O2583" t="s">
        <v>385</v>
      </c>
      <c r="P2583" t="s">
        <v>164</v>
      </c>
      <c r="Q2583" t="s">
        <v>386</v>
      </c>
      <c r="R2583" t="s">
        <v>33</v>
      </c>
      <c r="S2583" t="s">
        <v>34</v>
      </c>
      <c r="T2583" t="s">
        <v>812</v>
      </c>
      <c r="U2583" t="s">
        <v>331</v>
      </c>
      <c r="V2583" t="s">
        <v>58</v>
      </c>
      <c r="W2583" s="1">
        <f>sales_data_sample[[#This Row],[QUANTITYORDERED]]*sales_data_sample[[#This Row],[PRICEEACH]]</f>
        <v>4900</v>
      </c>
      <c r="X2583" s="3">
        <v>44166</v>
      </c>
    </row>
    <row r="2584" spans="1:24" x14ac:dyDescent="0.25">
      <c r="A2584">
        <v>10361</v>
      </c>
      <c r="B2584">
        <v>26</v>
      </c>
      <c r="C2584" t="s">
        <v>69</v>
      </c>
      <c r="D2584">
        <v>9</v>
      </c>
      <c r="E2584" s="1">
        <f>sales_data_sample[[#This Row],[QUANTITYORDERED]]*sales_data_sample[[#This Row],[PRICEEACH]]</f>
        <v>2600</v>
      </c>
      <c r="F2584" t="s">
        <v>205</v>
      </c>
      <c r="G2584" t="s">
        <v>24</v>
      </c>
      <c r="H2584">
        <v>4</v>
      </c>
      <c r="I2584">
        <v>2020</v>
      </c>
      <c r="J2584" t="s">
        <v>945</v>
      </c>
      <c r="K2584" t="s">
        <v>1910</v>
      </c>
      <c r="L2584" t="s">
        <v>206</v>
      </c>
      <c r="M2584" t="s">
        <v>207</v>
      </c>
      <c r="N2584" t="s">
        <v>208</v>
      </c>
      <c r="O2584" t="s">
        <v>209</v>
      </c>
      <c r="P2584" t="s">
        <v>210</v>
      </c>
      <c r="Q2584" t="s">
        <v>211</v>
      </c>
      <c r="R2584" t="s">
        <v>124</v>
      </c>
      <c r="S2584" t="s">
        <v>125</v>
      </c>
      <c r="T2584" t="s">
        <v>212</v>
      </c>
      <c r="U2584" t="s">
        <v>213</v>
      </c>
      <c r="V2584" t="s">
        <v>37</v>
      </c>
      <c r="W2584" s="1">
        <f>sales_data_sample[[#This Row],[QUANTITYORDERED]]*sales_data_sample[[#This Row],[PRICEEACH]]</f>
        <v>2600</v>
      </c>
      <c r="X2584" s="3">
        <v>44166</v>
      </c>
    </row>
    <row r="2585" spans="1:24" x14ac:dyDescent="0.25">
      <c r="A2585">
        <v>10375</v>
      </c>
      <c r="B2585">
        <v>33</v>
      </c>
      <c r="C2585" t="s">
        <v>69</v>
      </c>
      <c r="D2585">
        <v>1</v>
      </c>
      <c r="E2585" s="1">
        <f>sales_data_sample[[#This Row],[QUANTITYORDERED]]*sales_data_sample[[#This Row],[PRICEEACH]]</f>
        <v>3300</v>
      </c>
      <c r="F2585" t="s">
        <v>215</v>
      </c>
      <c r="G2585" t="s">
        <v>24</v>
      </c>
      <c r="H2585">
        <v>1</v>
      </c>
      <c r="I2585">
        <v>2021</v>
      </c>
      <c r="J2585" t="s">
        <v>945</v>
      </c>
      <c r="K2585" t="s">
        <v>1910</v>
      </c>
      <c r="L2585" t="s">
        <v>152</v>
      </c>
      <c r="M2585" t="s">
        <v>153</v>
      </c>
      <c r="N2585" t="s">
        <v>154</v>
      </c>
      <c r="O2585" t="s">
        <v>155</v>
      </c>
      <c r="P2585" t="s">
        <v>85</v>
      </c>
      <c r="Q2585" t="s">
        <v>156</v>
      </c>
      <c r="R2585" t="s">
        <v>45</v>
      </c>
      <c r="S2585" t="s">
        <v>46</v>
      </c>
      <c r="T2585" t="s">
        <v>157</v>
      </c>
      <c r="U2585" t="s">
        <v>158</v>
      </c>
      <c r="V2585" t="s">
        <v>58</v>
      </c>
      <c r="W2585" s="1">
        <f>sales_data_sample[[#This Row],[QUANTITYORDERED]]*sales_data_sample[[#This Row],[PRICEEACH]]</f>
        <v>3300</v>
      </c>
      <c r="X2585" s="3">
        <v>44228</v>
      </c>
    </row>
    <row r="2586" spans="1:24" x14ac:dyDescent="0.25">
      <c r="A2586">
        <v>10386</v>
      </c>
      <c r="B2586">
        <v>37</v>
      </c>
      <c r="C2586" t="s">
        <v>1916</v>
      </c>
      <c r="D2586">
        <v>14</v>
      </c>
      <c r="E2586" s="1">
        <f>sales_data_sample[[#This Row],[QUANTITYORDERED]]*sales_data_sample[[#This Row],[PRICEEACH]]</f>
        <v>3102.08</v>
      </c>
      <c r="F2586" t="s">
        <v>978</v>
      </c>
      <c r="G2586" t="s">
        <v>578</v>
      </c>
      <c r="H2586">
        <v>1</v>
      </c>
      <c r="I2586">
        <v>2021</v>
      </c>
      <c r="J2586" t="s">
        <v>945</v>
      </c>
      <c r="K2586" t="s">
        <v>1910</v>
      </c>
      <c r="L2586" t="s">
        <v>236</v>
      </c>
      <c r="M2586" t="s">
        <v>237</v>
      </c>
      <c r="N2586" t="s">
        <v>238</v>
      </c>
      <c r="O2586" t="s">
        <v>239</v>
      </c>
      <c r="P2586" t="s">
        <v>85</v>
      </c>
      <c r="Q2586" t="s">
        <v>240</v>
      </c>
      <c r="R2586" t="s">
        <v>241</v>
      </c>
      <c r="S2586" t="s">
        <v>46</v>
      </c>
      <c r="T2586" t="s">
        <v>242</v>
      </c>
      <c r="U2586" t="s">
        <v>243</v>
      </c>
      <c r="V2586" t="s">
        <v>58</v>
      </c>
      <c r="W2586" s="1">
        <f>sales_data_sample[[#This Row],[QUANTITYORDERED]]*sales_data_sample[[#This Row],[PRICEEACH]]</f>
        <v>3102.08</v>
      </c>
      <c r="X2586" s="3">
        <v>44256</v>
      </c>
    </row>
    <row r="2587" spans="1:24" x14ac:dyDescent="0.25">
      <c r="A2587">
        <v>10398</v>
      </c>
      <c r="B2587">
        <v>22</v>
      </c>
      <c r="C2587" t="s">
        <v>1917</v>
      </c>
      <c r="D2587">
        <v>8</v>
      </c>
      <c r="E2587" s="1">
        <f>sales_data_sample[[#This Row],[QUANTITYORDERED]]*sales_data_sample[[#This Row],[PRICEEACH]]</f>
        <v>1908.72</v>
      </c>
      <c r="F2587" t="s">
        <v>979</v>
      </c>
      <c r="G2587" t="s">
        <v>24</v>
      </c>
      <c r="H2587">
        <v>1</v>
      </c>
      <c r="I2587">
        <v>2021</v>
      </c>
      <c r="J2587" t="s">
        <v>945</v>
      </c>
      <c r="K2587" t="s">
        <v>1910</v>
      </c>
      <c r="L2587" t="s">
        <v>40</v>
      </c>
      <c r="M2587" t="s">
        <v>41</v>
      </c>
      <c r="N2587" t="s">
        <v>42</v>
      </c>
      <c r="O2587" t="s">
        <v>43</v>
      </c>
      <c r="P2587" t="s">
        <v>85</v>
      </c>
      <c r="Q2587" t="s">
        <v>44</v>
      </c>
      <c r="R2587" t="s">
        <v>45</v>
      </c>
      <c r="S2587" t="s">
        <v>46</v>
      </c>
      <c r="T2587" t="s">
        <v>47</v>
      </c>
      <c r="U2587" t="s">
        <v>48</v>
      </c>
      <c r="V2587" t="s">
        <v>37</v>
      </c>
      <c r="W2587" s="1">
        <f>sales_data_sample[[#This Row],[QUANTITYORDERED]]*sales_data_sample[[#This Row],[PRICEEACH]]</f>
        <v>1908.72</v>
      </c>
      <c r="X2587" s="3">
        <v>44256</v>
      </c>
    </row>
    <row r="2588" spans="1:24" x14ac:dyDescent="0.25">
      <c r="A2588">
        <v>10401</v>
      </c>
      <c r="B2588">
        <v>85</v>
      </c>
      <c r="C2588" t="s">
        <v>1914</v>
      </c>
      <c r="D2588">
        <v>10</v>
      </c>
      <c r="E2588" s="1">
        <f>sales_data_sample[[#This Row],[QUANTITYORDERED]]*sales_data_sample[[#This Row],[PRICEEACH]]</f>
        <v>7543.75</v>
      </c>
      <c r="F2588" t="s">
        <v>1078</v>
      </c>
      <c r="G2588" t="s">
        <v>568</v>
      </c>
      <c r="H2588">
        <v>2</v>
      </c>
      <c r="I2588">
        <v>2021</v>
      </c>
      <c r="J2588" t="s">
        <v>945</v>
      </c>
      <c r="K2588" t="s">
        <v>1910</v>
      </c>
      <c r="L2588" t="s">
        <v>135</v>
      </c>
      <c r="M2588" t="s">
        <v>136</v>
      </c>
      <c r="N2588" t="s">
        <v>137</v>
      </c>
      <c r="O2588" t="s">
        <v>138</v>
      </c>
      <c r="P2588" t="s">
        <v>139</v>
      </c>
      <c r="Q2588" t="s">
        <v>140</v>
      </c>
      <c r="R2588" t="s">
        <v>33</v>
      </c>
      <c r="S2588" t="s">
        <v>34</v>
      </c>
      <c r="T2588" t="s">
        <v>75</v>
      </c>
      <c r="U2588" t="s">
        <v>141</v>
      </c>
      <c r="V2588" t="s">
        <v>203</v>
      </c>
      <c r="W2588" s="1">
        <f>sales_data_sample[[#This Row],[QUANTITYORDERED]]*sales_data_sample[[#This Row],[PRICEEACH]]</f>
        <v>7543.75</v>
      </c>
      <c r="X2588" s="3">
        <v>44287</v>
      </c>
    </row>
    <row r="2589" spans="1:24" x14ac:dyDescent="0.25">
      <c r="A2589">
        <v>10416</v>
      </c>
      <c r="B2589">
        <v>22</v>
      </c>
      <c r="C2589" t="s">
        <v>69</v>
      </c>
      <c r="D2589">
        <v>11</v>
      </c>
      <c r="E2589" s="1">
        <f>sales_data_sample[[#This Row],[QUANTITYORDERED]]*sales_data_sample[[#This Row],[PRICEEACH]]</f>
        <v>2200</v>
      </c>
      <c r="F2589" t="s">
        <v>980</v>
      </c>
      <c r="G2589" t="s">
        <v>24</v>
      </c>
      <c r="H2589">
        <v>2</v>
      </c>
      <c r="I2589">
        <v>2021</v>
      </c>
      <c r="J2589" t="s">
        <v>945</v>
      </c>
      <c r="K2589" t="s">
        <v>1910</v>
      </c>
      <c r="L2589" t="s">
        <v>649</v>
      </c>
      <c r="M2589" t="s">
        <v>650</v>
      </c>
      <c r="N2589" t="s">
        <v>651</v>
      </c>
      <c r="O2589" t="s">
        <v>652</v>
      </c>
      <c r="P2589" t="s">
        <v>85</v>
      </c>
      <c r="Q2589" t="s">
        <v>653</v>
      </c>
      <c r="R2589" t="s">
        <v>348</v>
      </c>
      <c r="S2589" t="s">
        <v>46</v>
      </c>
      <c r="T2589" t="s">
        <v>654</v>
      </c>
      <c r="U2589" t="s">
        <v>655</v>
      </c>
      <c r="V2589" t="s">
        <v>37</v>
      </c>
      <c r="W2589" s="1">
        <f>sales_data_sample[[#This Row],[QUANTITYORDERED]]*sales_data_sample[[#This Row],[PRICEEACH]]</f>
        <v>2200</v>
      </c>
      <c r="X2589" s="3">
        <v>44317</v>
      </c>
    </row>
    <row r="2590" spans="1:24" x14ac:dyDescent="0.25">
      <c r="A2590">
        <v>10105</v>
      </c>
      <c r="B2590">
        <v>31</v>
      </c>
      <c r="C2590" t="s">
        <v>1918</v>
      </c>
      <c r="D2590">
        <v>3</v>
      </c>
      <c r="E2590" s="1">
        <f>sales_data_sample[[#This Row],[QUANTITYORDERED]]*sales_data_sample[[#This Row],[PRICEEACH]]</f>
        <v>2038.87</v>
      </c>
      <c r="F2590" t="s">
        <v>446</v>
      </c>
      <c r="G2590" t="s">
        <v>24</v>
      </c>
      <c r="H2590">
        <v>1</v>
      </c>
      <c r="I2590">
        <v>2019</v>
      </c>
      <c r="J2590" t="s">
        <v>1141</v>
      </c>
      <c r="K2590" t="s">
        <v>1919</v>
      </c>
      <c r="L2590" t="s">
        <v>448</v>
      </c>
      <c r="M2590" t="s">
        <v>449</v>
      </c>
      <c r="N2590" t="s">
        <v>450</v>
      </c>
      <c r="O2590" t="s">
        <v>451</v>
      </c>
      <c r="P2590" t="s">
        <v>85</v>
      </c>
      <c r="Q2590" t="s">
        <v>452</v>
      </c>
      <c r="R2590" t="s">
        <v>453</v>
      </c>
      <c r="S2590" t="s">
        <v>46</v>
      </c>
      <c r="T2590" t="s">
        <v>454</v>
      </c>
      <c r="U2590" t="s">
        <v>455</v>
      </c>
      <c r="V2590" t="s">
        <v>37</v>
      </c>
      <c r="W2590" s="1">
        <f>sales_data_sample[[#This Row],[QUANTITYORDERED]]*sales_data_sample[[#This Row],[PRICEEACH]]</f>
        <v>2038.87</v>
      </c>
      <c r="X2590" s="3">
        <v>43497</v>
      </c>
    </row>
    <row r="2591" spans="1:24" x14ac:dyDescent="0.25">
      <c r="A2591">
        <v>10119</v>
      </c>
      <c r="B2591">
        <v>38</v>
      </c>
      <c r="C2591" t="s">
        <v>1918</v>
      </c>
      <c r="D2591">
        <v>12</v>
      </c>
      <c r="E2591" s="1">
        <f>sales_data_sample[[#This Row],[QUANTITYORDERED]]*sales_data_sample[[#This Row],[PRICEEACH]]</f>
        <v>2499.2599999999998</v>
      </c>
      <c r="F2591" t="s">
        <v>456</v>
      </c>
      <c r="G2591" t="s">
        <v>24</v>
      </c>
      <c r="H2591">
        <v>2</v>
      </c>
      <c r="I2591">
        <v>2019</v>
      </c>
      <c r="J2591" t="s">
        <v>1141</v>
      </c>
      <c r="K2591" t="s">
        <v>1919</v>
      </c>
      <c r="L2591" t="s">
        <v>195</v>
      </c>
      <c r="M2591" t="s">
        <v>196</v>
      </c>
      <c r="N2591" t="s">
        <v>197</v>
      </c>
      <c r="O2591" t="s">
        <v>198</v>
      </c>
      <c r="P2591" t="s">
        <v>85</v>
      </c>
      <c r="Q2591" t="s">
        <v>199</v>
      </c>
      <c r="R2591" t="s">
        <v>200</v>
      </c>
      <c r="S2591" t="s">
        <v>46</v>
      </c>
      <c r="T2591" t="s">
        <v>201</v>
      </c>
      <c r="U2591" t="s">
        <v>202</v>
      </c>
      <c r="V2591" t="s">
        <v>37</v>
      </c>
      <c r="W2591" s="1">
        <f>sales_data_sample[[#This Row],[QUANTITYORDERED]]*sales_data_sample[[#This Row],[PRICEEACH]]</f>
        <v>2499.2599999999998</v>
      </c>
      <c r="X2591" s="3">
        <v>43556</v>
      </c>
    </row>
    <row r="2592" spans="1:24" x14ac:dyDescent="0.25">
      <c r="A2592">
        <v>10129</v>
      </c>
      <c r="B2592">
        <v>45</v>
      </c>
      <c r="C2592" t="s">
        <v>1920</v>
      </c>
      <c r="D2592">
        <v>3</v>
      </c>
      <c r="E2592" s="1">
        <f>sales_data_sample[[#This Row],[QUANTITYORDERED]]*sales_data_sample[[#This Row],[PRICEEACH]]</f>
        <v>3838.05</v>
      </c>
      <c r="F2592" t="s">
        <v>457</v>
      </c>
      <c r="G2592" t="s">
        <v>24</v>
      </c>
      <c r="H2592">
        <v>2</v>
      </c>
      <c r="I2592">
        <v>2019</v>
      </c>
      <c r="J2592" t="s">
        <v>1141</v>
      </c>
      <c r="K2592" t="s">
        <v>1919</v>
      </c>
      <c r="L2592" t="s">
        <v>458</v>
      </c>
      <c r="M2592" t="s">
        <v>459</v>
      </c>
      <c r="N2592" t="s">
        <v>460</v>
      </c>
      <c r="O2592" t="s">
        <v>461</v>
      </c>
      <c r="P2592" t="s">
        <v>85</v>
      </c>
      <c r="Q2592" t="s">
        <v>462</v>
      </c>
      <c r="R2592" t="s">
        <v>231</v>
      </c>
      <c r="S2592" t="s">
        <v>46</v>
      </c>
      <c r="T2592" t="s">
        <v>75</v>
      </c>
      <c r="U2592" t="s">
        <v>463</v>
      </c>
      <c r="V2592" t="s">
        <v>58</v>
      </c>
      <c r="W2592" s="1">
        <f>sales_data_sample[[#This Row],[QUANTITYORDERED]]*sales_data_sample[[#This Row],[PRICEEACH]]</f>
        <v>3838.05</v>
      </c>
      <c r="X2592" s="3">
        <v>43617</v>
      </c>
    </row>
    <row r="2593" spans="1:24" x14ac:dyDescent="0.25">
      <c r="A2593">
        <v>10143</v>
      </c>
      <c r="B2593">
        <v>31</v>
      </c>
      <c r="C2593" t="s">
        <v>1920</v>
      </c>
      <c r="D2593">
        <v>16</v>
      </c>
      <c r="E2593" s="1">
        <f>sales_data_sample[[#This Row],[QUANTITYORDERED]]*sales_data_sample[[#This Row],[PRICEEACH]]</f>
        <v>2643.9900000000002</v>
      </c>
      <c r="F2593" t="s">
        <v>464</v>
      </c>
      <c r="G2593" t="s">
        <v>24</v>
      </c>
      <c r="H2593">
        <v>3</v>
      </c>
      <c r="I2593">
        <v>2019</v>
      </c>
      <c r="J2593" t="s">
        <v>1141</v>
      </c>
      <c r="K2593" t="s">
        <v>1919</v>
      </c>
      <c r="L2593" t="s">
        <v>465</v>
      </c>
      <c r="M2593" t="s">
        <v>466</v>
      </c>
      <c r="N2593" t="s">
        <v>467</v>
      </c>
      <c r="O2593" t="s">
        <v>221</v>
      </c>
      <c r="P2593" t="s">
        <v>164</v>
      </c>
      <c r="Q2593" t="s">
        <v>222</v>
      </c>
      <c r="R2593" t="s">
        <v>33</v>
      </c>
      <c r="S2593" t="s">
        <v>34</v>
      </c>
      <c r="T2593" t="s">
        <v>468</v>
      </c>
      <c r="U2593" t="s">
        <v>469</v>
      </c>
      <c r="V2593" t="s">
        <v>37</v>
      </c>
      <c r="W2593" s="1">
        <f>sales_data_sample[[#This Row],[QUANTITYORDERED]]*sales_data_sample[[#This Row],[PRICEEACH]]</f>
        <v>2643.9900000000002</v>
      </c>
      <c r="X2593" s="3">
        <v>43678</v>
      </c>
    </row>
    <row r="2594" spans="1:24" x14ac:dyDescent="0.25">
      <c r="A2594">
        <v>10154</v>
      </c>
      <c r="B2594">
        <v>36</v>
      </c>
      <c r="C2594" t="s">
        <v>1119</v>
      </c>
      <c r="D2594">
        <v>1</v>
      </c>
      <c r="E2594" s="1">
        <f>sales_data_sample[[#This Row],[QUANTITYORDERED]]*sales_data_sample[[#This Row],[PRICEEACH]]</f>
        <v>2315.88</v>
      </c>
      <c r="F2594" t="s">
        <v>1550</v>
      </c>
      <c r="G2594" t="s">
        <v>24</v>
      </c>
      <c r="H2594">
        <v>4</v>
      </c>
      <c r="I2594">
        <v>2019</v>
      </c>
      <c r="J2594" t="s">
        <v>1141</v>
      </c>
      <c r="K2594" t="s">
        <v>1919</v>
      </c>
      <c r="L2594" t="s">
        <v>763</v>
      </c>
      <c r="M2594" t="s">
        <v>764</v>
      </c>
      <c r="N2594" t="s">
        <v>765</v>
      </c>
      <c r="O2594" t="s">
        <v>766</v>
      </c>
      <c r="P2594" t="s">
        <v>65</v>
      </c>
      <c r="Q2594" t="s">
        <v>767</v>
      </c>
      <c r="R2594" t="s">
        <v>33</v>
      </c>
      <c r="S2594" t="s">
        <v>34</v>
      </c>
      <c r="T2594" t="s">
        <v>67</v>
      </c>
      <c r="U2594" t="s">
        <v>331</v>
      </c>
      <c r="V2594" t="s">
        <v>37</v>
      </c>
      <c r="W2594" s="1">
        <f>sales_data_sample[[#This Row],[QUANTITYORDERED]]*sales_data_sample[[#This Row],[PRICEEACH]]</f>
        <v>2315.88</v>
      </c>
      <c r="X2594" s="3">
        <v>43739</v>
      </c>
    </row>
    <row r="2595" spans="1:24" x14ac:dyDescent="0.25">
      <c r="A2595">
        <v>10167</v>
      </c>
      <c r="B2595">
        <v>46</v>
      </c>
      <c r="C2595" t="s">
        <v>1921</v>
      </c>
      <c r="D2595">
        <v>10</v>
      </c>
      <c r="E2595" s="1">
        <f>sales_data_sample[[#This Row],[QUANTITYORDERED]]*sales_data_sample[[#This Row],[PRICEEACH]]</f>
        <v>3225.06</v>
      </c>
      <c r="F2595" t="s">
        <v>471</v>
      </c>
      <c r="G2595" t="s">
        <v>472</v>
      </c>
      <c r="H2595">
        <v>4</v>
      </c>
      <c r="I2595">
        <v>2019</v>
      </c>
      <c r="J2595" t="s">
        <v>1141</v>
      </c>
      <c r="K2595" t="s">
        <v>1919</v>
      </c>
      <c r="L2595" t="s">
        <v>352</v>
      </c>
      <c r="M2595" t="s">
        <v>353</v>
      </c>
      <c r="N2595" t="s">
        <v>354</v>
      </c>
      <c r="O2595" t="s">
        <v>355</v>
      </c>
      <c r="P2595" t="s">
        <v>85</v>
      </c>
      <c r="Q2595" t="s">
        <v>356</v>
      </c>
      <c r="R2595" t="s">
        <v>253</v>
      </c>
      <c r="S2595" t="s">
        <v>46</v>
      </c>
      <c r="T2595" t="s">
        <v>357</v>
      </c>
      <c r="U2595" t="s">
        <v>277</v>
      </c>
      <c r="V2595" t="s">
        <v>58</v>
      </c>
      <c r="W2595" s="1">
        <f>sales_data_sample[[#This Row],[QUANTITYORDERED]]*sales_data_sample[[#This Row],[PRICEEACH]]</f>
        <v>3225.06</v>
      </c>
      <c r="X2595" s="3">
        <v>43739</v>
      </c>
    </row>
    <row r="2596" spans="1:24" x14ac:dyDescent="0.25">
      <c r="A2596">
        <v>10177</v>
      </c>
      <c r="B2596">
        <v>32</v>
      </c>
      <c r="C2596" t="s">
        <v>1922</v>
      </c>
      <c r="D2596">
        <v>1</v>
      </c>
      <c r="E2596" s="1">
        <f>sales_data_sample[[#This Row],[QUANTITYORDERED]]*sales_data_sample[[#This Row],[PRICEEACH]]</f>
        <v>2451.84</v>
      </c>
      <c r="F2596" t="s">
        <v>1174</v>
      </c>
      <c r="G2596" t="s">
        <v>24</v>
      </c>
      <c r="H2596">
        <v>4</v>
      </c>
      <c r="I2596">
        <v>2019</v>
      </c>
      <c r="J2596" t="s">
        <v>1141</v>
      </c>
      <c r="K2596" t="s">
        <v>1919</v>
      </c>
      <c r="L2596" t="s">
        <v>707</v>
      </c>
      <c r="M2596" t="s">
        <v>708</v>
      </c>
      <c r="N2596" t="s">
        <v>709</v>
      </c>
      <c r="O2596" t="s">
        <v>239</v>
      </c>
      <c r="P2596" t="s">
        <v>85</v>
      </c>
      <c r="Q2596" t="s">
        <v>260</v>
      </c>
      <c r="R2596" t="s">
        <v>241</v>
      </c>
      <c r="S2596" t="s">
        <v>46</v>
      </c>
      <c r="T2596" t="s">
        <v>710</v>
      </c>
      <c r="U2596" t="s">
        <v>711</v>
      </c>
      <c r="V2596" t="s">
        <v>37</v>
      </c>
      <c r="W2596" s="1">
        <f>sales_data_sample[[#This Row],[QUANTITYORDERED]]*sales_data_sample[[#This Row],[PRICEEACH]]</f>
        <v>2451.84</v>
      </c>
      <c r="X2596" s="3">
        <v>43770</v>
      </c>
    </row>
    <row r="2597" spans="1:24" x14ac:dyDescent="0.25">
      <c r="A2597">
        <v>10185</v>
      </c>
      <c r="B2597">
        <v>39</v>
      </c>
      <c r="C2597" t="s">
        <v>1923</v>
      </c>
      <c r="D2597">
        <v>1</v>
      </c>
      <c r="E2597" s="1">
        <f>sales_data_sample[[#This Row],[QUANTITYORDERED]]*sales_data_sample[[#This Row],[PRICEEACH]]</f>
        <v>2254.98</v>
      </c>
      <c r="F2597" t="s">
        <v>481</v>
      </c>
      <c r="G2597" t="s">
        <v>24</v>
      </c>
      <c r="H2597">
        <v>4</v>
      </c>
      <c r="I2597">
        <v>2019</v>
      </c>
      <c r="J2597" t="s">
        <v>1141</v>
      </c>
      <c r="K2597" t="s">
        <v>1919</v>
      </c>
      <c r="L2597" t="s">
        <v>465</v>
      </c>
      <c r="M2597" t="s">
        <v>466</v>
      </c>
      <c r="N2597" t="s">
        <v>467</v>
      </c>
      <c r="O2597" t="s">
        <v>221</v>
      </c>
      <c r="P2597" t="s">
        <v>164</v>
      </c>
      <c r="Q2597" t="s">
        <v>222</v>
      </c>
      <c r="R2597" t="s">
        <v>33</v>
      </c>
      <c r="S2597" t="s">
        <v>34</v>
      </c>
      <c r="T2597" t="s">
        <v>468</v>
      </c>
      <c r="U2597" t="s">
        <v>469</v>
      </c>
      <c r="V2597" t="s">
        <v>37</v>
      </c>
      <c r="W2597" s="1">
        <f>sales_data_sample[[#This Row],[QUANTITYORDERED]]*sales_data_sample[[#This Row],[PRICEEACH]]</f>
        <v>2254.98</v>
      </c>
      <c r="X2597" s="3">
        <v>43770</v>
      </c>
    </row>
    <row r="2598" spans="1:24" x14ac:dyDescent="0.25">
      <c r="A2598">
        <v>10197</v>
      </c>
      <c r="B2598">
        <v>50</v>
      </c>
      <c r="C2598" t="s">
        <v>1924</v>
      </c>
      <c r="D2598">
        <v>7</v>
      </c>
      <c r="E2598" s="1">
        <f>sales_data_sample[[#This Row],[QUANTITYORDERED]]*sales_data_sample[[#This Row],[PRICEEACH]]</f>
        <v>3939.5000000000005</v>
      </c>
      <c r="F2598" t="s">
        <v>488</v>
      </c>
      <c r="G2598" t="s">
        <v>24</v>
      </c>
      <c r="H2598">
        <v>4</v>
      </c>
      <c r="I2598">
        <v>2019</v>
      </c>
      <c r="J2598" t="s">
        <v>1141</v>
      </c>
      <c r="K2598" t="s">
        <v>1919</v>
      </c>
      <c r="L2598" t="s">
        <v>489</v>
      </c>
      <c r="M2598" t="s">
        <v>490</v>
      </c>
      <c r="N2598" t="s">
        <v>491</v>
      </c>
      <c r="O2598" t="s">
        <v>492</v>
      </c>
      <c r="P2598" t="s">
        <v>85</v>
      </c>
      <c r="Q2598" t="s">
        <v>493</v>
      </c>
      <c r="R2598" t="s">
        <v>241</v>
      </c>
      <c r="S2598" t="s">
        <v>46</v>
      </c>
      <c r="T2598" t="s">
        <v>494</v>
      </c>
      <c r="U2598" t="s">
        <v>495</v>
      </c>
      <c r="V2598" t="s">
        <v>58</v>
      </c>
      <c r="W2598" s="1">
        <f>sales_data_sample[[#This Row],[QUANTITYORDERED]]*sales_data_sample[[#This Row],[PRICEEACH]]</f>
        <v>3939.5000000000005</v>
      </c>
      <c r="X2598" s="3">
        <v>43770</v>
      </c>
    </row>
    <row r="2599" spans="1:24" x14ac:dyDescent="0.25">
      <c r="A2599">
        <v>10208</v>
      </c>
      <c r="B2599">
        <v>46</v>
      </c>
      <c r="C2599" t="s">
        <v>1925</v>
      </c>
      <c r="D2599">
        <v>1</v>
      </c>
      <c r="E2599" s="1">
        <f>sales_data_sample[[#This Row],[QUANTITYORDERED]]*sales_data_sample[[#This Row],[PRICEEACH]]</f>
        <v>3424.7000000000003</v>
      </c>
      <c r="F2599" t="s">
        <v>696</v>
      </c>
      <c r="G2599" t="s">
        <v>24</v>
      </c>
      <c r="H2599">
        <v>1</v>
      </c>
      <c r="I2599">
        <v>2020</v>
      </c>
      <c r="J2599" t="s">
        <v>1141</v>
      </c>
      <c r="K2599" t="s">
        <v>1919</v>
      </c>
      <c r="L2599" t="s">
        <v>296</v>
      </c>
      <c r="M2599" t="s">
        <v>297</v>
      </c>
      <c r="N2599" t="s">
        <v>298</v>
      </c>
      <c r="O2599" t="s">
        <v>299</v>
      </c>
      <c r="P2599" t="s">
        <v>85</v>
      </c>
      <c r="Q2599" t="s">
        <v>300</v>
      </c>
      <c r="R2599" t="s">
        <v>45</v>
      </c>
      <c r="S2599" t="s">
        <v>46</v>
      </c>
      <c r="T2599" t="s">
        <v>301</v>
      </c>
      <c r="U2599" t="s">
        <v>302</v>
      </c>
      <c r="V2599" t="s">
        <v>58</v>
      </c>
      <c r="W2599" s="1">
        <f>sales_data_sample[[#This Row],[QUANTITYORDERED]]*sales_data_sample[[#This Row],[PRICEEACH]]</f>
        <v>3424.7000000000003</v>
      </c>
      <c r="X2599" s="3">
        <v>43831</v>
      </c>
    </row>
    <row r="2600" spans="1:24" x14ac:dyDescent="0.25">
      <c r="A2600">
        <v>10222</v>
      </c>
      <c r="B2600">
        <v>36</v>
      </c>
      <c r="C2600" t="s">
        <v>1926</v>
      </c>
      <c r="D2600">
        <v>13</v>
      </c>
      <c r="E2600" s="1">
        <f>sales_data_sample[[#This Row],[QUANTITYORDERED]]*sales_data_sample[[#This Row],[PRICEEACH]]</f>
        <v>2914.2000000000003</v>
      </c>
      <c r="F2600" t="s">
        <v>502</v>
      </c>
      <c r="G2600" t="s">
        <v>24</v>
      </c>
      <c r="H2600">
        <v>1</v>
      </c>
      <c r="I2600">
        <v>2020</v>
      </c>
      <c r="J2600" t="s">
        <v>1141</v>
      </c>
      <c r="K2600" t="s">
        <v>1919</v>
      </c>
      <c r="L2600" t="s">
        <v>503</v>
      </c>
      <c r="M2600" t="s">
        <v>504</v>
      </c>
      <c r="N2600" t="s">
        <v>505</v>
      </c>
      <c r="O2600" t="s">
        <v>506</v>
      </c>
      <c r="P2600" t="s">
        <v>65</v>
      </c>
      <c r="Q2600" t="s">
        <v>507</v>
      </c>
      <c r="R2600" t="s">
        <v>33</v>
      </c>
      <c r="S2600" t="s">
        <v>34</v>
      </c>
      <c r="T2600" t="s">
        <v>318</v>
      </c>
      <c r="U2600" t="s">
        <v>371</v>
      </c>
      <c r="V2600" t="s">
        <v>37</v>
      </c>
      <c r="W2600" s="1">
        <f>sales_data_sample[[#This Row],[QUANTITYORDERED]]*sales_data_sample[[#This Row],[PRICEEACH]]</f>
        <v>2914.2000000000003</v>
      </c>
      <c r="X2600" s="3">
        <v>43862</v>
      </c>
    </row>
    <row r="2601" spans="1:24" x14ac:dyDescent="0.25">
      <c r="A2601">
        <v>10233</v>
      </c>
      <c r="B2601">
        <v>29</v>
      </c>
      <c r="C2601" t="s">
        <v>1927</v>
      </c>
      <c r="D2601">
        <v>1</v>
      </c>
      <c r="E2601" s="1">
        <f>sales_data_sample[[#This Row],[QUANTITYORDERED]]*sales_data_sample[[#This Row],[PRICEEACH]]</f>
        <v>2389.6000000000004</v>
      </c>
      <c r="F2601" t="s">
        <v>1556</v>
      </c>
      <c r="G2601" t="s">
        <v>24</v>
      </c>
      <c r="H2601">
        <v>1</v>
      </c>
      <c r="I2601">
        <v>2020</v>
      </c>
      <c r="J2601" t="s">
        <v>1141</v>
      </c>
      <c r="K2601" t="s">
        <v>1919</v>
      </c>
      <c r="L2601" t="s">
        <v>135</v>
      </c>
      <c r="M2601" t="s">
        <v>136</v>
      </c>
      <c r="N2601" t="s">
        <v>137</v>
      </c>
      <c r="O2601" t="s">
        <v>138</v>
      </c>
      <c r="P2601" t="s">
        <v>139</v>
      </c>
      <c r="Q2601" t="s">
        <v>140</v>
      </c>
      <c r="R2601" t="s">
        <v>33</v>
      </c>
      <c r="S2601" t="s">
        <v>34</v>
      </c>
      <c r="T2601" t="s">
        <v>75</v>
      </c>
      <c r="U2601" t="s">
        <v>141</v>
      </c>
      <c r="V2601" t="s">
        <v>37</v>
      </c>
      <c r="W2601" s="1">
        <f>sales_data_sample[[#This Row],[QUANTITYORDERED]]*sales_data_sample[[#This Row],[PRICEEACH]]</f>
        <v>2389.6000000000004</v>
      </c>
      <c r="X2601" s="3">
        <v>43891</v>
      </c>
    </row>
    <row r="2602" spans="1:24" x14ac:dyDescent="0.25">
      <c r="A2602">
        <v>10248</v>
      </c>
      <c r="B2602">
        <v>32</v>
      </c>
      <c r="C2602" t="s">
        <v>1928</v>
      </c>
      <c r="D2602">
        <v>4</v>
      </c>
      <c r="E2602" s="1">
        <f>sales_data_sample[[#This Row],[QUANTITYORDERED]]*sales_data_sample[[#This Row],[PRICEEACH]]</f>
        <v>2428.48</v>
      </c>
      <c r="F2602" t="s">
        <v>508</v>
      </c>
      <c r="G2602" t="s">
        <v>472</v>
      </c>
      <c r="H2602">
        <v>2</v>
      </c>
      <c r="I2602">
        <v>2020</v>
      </c>
      <c r="J2602" t="s">
        <v>1141</v>
      </c>
      <c r="K2602" t="s">
        <v>1919</v>
      </c>
      <c r="L2602" t="s">
        <v>27</v>
      </c>
      <c r="M2602" t="s">
        <v>28</v>
      </c>
      <c r="N2602" t="s">
        <v>29</v>
      </c>
      <c r="O2602" t="s">
        <v>30</v>
      </c>
      <c r="P2602" t="s">
        <v>31</v>
      </c>
      <c r="Q2602" t="s">
        <v>32</v>
      </c>
      <c r="R2602" t="s">
        <v>33</v>
      </c>
      <c r="S2602" t="s">
        <v>34</v>
      </c>
      <c r="T2602" t="s">
        <v>35</v>
      </c>
      <c r="U2602" t="s">
        <v>36</v>
      </c>
      <c r="V2602" t="s">
        <v>37</v>
      </c>
      <c r="W2602" s="1">
        <f>sales_data_sample[[#This Row],[QUANTITYORDERED]]*sales_data_sample[[#This Row],[PRICEEACH]]</f>
        <v>2428.48</v>
      </c>
      <c r="X2602" s="3">
        <v>43952</v>
      </c>
    </row>
    <row r="2603" spans="1:24" x14ac:dyDescent="0.25">
      <c r="A2603">
        <v>10261</v>
      </c>
      <c r="B2603">
        <v>44</v>
      </c>
      <c r="C2603" t="s">
        <v>1045</v>
      </c>
      <c r="D2603">
        <v>2</v>
      </c>
      <c r="E2603" s="1">
        <f>sales_data_sample[[#This Row],[QUANTITYORDERED]]*sales_data_sample[[#This Row],[PRICEEACH]]</f>
        <v>3021.48</v>
      </c>
      <c r="F2603" t="s">
        <v>509</v>
      </c>
      <c r="G2603" t="s">
        <v>24</v>
      </c>
      <c r="H2603">
        <v>2</v>
      </c>
      <c r="I2603">
        <v>2020</v>
      </c>
      <c r="J2603" t="s">
        <v>1141</v>
      </c>
      <c r="K2603" t="s">
        <v>1919</v>
      </c>
      <c r="L2603" t="s">
        <v>398</v>
      </c>
      <c r="M2603" t="s">
        <v>399</v>
      </c>
      <c r="N2603" t="s">
        <v>400</v>
      </c>
      <c r="O2603" t="s">
        <v>401</v>
      </c>
      <c r="P2603" t="s">
        <v>402</v>
      </c>
      <c r="Q2603" t="s">
        <v>403</v>
      </c>
      <c r="R2603" t="s">
        <v>310</v>
      </c>
      <c r="S2603" t="s">
        <v>34</v>
      </c>
      <c r="T2603" t="s">
        <v>404</v>
      </c>
      <c r="U2603" t="s">
        <v>405</v>
      </c>
      <c r="V2603" t="s">
        <v>58</v>
      </c>
      <c r="W2603" s="1">
        <f>sales_data_sample[[#This Row],[QUANTITYORDERED]]*sales_data_sample[[#This Row],[PRICEEACH]]</f>
        <v>3021.48</v>
      </c>
      <c r="X2603" s="3">
        <v>43983</v>
      </c>
    </row>
    <row r="2604" spans="1:24" x14ac:dyDescent="0.25">
      <c r="A2604">
        <v>10273</v>
      </c>
      <c r="B2604">
        <v>42</v>
      </c>
      <c r="C2604" t="s">
        <v>1096</v>
      </c>
      <c r="D2604">
        <v>5</v>
      </c>
      <c r="E2604" s="1">
        <f>sales_data_sample[[#This Row],[QUANTITYORDERED]]*sales_data_sample[[#This Row],[PRICEEACH]]</f>
        <v>2610.7199999999998</v>
      </c>
      <c r="F2604" t="s">
        <v>510</v>
      </c>
      <c r="G2604" t="s">
        <v>24</v>
      </c>
      <c r="H2604">
        <v>3</v>
      </c>
      <c r="I2604">
        <v>2020</v>
      </c>
      <c r="J2604" t="s">
        <v>1141</v>
      </c>
      <c r="K2604" t="s">
        <v>1919</v>
      </c>
      <c r="L2604" t="s">
        <v>511</v>
      </c>
      <c r="M2604" t="s">
        <v>512</v>
      </c>
      <c r="N2604" t="s">
        <v>513</v>
      </c>
      <c r="O2604" t="s">
        <v>514</v>
      </c>
      <c r="P2604" t="s">
        <v>85</v>
      </c>
      <c r="Q2604" t="s">
        <v>515</v>
      </c>
      <c r="R2604" t="s">
        <v>516</v>
      </c>
      <c r="S2604" t="s">
        <v>46</v>
      </c>
      <c r="T2604" t="s">
        <v>517</v>
      </c>
      <c r="U2604" t="s">
        <v>518</v>
      </c>
      <c r="V2604" t="s">
        <v>37</v>
      </c>
      <c r="W2604" s="1">
        <f>sales_data_sample[[#This Row],[QUANTITYORDERED]]*sales_data_sample[[#This Row],[PRICEEACH]]</f>
        <v>2610.7199999999998</v>
      </c>
      <c r="X2604" s="3">
        <v>44013</v>
      </c>
    </row>
    <row r="2605" spans="1:24" x14ac:dyDescent="0.25">
      <c r="A2605">
        <v>10283</v>
      </c>
      <c r="B2605">
        <v>47</v>
      </c>
      <c r="C2605" t="s">
        <v>1918</v>
      </c>
      <c r="D2605">
        <v>7</v>
      </c>
      <c r="E2605" s="1">
        <f>sales_data_sample[[#This Row],[QUANTITYORDERED]]*sales_data_sample[[#This Row],[PRICEEACH]]</f>
        <v>3091.1899999999996</v>
      </c>
      <c r="F2605" t="s">
        <v>519</v>
      </c>
      <c r="G2605" t="s">
        <v>24</v>
      </c>
      <c r="H2605">
        <v>3</v>
      </c>
      <c r="I2605">
        <v>2020</v>
      </c>
      <c r="J2605" t="s">
        <v>1141</v>
      </c>
      <c r="K2605" t="s">
        <v>1919</v>
      </c>
      <c r="L2605" t="s">
        <v>520</v>
      </c>
      <c r="M2605" t="s">
        <v>521</v>
      </c>
      <c r="N2605" t="s">
        <v>522</v>
      </c>
      <c r="O2605" t="s">
        <v>523</v>
      </c>
      <c r="P2605" t="s">
        <v>308</v>
      </c>
      <c r="Q2605" t="s">
        <v>524</v>
      </c>
      <c r="R2605" t="s">
        <v>310</v>
      </c>
      <c r="S2605" t="s">
        <v>34</v>
      </c>
      <c r="T2605" t="s">
        <v>525</v>
      </c>
      <c r="U2605" t="s">
        <v>233</v>
      </c>
      <c r="V2605" t="s">
        <v>58</v>
      </c>
      <c r="W2605" s="1">
        <f>sales_data_sample[[#This Row],[QUANTITYORDERED]]*sales_data_sample[[#This Row],[PRICEEACH]]</f>
        <v>3091.1899999999996</v>
      </c>
      <c r="X2605" s="3">
        <v>44044</v>
      </c>
    </row>
    <row r="2606" spans="1:24" x14ac:dyDescent="0.25">
      <c r="A2606">
        <v>10295</v>
      </c>
      <c r="B2606">
        <v>44</v>
      </c>
      <c r="C2606" t="s">
        <v>1929</v>
      </c>
      <c r="D2606">
        <v>2</v>
      </c>
      <c r="E2606" s="1">
        <f>sales_data_sample[[#This Row],[QUANTITYORDERED]]*sales_data_sample[[#This Row],[PRICEEACH]]</f>
        <v>2576.1999999999998</v>
      </c>
      <c r="F2606" t="s">
        <v>526</v>
      </c>
      <c r="G2606" t="s">
        <v>24</v>
      </c>
      <c r="H2606">
        <v>3</v>
      </c>
      <c r="I2606">
        <v>2020</v>
      </c>
      <c r="J2606" t="s">
        <v>1141</v>
      </c>
      <c r="K2606" t="s">
        <v>1919</v>
      </c>
      <c r="L2606" t="s">
        <v>527</v>
      </c>
      <c r="M2606" t="s">
        <v>528</v>
      </c>
      <c r="N2606" t="s">
        <v>529</v>
      </c>
      <c r="O2606" t="s">
        <v>530</v>
      </c>
      <c r="P2606" t="s">
        <v>164</v>
      </c>
      <c r="Q2606" t="s">
        <v>531</v>
      </c>
      <c r="R2606" t="s">
        <v>33</v>
      </c>
      <c r="S2606" t="s">
        <v>34</v>
      </c>
      <c r="T2606" t="s">
        <v>532</v>
      </c>
      <c r="U2606" t="s">
        <v>84</v>
      </c>
      <c r="V2606" t="s">
        <v>37</v>
      </c>
      <c r="W2606" s="1">
        <f>sales_data_sample[[#This Row],[QUANTITYORDERED]]*sales_data_sample[[#This Row],[PRICEEACH]]</f>
        <v>2576.1999999999998</v>
      </c>
      <c r="X2606" s="3">
        <v>44075</v>
      </c>
    </row>
    <row r="2607" spans="1:24" x14ac:dyDescent="0.25">
      <c r="A2607">
        <v>10306</v>
      </c>
      <c r="B2607">
        <v>43</v>
      </c>
      <c r="C2607" t="s">
        <v>1930</v>
      </c>
      <c r="D2607">
        <v>1</v>
      </c>
      <c r="E2607" s="1">
        <f>sales_data_sample[[#This Row],[QUANTITYORDERED]]*sales_data_sample[[#This Row],[PRICEEACH]]</f>
        <v>3232.31</v>
      </c>
      <c r="F2607" t="s">
        <v>533</v>
      </c>
      <c r="G2607" t="s">
        <v>24</v>
      </c>
      <c r="H2607">
        <v>4</v>
      </c>
      <c r="I2607">
        <v>2020</v>
      </c>
      <c r="J2607" t="s">
        <v>1141</v>
      </c>
      <c r="K2607" t="s">
        <v>1919</v>
      </c>
      <c r="L2607" t="s">
        <v>715</v>
      </c>
      <c r="M2607" t="s">
        <v>716</v>
      </c>
      <c r="N2607" t="s">
        <v>717</v>
      </c>
      <c r="O2607" t="s">
        <v>718</v>
      </c>
      <c r="P2607" t="s">
        <v>85</v>
      </c>
      <c r="Q2607" t="s">
        <v>719</v>
      </c>
      <c r="R2607" t="s">
        <v>231</v>
      </c>
      <c r="S2607" t="s">
        <v>46</v>
      </c>
      <c r="T2607" t="s">
        <v>720</v>
      </c>
      <c r="U2607" t="s">
        <v>122</v>
      </c>
      <c r="V2607" t="s">
        <v>58</v>
      </c>
      <c r="W2607" s="1">
        <f>sales_data_sample[[#This Row],[QUANTITYORDERED]]*sales_data_sample[[#This Row],[PRICEEACH]]</f>
        <v>3232.31</v>
      </c>
      <c r="X2607" s="3">
        <v>44105</v>
      </c>
    </row>
    <row r="2608" spans="1:24" x14ac:dyDescent="0.25">
      <c r="A2608">
        <v>10316</v>
      </c>
      <c r="B2608">
        <v>48</v>
      </c>
      <c r="C2608" t="s">
        <v>1925</v>
      </c>
      <c r="D2608">
        <v>18</v>
      </c>
      <c r="E2608" s="1">
        <f>sales_data_sample[[#This Row],[QUANTITYORDERED]]*sales_data_sample[[#This Row],[PRICEEACH]]</f>
        <v>3573.6000000000004</v>
      </c>
      <c r="F2608" t="s">
        <v>534</v>
      </c>
      <c r="G2608" t="s">
        <v>24</v>
      </c>
      <c r="H2608">
        <v>4</v>
      </c>
      <c r="I2608">
        <v>2020</v>
      </c>
      <c r="J2608" t="s">
        <v>1141</v>
      </c>
      <c r="K2608" t="s">
        <v>1919</v>
      </c>
      <c r="L2608" t="s">
        <v>535</v>
      </c>
      <c r="M2608" t="s">
        <v>536</v>
      </c>
      <c r="N2608" t="s">
        <v>537</v>
      </c>
      <c r="O2608" t="s">
        <v>538</v>
      </c>
      <c r="P2608" t="s">
        <v>539</v>
      </c>
      <c r="Q2608" t="s">
        <v>540</v>
      </c>
      <c r="R2608" t="s">
        <v>231</v>
      </c>
      <c r="S2608" t="s">
        <v>46</v>
      </c>
      <c r="T2608" t="s">
        <v>541</v>
      </c>
      <c r="U2608" t="s">
        <v>542</v>
      </c>
      <c r="V2608" t="s">
        <v>58</v>
      </c>
      <c r="W2608" s="1">
        <f>sales_data_sample[[#This Row],[QUANTITYORDERED]]*sales_data_sample[[#This Row],[PRICEEACH]]</f>
        <v>3573.6000000000004</v>
      </c>
      <c r="X2608" s="3">
        <v>44136</v>
      </c>
    </row>
    <row r="2609" spans="1:24" x14ac:dyDescent="0.25">
      <c r="A2609">
        <v>10327</v>
      </c>
      <c r="B2609">
        <v>21</v>
      </c>
      <c r="C2609" t="s">
        <v>1717</v>
      </c>
      <c r="D2609">
        <v>1</v>
      </c>
      <c r="E2609" s="1">
        <f>sales_data_sample[[#This Row],[QUANTITYORDERED]]*sales_data_sample[[#This Row],[PRICEEACH]]</f>
        <v>2022.51</v>
      </c>
      <c r="F2609" t="s">
        <v>965</v>
      </c>
      <c r="G2609" t="s">
        <v>578</v>
      </c>
      <c r="H2609">
        <v>4</v>
      </c>
      <c r="I2609">
        <v>2020</v>
      </c>
      <c r="J2609" t="s">
        <v>1141</v>
      </c>
      <c r="K2609" t="s">
        <v>1919</v>
      </c>
      <c r="L2609" t="s">
        <v>448</v>
      </c>
      <c r="M2609" t="s">
        <v>449</v>
      </c>
      <c r="N2609" t="s">
        <v>450</v>
      </c>
      <c r="O2609" t="s">
        <v>451</v>
      </c>
      <c r="P2609" t="s">
        <v>85</v>
      </c>
      <c r="Q2609" t="s">
        <v>452</v>
      </c>
      <c r="R2609" t="s">
        <v>453</v>
      </c>
      <c r="S2609" t="s">
        <v>46</v>
      </c>
      <c r="T2609" t="s">
        <v>454</v>
      </c>
      <c r="U2609" t="s">
        <v>455</v>
      </c>
      <c r="V2609" t="s">
        <v>37</v>
      </c>
      <c r="W2609" s="1">
        <f>sales_data_sample[[#This Row],[QUANTITYORDERED]]*sales_data_sample[[#This Row],[PRICEEACH]]</f>
        <v>2022.51</v>
      </c>
      <c r="X2609" s="3">
        <v>44136</v>
      </c>
    </row>
    <row r="2610" spans="1:24" x14ac:dyDescent="0.25">
      <c r="A2610">
        <v>10339</v>
      </c>
      <c r="B2610">
        <v>50</v>
      </c>
      <c r="C2610" t="s">
        <v>1552</v>
      </c>
      <c r="D2610">
        <v>9</v>
      </c>
      <c r="E2610" s="1">
        <f>sales_data_sample[[#This Row],[QUANTITYORDERED]]*sales_data_sample[[#This Row],[PRICEEACH]]</f>
        <v>3717.4999999999995</v>
      </c>
      <c r="F2610" t="s">
        <v>437</v>
      </c>
      <c r="G2610" t="s">
        <v>24</v>
      </c>
      <c r="H2610">
        <v>4</v>
      </c>
      <c r="I2610">
        <v>2020</v>
      </c>
      <c r="J2610" t="s">
        <v>1141</v>
      </c>
      <c r="K2610" t="s">
        <v>1919</v>
      </c>
      <c r="L2610" t="s">
        <v>333</v>
      </c>
      <c r="M2610" t="s">
        <v>334</v>
      </c>
      <c r="N2610" t="s">
        <v>335</v>
      </c>
      <c r="O2610" t="s">
        <v>336</v>
      </c>
      <c r="P2610" t="s">
        <v>337</v>
      </c>
      <c r="Q2610" t="s">
        <v>338</v>
      </c>
      <c r="R2610" t="s">
        <v>270</v>
      </c>
      <c r="S2610" t="s">
        <v>270</v>
      </c>
      <c r="T2610" t="s">
        <v>339</v>
      </c>
      <c r="U2610" t="s">
        <v>340</v>
      </c>
      <c r="V2610" t="s">
        <v>58</v>
      </c>
      <c r="W2610" s="1">
        <f>sales_data_sample[[#This Row],[QUANTITYORDERED]]*sales_data_sample[[#This Row],[PRICEEACH]]</f>
        <v>3717.4999999999995</v>
      </c>
      <c r="X2610" s="3">
        <v>44136</v>
      </c>
    </row>
    <row r="2611" spans="1:24" x14ac:dyDescent="0.25">
      <c r="A2611">
        <v>10350</v>
      </c>
      <c r="B2611">
        <v>29</v>
      </c>
      <c r="C2611" t="s">
        <v>1696</v>
      </c>
      <c r="D2611">
        <v>12</v>
      </c>
      <c r="E2611" s="1">
        <f>sales_data_sample[[#This Row],[QUANTITYORDERED]]*sales_data_sample[[#This Row],[PRICEEACH]]</f>
        <v>2185.1499999999996</v>
      </c>
      <c r="F2611" t="s">
        <v>548</v>
      </c>
      <c r="G2611" t="s">
        <v>24</v>
      </c>
      <c r="H2611">
        <v>4</v>
      </c>
      <c r="I2611">
        <v>2020</v>
      </c>
      <c r="J2611" t="s">
        <v>1141</v>
      </c>
      <c r="K2611" t="s">
        <v>1919</v>
      </c>
      <c r="L2611" t="s">
        <v>236</v>
      </c>
      <c r="M2611" t="s">
        <v>237</v>
      </c>
      <c r="N2611" t="s">
        <v>238</v>
      </c>
      <c r="O2611" t="s">
        <v>239</v>
      </c>
      <c r="P2611" t="s">
        <v>85</v>
      </c>
      <c r="Q2611" t="s">
        <v>240</v>
      </c>
      <c r="R2611" t="s">
        <v>241</v>
      </c>
      <c r="S2611" t="s">
        <v>46</v>
      </c>
      <c r="T2611" t="s">
        <v>242</v>
      </c>
      <c r="U2611" t="s">
        <v>243</v>
      </c>
      <c r="V2611" t="s">
        <v>37</v>
      </c>
      <c r="W2611" s="1">
        <f>sales_data_sample[[#This Row],[QUANTITYORDERED]]*sales_data_sample[[#This Row],[PRICEEACH]]</f>
        <v>2185.1499999999996</v>
      </c>
      <c r="X2611" s="3">
        <v>44166</v>
      </c>
    </row>
    <row r="2612" spans="1:24" x14ac:dyDescent="0.25">
      <c r="A2612">
        <v>10373</v>
      </c>
      <c r="B2612">
        <v>41</v>
      </c>
      <c r="C2612" t="s">
        <v>1708</v>
      </c>
      <c r="D2612">
        <v>16</v>
      </c>
      <c r="E2612" s="1">
        <f>sales_data_sample[[#This Row],[QUANTITYORDERED]]*sales_data_sample[[#This Row],[PRICEEACH]]</f>
        <v>2883.5299999999997</v>
      </c>
      <c r="F2612" t="s">
        <v>551</v>
      </c>
      <c r="G2612" t="s">
        <v>24</v>
      </c>
      <c r="H2612">
        <v>1</v>
      </c>
      <c r="I2612">
        <v>2021</v>
      </c>
      <c r="J2612" t="s">
        <v>1141</v>
      </c>
      <c r="K2612" t="s">
        <v>1919</v>
      </c>
      <c r="L2612" t="s">
        <v>552</v>
      </c>
      <c r="M2612" t="s">
        <v>553</v>
      </c>
      <c r="N2612" t="s">
        <v>554</v>
      </c>
      <c r="O2612" t="s">
        <v>555</v>
      </c>
      <c r="P2612" t="s">
        <v>85</v>
      </c>
      <c r="Q2612" t="s">
        <v>556</v>
      </c>
      <c r="R2612" t="s">
        <v>174</v>
      </c>
      <c r="S2612" t="s">
        <v>46</v>
      </c>
      <c r="T2612" t="s">
        <v>557</v>
      </c>
      <c r="U2612" t="s">
        <v>558</v>
      </c>
      <c r="V2612" t="s">
        <v>37</v>
      </c>
      <c r="W2612" s="1">
        <f>sales_data_sample[[#This Row],[QUANTITYORDERED]]*sales_data_sample[[#This Row],[PRICEEACH]]</f>
        <v>2883.5299999999997</v>
      </c>
      <c r="X2612" s="3">
        <v>44197</v>
      </c>
    </row>
    <row r="2613" spans="1:24" x14ac:dyDescent="0.25">
      <c r="A2613">
        <v>10386</v>
      </c>
      <c r="B2613">
        <v>37</v>
      </c>
      <c r="C2613" t="s">
        <v>69</v>
      </c>
      <c r="D2613">
        <v>10</v>
      </c>
      <c r="E2613" s="1">
        <f>sales_data_sample[[#This Row],[QUANTITYORDERED]]*sales_data_sample[[#This Row],[PRICEEACH]]</f>
        <v>3700</v>
      </c>
      <c r="F2613" t="s">
        <v>978</v>
      </c>
      <c r="G2613" t="s">
        <v>578</v>
      </c>
      <c r="H2613">
        <v>1</v>
      </c>
      <c r="I2613">
        <v>2021</v>
      </c>
      <c r="J2613" t="s">
        <v>1141</v>
      </c>
      <c r="K2613" t="s">
        <v>1919</v>
      </c>
      <c r="L2613" t="s">
        <v>236</v>
      </c>
      <c r="M2613" t="s">
        <v>237</v>
      </c>
      <c r="N2613" t="s">
        <v>238</v>
      </c>
      <c r="O2613" t="s">
        <v>239</v>
      </c>
      <c r="P2613" t="s">
        <v>85</v>
      </c>
      <c r="Q2613" t="s">
        <v>240</v>
      </c>
      <c r="R2613" t="s">
        <v>241</v>
      </c>
      <c r="S2613" t="s">
        <v>46</v>
      </c>
      <c r="T2613" t="s">
        <v>242</v>
      </c>
      <c r="U2613" t="s">
        <v>243</v>
      </c>
      <c r="V2613" t="s">
        <v>58</v>
      </c>
      <c r="W2613" s="1">
        <f>sales_data_sample[[#This Row],[QUANTITYORDERED]]*sales_data_sample[[#This Row],[PRICEEACH]]</f>
        <v>3700</v>
      </c>
      <c r="X2613" s="3">
        <v>44256</v>
      </c>
    </row>
    <row r="2614" spans="1:24" x14ac:dyDescent="0.25">
      <c r="A2614">
        <v>10397</v>
      </c>
      <c r="B2614">
        <v>22</v>
      </c>
      <c r="C2614" t="s">
        <v>1931</v>
      </c>
      <c r="D2614">
        <v>4</v>
      </c>
      <c r="E2614" s="1">
        <f>sales_data_sample[[#This Row],[QUANTITYORDERED]]*sales_data_sample[[#This Row],[PRICEEACH]]</f>
        <v>1463</v>
      </c>
      <c r="F2614" t="s">
        <v>1896</v>
      </c>
      <c r="G2614" t="s">
        <v>24</v>
      </c>
      <c r="H2614">
        <v>1</v>
      </c>
      <c r="I2614">
        <v>2021</v>
      </c>
      <c r="J2614" t="s">
        <v>1141</v>
      </c>
      <c r="K2614" t="s">
        <v>1919</v>
      </c>
      <c r="L2614" t="s">
        <v>474</v>
      </c>
      <c r="M2614" t="s">
        <v>475</v>
      </c>
      <c r="N2614" t="s">
        <v>476</v>
      </c>
      <c r="O2614" t="s">
        <v>477</v>
      </c>
      <c r="P2614" t="s">
        <v>85</v>
      </c>
      <c r="Q2614" t="s">
        <v>478</v>
      </c>
      <c r="R2614" t="s">
        <v>45</v>
      </c>
      <c r="S2614" t="s">
        <v>46</v>
      </c>
      <c r="T2614" t="s">
        <v>479</v>
      </c>
      <c r="U2614" t="s">
        <v>480</v>
      </c>
      <c r="V2614" t="s">
        <v>37</v>
      </c>
      <c r="W2614" s="1">
        <f>sales_data_sample[[#This Row],[QUANTITYORDERED]]*sales_data_sample[[#This Row],[PRICEEACH]]</f>
        <v>1463</v>
      </c>
      <c r="X2614" s="3">
        <v>44256</v>
      </c>
    </row>
    <row r="2615" spans="1:24" x14ac:dyDescent="0.25">
      <c r="A2615">
        <v>10414</v>
      </c>
      <c r="B2615">
        <v>31</v>
      </c>
      <c r="C2615" t="s">
        <v>1928</v>
      </c>
      <c r="D2615">
        <v>4</v>
      </c>
      <c r="E2615" s="1">
        <f>sales_data_sample[[#This Row],[QUANTITYORDERED]]*sales_data_sample[[#This Row],[PRICEEACH]]</f>
        <v>2352.59</v>
      </c>
      <c r="F2615" t="s">
        <v>567</v>
      </c>
      <c r="G2615" t="s">
        <v>568</v>
      </c>
      <c r="H2615">
        <v>2</v>
      </c>
      <c r="I2615">
        <v>2021</v>
      </c>
      <c r="J2615" t="s">
        <v>1141</v>
      </c>
      <c r="K2615" t="s">
        <v>1919</v>
      </c>
      <c r="L2615" t="s">
        <v>527</v>
      </c>
      <c r="M2615" t="s">
        <v>528</v>
      </c>
      <c r="N2615" t="s">
        <v>529</v>
      </c>
      <c r="O2615" t="s">
        <v>530</v>
      </c>
      <c r="P2615" t="s">
        <v>164</v>
      </c>
      <c r="Q2615" t="s">
        <v>531</v>
      </c>
      <c r="R2615" t="s">
        <v>33</v>
      </c>
      <c r="S2615" t="s">
        <v>34</v>
      </c>
      <c r="T2615" t="s">
        <v>532</v>
      </c>
      <c r="U2615" t="s">
        <v>84</v>
      </c>
      <c r="V2615" t="s">
        <v>37</v>
      </c>
      <c r="W2615" s="1">
        <f>sales_data_sample[[#This Row],[QUANTITYORDERED]]*sales_data_sample[[#This Row],[PRICEEACH]]</f>
        <v>2352.59</v>
      </c>
      <c r="X2615" s="3">
        <v>44317</v>
      </c>
    </row>
    <row r="2616" spans="1:24" x14ac:dyDescent="0.25">
      <c r="A2616">
        <v>10103</v>
      </c>
      <c r="B2616">
        <v>42</v>
      </c>
      <c r="C2616" t="s">
        <v>69</v>
      </c>
      <c r="D2616">
        <v>6</v>
      </c>
      <c r="E2616" s="1">
        <f>sales_data_sample[[#This Row],[QUANTITYORDERED]]*sales_data_sample[[#This Row],[PRICEEACH]]</f>
        <v>4200</v>
      </c>
      <c r="F2616" t="s">
        <v>244</v>
      </c>
      <c r="G2616" t="s">
        <v>24</v>
      </c>
      <c r="H2616">
        <v>1</v>
      </c>
      <c r="I2616">
        <v>2019</v>
      </c>
      <c r="J2616" t="s">
        <v>245</v>
      </c>
      <c r="K2616" t="s">
        <v>1932</v>
      </c>
      <c r="L2616" t="s">
        <v>178</v>
      </c>
      <c r="M2616" t="s">
        <v>179</v>
      </c>
      <c r="N2616" t="s">
        <v>180</v>
      </c>
      <c r="O2616" t="s">
        <v>181</v>
      </c>
      <c r="P2616" t="s">
        <v>85</v>
      </c>
      <c r="Q2616" t="s">
        <v>182</v>
      </c>
      <c r="R2616" t="s">
        <v>101</v>
      </c>
      <c r="S2616" t="s">
        <v>46</v>
      </c>
      <c r="T2616" t="s">
        <v>183</v>
      </c>
      <c r="U2616" t="s">
        <v>184</v>
      </c>
      <c r="V2616" t="s">
        <v>58</v>
      </c>
      <c r="W2616" s="1">
        <f>sales_data_sample[[#This Row],[QUANTITYORDERED]]*sales_data_sample[[#This Row],[PRICEEACH]]</f>
        <v>4200</v>
      </c>
      <c r="X2616" s="3">
        <v>43466</v>
      </c>
    </row>
    <row r="2617" spans="1:24" x14ac:dyDescent="0.25">
      <c r="A2617">
        <v>10114</v>
      </c>
      <c r="B2617">
        <v>42</v>
      </c>
      <c r="C2617" t="s">
        <v>69</v>
      </c>
      <c r="D2617">
        <v>10</v>
      </c>
      <c r="E2617" s="1">
        <f>sales_data_sample[[#This Row],[QUANTITYORDERED]]*sales_data_sample[[#This Row],[PRICEEACH]]</f>
        <v>4200</v>
      </c>
      <c r="F2617" t="s">
        <v>570</v>
      </c>
      <c r="G2617" t="s">
        <v>24</v>
      </c>
      <c r="H2617">
        <v>2</v>
      </c>
      <c r="I2617">
        <v>2019</v>
      </c>
      <c r="J2617" t="s">
        <v>245</v>
      </c>
      <c r="K2617" t="s">
        <v>1932</v>
      </c>
      <c r="L2617" t="s">
        <v>571</v>
      </c>
      <c r="M2617" t="s">
        <v>572</v>
      </c>
      <c r="N2617" t="s">
        <v>573</v>
      </c>
      <c r="O2617" t="s">
        <v>54</v>
      </c>
      <c r="P2617" t="s">
        <v>85</v>
      </c>
      <c r="Q2617" t="s">
        <v>574</v>
      </c>
      <c r="R2617" t="s">
        <v>45</v>
      </c>
      <c r="S2617" t="s">
        <v>46</v>
      </c>
      <c r="T2617" t="s">
        <v>575</v>
      </c>
      <c r="U2617" t="s">
        <v>576</v>
      </c>
      <c r="V2617" t="s">
        <v>58</v>
      </c>
      <c r="W2617" s="1">
        <f>sales_data_sample[[#This Row],[QUANTITYORDERED]]*sales_data_sample[[#This Row],[PRICEEACH]]</f>
        <v>4200</v>
      </c>
      <c r="X2617" s="3">
        <v>43556</v>
      </c>
    </row>
    <row r="2618" spans="1:24" x14ac:dyDescent="0.25">
      <c r="A2618">
        <v>10126</v>
      </c>
      <c r="B2618">
        <v>45</v>
      </c>
      <c r="C2618" t="s">
        <v>69</v>
      </c>
      <c r="D2618">
        <v>6</v>
      </c>
      <c r="E2618" s="1">
        <f>sales_data_sample[[#This Row],[QUANTITYORDERED]]*sales_data_sample[[#This Row],[PRICEEACH]]</f>
        <v>4500</v>
      </c>
      <c r="F2618" t="s">
        <v>256</v>
      </c>
      <c r="G2618" t="s">
        <v>24</v>
      </c>
      <c r="H2618">
        <v>2</v>
      </c>
      <c r="I2618">
        <v>2019</v>
      </c>
      <c r="J2618" t="s">
        <v>245</v>
      </c>
      <c r="K2618" t="s">
        <v>1932</v>
      </c>
      <c r="L2618" t="s">
        <v>257</v>
      </c>
      <c r="M2618" t="s">
        <v>258</v>
      </c>
      <c r="N2618" t="s">
        <v>259</v>
      </c>
      <c r="O2618" t="s">
        <v>239</v>
      </c>
      <c r="P2618" t="s">
        <v>85</v>
      </c>
      <c r="Q2618" t="s">
        <v>260</v>
      </c>
      <c r="R2618" t="s">
        <v>241</v>
      </c>
      <c r="S2618" t="s">
        <v>46</v>
      </c>
      <c r="T2618" t="s">
        <v>261</v>
      </c>
      <c r="U2618" t="s">
        <v>262</v>
      </c>
      <c r="V2618" t="s">
        <v>58</v>
      </c>
      <c r="W2618" s="1">
        <f>sales_data_sample[[#This Row],[QUANTITYORDERED]]*sales_data_sample[[#This Row],[PRICEEACH]]</f>
        <v>4500</v>
      </c>
      <c r="X2618" s="3">
        <v>43586</v>
      </c>
    </row>
    <row r="2619" spans="1:24" x14ac:dyDescent="0.25">
      <c r="A2619">
        <v>10140</v>
      </c>
      <c r="B2619">
        <v>36</v>
      </c>
      <c r="C2619" t="s">
        <v>69</v>
      </c>
      <c r="D2619">
        <v>6</v>
      </c>
      <c r="E2619" s="1">
        <f>sales_data_sample[[#This Row],[QUANTITYORDERED]]*sales_data_sample[[#This Row],[PRICEEACH]]</f>
        <v>3600</v>
      </c>
      <c r="F2619" t="s">
        <v>263</v>
      </c>
      <c r="G2619" t="s">
        <v>24</v>
      </c>
      <c r="H2619">
        <v>3</v>
      </c>
      <c r="I2619">
        <v>2019</v>
      </c>
      <c r="J2619" t="s">
        <v>245</v>
      </c>
      <c r="K2619" t="s">
        <v>1932</v>
      </c>
      <c r="L2619" t="s">
        <v>78</v>
      </c>
      <c r="M2619" t="s">
        <v>79</v>
      </c>
      <c r="N2619" t="s">
        <v>80</v>
      </c>
      <c r="O2619" t="s">
        <v>81</v>
      </c>
      <c r="P2619" t="s">
        <v>65</v>
      </c>
      <c r="Q2619" t="s">
        <v>82</v>
      </c>
      <c r="R2619" t="s">
        <v>33</v>
      </c>
      <c r="S2619" t="s">
        <v>34</v>
      </c>
      <c r="T2619" t="s">
        <v>83</v>
      </c>
      <c r="U2619" t="s">
        <v>84</v>
      </c>
      <c r="V2619" t="s">
        <v>58</v>
      </c>
      <c r="W2619" s="1">
        <f>sales_data_sample[[#This Row],[QUANTITYORDERED]]*sales_data_sample[[#This Row],[PRICEEACH]]</f>
        <v>3600</v>
      </c>
      <c r="X2619" s="3">
        <v>43647</v>
      </c>
    </row>
    <row r="2620" spans="1:24" x14ac:dyDescent="0.25">
      <c r="A2620">
        <v>10150</v>
      </c>
      <c r="B2620">
        <v>20</v>
      </c>
      <c r="C2620" t="s">
        <v>69</v>
      </c>
      <c r="D2620">
        <v>3</v>
      </c>
      <c r="E2620" s="1">
        <f>sales_data_sample[[#This Row],[QUANTITYORDERED]]*sales_data_sample[[#This Row],[PRICEEACH]]</f>
        <v>2000</v>
      </c>
      <c r="F2620" t="s">
        <v>264</v>
      </c>
      <c r="G2620" t="s">
        <v>24</v>
      </c>
      <c r="H2620">
        <v>3</v>
      </c>
      <c r="I2620">
        <v>2019</v>
      </c>
      <c r="J2620" t="s">
        <v>245</v>
      </c>
      <c r="K2620" t="s">
        <v>1932</v>
      </c>
      <c r="L2620" t="s">
        <v>265</v>
      </c>
      <c r="M2620" t="s">
        <v>266</v>
      </c>
      <c r="N2620" t="s">
        <v>267</v>
      </c>
      <c r="O2620" t="s">
        <v>268</v>
      </c>
      <c r="P2620" t="s">
        <v>85</v>
      </c>
      <c r="Q2620" t="s">
        <v>269</v>
      </c>
      <c r="R2620" t="s">
        <v>268</v>
      </c>
      <c r="S2620" t="s">
        <v>270</v>
      </c>
      <c r="T2620" t="s">
        <v>271</v>
      </c>
      <c r="U2620" t="s">
        <v>272</v>
      </c>
      <c r="V2620" t="s">
        <v>37</v>
      </c>
      <c r="W2620" s="1">
        <f>sales_data_sample[[#This Row],[QUANTITYORDERED]]*sales_data_sample[[#This Row],[PRICEEACH]]</f>
        <v>2000</v>
      </c>
      <c r="X2620" s="3">
        <v>43709</v>
      </c>
    </row>
    <row r="2621" spans="1:24" x14ac:dyDescent="0.25">
      <c r="A2621">
        <v>10164</v>
      </c>
      <c r="B2621">
        <v>39</v>
      </c>
      <c r="C2621" t="s">
        <v>1933</v>
      </c>
      <c r="D2621">
        <v>4</v>
      </c>
      <c r="E2621" s="1">
        <f>sales_data_sample[[#This Row],[QUANTITYORDERED]]*sales_data_sample[[#This Row],[PRICEEACH]]</f>
        <v>3195.2700000000004</v>
      </c>
      <c r="F2621" t="s">
        <v>577</v>
      </c>
      <c r="G2621" t="s">
        <v>578</v>
      </c>
      <c r="H2621">
        <v>4</v>
      </c>
      <c r="I2621">
        <v>2019</v>
      </c>
      <c r="J2621" t="s">
        <v>245</v>
      </c>
      <c r="K2621" t="s">
        <v>1932</v>
      </c>
      <c r="L2621" t="s">
        <v>579</v>
      </c>
      <c r="M2621" t="s">
        <v>580</v>
      </c>
      <c r="N2621" t="s">
        <v>581</v>
      </c>
      <c r="O2621" t="s">
        <v>582</v>
      </c>
      <c r="P2621" t="s">
        <v>85</v>
      </c>
      <c r="Q2621" t="s">
        <v>583</v>
      </c>
      <c r="R2621" t="s">
        <v>200</v>
      </c>
      <c r="S2621" t="s">
        <v>46</v>
      </c>
      <c r="T2621" t="s">
        <v>584</v>
      </c>
      <c r="U2621" t="s">
        <v>585</v>
      </c>
      <c r="V2621" t="s">
        <v>58</v>
      </c>
      <c r="W2621" s="1">
        <f>sales_data_sample[[#This Row],[QUANTITYORDERED]]*sales_data_sample[[#This Row],[PRICEEACH]]</f>
        <v>3195.2700000000004</v>
      </c>
      <c r="X2621" s="3">
        <v>43739</v>
      </c>
    </row>
    <row r="2622" spans="1:24" x14ac:dyDescent="0.25">
      <c r="A2622">
        <v>10175</v>
      </c>
      <c r="B2622">
        <v>42</v>
      </c>
      <c r="C2622" t="s">
        <v>1934</v>
      </c>
      <c r="D2622">
        <v>11</v>
      </c>
      <c r="E2622" s="1">
        <f>sales_data_sample[[#This Row],[QUANTITYORDERED]]*sales_data_sample[[#This Row],[PRICEEACH]]</f>
        <v>3611.1600000000003</v>
      </c>
      <c r="F2622" t="s">
        <v>278</v>
      </c>
      <c r="G2622" t="s">
        <v>24</v>
      </c>
      <c r="H2622">
        <v>4</v>
      </c>
      <c r="I2622">
        <v>2019</v>
      </c>
      <c r="J2622" t="s">
        <v>245</v>
      </c>
      <c r="K2622" t="s">
        <v>1932</v>
      </c>
      <c r="L2622" t="s">
        <v>458</v>
      </c>
      <c r="M2622" t="s">
        <v>459</v>
      </c>
      <c r="N2622" t="s">
        <v>460</v>
      </c>
      <c r="O2622" t="s">
        <v>461</v>
      </c>
      <c r="P2622" t="s">
        <v>85</v>
      </c>
      <c r="Q2622" t="s">
        <v>462</v>
      </c>
      <c r="R2622" t="s">
        <v>231</v>
      </c>
      <c r="S2622" t="s">
        <v>46</v>
      </c>
      <c r="T2622" t="s">
        <v>75</v>
      </c>
      <c r="U2622" t="s">
        <v>463</v>
      </c>
      <c r="V2622" t="s">
        <v>58</v>
      </c>
      <c r="W2622" s="1">
        <f>sales_data_sample[[#This Row],[QUANTITYORDERED]]*sales_data_sample[[#This Row],[PRICEEACH]]</f>
        <v>3611.1600000000003</v>
      </c>
      <c r="X2622" s="3">
        <v>43770</v>
      </c>
    </row>
    <row r="2623" spans="1:24" x14ac:dyDescent="0.25">
      <c r="A2623">
        <v>10183</v>
      </c>
      <c r="B2623">
        <v>23</v>
      </c>
      <c r="C2623" t="s">
        <v>1935</v>
      </c>
      <c r="D2623">
        <v>3</v>
      </c>
      <c r="E2623" s="1">
        <f>sales_data_sample[[#This Row],[QUANTITYORDERED]]*sales_data_sample[[#This Row],[PRICEEACH]]</f>
        <v>2000.77</v>
      </c>
      <c r="F2623" t="s">
        <v>287</v>
      </c>
      <c r="G2623" t="s">
        <v>24</v>
      </c>
      <c r="H2623">
        <v>4</v>
      </c>
      <c r="I2623">
        <v>2019</v>
      </c>
      <c r="J2623" t="s">
        <v>245</v>
      </c>
      <c r="K2623" t="s">
        <v>1932</v>
      </c>
      <c r="L2623" t="s">
        <v>288</v>
      </c>
      <c r="M2623" t="s">
        <v>289</v>
      </c>
      <c r="N2623" t="s">
        <v>290</v>
      </c>
      <c r="O2623" t="s">
        <v>291</v>
      </c>
      <c r="P2623" t="s">
        <v>190</v>
      </c>
      <c r="Q2623" t="s">
        <v>292</v>
      </c>
      <c r="R2623" t="s">
        <v>33</v>
      </c>
      <c r="S2623" t="s">
        <v>34</v>
      </c>
      <c r="T2623" t="s">
        <v>293</v>
      </c>
      <c r="U2623" t="s">
        <v>294</v>
      </c>
      <c r="V2623" t="s">
        <v>37</v>
      </c>
      <c r="W2623" s="1">
        <f>sales_data_sample[[#This Row],[QUANTITYORDERED]]*sales_data_sample[[#This Row],[PRICEEACH]]</f>
        <v>2000.77</v>
      </c>
      <c r="X2623" s="3">
        <v>43770</v>
      </c>
    </row>
    <row r="2624" spans="1:24" x14ac:dyDescent="0.25">
      <c r="A2624">
        <v>10194</v>
      </c>
      <c r="B2624">
        <v>26</v>
      </c>
      <c r="C2624" t="s">
        <v>1165</v>
      </c>
      <c r="D2624">
        <v>6</v>
      </c>
      <c r="E2624" s="1">
        <f>sales_data_sample[[#This Row],[QUANTITYORDERED]]*sales_data_sample[[#This Row],[PRICEEACH]]</f>
        <v>2314.2600000000002</v>
      </c>
      <c r="F2624" t="s">
        <v>295</v>
      </c>
      <c r="G2624" t="s">
        <v>24</v>
      </c>
      <c r="H2624">
        <v>4</v>
      </c>
      <c r="I2624">
        <v>2019</v>
      </c>
      <c r="J2624" t="s">
        <v>245</v>
      </c>
      <c r="K2624" t="s">
        <v>1932</v>
      </c>
      <c r="L2624" t="s">
        <v>296</v>
      </c>
      <c r="M2624" t="s">
        <v>297</v>
      </c>
      <c r="N2624" t="s">
        <v>298</v>
      </c>
      <c r="O2624" t="s">
        <v>299</v>
      </c>
      <c r="P2624" t="s">
        <v>85</v>
      </c>
      <c r="Q2624" t="s">
        <v>300</v>
      </c>
      <c r="R2624" t="s">
        <v>45</v>
      </c>
      <c r="S2624" t="s">
        <v>46</v>
      </c>
      <c r="T2624" t="s">
        <v>301</v>
      </c>
      <c r="U2624" t="s">
        <v>302</v>
      </c>
      <c r="V2624" t="s">
        <v>37</v>
      </c>
      <c r="W2624" s="1">
        <f>sales_data_sample[[#This Row],[QUANTITYORDERED]]*sales_data_sample[[#This Row],[PRICEEACH]]</f>
        <v>2314.2600000000002</v>
      </c>
      <c r="X2624" s="3">
        <v>43770</v>
      </c>
    </row>
    <row r="2625" spans="1:24" x14ac:dyDescent="0.25">
      <c r="A2625">
        <v>10206</v>
      </c>
      <c r="B2625">
        <v>33</v>
      </c>
      <c r="C2625" t="s">
        <v>69</v>
      </c>
      <c r="D2625">
        <v>1</v>
      </c>
      <c r="E2625" s="1">
        <f>sales_data_sample[[#This Row],[QUANTITYORDERED]]*sales_data_sample[[#This Row],[PRICEEACH]]</f>
        <v>3300</v>
      </c>
      <c r="F2625" t="s">
        <v>303</v>
      </c>
      <c r="G2625" t="s">
        <v>24</v>
      </c>
      <c r="H2625">
        <v>4</v>
      </c>
      <c r="I2625">
        <v>2019</v>
      </c>
      <c r="J2625" t="s">
        <v>245</v>
      </c>
      <c r="K2625" t="s">
        <v>1932</v>
      </c>
      <c r="L2625" t="s">
        <v>304</v>
      </c>
      <c r="M2625" t="s">
        <v>305</v>
      </c>
      <c r="N2625" t="s">
        <v>306</v>
      </c>
      <c r="O2625" t="s">
        <v>307</v>
      </c>
      <c r="P2625" t="s">
        <v>308</v>
      </c>
      <c r="Q2625" t="s">
        <v>309</v>
      </c>
      <c r="R2625" t="s">
        <v>310</v>
      </c>
      <c r="S2625" t="s">
        <v>34</v>
      </c>
      <c r="T2625" t="s">
        <v>311</v>
      </c>
      <c r="U2625" t="s">
        <v>312</v>
      </c>
      <c r="V2625" t="s">
        <v>58</v>
      </c>
      <c r="W2625" s="1">
        <f>sales_data_sample[[#This Row],[QUANTITYORDERED]]*sales_data_sample[[#This Row],[PRICEEACH]]</f>
        <v>3300</v>
      </c>
      <c r="X2625" s="3">
        <v>43800</v>
      </c>
    </row>
    <row r="2626" spans="1:24" x14ac:dyDescent="0.25">
      <c r="A2626">
        <v>10217</v>
      </c>
      <c r="B2626">
        <v>31</v>
      </c>
      <c r="C2626" t="s">
        <v>1011</v>
      </c>
      <c r="D2626">
        <v>6</v>
      </c>
      <c r="E2626" s="1">
        <f>sales_data_sample[[#This Row],[QUANTITYORDERED]]*sales_data_sample[[#This Row],[PRICEEACH]]</f>
        <v>2728</v>
      </c>
      <c r="F2626" t="s">
        <v>591</v>
      </c>
      <c r="G2626" t="s">
        <v>24</v>
      </c>
      <c r="H2626">
        <v>1</v>
      </c>
      <c r="I2626">
        <v>2020</v>
      </c>
      <c r="J2626" t="s">
        <v>245</v>
      </c>
      <c r="K2626" t="s">
        <v>1932</v>
      </c>
      <c r="L2626" t="s">
        <v>592</v>
      </c>
      <c r="M2626" t="s">
        <v>593</v>
      </c>
      <c r="N2626" t="s">
        <v>594</v>
      </c>
      <c r="O2626" t="s">
        <v>268</v>
      </c>
      <c r="P2626" t="s">
        <v>85</v>
      </c>
      <c r="Q2626" t="s">
        <v>595</v>
      </c>
      <c r="R2626" t="s">
        <v>268</v>
      </c>
      <c r="S2626" t="s">
        <v>125</v>
      </c>
      <c r="T2626" t="s">
        <v>596</v>
      </c>
      <c r="U2626" t="s">
        <v>597</v>
      </c>
      <c r="V2626" t="s">
        <v>37</v>
      </c>
      <c r="W2626" s="1">
        <f>sales_data_sample[[#This Row],[QUANTITYORDERED]]*sales_data_sample[[#This Row],[PRICEEACH]]</f>
        <v>2728</v>
      </c>
      <c r="X2626" s="3">
        <v>43862</v>
      </c>
    </row>
    <row r="2627" spans="1:24" x14ac:dyDescent="0.25">
      <c r="A2627">
        <v>10229</v>
      </c>
      <c r="B2627">
        <v>50</v>
      </c>
      <c r="C2627" t="s">
        <v>69</v>
      </c>
      <c r="D2627">
        <v>11</v>
      </c>
      <c r="E2627" s="1">
        <f>sales_data_sample[[#This Row],[QUANTITYORDERED]]*sales_data_sample[[#This Row],[PRICEEACH]]</f>
        <v>5000</v>
      </c>
      <c r="F2627" t="s">
        <v>598</v>
      </c>
      <c r="G2627" t="s">
        <v>24</v>
      </c>
      <c r="H2627">
        <v>1</v>
      </c>
      <c r="I2627">
        <v>2020</v>
      </c>
      <c r="J2627" t="s">
        <v>245</v>
      </c>
      <c r="K2627" t="s">
        <v>1932</v>
      </c>
      <c r="L2627" t="s">
        <v>366</v>
      </c>
      <c r="M2627" t="s">
        <v>367</v>
      </c>
      <c r="N2627" t="s">
        <v>368</v>
      </c>
      <c r="O2627" t="s">
        <v>369</v>
      </c>
      <c r="P2627" t="s">
        <v>65</v>
      </c>
      <c r="Q2627" t="s">
        <v>148</v>
      </c>
      <c r="R2627" t="s">
        <v>33</v>
      </c>
      <c r="S2627" t="s">
        <v>34</v>
      </c>
      <c r="T2627" t="s">
        <v>370</v>
      </c>
      <c r="U2627" t="s">
        <v>371</v>
      </c>
      <c r="V2627" t="s">
        <v>58</v>
      </c>
      <c r="W2627" s="1">
        <f>sales_data_sample[[#This Row],[QUANTITYORDERED]]*sales_data_sample[[#This Row],[PRICEEACH]]</f>
        <v>5000</v>
      </c>
      <c r="X2627" s="3">
        <v>43891</v>
      </c>
    </row>
    <row r="2628" spans="1:24" x14ac:dyDescent="0.25">
      <c r="A2628">
        <v>10245</v>
      </c>
      <c r="B2628">
        <v>44</v>
      </c>
      <c r="C2628" t="s">
        <v>69</v>
      </c>
      <c r="D2628">
        <v>4</v>
      </c>
      <c r="E2628" s="1">
        <f>sales_data_sample[[#This Row],[QUANTITYORDERED]]*sales_data_sample[[#This Row],[PRICEEACH]]</f>
        <v>4400</v>
      </c>
      <c r="F2628" t="s">
        <v>325</v>
      </c>
      <c r="G2628" t="s">
        <v>24</v>
      </c>
      <c r="H2628">
        <v>2</v>
      </c>
      <c r="I2628">
        <v>2020</v>
      </c>
      <c r="J2628" t="s">
        <v>245</v>
      </c>
      <c r="K2628" t="s">
        <v>1932</v>
      </c>
      <c r="L2628" t="s">
        <v>326</v>
      </c>
      <c r="M2628" t="s">
        <v>327</v>
      </c>
      <c r="N2628" t="s">
        <v>328</v>
      </c>
      <c r="O2628" t="s">
        <v>329</v>
      </c>
      <c r="P2628" t="s">
        <v>147</v>
      </c>
      <c r="Q2628" t="s">
        <v>330</v>
      </c>
      <c r="R2628" t="s">
        <v>33</v>
      </c>
      <c r="S2628" t="s">
        <v>34</v>
      </c>
      <c r="T2628" t="s">
        <v>109</v>
      </c>
      <c r="U2628" t="s">
        <v>331</v>
      </c>
      <c r="V2628" t="s">
        <v>58</v>
      </c>
      <c r="W2628" s="1">
        <f>sales_data_sample[[#This Row],[QUANTITYORDERED]]*sales_data_sample[[#This Row],[PRICEEACH]]</f>
        <v>4400</v>
      </c>
      <c r="X2628" s="3">
        <v>43952</v>
      </c>
    </row>
    <row r="2629" spans="1:24" x14ac:dyDescent="0.25">
      <c r="A2629">
        <v>10258</v>
      </c>
      <c r="B2629">
        <v>45</v>
      </c>
      <c r="C2629" t="s">
        <v>1936</v>
      </c>
      <c r="D2629">
        <v>1</v>
      </c>
      <c r="E2629" s="1">
        <f>sales_data_sample[[#This Row],[QUANTITYORDERED]]*sales_data_sample[[#This Row],[PRICEEACH]]</f>
        <v>3641.4</v>
      </c>
      <c r="F2629" t="s">
        <v>332</v>
      </c>
      <c r="G2629" t="s">
        <v>24</v>
      </c>
      <c r="H2629">
        <v>2</v>
      </c>
      <c r="I2629">
        <v>2020</v>
      </c>
      <c r="J2629" t="s">
        <v>245</v>
      </c>
      <c r="K2629" t="s">
        <v>1932</v>
      </c>
      <c r="L2629" t="s">
        <v>333</v>
      </c>
      <c r="M2629" t="s">
        <v>334</v>
      </c>
      <c r="N2629" t="s">
        <v>335</v>
      </c>
      <c r="O2629" t="s">
        <v>336</v>
      </c>
      <c r="P2629" t="s">
        <v>337</v>
      </c>
      <c r="Q2629" t="s">
        <v>338</v>
      </c>
      <c r="R2629" t="s">
        <v>270</v>
      </c>
      <c r="S2629" t="s">
        <v>270</v>
      </c>
      <c r="T2629" t="s">
        <v>339</v>
      </c>
      <c r="U2629" t="s">
        <v>340</v>
      </c>
      <c r="V2629" t="s">
        <v>58</v>
      </c>
      <c r="W2629" s="1">
        <f>sales_data_sample[[#This Row],[QUANTITYORDERED]]*sales_data_sample[[#This Row],[PRICEEACH]]</f>
        <v>3641.4</v>
      </c>
      <c r="X2629" s="3">
        <v>43983</v>
      </c>
    </row>
    <row r="2630" spans="1:24" x14ac:dyDescent="0.25">
      <c r="A2630">
        <v>10270</v>
      </c>
      <c r="B2630">
        <v>46</v>
      </c>
      <c r="C2630" t="s">
        <v>1011</v>
      </c>
      <c r="D2630">
        <v>4</v>
      </c>
      <c r="E2630" s="1">
        <f>sales_data_sample[[#This Row],[QUANTITYORDERED]]*sales_data_sample[[#This Row],[PRICEEACH]]</f>
        <v>4048</v>
      </c>
      <c r="F2630" t="s">
        <v>341</v>
      </c>
      <c r="G2630" t="s">
        <v>24</v>
      </c>
      <c r="H2630">
        <v>3</v>
      </c>
      <c r="I2630">
        <v>2020</v>
      </c>
      <c r="J2630" t="s">
        <v>245</v>
      </c>
      <c r="K2630" t="s">
        <v>1932</v>
      </c>
      <c r="L2630" t="s">
        <v>206</v>
      </c>
      <c r="M2630" t="s">
        <v>207</v>
      </c>
      <c r="N2630" t="s">
        <v>208</v>
      </c>
      <c r="O2630" t="s">
        <v>209</v>
      </c>
      <c r="P2630" t="s">
        <v>210</v>
      </c>
      <c r="Q2630" t="s">
        <v>211</v>
      </c>
      <c r="R2630" t="s">
        <v>124</v>
      </c>
      <c r="S2630" t="s">
        <v>125</v>
      </c>
      <c r="T2630" t="s">
        <v>212</v>
      </c>
      <c r="U2630" t="s">
        <v>213</v>
      </c>
      <c r="V2630" t="s">
        <v>58</v>
      </c>
      <c r="W2630" s="1">
        <f>sales_data_sample[[#This Row],[QUANTITYORDERED]]*sales_data_sample[[#This Row],[PRICEEACH]]</f>
        <v>4048</v>
      </c>
      <c r="X2630" s="3">
        <v>44013</v>
      </c>
    </row>
    <row r="2631" spans="1:24" x14ac:dyDescent="0.25">
      <c r="A2631">
        <v>10281</v>
      </c>
      <c r="B2631">
        <v>27</v>
      </c>
      <c r="C2631" t="s">
        <v>1934</v>
      </c>
      <c r="D2631">
        <v>11</v>
      </c>
      <c r="E2631" s="1">
        <f>sales_data_sample[[#This Row],[QUANTITYORDERED]]*sales_data_sample[[#This Row],[PRICEEACH]]</f>
        <v>2321.46</v>
      </c>
      <c r="F2631" t="s">
        <v>599</v>
      </c>
      <c r="G2631" t="s">
        <v>24</v>
      </c>
      <c r="H2631">
        <v>3</v>
      </c>
      <c r="I2631">
        <v>2020</v>
      </c>
      <c r="J2631" t="s">
        <v>245</v>
      </c>
      <c r="K2631" t="s">
        <v>1932</v>
      </c>
      <c r="L2631" t="s">
        <v>186</v>
      </c>
      <c r="M2631" t="s">
        <v>187</v>
      </c>
      <c r="N2631" t="s">
        <v>188</v>
      </c>
      <c r="O2631" t="s">
        <v>189</v>
      </c>
      <c r="P2631" t="s">
        <v>190</v>
      </c>
      <c r="Q2631" t="s">
        <v>191</v>
      </c>
      <c r="R2631" t="s">
        <v>33</v>
      </c>
      <c r="S2631" t="s">
        <v>34</v>
      </c>
      <c r="T2631" t="s">
        <v>35</v>
      </c>
      <c r="U2631" t="s">
        <v>192</v>
      </c>
      <c r="V2631" t="s">
        <v>37</v>
      </c>
      <c r="W2631" s="1">
        <f>sales_data_sample[[#This Row],[QUANTITYORDERED]]*sales_data_sample[[#This Row],[PRICEEACH]]</f>
        <v>2321.46</v>
      </c>
      <c r="X2631" s="3">
        <v>44044</v>
      </c>
    </row>
    <row r="2632" spans="1:24" x14ac:dyDescent="0.25">
      <c r="A2632">
        <v>10291</v>
      </c>
      <c r="B2632">
        <v>28</v>
      </c>
      <c r="C2632" t="s">
        <v>69</v>
      </c>
      <c r="D2632">
        <v>6</v>
      </c>
      <c r="E2632" s="1">
        <f>sales_data_sample[[#This Row],[QUANTITYORDERED]]*sales_data_sample[[#This Row],[PRICEEACH]]</f>
        <v>2800</v>
      </c>
      <c r="F2632" t="s">
        <v>351</v>
      </c>
      <c r="G2632" t="s">
        <v>24</v>
      </c>
      <c r="H2632">
        <v>3</v>
      </c>
      <c r="I2632">
        <v>2020</v>
      </c>
      <c r="J2632" t="s">
        <v>245</v>
      </c>
      <c r="K2632" t="s">
        <v>1932</v>
      </c>
      <c r="L2632" t="s">
        <v>352</v>
      </c>
      <c r="M2632" t="s">
        <v>353</v>
      </c>
      <c r="N2632" t="s">
        <v>354</v>
      </c>
      <c r="O2632" t="s">
        <v>355</v>
      </c>
      <c r="P2632" t="s">
        <v>85</v>
      </c>
      <c r="Q2632" t="s">
        <v>356</v>
      </c>
      <c r="R2632" t="s">
        <v>253</v>
      </c>
      <c r="S2632" t="s">
        <v>46</v>
      </c>
      <c r="T2632" t="s">
        <v>357</v>
      </c>
      <c r="U2632" t="s">
        <v>277</v>
      </c>
      <c r="V2632" t="s">
        <v>58</v>
      </c>
      <c r="W2632" s="1">
        <f>sales_data_sample[[#This Row],[QUANTITYORDERED]]*sales_data_sample[[#This Row],[PRICEEACH]]</f>
        <v>2800</v>
      </c>
      <c r="X2632" s="3">
        <v>44075</v>
      </c>
    </row>
    <row r="2633" spans="1:24" x14ac:dyDescent="0.25">
      <c r="A2633">
        <v>10304</v>
      </c>
      <c r="B2633">
        <v>40</v>
      </c>
      <c r="C2633" t="s">
        <v>69</v>
      </c>
      <c r="D2633">
        <v>1</v>
      </c>
      <c r="E2633" s="1">
        <f>sales_data_sample[[#This Row],[QUANTITYORDERED]]*sales_data_sample[[#This Row],[PRICEEACH]]</f>
        <v>4000</v>
      </c>
      <c r="F2633" t="s">
        <v>358</v>
      </c>
      <c r="G2633" t="s">
        <v>24</v>
      </c>
      <c r="H2633">
        <v>4</v>
      </c>
      <c r="I2633">
        <v>2020</v>
      </c>
      <c r="J2633" t="s">
        <v>245</v>
      </c>
      <c r="K2633" t="s">
        <v>1932</v>
      </c>
      <c r="L2633" t="s">
        <v>359</v>
      </c>
      <c r="M2633" t="s">
        <v>360</v>
      </c>
      <c r="N2633" t="s">
        <v>361</v>
      </c>
      <c r="O2633" t="s">
        <v>362</v>
      </c>
      <c r="P2633" t="s">
        <v>85</v>
      </c>
      <c r="Q2633" t="s">
        <v>363</v>
      </c>
      <c r="R2633" t="s">
        <v>45</v>
      </c>
      <c r="S2633" t="s">
        <v>46</v>
      </c>
      <c r="T2633" t="s">
        <v>364</v>
      </c>
      <c r="U2633" t="s">
        <v>57</v>
      </c>
      <c r="V2633" t="s">
        <v>58</v>
      </c>
      <c r="W2633" s="1">
        <f>sales_data_sample[[#This Row],[QUANTITYORDERED]]*sales_data_sample[[#This Row],[PRICEEACH]]</f>
        <v>4000</v>
      </c>
      <c r="X2633" s="3">
        <v>44105</v>
      </c>
    </row>
    <row r="2634" spans="1:24" x14ac:dyDescent="0.25">
      <c r="A2634">
        <v>10313</v>
      </c>
      <c r="B2634">
        <v>30</v>
      </c>
      <c r="C2634" t="s">
        <v>1937</v>
      </c>
      <c r="D2634">
        <v>9</v>
      </c>
      <c r="E2634" s="1">
        <f>sales_data_sample[[#This Row],[QUANTITYORDERED]]*sales_data_sample[[#This Row],[PRICEEACH]]</f>
        <v>2973.8999999999996</v>
      </c>
      <c r="F2634" t="s">
        <v>601</v>
      </c>
      <c r="G2634" t="s">
        <v>24</v>
      </c>
      <c r="H2634">
        <v>4</v>
      </c>
      <c r="I2634">
        <v>2020</v>
      </c>
      <c r="J2634" t="s">
        <v>245</v>
      </c>
      <c r="K2634" t="s">
        <v>1932</v>
      </c>
      <c r="L2634" t="s">
        <v>304</v>
      </c>
      <c r="M2634" t="s">
        <v>305</v>
      </c>
      <c r="N2634" t="s">
        <v>306</v>
      </c>
      <c r="O2634" t="s">
        <v>307</v>
      </c>
      <c r="P2634" t="s">
        <v>308</v>
      </c>
      <c r="Q2634" t="s">
        <v>309</v>
      </c>
      <c r="R2634" t="s">
        <v>310</v>
      </c>
      <c r="S2634" t="s">
        <v>34</v>
      </c>
      <c r="T2634" t="s">
        <v>311</v>
      </c>
      <c r="U2634" t="s">
        <v>312</v>
      </c>
      <c r="V2634" t="s">
        <v>37</v>
      </c>
      <c r="W2634" s="1">
        <f>sales_data_sample[[#This Row],[QUANTITYORDERED]]*sales_data_sample[[#This Row],[PRICEEACH]]</f>
        <v>2973.8999999999996</v>
      </c>
      <c r="X2634" s="3">
        <v>44105</v>
      </c>
    </row>
    <row r="2635" spans="1:24" x14ac:dyDescent="0.25">
      <c r="A2635">
        <v>10324</v>
      </c>
      <c r="B2635">
        <v>34</v>
      </c>
      <c r="C2635" t="s">
        <v>69</v>
      </c>
      <c r="D2635">
        <v>5</v>
      </c>
      <c r="E2635" s="1">
        <f>sales_data_sample[[#This Row],[QUANTITYORDERED]]*sales_data_sample[[#This Row],[PRICEEACH]]</f>
        <v>3400</v>
      </c>
      <c r="F2635" t="s">
        <v>544</v>
      </c>
      <c r="G2635" t="s">
        <v>24</v>
      </c>
      <c r="H2635">
        <v>4</v>
      </c>
      <c r="I2635">
        <v>2020</v>
      </c>
      <c r="J2635" t="s">
        <v>245</v>
      </c>
      <c r="K2635" t="s">
        <v>1932</v>
      </c>
      <c r="L2635" t="s">
        <v>129</v>
      </c>
      <c r="M2635" t="s">
        <v>130</v>
      </c>
      <c r="N2635" t="s">
        <v>131</v>
      </c>
      <c r="O2635" t="s">
        <v>30</v>
      </c>
      <c r="P2635" t="s">
        <v>31</v>
      </c>
      <c r="Q2635" t="s">
        <v>32</v>
      </c>
      <c r="R2635" t="s">
        <v>33</v>
      </c>
      <c r="S2635" t="s">
        <v>34</v>
      </c>
      <c r="T2635" t="s">
        <v>132</v>
      </c>
      <c r="U2635" t="s">
        <v>133</v>
      </c>
      <c r="V2635" t="s">
        <v>58</v>
      </c>
      <c r="W2635" s="1">
        <f>sales_data_sample[[#This Row],[QUANTITYORDERED]]*sales_data_sample[[#This Row],[PRICEEACH]]</f>
        <v>3400</v>
      </c>
      <c r="X2635" s="3">
        <v>44136</v>
      </c>
    </row>
    <row r="2636" spans="1:24" x14ac:dyDescent="0.25">
      <c r="A2636">
        <v>10336</v>
      </c>
      <c r="B2636">
        <v>46</v>
      </c>
      <c r="C2636" t="s">
        <v>69</v>
      </c>
      <c r="D2636">
        <v>2</v>
      </c>
      <c r="E2636" s="1">
        <f>sales_data_sample[[#This Row],[QUANTITYORDERED]]*sales_data_sample[[#This Row],[PRICEEACH]]</f>
        <v>4600</v>
      </c>
      <c r="F2636" t="s">
        <v>730</v>
      </c>
      <c r="G2636" t="s">
        <v>24</v>
      </c>
      <c r="H2636">
        <v>4</v>
      </c>
      <c r="I2636">
        <v>2020</v>
      </c>
      <c r="J2636" t="s">
        <v>245</v>
      </c>
      <c r="K2636" t="s">
        <v>1932</v>
      </c>
      <c r="L2636" t="s">
        <v>571</v>
      </c>
      <c r="M2636" t="s">
        <v>572</v>
      </c>
      <c r="N2636" t="s">
        <v>573</v>
      </c>
      <c r="O2636" t="s">
        <v>54</v>
      </c>
      <c r="P2636" t="s">
        <v>85</v>
      </c>
      <c r="Q2636" t="s">
        <v>574</v>
      </c>
      <c r="R2636" t="s">
        <v>45</v>
      </c>
      <c r="S2636" t="s">
        <v>46</v>
      </c>
      <c r="T2636" t="s">
        <v>575</v>
      </c>
      <c r="U2636" t="s">
        <v>576</v>
      </c>
      <c r="V2636" t="s">
        <v>203</v>
      </c>
      <c r="W2636" s="1">
        <f>sales_data_sample[[#This Row],[QUANTITYORDERED]]*sales_data_sample[[#This Row],[PRICEEACH]]</f>
        <v>4600</v>
      </c>
      <c r="X2636" s="3">
        <v>44136</v>
      </c>
    </row>
    <row r="2637" spans="1:24" x14ac:dyDescent="0.25">
      <c r="A2637">
        <v>10348</v>
      </c>
      <c r="B2637">
        <v>32</v>
      </c>
      <c r="C2637" t="s">
        <v>1720</v>
      </c>
      <c r="D2637">
        <v>7</v>
      </c>
      <c r="E2637" s="1">
        <f>sales_data_sample[[#This Row],[QUANTITYORDERED]]*sales_data_sample[[#This Row],[PRICEEACH]]</f>
        <v>2650.56</v>
      </c>
      <c r="F2637" t="s">
        <v>534</v>
      </c>
      <c r="G2637" t="s">
        <v>24</v>
      </c>
      <c r="H2637">
        <v>4</v>
      </c>
      <c r="I2637">
        <v>2020</v>
      </c>
      <c r="J2637" t="s">
        <v>245</v>
      </c>
      <c r="K2637" t="s">
        <v>1932</v>
      </c>
      <c r="L2637" t="s">
        <v>257</v>
      </c>
      <c r="M2637" t="s">
        <v>258</v>
      </c>
      <c r="N2637" t="s">
        <v>259</v>
      </c>
      <c r="O2637" t="s">
        <v>239</v>
      </c>
      <c r="P2637" t="s">
        <v>85</v>
      </c>
      <c r="Q2637" t="s">
        <v>260</v>
      </c>
      <c r="R2637" t="s">
        <v>241</v>
      </c>
      <c r="S2637" t="s">
        <v>46</v>
      </c>
      <c r="T2637" t="s">
        <v>261</v>
      </c>
      <c r="U2637" t="s">
        <v>262</v>
      </c>
      <c r="V2637" t="s">
        <v>37</v>
      </c>
      <c r="W2637" s="1">
        <f>sales_data_sample[[#This Row],[QUANTITYORDERED]]*sales_data_sample[[#This Row],[PRICEEACH]]</f>
        <v>2650.56</v>
      </c>
      <c r="X2637" s="3">
        <v>44136</v>
      </c>
    </row>
    <row r="2638" spans="1:24" x14ac:dyDescent="0.25">
      <c r="A2638">
        <v>10358</v>
      </c>
      <c r="B2638">
        <v>27</v>
      </c>
      <c r="C2638" t="s">
        <v>69</v>
      </c>
      <c r="D2638">
        <v>3</v>
      </c>
      <c r="E2638" s="1">
        <f>sales_data_sample[[#This Row],[QUANTITYORDERED]]*sales_data_sample[[#This Row],[PRICEEACH]]</f>
        <v>2700</v>
      </c>
      <c r="F2638" t="s">
        <v>381</v>
      </c>
      <c r="G2638" t="s">
        <v>24</v>
      </c>
      <c r="H2638">
        <v>4</v>
      </c>
      <c r="I2638">
        <v>2020</v>
      </c>
      <c r="J2638" t="s">
        <v>245</v>
      </c>
      <c r="K2638" t="s">
        <v>1932</v>
      </c>
      <c r="L2638" t="s">
        <v>236</v>
      </c>
      <c r="M2638" t="s">
        <v>237</v>
      </c>
      <c r="N2638" t="s">
        <v>238</v>
      </c>
      <c r="O2638" t="s">
        <v>239</v>
      </c>
      <c r="P2638" t="s">
        <v>85</v>
      </c>
      <c r="Q2638" t="s">
        <v>240</v>
      </c>
      <c r="R2638" t="s">
        <v>241</v>
      </c>
      <c r="S2638" t="s">
        <v>46</v>
      </c>
      <c r="T2638" t="s">
        <v>242</v>
      </c>
      <c r="U2638" t="s">
        <v>243</v>
      </c>
      <c r="V2638" t="s">
        <v>58</v>
      </c>
      <c r="W2638" s="1">
        <f>sales_data_sample[[#This Row],[QUANTITYORDERED]]*sales_data_sample[[#This Row],[PRICEEACH]]</f>
        <v>2700</v>
      </c>
      <c r="X2638" s="3">
        <v>44166</v>
      </c>
    </row>
    <row r="2639" spans="1:24" x14ac:dyDescent="0.25">
      <c r="A2639">
        <v>10371</v>
      </c>
      <c r="B2639">
        <v>34</v>
      </c>
      <c r="C2639" t="s">
        <v>69</v>
      </c>
      <c r="D2639">
        <v>3</v>
      </c>
      <c r="E2639" s="1">
        <f>sales_data_sample[[#This Row],[QUANTITYORDERED]]*sales_data_sample[[#This Row],[PRICEEACH]]</f>
        <v>3400</v>
      </c>
      <c r="F2639" t="s">
        <v>732</v>
      </c>
      <c r="G2639" t="s">
        <v>24</v>
      </c>
      <c r="H2639">
        <v>1</v>
      </c>
      <c r="I2639">
        <v>2021</v>
      </c>
      <c r="J2639" t="s">
        <v>245</v>
      </c>
      <c r="K2639" t="s">
        <v>1932</v>
      </c>
      <c r="L2639" t="s">
        <v>366</v>
      </c>
      <c r="M2639" t="s">
        <v>367</v>
      </c>
      <c r="N2639" t="s">
        <v>368</v>
      </c>
      <c r="O2639" t="s">
        <v>369</v>
      </c>
      <c r="P2639" t="s">
        <v>65</v>
      </c>
      <c r="Q2639" t="s">
        <v>148</v>
      </c>
      <c r="R2639" t="s">
        <v>33</v>
      </c>
      <c r="S2639" t="s">
        <v>34</v>
      </c>
      <c r="T2639" t="s">
        <v>370</v>
      </c>
      <c r="U2639" t="s">
        <v>371</v>
      </c>
      <c r="V2639" t="s">
        <v>58</v>
      </c>
      <c r="W2639" s="1">
        <f>sales_data_sample[[#This Row],[QUANTITYORDERED]]*sales_data_sample[[#This Row],[PRICEEACH]]</f>
        <v>3400</v>
      </c>
      <c r="X2639" s="3">
        <v>44197</v>
      </c>
    </row>
    <row r="2640" spans="1:24" x14ac:dyDescent="0.25">
      <c r="A2640">
        <v>10382</v>
      </c>
      <c r="B2640">
        <v>34</v>
      </c>
      <c r="C2640" t="s">
        <v>1938</v>
      </c>
      <c r="D2640">
        <v>9</v>
      </c>
      <c r="E2640" s="1">
        <f>sales_data_sample[[#This Row],[QUANTITYORDERED]]*sales_data_sample[[#This Row],[PRICEEACH]]</f>
        <v>1864.5600000000002</v>
      </c>
      <c r="F2640" t="s">
        <v>388</v>
      </c>
      <c r="G2640" t="s">
        <v>24</v>
      </c>
      <c r="H2640">
        <v>1</v>
      </c>
      <c r="I2640">
        <v>2021</v>
      </c>
      <c r="J2640" t="s">
        <v>245</v>
      </c>
      <c r="K2640" t="s">
        <v>1932</v>
      </c>
      <c r="L2640" t="s">
        <v>366</v>
      </c>
      <c r="M2640" t="s">
        <v>367</v>
      </c>
      <c r="N2640" t="s">
        <v>368</v>
      </c>
      <c r="O2640" t="s">
        <v>369</v>
      </c>
      <c r="P2640" t="s">
        <v>65</v>
      </c>
      <c r="Q2640" t="s">
        <v>148</v>
      </c>
      <c r="R2640" t="s">
        <v>33</v>
      </c>
      <c r="S2640" t="s">
        <v>34</v>
      </c>
      <c r="T2640" t="s">
        <v>370</v>
      </c>
      <c r="U2640" t="s">
        <v>371</v>
      </c>
      <c r="V2640" t="s">
        <v>37</v>
      </c>
      <c r="W2640" s="1">
        <f>sales_data_sample[[#This Row],[QUANTITYORDERED]]*sales_data_sample[[#This Row],[PRICEEACH]]</f>
        <v>1864.5600000000002</v>
      </c>
      <c r="X2640" s="3">
        <v>44228</v>
      </c>
    </row>
    <row r="2641" spans="1:24" x14ac:dyDescent="0.25">
      <c r="A2641">
        <v>10411</v>
      </c>
      <c r="B2641">
        <v>34</v>
      </c>
      <c r="C2641" t="s">
        <v>69</v>
      </c>
      <c r="D2641">
        <v>4</v>
      </c>
      <c r="E2641" s="1">
        <f>sales_data_sample[[#This Row],[QUANTITYORDERED]]*sales_data_sample[[#This Row],[PRICEEACH]]</f>
        <v>3400</v>
      </c>
      <c r="F2641" t="s">
        <v>397</v>
      </c>
      <c r="G2641" t="s">
        <v>24</v>
      </c>
      <c r="H2641">
        <v>2</v>
      </c>
      <c r="I2641">
        <v>2021</v>
      </c>
      <c r="J2641" t="s">
        <v>245</v>
      </c>
      <c r="K2641" t="s">
        <v>1932</v>
      </c>
      <c r="L2641" t="s">
        <v>398</v>
      </c>
      <c r="M2641" t="s">
        <v>399</v>
      </c>
      <c r="N2641" t="s">
        <v>400</v>
      </c>
      <c r="O2641" t="s">
        <v>401</v>
      </c>
      <c r="P2641" t="s">
        <v>402</v>
      </c>
      <c r="Q2641" t="s">
        <v>403</v>
      </c>
      <c r="R2641" t="s">
        <v>310</v>
      </c>
      <c r="S2641" t="s">
        <v>34</v>
      </c>
      <c r="T2641" t="s">
        <v>404</v>
      </c>
      <c r="U2641" t="s">
        <v>405</v>
      </c>
      <c r="V2641" t="s">
        <v>58</v>
      </c>
      <c r="W2641" s="1">
        <f>sales_data_sample[[#This Row],[QUANTITYORDERED]]*sales_data_sample[[#This Row],[PRICEEACH]]</f>
        <v>3400</v>
      </c>
      <c r="X2641" s="3">
        <v>44317</v>
      </c>
    </row>
    <row r="2642" spans="1:24" x14ac:dyDescent="0.25">
      <c r="A2642">
        <v>10424</v>
      </c>
      <c r="B2642">
        <v>46</v>
      </c>
      <c r="C2642" t="s">
        <v>1936</v>
      </c>
      <c r="D2642">
        <v>1</v>
      </c>
      <c r="E2642" s="1">
        <f>sales_data_sample[[#This Row],[QUANTITYORDERED]]*sales_data_sample[[#This Row],[PRICEEACH]]</f>
        <v>3722.32</v>
      </c>
      <c r="F2642" t="s">
        <v>406</v>
      </c>
      <c r="G2642" t="s">
        <v>407</v>
      </c>
      <c r="H2642">
        <v>2</v>
      </c>
      <c r="I2642">
        <v>2021</v>
      </c>
      <c r="J2642" t="s">
        <v>245</v>
      </c>
      <c r="K2642" t="s">
        <v>1932</v>
      </c>
      <c r="L2642" t="s">
        <v>236</v>
      </c>
      <c r="M2642" t="s">
        <v>237</v>
      </c>
      <c r="N2642" t="s">
        <v>238</v>
      </c>
      <c r="O2642" t="s">
        <v>239</v>
      </c>
      <c r="P2642" t="s">
        <v>85</v>
      </c>
      <c r="Q2642" t="s">
        <v>240</v>
      </c>
      <c r="R2642" t="s">
        <v>241</v>
      </c>
      <c r="S2642" t="s">
        <v>46</v>
      </c>
      <c r="T2642" t="s">
        <v>242</v>
      </c>
      <c r="U2642" t="s">
        <v>243</v>
      </c>
      <c r="V2642" t="s">
        <v>58</v>
      </c>
      <c r="W2642" s="1">
        <f>sales_data_sample[[#This Row],[QUANTITYORDERED]]*sales_data_sample[[#This Row],[PRICEEACH]]</f>
        <v>3722.32</v>
      </c>
      <c r="X2642" s="3">
        <v>44317</v>
      </c>
    </row>
    <row r="2643" spans="1:24" x14ac:dyDescent="0.25">
      <c r="A2643">
        <v>10106</v>
      </c>
      <c r="B2643">
        <v>32</v>
      </c>
      <c r="C2643" t="s">
        <v>69</v>
      </c>
      <c r="D2643">
        <v>1</v>
      </c>
      <c r="E2643" s="1">
        <f>sales_data_sample[[#This Row],[QUANTITYORDERED]]*sales_data_sample[[#This Row],[PRICEEACH]]</f>
        <v>3200</v>
      </c>
      <c r="F2643" t="s">
        <v>944</v>
      </c>
      <c r="G2643" t="s">
        <v>24</v>
      </c>
      <c r="H2643">
        <v>1</v>
      </c>
      <c r="I2643">
        <v>2019</v>
      </c>
      <c r="J2643" t="s">
        <v>945</v>
      </c>
      <c r="K2643" t="s">
        <v>1939</v>
      </c>
      <c r="L2643" t="s">
        <v>883</v>
      </c>
      <c r="M2643" t="s">
        <v>884</v>
      </c>
      <c r="N2643" t="s">
        <v>885</v>
      </c>
      <c r="O2643" t="s">
        <v>886</v>
      </c>
      <c r="P2643" t="s">
        <v>85</v>
      </c>
      <c r="Q2643" t="s">
        <v>887</v>
      </c>
      <c r="R2643" t="s">
        <v>348</v>
      </c>
      <c r="S2643" t="s">
        <v>46</v>
      </c>
      <c r="T2643" t="s">
        <v>888</v>
      </c>
      <c r="U2643" t="s">
        <v>889</v>
      </c>
      <c r="V2643" t="s">
        <v>58</v>
      </c>
      <c r="W2643" s="1">
        <f>sales_data_sample[[#This Row],[QUANTITYORDERED]]*sales_data_sample[[#This Row],[PRICEEACH]]</f>
        <v>3200</v>
      </c>
      <c r="X2643" s="3">
        <v>43497</v>
      </c>
    </row>
    <row r="2644" spans="1:24" x14ac:dyDescent="0.25">
      <c r="A2644">
        <v>10120</v>
      </c>
      <c r="B2644">
        <v>24</v>
      </c>
      <c r="C2644" t="s">
        <v>69</v>
      </c>
      <c r="D2644">
        <v>7</v>
      </c>
      <c r="E2644" s="1">
        <f>sales_data_sample[[#This Row],[QUANTITYORDERED]]*sales_data_sample[[#This Row],[PRICEEACH]]</f>
        <v>2400</v>
      </c>
      <c r="F2644" t="s">
        <v>411</v>
      </c>
      <c r="G2644" t="s">
        <v>24</v>
      </c>
      <c r="H2644">
        <v>2</v>
      </c>
      <c r="I2644">
        <v>2019</v>
      </c>
      <c r="J2644" t="s">
        <v>945</v>
      </c>
      <c r="K2644" t="s">
        <v>1939</v>
      </c>
      <c r="L2644" t="s">
        <v>118</v>
      </c>
      <c r="M2644" t="s">
        <v>119</v>
      </c>
      <c r="N2644" t="s">
        <v>120</v>
      </c>
      <c r="O2644" t="s">
        <v>121</v>
      </c>
      <c r="P2644" t="s">
        <v>122</v>
      </c>
      <c r="Q2644" t="s">
        <v>123</v>
      </c>
      <c r="R2644" t="s">
        <v>124</v>
      </c>
      <c r="S2644" t="s">
        <v>125</v>
      </c>
      <c r="T2644" t="s">
        <v>126</v>
      </c>
      <c r="U2644" t="s">
        <v>127</v>
      </c>
      <c r="V2644" t="s">
        <v>58</v>
      </c>
      <c r="W2644" s="1">
        <f>sales_data_sample[[#This Row],[QUANTITYORDERED]]*sales_data_sample[[#This Row],[PRICEEACH]]</f>
        <v>2400</v>
      </c>
      <c r="X2644" s="3">
        <v>43556</v>
      </c>
    </row>
    <row r="2645" spans="1:24" x14ac:dyDescent="0.25">
      <c r="A2645">
        <v>10133</v>
      </c>
      <c r="B2645">
        <v>27</v>
      </c>
      <c r="C2645" t="s">
        <v>1940</v>
      </c>
      <c r="D2645">
        <v>2</v>
      </c>
      <c r="E2645" s="1">
        <f>sales_data_sample[[#This Row],[QUANTITYORDERED]]*sales_data_sample[[#This Row],[PRICEEACH]]</f>
        <v>2691.09</v>
      </c>
      <c r="F2645" t="s">
        <v>1066</v>
      </c>
      <c r="G2645" t="s">
        <v>24</v>
      </c>
      <c r="H2645">
        <v>2</v>
      </c>
      <c r="I2645">
        <v>2019</v>
      </c>
      <c r="J2645" t="s">
        <v>945</v>
      </c>
      <c r="K2645" t="s">
        <v>1939</v>
      </c>
      <c r="L2645" t="s">
        <v>236</v>
      </c>
      <c r="M2645" t="s">
        <v>237</v>
      </c>
      <c r="N2645" t="s">
        <v>238</v>
      </c>
      <c r="O2645" t="s">
        <v>239</v>
      </c>
      <c r="P2645" t="s">
        <v>85</v>
      </c>
      <c r="Q2645" t="s">
        <v>240</v>
      </c>
      <c r="R2645" t="s">
        <v>241</v>
      </c>
      <c r="S2645" t="s">
        <v>46</v>
      </c>
      <c r="T2645" t="s">
        <v>242</v>
      </c>
      <c r="U2645" t="s">
        <v>243</v>
      </c>
      <c r="V2645" t="s">
        <v>37</v>
      </c>
      <c r="W2645" s="1">
        <f>sales_data_sample[[#This Row],[QUANTITYORDERED]]*sales_data_sample[[#This Row],[PRICEEACH]]</f>
        <v>2691.09</v>
      </c>
      <c r="X2645" s="3">
        <v>43617</v>
      </c>
    </row>
    <row r="2646" spans="1:24" x14ac:dyDescent="0.25">
      <c r="A2646">
        <v>10145</v>
      </c>
      <c r="B2646">
        <v>20</v>
      </c>
      <c r="C2646" t="s">
        <v>69</v>
      </c>
      <c r="D2646">
        <v>13</v>
      </c>
      <c r="E2646" s="1">
        <f>sales_data_sample[[#This Row],[QUANTITYORDERED]]*sales_data_sample[[#This Row],[PRICEEACH]]</f>
        <v>2000</v>
      </c>
      <c r="F2646" t="s">
        <v>60</v>
      </c>
      <c r="G2646" t="s">
        <v>24</v>
      </c>
      <c r="H2646">
        <v>3</v>
      </c>
      <c r="I2646">
        <v>2019</v>
      </c>
      <c r="J2646" t="s">
        <v>945</v>
      </c>
      <c r="K2646" t="s">
        <v>1939</v>
      </c>
      <c r="L2646" t="s">
        <v>61</v>
      </c>
      <c r="M2646" t="s">
        <v>62</v>
      </c>
      <c r="N2646" t="s">
        <v>63</v>
      </c>
      <c r="O2646" t="s">
        <v>64</v>
      </c>
      <c r="P2646" t="s">
        <v>65</v>
      </c>
      <c r="Q2646" t="s">
        <v>66</v>
      </c>
      <c r="R2646" t="s">
        <v>33</v>
      </c>
      <c r="S2646" t="s">
        <v>34</v>
      </c>
      <c r="T2646" t="s">
        <v>67</v>
      </c>
      <c r="U2646" t="s">
        <v>68</v>
      </c>
      <c r="V2646" t="s">
        <v>37</v>
      </c>
      <c r="W2646" s="1">
        <f>sales_data_sample[[#This Row],[QUANTITYORDERED]]*sales_data_sample[[#This Row],[PRICEEACH]]</f>
        <v>2000</v>
      </c>
      <c r="X2646" s="3">
        <v>43678</v>
      </c>
    </row>
    <row r="2647" spans="1:24" x14ac:dyDescent="0.25">
      <c r="A2647">
        <v>10168</v>
      </c>
      <c r="B2647">
        <v>36</v>
      </c>
      <c r="C2647" t="s">
        <v>69</v>
      </c>
      <c r="D2647">
        <v>8</v>
      </c>
      <c r="E2647" s="1">
        <f>sales_data_sample[[#This Row],[QUANTITYORDERED]]*sales_data_sample[[#This Row],[PRICEEACH]]</f>
        <v>3600</v>
      </c>
      <c r="F2647" t="s">
        <v>77</v>
      </c>
      <c r="G2647" t="s">
        <v>24</v>
      </c>
      <c r="H2647">
        <v>4</v>
      </c>
      <c r="I2647">
        <v>2019</v>
      </c>
      <c r="J2647" t="s">
        <v>945</v>
      </c>
      <c r="K2647" t="s">
        <v>1939</v>
      </c>
      <c r="L2647" t="s">
        <v>78</v>
      </c>
      <c r="M2647" t="s">
        <v>79</v>
      </c>
      <c r="N2647" t="s">
        <v>80</v>
      </c>
      <c r="O2647" t="s">
        <v>81</v>
      </c>
      <c r="P2647" t="s">
        <v>65</v>
      </c>
      <c r="Q2647" t="s">
        <v>82</v>
      </c>
      <c r="R2647" t="s">
        <v>33</v>
      </c>
      <c r="S2647" t="s">
        <v>34</v>
      </c>
      <c r="T2647" t="s">
        <v>83</v>
      </c>
      <c r="U2647" t="s">
        <v>84</v>
      </c>
      <c r="V2647" t="s">
        <v>58</v>
      </c>
      <c r="W2647" s="1">
        <f>sales_data_sample[[#This Row],[QUANTITYORDERED]]*sales_data_sample[[#This Row],[PRICEEACH]]</f>
        <v>3600</v>
      </c>
      <c r="X2647" s="3">
        <v>43739</v>
      </c>
    </row>
    <row r="2648" spans="1:24" x14ac:dyDescent="0.25">
      <c r="A2648">
        <v>10188</v>
      </c>
      <c r="B2648">
        <v>29</v>
      </c>
      <c r="C2648" t="s">
        <v>69</v>
      </c>
      <c r="D2648">
        <v>8</v>
      </c>
      <c r="E2648" s="1">
        <f>sales_data_sample[[#This Row],[QUANTITYORDERED]]*sales_data_sample[[#This Row],[PRICEEACH]]</f>
        <v>2900</v>
      </c>
      <c r="F2648" t="s">
        <v>95</v>
      </c>
      <c r="G2648" t="s">
        <v>24</v>
      </c>
      <c r="H2648">
        <v>4</v>
      </c>
      <c r="I2648">
        <v>2019</v>
      </c>
      <c r="J2648" t="s">
        <v>945</v>
      </c>
      <c r="K2648" t="s">
        <v>1939</v>
      </c>
      <c r="L2648" t="s">
        <v>96</v>
      </c>
      <c r="M2648" t="s">
        <v>97</v>
      </c>
      <c r="N2648" t="s">
        <v>98</v>
      </c>
      <c r="O2648" t="s">
        <v>99</v>
      </c>
      <c r="P2648" t="s">
        <v>85</v>
      </c>
      <c r="Q2648" t="s">
        <v>100</v>
      </c>
      <c r="R2648" t="s">
        <v>101</v>
      </c>
      <c r="S2648" t="s">
        <v>46</v>
      </c>
      <c r="T2648" t="s">
        <v>102</v>
      </c>
      <c r="U2648" t="s">
        <v>103</v>
      </c>
      <c r="V2648" t="s">
        <v>58</v>
      </c>
      <c r="W2648" s="1">
        <f>sales_data_sample[[#This Row],[QUANTITYORDERED]]*sales_data_sample[[#This Row],[PRICEEACH]]</f>
        <v>2900</v>
      </c>
      <c r="X2648" s="3">
        <v>43770</v>
      </c>
    </row>
    <row r="2649" spans="1:24" x14ac:dyDescent="0.25">
      <c r="A2649">
        <v>10210</v>
      </c>
      <c r="B2649">
        <v>25</v>
      </c>
      <c r="C2649" t="s">
        <v>69</v>
      </c>
      <c r="D2649">
        <v>6</v>
      </c>
      <c r="E2649" s="1">
        <f>sales_data_sample[[#This Row],[QUANTITYORDERED]]*sales_data_sample[[#This Row],[PRICEEACH]]</f>
        <v>2500</v>
      </c>
      <c r="F2649" t="s">
        <v>412</v>
      </c>
      <c r="G2649" t="s">
        <v>24</v>
      </c>
      <c r="H2649">
        <v>1</v>
      </c>
      <c r="I2649">
        <v>2020</v>
      </c>
      <c r="J2649" t="s">
        <v>945</v>
      </c>
      <c r="K2649" t="s">
        <v>1939</v>
      </c>
      <c r="L2649" t="s">
        <v>413</v>
      </c>
      <c r="M2649" t="s">
        <v>414</v>
      </c>
      <c r="N2649" t="s">
        <v>415</v>
      </c>
      <c r="O2649" t="s">
        <v>416</v>
      </c>
      <c r="P2649" t="s">
        <v>416</v>
      </c>
      <c r="Q2649" t="s">
        <v>417</v>
      </c>
      <c r="R2649" t="s">
        <v>270</v>
      </c>
      <c r="S2649" t="s">
        <v>270</v>
      </c>
      <c r="T2649" t="s">
        <v>418</v>
      </c>
      <c r="U2649" t="s">
        <v>419</v>
      </c>
      <c r="V2649" t="s">
        <v>37</v>
      </c>
      <c r="W2649" s="1">
        <f>sales_data_sample[[#This Row],[QUANTITYORDERED]]*sales_data_sample[[#This Row],[PRICEEACH]]</f>
        <v>2500</v>
      </c>
      <c r="X2649" s="3">
        <v>43831</v>
      </c>
    </row>
    <row r="2650" spans="1:24" x14ac:dyDescent="0.25">
      <c r="A2650">
        <v>10223</v>
      </c>
      <c r="B2650">
        <v>29</v>
      </c>
      <c r="C2650" t="s">
        <v>69</v>
      </c>
      <c r="D2650">
        <v>8</v>
      </c>
      <c r="E2650" s="1">
        <f>sales_data_sample[[#This Row],[QUANTITYORDERED]]*sales_data_sample[[#This Row],[PRICEEACH]]</f>
        <v>2900</v>
      </c>
      <c r="F2650" t="s">
        <v>117</v>
      </c>
      <c r="G2650" t="s">
        <v>24</v>
      </c>
      <c r="H2650">
        <v>1</v>
      </c>
      <c r="I2650">
        <v>2020</v>
      </c>
      <c r="J2650" t="s">
        <v>945</v>
      </c>
      <c r="K2650" t="s">
        <v>1939</v>
      </c>
      <c r="L2650" t="s">
        <v>118</v>
      </c>
      <c r="M2650" t="s">
        <v>119</v>
      </c>
      <c r="N2650" t="s">
        <v>120</v>
      </c>
      <c r="O2650" t="s">
        <v>121</v>
      </c>
      <c r="P2650" t="s">
        <v>122</v>
      </c>
      <c r="Q2650" t="s">
        <v>123</v>
      </c>
      <c r="R2650" t="s">
        <v>124</v>
      </c>
      <c r="S2650" t="s">
        <v>125</v>
      </c>
      <c r="T2650" t="s">
        <v>126</v>
      </c>
      <c r="U2650" t="s">
        <v>127</v>
      </c>
      <c r="V2650" t="s">
        <v>58</v>
      </c>
      <c r="W2650" s="1">
        <f>sales_data_sample[[#This Row],[QUANTITYORDERED]]*sales_data_sample[[#This Row],[PRICEEACH]]</f>
        <v>2900</v>
      </c>
      <c r="X2650" s="3">
        <v>43862</v>
      </c>
    </row>
    <row r="2651" spans="1:24" x14ac:dyDescent="0.25">
      <c r="A2651">
        <v>10235</v>
      </c>
      <c r="B2651">
        <v>25</v>
      </c>
      <c r="C2651" t="s">
        <v>1941</v>
      </c>
      <c r="D2651">
        <v>2</v>
      </c>
      <c r="E2651" s="1">
        <f>sales_data_sample[[#This Row],[QUANTITYORDERED]]*sales_data_sample[[#This Row],[PRICEEACH]]</f>
        <v>2402.75</v>
      </c>
      <c r="F2651" t="s">
        <v>1071</v>
      </c>
      <c r="G2651" t="s">
        <v>24</v>
      </c>
      <c r="H2651">
        <v>2</v>
      </c>
      <c r="I2651">
        <v>2020</v>
      </c>
      <c r="J2651" t="s">
        <v>945</v>
      </c>
      <c r="K2651" t="s">
        <v>1939</v>
      </c>
      <c r="L2651" t="s">
        <v>520</v>
      </c>
      <c r="M2651" t="s">
        <v>521</v>
      </c>
      <c r="N2651" t="s">
        <v>522</v>
      </c>
      <c r="O2651" t="s">
        <v>523</v>
      </c>
      <c r="P2651" t="s">
        <v>308</v>
      </c>
      <c r="Q2651" t="s">
        <v>524</v>
      </c>
      <c r="R2651" t="s">
        <v>310</v>
      </c>
      <c r="S2651" t="s">
        <v>34</v>
      </c>
      <c r="T2651" t="s">
        <v>525</v>
      </c>
      <c r="U2651" t="s">
        <v>233</v>
      </c>
      <c r="V2651" t="s">
        <v>37</v>
      </c>
      <c r="W2651" s="1">
        <f>sales_data_sample[[#This Row],[QUANTITYORDERED]]*sales_data_sample[[#This Row],[PRICEEACH]]</f>
        <v>2402.75</v>
      </c>
      <c r="X2651" s="3">
        <v>43922</v>
      </c>
    </row>
    <row r="2652" spans="1:24" x14ac:dyDescent="0.25">
      <c r="A2652">
        <v>10250</v>
      </c>
      <c r="B2652">
        <v>44</v>
      </c>
      <c r="C2652" t="s">
        <v>69</v>
      </c>
      <c r="D2652">
        <v>3</v>
      </c>
      <c r="E2652" s="1">
        <f>sales_data_sample[[#This Row],[QUANTITYORDERED]]*sales_data_sample[[#This Row],[PRICEEACH]]</f>
        <v>4400</v>
      </c>
      <c r="F2652" t="s">
        <v>955</v>
      </c>
      <c r="G2652" t="s">
        <v>24</v>
      </c>
      <c r="H2652">
        <v>2</v>
      </c>
      <c r="I2652">
        <v>2020</v>
      </c>
      <c r="J2652" t="s">
        <v>945</v>
      </c>
      <c r="K2652" t="s">
        <v>1939</v>
      </c>
      <c r="L2652" t="s">
        <v>562</v>
      </c>
      <c r="M2652" t="s">
        <v>563</v>
      </c>
      <c r="N2652" t="s">
        <v>564</v>
      </c>
      <c r="O2652" t="s">
        <v>565</v>
      </c>
      <c r="P2652" t="s">
        <v>65</v>
      </c>
      <c r="Q2652" t="s">
        <v>82</v>
      </c>
      <c r="R2652" t="s">
        <v>33</v>
      </c>
      <c r="S2652" t="s">
        <v>34</v>
      </c>
      <c r="T2652" t="s">
        <v>132</v>
      </c>
      <c r="U2652" t="s">
        <v>566</v>
      </c>
      <c r="V2652" t="s">
        <v>58</v>
      </c>
      <c r="W2652" s="1">
        <f>sales_data_sample[[#This Row],[QUANTITYORDERED]]*sales_data_sample[[#This Row],[PRICEEACH]]</f>
        <v>4400</v>
      </c>
      <c r="X2652" s="3">
        <v>43952</v>
      </c>
    </row>
    <row r="2653" spans="1:24" x14ac:dyDescent="0.25">
      <c r="A2653">
        <v>10263</v>
      </c>
      <c r="B2653">
        <v>47</v>
      </c>
      <c r="C2653" t="s">
        <v>69</v>
      </c>
      <c r="D2653">
        <v>9</v>
      </c>
      <c r="E2653" s="1">
        <f>sales_data_sample[[#This Row],[QUANTITYORDERED]]*sales_data_sample[[#This Row],[PRICEEACH]]</f>
        <v>4700</v>
      </c>
      <c r="F2653" t="s">
        <v>142</v>
      </c>
      <c r="G2653" t="s">
        <v>24</v>
      </c>
      <c r="H2653">
        <v>2</v>
      </c>
      <c r="I2653">
        <v>2020</v>
      </c>
      <c r="J2653" t="s">
        <v>945</v>
      </c>
      <c r="K2653" t="s">
        <v>1939</v>
      </c>
      <c r="L2653" t="s">
        <v>143</v>
      </c>
      <c r="M2653" t="s">
        <v>144</v>
      </c>
      <c r="N2653" t="s">
        <v>145</v>
      </c>
      <c r="O2653" t="s">
        <v>146</v>
      </c>
      <c r="P2653" t="s">
        <v>147</v>
      </c>
      <c r="Q2653" t="s">
        <v>148</v>
      </c>
      <c r="R2653" t="s">
        <v>33</v>
      </c>
      <c r="S2653" t="s">
        <v>34</v>
      </c>
      <c r="T2653" t="s">
        <v>149</v>
      </c>
      <c r="U2653" t="s">
        <v>68</v>
      </c>
      <c r="V2653" t="s">
        <v>58</v>
      </c>
      <c r="W2653" s="1">
        <f>sales_data_sample[[#This Row],[QUANTITYORDERED]]*sales_data_sample[[#This Row],[PRICEEACH]]</f>
        <v>4700</v>
      </c>
      <c r="X2653" s="3">
        <v>43983</v>
      </c>
    </row>
    <row r="2654" spans="1:24" x14ac:dyDescent="0.25">
      <c r="A2654">
        <v>10275</v>
      </c>
      <c r="B2654">
        <v>48</v>
      </c>
      <c r="C2654" t="s">
        <v>69</v>
      </c>
      <c r="D2654">
        <v>8</v>
      </c>
      <c r="E2654" s="1">
        <f>sales_data_sample[[#This Row],[QUANTITYORDERED]]*sales_data_sample[[#This Row],[PRICEEACH]]</f>
        <v>4800</v>
      </c>
      <c r="F2654" t="s">
        <v>151</v>
      </c>
      <c r="G2654" t="s">
        <v>24</v>
      </c>
      <c r="H2654">
        <v>3</v>
      </c>
      <c r="I2654">
        <v>2020</v>
      </c>
      <c r="J2654" t="s">
        <v>945</v>
      </c>
      <c r="K2654" t="s">
        <v>1939</v>
      </c>
      <c r="L2654" t="s">
        <v>152</v>
      </c>
      <c r="M2654" t="s">
        <v>153</v>
      </c>
      <c r="N2654" t="s">
        <v>154</v>
      </c>
      <c r="O2654" t="s">
        <v>155</v>
      </c>
      <c r="P2654" t="s">
        <v>85</v>
      </c>
      <c r="Q2654" t="s">
        <v>156</v>
      </c>
      <c r="R2654" t="s">
        <v>45</v>
      </c>
      <c r="S2654" t="s">
        <v>46</v>
      </c>
      <c r="T2654" t="s">
        <v>157</v>
      </c>
      <c r="U2654" t="s">
        <v>158</v>
      </c>
      <c r="V2654" t="s">
        <v>58</v>
      </c>
      <c r="W2654" s="1">
        <f>sales_data_sample[[#This Row],[QUANTITYORDERED]]*sales_data_sample[[#This Row],[PRICEEACH]]</f>
        <v>4800</v>
      </c>
      <c r="X2654" s="3">
        <v>44013</v>
      </c>
    </row>
    <row r="2655" spans="1:24" x14ac:dyDescent="0.25">
      <c r="A2655">
        <v>10285</v>
      </c>
      <c r="B2655">
        <v>45</v>
      </c>
      <c r="C2655" t="s">
        <v>69</v>
      </c>
      <c r="D2655">
        <v>13</v>
      </c>
      <c r="E2655" s="1">
        <f>sales_data_sample[[#This Row],[QUANTITYORDERED]]*sales_data_sample[[#This Row],[PRICEEACH]]</f>
        <v>4500</v>
      </c>
      <c r="F2655" t="s">
        <v>159</v>
      </c>
      <c r="G2655" t="s">
        <v>24</v>
      </c>
      <c r="H2655">
        <v>3</v>
      </c>
      <c r="I2655">
        <v>2020</v>
      </c>
      <c r="J2655" t="s">
        <v>945</v>
      </c>
      <c r="K2655" t="s">
        <v>1939</v>
      </c>
      <c r="L2655" t="s">
        <v>160</v>
      </c>
      <c r="M2655" t="s">
        <v>161</v>
      </c>
      <c r="N2655" t="s">
        <v>162</v>
      </c>
      <c r="O2655" t="s">
        <v>163</v>
      </c>
      <c r="P2655" t="s">
        <v>164</v>
      </c>
      <c r="Q2655" t="s">
        <v>165</v>
      </c>
      <c r="R2655" t="s">
        <v>33</v>
      </c>
      <c r="S2655" t="s">
        <v>34</v>
      </c>
      <c r="T2655" t="s">
        <v>166</v>
      </c>
      <c r="U2655" t="s">
        <v>167</v>
      </c>
      <c r="V2655" t="s">
        <v>58</v>
      </c>
      <c r="W2655" s="1">
        <f>sales_data_sample[[#This Row],[QUANTITYORDERED]]*sales_data_sample[[#This Row],[PRICEEACH]]</f>
        <v>4500</v>
      </c>
      <c r="X2655" s="3">
        <v>44044</v>
      </c>
    </row>
    <row r="2656" spans="1:24" x14ac:dyDescent="0.25">
      <c r="A2656">
        <v>10297</v>
      </c>
      <c r="B2656">
        <v>35</v>
      </c>
      <c r="C2656" t="s">
        <v>69</v>
      </c>
      <c r="D2656">
        <v>3</v>
      </c>
      <c r="E2656" s="1">
        <f>sales_data_sample[[#This Row],[QUANTITYORDERED]]*sales_data_sample[[#This Row],[PRICEEACH]]</f>
        <v>3500</v>
      </c>
      <c r="F2656" t="s">
        <v>1075</v>
      </c>
      <c r="G2656" t="s">
        <v>24</v>
      </c>
      <c r="H2656">
        <v>3</v>
      </c>
      <c r="I2656">
        <v>2020</v>
      </c>
      <c r="J2656" t="s">
        <v>945</v>
      </c>
      <c r="K2656" t="s">
        <v>1939</v>
      </c>
      <c r="L2656" t="s">
        <v>698</v>
      </c>
      <c r="M2656" t="s">
        <v>699</v>
      </c>
      <c r="N2656" t="s">
        <v>700</v>
      </c>
      <c r="O2656" t="s">
        <v>701</v>
      </c>
      <c r="P2656" t="s">
        <v>85</v>
      </c>
      <c r="Q2656" t="s">
        <v>702</v>
      </c>
      <c r="R2656" t="s">
        <v>703</v>
      </c>
      <c r="S2656" t="s">
        <v>46</v>
      </c>
      <c r="T2656" t="s">
        <v>704</v>
      </c>
      <c r="U2656" t="s">
        <v>705</v>
      </c>
      <c r="V2656" t="s">
        <v>58</v>
      </c>
      <c r="W2656" s="1">
        <f>sales_data_sample[[#This Row],[QUANTITYORDERED]]*sales_data_sample[[#This Row],[PRICEEACH]]</f>
        <v>3500</v>
      </c>
      <c r="X2656" s="3">
        <v>44075</v>
      </c>
    </row>
    <row r="2657" spans="1:24" x14ac:dyDescent="0.25">
      <c r="A2657">
        <v>10308</v>
      </c>
      <c r="B2657">
        <v>31</v>
      </c>
      <c r="C2657" t="s">
        <v>69</v>
      </c>
      <c r="D2657">
        <v>6</v>
      </c>
      <c r="E2657" s="1">
        <f>sales_data_sample[[#This Row],[QUANTITYORDERED]]*sales_data_sample[[#This Row],[PRICEEACH]]</f>
        <v>3100</v>
      </c>
      <c r="F2657" t="s">
        <v>177</v>
      </c>
      <c r="G2657" t="s">
        <v>24</v>
      </c>
      <c r="H2657">
        <v>4</v>
      </c>
      <c r="I2657">
        <v>2020</v>
      </c>
      <c r="J2657" t="s">
        <v>945</v>
      </c>
      <c r="K2657" t="s">
        <v>1939</v>
      </c>
      <c r="L2657" t="s">
        <v>431</v>
      </c>
      <c r="M2657" t="s">
        <v>432</v>
      </c>
      <c r="N2657" t="s">
        <v>433</v>
      </c>
      <c r="O2657" t="s">
        <v>434</v>
      </c>
      <c r="P2657" t="s">
        <v>31</v>
      </c>
      <c r="Q2657" t="s">
        <v>435</v>
      </c>
      <c r="R2657" t="s">
        <v>33</v>
      </c>
      <c r="S2657" t="s">
        <v>34</v>
      </c>
      <c r="T2657" t="s">
        <v>132</v>
      </c>
      <c r="U2657" t="s">
        <v>319</v>
      </c>
      <c r="V2657" t="s">
        <v>58</v>
      </c>
      <c r="W2657" s="1">
        <f>sales_data_sample[[#This Row],[QUANTITYORDERED]]*sales_data_sample[[#This Row],[PRICEEACH]]</f>
        <v>3100</v>
      </c>
      <c r="X2657" s="3">
        <v>44105</v>
      </c>
    </row>
    <row r="2658" spans="1:24" x14ac:dyDescent="0.25">
      <c r="A2658">
        <v>10318</v>
      </c>
      <c r="B2658">
        <v>50</v>
      </c>
      <c r="C2658" t="s">
        <v>69</v>
      </c>
      <c r="D2658">
        <v>8</v>
      </c>
      <c r="E2658" s="1">
        <f>sales_data_sample[[#This Row],[QUANTITYORDERED]]*sales_data_sample[[#This Row],[PRICEEACH]]</f>
        <v>5000</v>
      </c>
      <c r="F2658" t="s">
        <v>185</v>
      </c>
      <c r="G2658" t="s">
        <v>24</v>
      </c>
      <c r="H2658">
        <v>4</v>
      </c>
      <c r="I2658">
        <v>2020</v>
      </c>
      <c r="J2658" t="s">
        <v>945</v>
      </c>
      <c r="K2658" t="s">
        <v>1939</v>
      </c>
      <c r="L2658" t="s">
        <v>186</v>
      </c>
      <c r="M2658" t="s">
        <v>187</v>
      </c>
      <c r="N2658" t="s">
        <v>188</v>
      </c>
      <c r="O2658" t="s">
        <v>189</v>
      </c>
      <c r="P2658" t="s">
        <v>190</v>
      </c>
      <c r="Q2658" t="s">
        <v>191</v>
      </c>
      <c r="R2658" t="s">
        <v>33</v>
      </c>
      <c r="S2658" t="s">
        <v>34</v>
      </c>
      <c r="T2658" t="s">
        <v>35</v>
      </c>
      <c r="U2658" t="s">
        <v>192</v>
      </c>
      <c r="V2658" t="s">
        <v>203</v>
      </c>
      <c r="W2658" s="1">
        <f>sales_data_sample[[#This Row],[QUANTITYORDERED]]*sales_data_sample[[#This Row],[PRICEEACH]]</f>
        <v>5000</v>
      </c>
      <c r="X2658" s="3">
        <v>44136</v>
      </c>
    </row>
    <row r="2659" spans="1:24" x14ac:dyDescent="0.25">
      <c r="A2659">
        <v>10328</v>
      </c>
      <c r="B2659">
        <v>33</v>
      </c>
      <c r="C2659" t="s">
        <v>69</v>
      </c>
      <c r="D2659">
        <v>11</v>
      </c>
      <c r="E2659" s="1">
        <f>sales_data_sample[[#This Row],[QUANTITYORDERED]]*sales_data_sample[[#This Row],[PRICEEACH]]</f>
        <v>3300</v>
      </c>
      <c r="F2659" t="s">
        <v>1259</v>
      </c>
      <c r="G2659" t="s">
        <v>24</v>
      </c>
      <c r="H2659">
        <v>4</v>
      </c>
      <c r="I2659">
        <v>2020</v>
      </c>
      <c r="J2659" t="s">
        <v>945</v>
      </c>
      <c r="K2659" t="s">
        <v>1939</v>
      </c>
      <c r="L2659" t="s">
        <v>883</v>
      </c>
      <c r="M2659" t="s">
        <v>884</v>
      </c>
      <c r="N2659" t="s">
        <v>885</v>
      </c>
      <c r="O2659" t="s">
        <v>886</v>
      </c>
      <c r="P2659" t="s">
        <v>85</v>
      </c>
      <c r="Q2659" t="s">
        <v>887</v>
      </c>
      <c r="R2659" t="s">
        <v>348</v>
      </c>
      <c r="S2659" t="s">
        <v>46</v>
      </c>
      <c r="T2659" t="s">
        <v>888</v>
      </c>
      <c r="U2659" t="s">
        <v>889</v>
      </c>
      <c r="V2659" t="s">
        <v>58</v>
      </c>
      <c r="W2659" s="1">
        <f>sales_data_sample[[#This Row],[QUANTITYORDERED]]*sales_data_sample[[#This Row],[PRICEEACH]]</f>
        <v>3300</v>
      </c>
      <c r="X2659" s="3">
        <v>44136</v>
      </c>
    </row>
    <row r="2660" spans="1:24" x14ac:dyDescent="0.25">
      <c r="A2660">
        <v>10340</v>
      </c>
      <c r="B2660">
        <v>29</v>
      </c>
      <c r="C2660" t="s">
        <v>69</v>
      </c>
      <c r="D2660">
        <v>6</v>
      </c>
      <c r="E2660" s="1">
        <f>sales_data_sample[[#This Row],[QUANTITYORDERED]]*sales_data_sample[[#This Row],[PRICEEACH]]</f>
        <v>2900</v>
      </c>
      <c r="F2660" t="s">
        <v>194</v>
      </c>
      <c r="G2660" t="s">
        <v>24</v>
      </c>
      <c r="H2660">
        <v>4</v>
      </c>
      <c r="I2660">
        <v>2020</v>
      </c>
      <c r="J2660" t="s">
        <v>945</v>
      </c>
      <c r="K2660" t="s">
        <v>1939</v>
      </c>
      <c r="L2660" t="s">
        <v>489</v>
      </c>
      <c r="M2660" t="s">
        <v>490</v>
      </c>
      <c r="N2660" t="s">
        <v>491</v>
      </c>
      <c r="O2660" t="s">
        <v>492</v>
      </c>
      <c r="P2660" t="s">
        <v>85</v>
      </c>
      <c r="Q2660" t="s">
        <v>493</v>
      </c>
      <c r="R2660" t="s">
        <v>241</v>
      </c>
      <c r="S2660" t="s">
        <v>46</v>
      </c>
      <c r="T2660" t="s">
        <v>494</v>
      </c>
      <c r="U2660" t="s">
        <v>495</v>
      </c>
      <c r="V2660" t="s">
        <v>58</v>
      </c>
      <c r="W2660" s="1">
        <f>sales_data_sample[[#This Row],[QUANTITYORDERED]]*sales_data_sample[[#This Row],[PRICEEACH]]</f>
        <v>2900</v>
      </c>
      <c r="X2660" s="3">
        <v>44136</v>
      </c>
    </row>
    <row r="2661" spans="1:24" x14ac:dyDescent="0.25">
      <c r="A2661">
        <v>10353</v>
      </c>
      <c r="B2661">
        <v>48</v>
      </c>
      <c r="C2661" t="s">
        <v>1942</v>
      </c>
      <c r="D2661">
        <v>4</v>
      </c>
      <c r="E2661" s="1">
        <f>sales_data_sample[[#This Row],[QUANTITYORDERED]]*sales_data_sample[[#This Row],[PRICEEACH]]</f>
        <v>3302.3999999999996</v>
      </c>
      <c r="F2661" t="s">
        <v>1076</v>
      </c>
      <c r="G2661" t="s">
        <v>24</v>
      </c>
      <c r="H2661">
        <v>4</v>
      </c>
      <c r="I2661">
        <v>2020</v>
      </c>
      <c r="J2661" t="s">
        <v>945</v>
      </c>
      <c r="K2661" t="s">
        <v>1939</v>
      </c>
      <c r="L2661" t="s">
        <v>948</v>
      </c>
      <c r="M2661" t="s">
        <v>949</v>
      </c>
      <c r="N2661" t="s">
        <v>950</v>
      </c>
      <c r="O2661" t="s">
        <v>766</v>
      </c>
      <c r="P2661" t="s">
        <v>147</v>
      </c>
      <c r="Q2661" t="s">
        <v>951</v>
      </c>
      <c r="R2661" t="s">
        <v>33</v>
      </c>
      <c r="S2661" t="s">
        <v>34</v>
      </c>
      <c r="T2661" t="s">
        <v>952</v>
      </c>
      <c r="U2661" t="s">
        <v>953</v>
      </c>
      <c r="V2661" t="s">
        <v>58</v>
      </c>
      <c r="W2661" s="1">
        <f>sales_data_sample[[#This Row],[QUANTITYORDERED]]*sales_data_sample[[#This Row],[PRICEEACH]]</f>
        <v>3302.3999999999996</v>
      </c>
      <c r="X2661" s="3">
        <v>44166</v>
      </c>
    </row>
    <row r="2662" spans="1:24" x14ac:dyDescent="0.25">
      <c r="A2662">
        <v>10361</v>
      </c>
      <c r="B2662">
        <v>44</v>
      </c>
      <c r="C2662" t="s">
        <v>1943</v>
      </c>
      <c r="D2662">
        <v>5</v>
      </c>
      <c r="E2662" s="1">
        <f>sales_data_sample[[#This Row],[QUANTITYORDERED]]*sales_data_sample[[#This Row],[PRICEEACH]]</f>
        <v>3186.48</v>
      </c>
      <c r="F2662" t="s">
        <v>205</v>
      </c>
      <c r="G2662" t="s">
        <v>24</v>
      </c>
      <c r="H2662">
        <v>4</v>
      </c>
      <c r="I2662">
        <v>2020</v>
      </c>
      <c r="J2662" t="s">
        <v>945</v>
      </c>
      <c r="K2662" t="s">
        <v>1939</v>
      </c>
      <c r="L2662" t="s">
        <v>206</v>
      </c>
      <c r="M2662" t="s">
        <v>207</v>
      </c>
      <c r="N2662" t="s">
        <v>208</v>
      </c>
      <c r="O2662" t="s">
        <v>209</v>
      </c>
      <c r="P2662" t="s">
        <v>210</v>
      </c>
      <c r="Q2662" t="s">
        <v>211</v>
      </c>
      <c r="R2662" t="s">
        <v>124</v>
      </c>
      <c r="S2662" t="s">
        <v>125</v>
      </c>
      <c r="T2662" t="s">
        <v>212</v>
      </c>
      <c r="U2662" t="s">
        <v>213</v>
      </c>
      <c r="V2662" t="s">
        <v>58</v>
      </c>
      <c r="W2662" s="1">
        <f>sales_data_sample[[#This Row],[QUANTITYORDERED]]*sales_data_sample[[#This Row],[PRICEEACH]]</f>
        <v>3186.48</v>
      </c>
      <c r="X2662" s="3">
        <v>44166</v>
      </c>
    </row>
    <row r="2663" spans="1:24" x14ac:dyDescent="0.25">
      <c r="A2663">
        <v>10375</v>
      </c>
      <c r="B2663">
        <v>25</v>
      </c>
      <c r="C2663" t="s">
        <v>1944</v>
      </c>
      <c r="D2663">
        <v>10</v>
      </c>
      <c r="E2663" s="1">
        <f>sales_data_sample[[#This Row],[QUANTITYORDERED]]*sales_data_sample[[#This Row],[PRICEEACH]]</f>
        <v>1668.25</v>
      </c>
      <c r="F2663" t="s">
        <v>215</v>
      </c>
      <c r="G2663" t="s">
        <v>24</v>
      </c>
      <c r="H2663">
        <v>1</v>
      </c>
      <c r="I2663">
        <v>2021</v>
      </c>
      <c r="J2663" t="s">
        <v>945</v>
      </c>
      <c r="K2663" t="s">
        <v>1939</v>
      </c>
      <c r="L2663" t="s">
        <v>152</v>
      </c>
      <c r="M2663" t="s">
        <v>153</v>
      </c>
      <c r="N2663" t="s">
        <v>154</v>
      </c>
      <c r="O2663" t="s">
        <v>155</v>
      </c>
      <c r="P2663" t="s">
        <v>85</v>
      </c>
      <c r="Q2663" t="s">
        <v>156</v>
      </c>
      <c r="R2663" t="s">
        <v>45</v>
      </c>
      <c r="S2663" t="s">
        <v>46</v>
      </c>
      <c r="T2663" t="s">
        <v>157</v>
      </c>
      <c r="U2663" t="s">
        <v>158</v>
      </c>
      <c r="V2663" t="s">
        <v>37</v>
      </c>
      <c r="W2663" s="1">
        <f>sales_data_sample[[#This Row],[QUANTITYORDERED]]*sales_data_sample[[#This Row],[PRICEEACH]]</f>
        <v>1668.25</v>
      </c>
      <c r="X2663" s="3">
        <v>44228</v>
      </c>
    </row>
    <row r="2664" spans="1:24" x14ac:dyDescent="0.25">
      <c r="A2664">
        <v>10388</v>
      </c>
      <c r="B2664">
        <v>50</v>
      </c>
      <c r="C2664" t="s">
        <v>69</v>
      </c>
      <c r="D2664">
        <v>3</v>
      </c>
      <c r="E2664" s="1">
        <f>sales_data_sample[[#This Row],[QUANTITYORDERED]]*sales_data_sample[[#This Row],[PRICEEACH]]</f>
        <v>5000</v>
      </c>
      <c r="F2664" t="s">
        <v>217</v>
      </c>
      <c r="G2664" t="s">
        <v>24</v>
      </c>
      <c r="H2664">
        <v>1</v>
      </c>
      <c r="I2664">
        <v>2021</v>
      </c>
      <c r="J2664" t="s">
        <v>945</v>
      </c>
      <c r="K2664" t="s">
        <v>1939</v>
      </c>
      <c r="L2664" t="s">
        <v>218</v>
      </c>
      <c r="M2664" t="s">
        <v>219</v>
      </c>
      <c r="N2664" t="s">
        <v>220</v>
      </c>
      <c r="O2664" t="s">
        <v>221</v>
      </c>
      <c r="P2664" t="s">
        <v>164</v>
      </c>
      <c r="Q2664" t="s">
        <v>222</v>
      </c>
      <c r="R2664" t="s">
        <v>33</v>
      </c>
      <c r="S2664" t="s">
        <v>34</v>
      </c>
      <c r="T2664" t="s">
        <v>223</v>
      </c>
      <c r="U2664" t="s">
        <v>224</v>
      </c>
      <c r="V2664" t="s">
        <v>203</v>
      </c>
      <c r="W2664" s="1">
        <f>sales_data_sample[[#This Row],[QUANTITYORDERED]]*sales_data_sample[[#This Row],[PRICEEACH]]</f>
        <v>5000</v>
      </c>
      <c r="X2664" s="3">
        <v>44256</v>
      </c>
    </row>
    <row r="2665" spans="1:24" x14ac:dyDescent="0.25">
      <c r="A2665">
        <v>10398</v>
      </c>
      <c r="B2665">
        <v>23</v>
      </c>
      <c r="C2665" t="s">
        <v>69</v>
      </c>
      <c r="D2665">
        <v>9</v>
      </c>
      <c r="E2665" s="1">
        <f>sales_data_sample[[#This Row],[QUANTITYORDERED]]*sales_data_sample[[#This Row],[PRICEEACH]]</f>
        <v>2300</v>
      </c>
      <c r="F2665" t="s">
        <v>979</v>
      </c>
      <c r="G2665" t="s">
        <v>24</v>
      </c>
      <c r="H2665">
        <v>1</v>
      </c>
      <c r="I2665">
        <v>2021</v>
      </c>
      <c r="J2665" t="s">
        <v>945</v>
      </c>
      <c r="K2665" t="s">
        <v>1939</v>
      </c>
      <c r="L2665" t="s">
        <v>40</v>
      </c>
      <c r="M2665" t="s">
        <v>41</v>
      </c>
      <c r="N2665" t="s">
        <v>42</v>
      </c>
      <c r="O2665" t="s">
        <v>43</v>
      </c>
      <c r="P2665" t="s">
        <v>85</v>
      </c>
      <c r="Q2665" t="s">
        <v>44</v>
      </c>
      <c r="R2665" t="s">
        <v>45</v>
      </c>
      <c r="S2665" t="s">
        <v>46</v>
      </c>
      <c r="T2665" t="s">
        <v>47</v>
      </c>
      <c r="U2665" t="s">
        <v>48</v>
      </c>
      <c r="V2665" t="s">
        <v>37</v>
      </c>
      <c r="W2665" s="1">
        <f>sales_data_sample[[#This Row],[QUANTITYORDERED]]*sales_data_sample[[#This Row],[PRICEEACH]]</f>
        <v>2300</v>
      </c>
      <c r="X2665" s="3">
        <v>44256</v>
      </c>
    </row>
    <row r="2666" spans="1:24" x14ac:dyDescent="0.25">
      <c r="A2666">
        <v>10401</v>
      </c>
      <c r="B2666">
        <v>21</v>
      </c>
      <c r="C2666" t="s">
        <v>1941</v>
      </c>
      <c r="D2666">
        <v>2</v>
      </c>
      <c r="E2666" s="1">
        <f>sales_data_sample[[#This Row],[QUANTITYORDERED]]*sales_data_sample[[#This Row],[PRICEEACH]]</f>
        <v>2018.31</v>
      </c>
      <c r="F2666" t="s">
        <v>1078</v>
      </c>
      <c r="G2666" t="s">
        <v>568</v>
      </c>
      <c r="H2666">
        <v>2</v>
      </c>
      <c r="I2666">
        <v>2021</v>
      </c>
      <c r="J2666" t="s">
        <v>945</v>
      </c>
      <c r="K2666" t="s">
        <v>1939</v>
      </c>
      <c r="L2666" t="s">
        <v>135</v>
      </c>
      <c r="M2666" t="s">
        <v>136</v>
      </c>
      <c r="N2666" t="s">
        <v>137</v>
      </c>
      <c r="O2666" t="s">
        <v>138</v>
      </c>
      <c r="P2666" t="s">
        <v>139</v>
      </c>
      <c r="Q2666" t="s">
        <v>140</v>
      </c>
      <c r="R2666" t="s">
        <v>33</v>
      </c>
      <c r="S2666" t="s">
        <v>34</v>
      </c>
      <c r="T2666" t="s">
        <v>75</v>
      </c>
      <c r="U2666" t="s">
        <v>141</v>
      </c>
      <c r="V2666" t="s">
        <v>37</v>
      </c>
      <c r="W2666" s="1">
        <f>sales_data_sample[[#This Row],[QUANTITYORDERED]]*sales_data_sample[[#This Row],[PRICEEACH]]</f>
        <v>2018.31</v>
      </c>
      <c r="X2666" s="3">
        <v>44287</v>
      </c>
    </row>
    <row r="2667" spans="1:24" x14ac:dyDescent="0.25">
      <c r="A2667">
        <v>10416</v>
      </c>
      <c r="B2667">
        <v>41</v>
      </c>
      <c r="C2667" t="s">
        <v>69</v>
      </c>
      <c r="D2667">
        <v>3</v>
      </c>
      <c r="E2667" s="1">
        <f>sales_data_sample[[#This Row],[QUANTITYORDERED]]*sales_data_sample[[#This Row],[PRICEEACH]]</f>
        <v>4100</v>
      </c>
      <c r="F2667" t="s">
        <v>980</v>
      </c>
      <c r="G2667" t="s">
        <v>24</v>
      </c>
      <c r="H2667">
        <v>2</v>
      </c>
      <c r="I2667">
        <v>2021</v>
      </c>
      <c r="J2667" t="s">
        <v>945</v>
      </c>
      <c r="K2667" t="s">
        <v>1939</v>
      </c>
      <c r="L2667" t="s">
        <v>649</v>
      </c>
      <c r="M2667" t="s">
        <v>650</v>
      </c>
      <c r="N2667" t="s">
        <v>651</v>
      </c>
      <c r="O2667" t="s">
        <v>652</v>
      </c>
      <c r="P2667" t="s">
        <v>85</v>
      </c>
      <c r="Q2667" t="s">
        <v>653</v>
      </c>
      <c r="R2667" t="s">
        <v>348</v>
      </c>
      <c r="S2667" t="s">
        <v>46</v>
      </c>
      <c r="T2667" t="s">
        <v>654</v>
      </c>
      <c r="U2667" t="s">
        <v>655</v>
      </c>
      <c r="V2667" t="s">
        <v>58</v>
      </c>
      <c r="W2667" s="1">
        <f>sales_data_sample[[#This Row],[QUANTITYORDERED]]*sales_data_sample[[#This Row],[PRICEEACH]]</f>
        <v>4100</v>
      </c>
      <c r="X2667" s="3">
        <v>44317</v>
      </c>
    </row>
    <row r="2668" spans="1:24" x14ac:dyDescent="0.25">
      <c r="A2668">
        <v>10106</v>
      </c>
      <c r="B2668">
        <v>44</v>
      </c>
      <c r="C2668" t="s">
        <v>1945</v>
      </c>
      <c r="D2668">
        <v>8</v>
      </c>
      <c r="E2668" s="1">
        <f>sales_data_sample[[#This Row],[QUANTITYORDERED]]*sales_data_sample[[#This Row],[PRICEEACH]]</f>
        <v>3273.6000000000004</v>
      </c>
      <c r="F2668" t="s">
        <v>944</v>
      </c>
      <c r="G2668" t="s">
        <v>24</v>
      </c>
      <c r="H2668">
        <v>1</v>
      </c>
      <c r="I2668">
        <v>2019</v>
      </c>
      <c r="J2668" t="s">
        <v>945</v>
      </c>
      <c r="K2668" t="s">
        <v>1946</v>
      </c>
      <c r="L2668" t="s">
        <v>883</v>
      </c>
      <c r="M2668" t="s">
        <v>884</v>
      </c>
      <c r="N2668" t="s">
        <v>885</v>
      </c>
      <c r="O2668" t="s">
        <v>886</v>
      </c>
      <c r="P2668" t="s">
        <v>85</v>
      </c>
      <c r="Q2668" t="s">
        <v>887</v>
      </c>
      <c r="R2668" t="s">
        <v>348</v>
      </c>
      <c r="S2668" t="s">
        <v>46</v>
      </c>
      <c r="T2668" t="s">
        <v>888</v>
      </c>
      <c r="U2668" t="s">
        <v>889</v>
      </c>
      <c r="V2668" t="s">
        <v>58</v>
      </c>
      <c r="W2668" s="1">
        <f>sales_data_sample[[#This Row],[QUANTITYORDERED]]*sales_data_sample[[#This Row],[PRICEEACH]]</f>
        <v>3273.6000000000004</v>
      </c>
      <c r="X2668" s="3">
        <v>43497</v>
      </c>
    </row>
    <row r="2669" spans="1:24" x14ac:dyDescent="0.25">
      <c r="A2669">
        <v>10120</v>
      </c>
      <c r="B2669">
        <v>43</v>
      </c>
      <c r="C2669" t="s">
        <v>683</v>
      </c>
      <c r="D2669">
        <v>14</v>
      </c>
      <c r="E2669" s="1">
        <f>sales_data_sample[[#This Row],[QUANTITYORDERED]]*sales_data_sample[[#This Row],[PRICEEACH]]</f>
        <v>3268</v>
      </c>
      <c r="F2669" t="s">
        <v>411</v>
      </c>
      <c r="G2669" t="s">
        <v>24</v>
      </c>
      <c r="H2669">
        <v>2</v>
      </c>
      <c r="I2669">
        <v>2019</v>
      </c>
      <c r="J2669" t="s">
        <v>945</v>
      </c>
      <c r="K2669" t="s">
        <v>1946</v>
      </c>
      <c r="L2669" t="s">
        <v>118</v>
      </c>
      <c r="M2669" t="s">
        <v>119</v>
      </c>
      <c r="N2669" t="s">
        <v>120</v>
      </c>
      <c r="O2669" t="s">
        <v>121</v>
      </c>
      <c r="P2669" t="s">
        <v>122</v>
      </c>
      <c r="Q2669" t="s">
        <v>123</v>
      </c>
      <c r="R2669" t="s">
        <v>124</v>
      </c>
      <c r="S2669" t="s">
        <v>125</v>
      </c>
      <c r="T2669" t="s">
        <v>126</v>
      </c>
      <c r="U2669" t="s">
        <v>127</v>
      </c>
      <c r="V2669" t="s">
        <v>58</v>
      </c>
      <c r="W2669" s="1">
        <f>sales_data_sample[[#This Row],[QUANTITYORDERED]]*sales_data_sample[[#This Row],[PRICEEACH]]</f>
        <v>3268</v>
      </c>
      <c r="X2669" s="3">
        <v>43556</v>
      </c>
    </row>
    <row r="2670" spans="1:24" x14ac:dyDescent="0.25">
      <c r="A2670">
        <v>10143</v>
      </c>
      <c r="B2670">
        <v>28</v>
      </c>
      <c r="C2670" t="s">
        <v>1849</v>
      </c>
      <c r="D2670">
        <v>3</v>
      </c>
      <c r="E2670" s="1">
        <f>sales_data_sample[[#This Row],[QUANTITYORDERED]]*sales_data_sample[[#This Row],[PRICEEACH]]</f>
        <v>2688</v>
      </c>
      <c r="F2670" t="s">
        <v>464</v>
      </c>
      <c r="G2670" t="s">
        <v>24</v>
      </c>
      <c r="H2670">
        <v>3</v>
      </c>
      <c r="I2670">
        <v>2019</v>
      </c>
      <c r="J2670" t="s">
        <v>945</v>
      </c>
      <c r="K2670" t="s">
        <v>1946</v>
      </c>
      <c r="L2670" t="s">
        <v>465</v>
      </c>
      <c r="M2670" t="s">
        <v>466</v>
      </c>
      <c r="N2670" t="s">
        <v>467</v>
      </c>
      <c r="O2670" t="s">
        <v>221</v>
      </c>
      <c r="P2670" t="s">
        <v>164</v>
      </c>
      <c r="Q2670" t="s">
        <v>222</v>
      </c>
      <c r="R2670" t="s">
        <v>33</v>
      </c>
      <c r="S2670" t="s">
        <v>34</v>
      </c>
      <c r="T2670" t="s">
        <v>468</v>
      </c>
      <c r="U2670" t="s">
        <v>469</v>
      </c>
      <c r="V2670" t="s">
        <v>37</v>
      </c>
      <c r="W2670" s="1">
        <f>sales_data_sample[[#This Row],[QUANTITYORDERED]]*sales_data_sample[[#This Row],[PRICEEACH]]</f>
        <v>2688</v>
      </c>
      <c r="X2670" s="3">
        <v>43678</v>
      </c>
    </row>
    <row r="2671" spans="1:24" x14ac:dyDescent="0.25">
      <c r="A2671">
        <v>10155</v>
      </c>
      <c r="B2671">
        <v>43</v>
      </c>
      <c r="C2671" t="s">
        <v>1947</v>
      </c>
      <c r="D2671">
        <v>1</v>
      </c>
      <c r="E2671" s="1">
        <f>sales_data_sample[[#This Row],[QUANTITYORDERED]]*sales_data_sample[[#This Row],[PRICEEACH]]</f>
        <v>3715.2000000000003</v>
      </c>
      <c r="F2671" t="s">
        <v>470</v>
      </c>
      <c r="G2671" t="s">
        <v>24</v>
      </c>
      <c r="H2671">
        <v>4</v>
      </c>
      <c r="I2671">
        <v>2019</v>
      </c>
      <c r="J2671" t="s">
        <v>945</v>
      </c>
      <c r="K2671" t="s">
        <v>1946</v>
      </c>
      <c r="L2671" t="s">
        <v>169</v>
      </c>
      <c r="M2671" t="s">
        <v>170</v>
      </c>
      <c r="N2671" t="s">
        <v>171</v>
      </c>
      <c r="O2671" t="s">
        <v>172</v>
      </c>
      <c r="P2671" t="s">
        <v>85</v>
      </c>
      <c r="Q2671" t="s">
        <v>173</v>
      </c>
      <c r="R2671" t="s">
        <v>174</v>
      </c>
      <c r="S2671" t="s">
        <v>46</v>
      </c>
      <c r="T2671" t="s">
        <v>175</v>
      </c>
      <c r="U2671" t="s">
        <v>176</v>
      </c>
      <c r="V2671" t="s">
        <v>58</v>
      </c>
      <c r="W2671" s="1">
        <f>sales_data_sample[[#This Row],[QUANTITYORDERED]]*sales_data_sample[[#This Row],[PRICEEACH]]</f>
        <v>3715.2000000000003</v>
      </c>
      <c r="X2671" s="3">
        <v>43739</v>
      </c>
    </row>
    <row r="2672" spans="1:24" x14ac:dyDescent="0.25">
      <c r="A2672">
        <v>10168</v>
      </c>
      <c r="B2672">
        <v>48</v>
      </c>
      <c r="C2672" t="s">
        <v>1849</v>
      </c>
      <c r="D2672">
        <v>15</v>
      </c>
      <c r="E2672" s="1">
        <f>sales_data_sample[[#This Row],[QUANTITYORDERED]]*sales_data_sample[[#This Row],[PRICEEACH]]</f>
        <v>4608</v>
      </c>
      <c r="F2672" t="s">
        <v>77</v>
      </c>
      <c r="G2672" t="s">
        <v>24</v>
      </c>
      <c r="H2672">
        <v>4</v>
      </c>
      <c r="I2672">
        <v>2019</v>
      </c>
      <c r="J2672" t="s">
        <v>945</v>
      </c>
      <c r="K2672" t="s">
        <v>1946</v>
      </c>
      <c r="L2672" t="s">
        <v>78</v>
      </c>
      <c r="M2672" t="s">
        <v>79</v>
      </c>
      <c r="N2672" t="s">
        <v>80</v>
      </c>
      <c r="O2672" t="s">
        <v>81</v>
      </c>
      <c r="P2672" t="s">
        <v>65</v>
      </c>
      <c r="Q2672" t="s">
        <v>82</v>
      </c>
      <c r="R2672" t="s">
        <v>33</v>
      </c>
      <c r="S2672" t="s">
        <v>34</v>
      </c>
      <c r="T2672" t="s">
        <v>83</v>
      </c>
      <c r="U2672" t="s">
        <v>84</v>
      </c>
      <c r="V2672" t="s">
        <v>58</v>
      </c>
      <c r="W2672" s="1">
        <f>sales_data_sample[[#This Row],[QUANTITYORDERED]]*sales_data_sample[[#This Row],[PRICEEACH]]</f>
        <v>4608</v>
      </c>
      <c r="X2672" s="3">
        <v>43739</v>
      </c>
    </row>
    <row r="2673" spans="1:24" x14ac:dyDescent="0.25">
      <c r="A2673">
        <v>10199</v>
      </c>
      <c r="B2673">
        <v>38</v>
      </c>
      <c r="C2673" t="s">
        <v>1927</v>
      </c>
      <c r="D2673">
        <v>3</v>
      </c>
      <c r="E2673" s="1">
        <f>sales_data_sample[[#This Row],[QUANTITYORDERED]]*sales_data_sample[[#This Row],[PRICEEACH]]</f>
        <v>3131.2000000000003</v>
      </c>
      <c r="F2673" t="s">
        <v>105</v>
      </c>
      <c r="G2673" t="s">
        <v>24</v>
      </c>
      <c r="H2673">
        <v>4</v>
      </c>
      <c r="I2673">
        <v>2019</v>
      </c>
      <c r="J2673" t="s">
        <v>945</v>
      </c>
      <c r="K2673" t="s">
        <v>1946</v>
      </c>
      <c r="L2673" t="s">
        <v>314</v>
      </c>
      <c r="M2673" t="s">
        <v>315</v>
      </c>
      <c r="N2673" t="s">
        <v>316</v>
      </c>
      <c r="O2673" t="s">
        <v>317</v>
      </c>
      <c r="P2673" t="s">
        <v>65</v>
      </c>
      <c r="Q2673" t="s">
        <v>140</v>
      </c>
      <c r="R2673" t="s">
        <v>33</v>
      </c>
      <c r="S2673" t="s">
        <v>34</v>
      </c>
      <c r="T2673" t="s">
        <v>318</v>
      </c>
      <c r="U2673" t="s">
        <v>319</v>
      </c>
      <c r="V2673" t="s">
        <v>58</v>
      </c>
      <c r="W2673" s="1">
        <f>sales_data_sample[[#This Row],[QUANTITYORDERED]]*sales_data_sample[[#This Row],[PRICEEACH]]</f>
        <v>3131.2000000000003</v>
      </c>
      <c r="X2673" s="3">
        <v>43800</v>
      </c>
    </row>
    <row r="2674" spans="1:24" x14ac:dyDescent="0.25">
      <c r="A2674">
        <v>10210</v>
      </c>
      <c r="B2674">
        <v>31</v>
      </c>
      <c r="C2674" t="s">
        <v>1947</v>
      </c>
      <c r="D2674">
        <v>13</v>
      </c>
      <c r="E2674" s="1">
        <f>sales_data_sample[[#This Row],[QUANTITYORDERED]]*sales_data_sample[[#This Row],[PRICEEACH]]</f>
        <v>2678.4</v>
      </c>
      <c r="F2674" t="s">
        <v>412</v>
      </c>
      <c r="G2674" t="s">
        <v>24</v>
      </c>
      <c r="H2674">
        <v>1</v>
      </c>
      <c r="I2674">
        <v>2020</v>
      </c>
      <c r="J2674" t="s">
        <v>945</v>
      </c>
      <c r="K2674" t="s">
        <v>1946</v>
      </c>
      <c r="L2674" t="s">
        <v>413</v>
      </c>
      <c r="M2674" t="s">
        <v>414</v>
      </c>
      <c r="N2674" t="s">
        <v>415</v>
      </c>
      <c r="O2674" t="s">
        <v>416</v>
      </c>
      <c r="P2674" t="s">
        <v>416</v>
      </c>
      <c r="Q2674" t="s">
        <v>417</v>
      </c>
      <c r="R2674" t="s">
        <v>270</v>
      </c>
      <c r="S2674" t="s">
        <v>270</v>
      </c>
      <c r="T2674" t="s">
        <v>418</v>
      </c>
      <c r="U2674" t="s">
        <v>419</v>
      </c>
      <c r="V2674" t="s">
        <v>37</v>
      </c>
      <c r="W2674" s="1">
        <f>sales_data_sample[[#This Row],[QUANTITYORDERED]]*sales_data_sample[[#This Row],[PRICEEACH]]</f>
        <v>2678.4</v>
      </c>
      <c r="X2674" s="3">
        <v>43831</v>
      </c>
    </row>
    <row r="2675" spans="1:24" x14ac:dyDescent="0.25">
      <c r="A2675">
        <v>10223</v>
      </c>
      <c r="B2675">
        <v>26</v>
      </c>
      <c r="C2675" t="s">
        <v>1948</v>
      </c>
      <c r="D2675">
        <v>15</v>
      </c>
      <c r="E2675" s="1">
        <f>sales_data_sample[[#This Row],[QUANTITYORDERED]]*sales_data_sample[[#This Row],[PRICEEACH]]</f>
        <v>1747.2</v>
      </c>
      <c r="F2675" t="s">
        <v>117</v>
      </c>
      <c r="G2675" t="s">
        <v>24</v>
      </c>
      <c r="H2675">
        <v>1</v>
      </c>
      <c r="I2675">
        <v>2020</v>
      </c>
      <c r="J2675" t="s">
        <v>945</v>
      </c>
      <c r="K2675" t="s">
        <v>1946</v>
      </c>
      <c r="L2675" t="s">
        <v>118</v>
      </c>
      <c r="M2675" t="s">
        <v>119</v>
      </c>
      <c r="N2675" t="s">
        <v>120</v>
      </c>
      <c r="O2675" t="s">
        <v>121</v>
      </c>
      <c r="P2675" t="s">
        <v>122</v>
      </c>
      <c r="Q2675" t="s">
        <v>123</v>
      </c>
      <c r="R2675" t="s">
        <v>124</v>
      </c>
      <c r="S2675" t="s">
        <v>125</v>
      </c>
      <c r="T2675" t="s">
        <v>126</v>
      </c>
      <c r="U2675" t="s">
        <v>127</v>
      </c>
      <c r="V2675" t="s">
        <v>37</v>
      </c>
      <c r="W2675" s="1">
        <f>sales_data_sample[[#This Row],[QUANTITYORDERED]]*sales_data_sample[[#This Row],[PRICEEACH]]</f>
        <v>1747.2</v>
      </c>
      <c r="X2675" s="3">
        <v>43862</v>
      </c>
    </row>
    <row r="2676" spans="1:24" x14ac:dyDescent="0.25">
      <c r="A2676">
        <v>10235</v>
      </c>
      <c r="B2676">
        <v>32</v>
      </c>
      <c r="C2676" t="s">
        <v>1949</v>
      </c>
      <c r="D2676">
        <v>9</v>
      </c>
      <c r="E2676" s="1">
        <f>sales_data_sample[[#This Row],[QUANTITYORDERED]]*sales_data_sample[[#This Row],[PRICEEACH]]</f>
        <v>2944</v>
      </c>
      <c r="F2676" t="s">
        <v>1071</v>
      </c>
      <c r="G2676" t="s">
        <v>24</v>
      </c>
      <c r="H2676">
        <v>2</v>
      </c>
      <c r="I2676">
        <v>2020</v>
      </c>
      <c r="J2676" t="s">
        <v>945</v>
      </c>
      <c r="K2676" t="s">
        <v>1946</v>
      </c>
      <c r="L2676" t="s">
        <v>520</v>
      </c>
      <c r="M2676" t="s">
        <v>521</v>
      </c>
      <c r="N2676" t="s">
        <v>522</v>
      </c>
      <c r="O2676" t="s">
        <v>523</v>
      </c>
      <c r="P2676" t="s">
        <v>308</v>
      </c>
      <c r="Q2676" t="s">
        <v>524</v>
      </c>
      <c r="R2676" t="s">
        <v>310</v>
      </c>
      <c r="S2676" t="s">
        <v>34</v>
      </c>
      <c r="T2676" t="s">
        <v>525</v>
      </c>
      <c r="U2676" t="s">
        <v>233</v>
      </c>
      <c r="V2676" t="s">
        <v>37</v>
      </c>
      <c r="W2676" s="1">
        <f>sales_data_sample[[#This Row],[QUANTITYORDERED]]*sales_data_sample[[#This Row],[PRICEEACH]]</f>
        <v>2944</v>
      </c>
      <c r="X2676" s="3">
        <v>43922</v>
      </c>
    </row>
    <row r="2677" spans="1:24" x14ac:dyDescent="0.25">
      <c r="A2677">
        <v>10250</v>
      </c>
      <c r="B2677">
        <v>44</v>
      </c>
      <c r="C2677" t="s">
        <v>1948</v>
      </c>
      <c r="D2677">
        <v>10</v>
      </c>
      <c r="E2677" s="1">
        <f>sales_data_sample[[#This Row],[QUANTITYORDERED]]*sales_data_sample[[#This Row],[PRICEEACH]]</f>
        <v>2956.8</v>
      </c>
      <c r="F2677" t="s">
        <v>955</v>
      </c>
      <c r="G2677" t="s">
        <v>24</v>
      </c>
      <c r="H2677">
        <v>2</v>
      </c>
      <c r="I2677">
        <v>2020</v>
      </c>
      <c r="J2677" t="s">
        <v>945</v>
      </c>
      <c r="K2677" t="s">
        <v>1946</v>
      </c>
      <c r="L2677" t="s">
        <v>562</v>
      </c>
      <c r="M2677" t="s">
        <v>563</v>
      </c>
      <c r="N2677" t="s">
        <v>564</v>
      </c>
      <c r="O2677" t="s">
        <v>565</v>
      </c>
      <c r="P2677" t="s">
        <v>65</v>
      </c>
      <c r="Q2677" t="s">
        <v>82</v>
      </c>
      <c r="R2677" t="s">
        <v>33</v>
      </c>
      <c r="S2677" t="s">
        <v>34</v>
      </c>
      <c r="T2677" t="s">
        <v>132</v>
      </c>
      <c r="U2677" t="s">
        <v>566</v>
      </c>
      <c r="V2677" t="s">
        <v>37</v>
      </c>
      <c r="W2677" s="1">
        <f>sales_data_sample[[#This Row],[QUANTITYORDERED]]*sales_data_sample[[#This Row],[PRICEEACH]]</f>
        <v>2956.8</v>
      </c>
      <c r="X2677" s="3">
        <v>43952</v>
      </c>
    </row>
    <row r="2678" spans="1:24" x14ac:dyDescent="0.25">
      <c r="A2678">
        <v>10262</v>
      </c>
      <c r="B2678">
        <v>27</v>
      </c>
      <c r="C2678" t="s">
        <v>683</v>
      </c>
      <c r="D2678">
        <v>5</v>
      </c>
      <c r="E2678" s="1">
        <f>sales_data_sample[[#This Row],[QUANTITYORDERED]]*sales_data_sample[[#This Row],[PRICEEACH]]</f>
        <v>2052</v>
      </c>
      <c r="F2678" t="s">
        <v>956</v>
      </c>
      <c r="G2678" t="s">
        <v>472</v>
      </c>
      <c r="H2678">
        <v>2</v>
      </c>
      <c r="I2678">
        <v>2020</v>
      </c>
      <c r="J2678" t="s">
        <v>945</v>
      </c>
      <c r="K2678" t="s">
        <v>1946</v>
      </c>
      <c r="L2678" t="s">
        <v>236</v>
      </c>
      <c r="M2678" t="s">
        <v>237</v>
      </c>
      <c r="N2678" t="s">
        <v>238</v>
      </c>
      <c r="O2678" t="s">
        <v>239</v>
      </c>
      <c r="P2678" t="s">
        <v>85</v>
      </c>
      <c r="Q2678" t="s">
        <v>240</v>
      </c>
      <c r="R2678" t="s">
        <v>241</v>
      </c>
      <c r="S2678" t="s">
        <v>46</v>
      </c>
      <c r="T2678" t="s">
        <v>242</v>
      </c>
      <c r="U2678" t="s">
        <v>243</v>
      </c>
      <c r="V2678" t="s">
        <v>37</v>
      </c>
      <c r="W2678" s="1">
        <f>sales_data_sample[[#This Row],[QUANTITYORDERED]]*sales_data_sample[[#This Row],[PRICEEACH]]</f>
        <v>2052</v>
      </c>
      <c r="X2678" s="3">
        <v>43983</v>
      </c>
    </row>
    <row r="2679" spans="1:24" x14ac:dyDescent="0.25">
      <c r="A2679">
        <v>10275</v>
      </c>
      <c r="B2679">
        <v>43</v>
      </c>
      <c r="C2679" t="s">
        <v>1472</v>
      </c>
      <c r="D2679">
        <v>15</v>
      </c>
      <c r="E2679" s="1">
        <f>sales_data_sample[[#This Row],[QUANTITYORDERED]]*sales_data_sample[[#This Row],[PRICEEACH]]</f>
        <v>3164.7999999999997</v>
      </c>
      <c r="F2679" t="s">
        <v>151</v>
      </c>
      <c r="G2679" t="s">
        <v>24</v>
      </c>
      <c r="H2679">
        <v>3</v>
      </c>
      <c r="I2679">
        <v>2020</v>
      </c>
      <c r="J2679" t="s">
        <v>945</v>
      </c>
      <c r="K2679" t="s">
        <v>1946</v>
      </c>
      <c r="L2679" t="s">
        <v>152</v>
      </c>
      <c r="M2679" t="s">
        <v>153</v>
      </c>
      <c r="N2679" t="s">
        <v>154</v>
      </c>
      <c r="O2679" t="s">
        <v>155</v>
      </c>
      <c r="P2679" t="s">
        <v>85</v>
      </c>
      <c r="Q2679" t="s">
        <v>156</v>
      </c>
      <c r="R2679" t="s">
        <v>45</v>
      </c>
      <c r="S2679" t="s">
        <v>46</v>
      </c>
      <c r="T2679" t="s">
        <v>157</v>
      </c>
      <c r="U2679" t="s">
        <v>158</v>
      </c>
      <c r="V2679" t="s">
        <v>58</v>
      </c>
      <c r="W2679" s="1">
        <f>sales_data_sample[[#This Row],[QUANTITYORDERED]]*sales_data_sample[[#This Row],[PRICEEACH]]</f>
        <v>3164.7999999999997</v>
      </c>
      <c r="X2679" s="3">
        <v>44013</v>
      </c>
    </row>
    <row r="2680" spans="1:24" x14ac:dyDescent="0.25">
      <c r="A2680">
        <v>10284</v>
      </c>
      <c r="B2680">
        <v>25</v>
      </c>
      <c r="C2680" t="s">
        <v>1652</v>
      </c>
      <c r="D2680">
        <v>7</v>
      </c>
      <c r="E2680" s="1">
        <f>sales_data_sample[[#This Row],[QUANTITYORDERED]]*sales_data_sample[[#This Row],[PRICEEACH]]</f>
        <v>1739.9999999999998</v>
      </c>
      <c r="F2680" t="s">
        <v>957</v>
      </c>
      <c r="G2680" t="s">
        <v>24</v>
      </c>
      <c r="H2680">
        <v>3</v>
      </c>
      <c r="I2680">
        <v>2020</v>
      </c>
      <c r="J2680" t="s">
        <v>945</v>
      </c>
      <c r="K2680" t="s">
        <v>1946</v>
      </c>
      <c r="L2680" t="s">
        <v>858</v>
      </c>
      <c r="M2680" t="s">
        <v>859</v>
      </c>
      <c r="N2680" t="s">
        <v>860</v>
      </c>
      <c r="O2680" t="s">
        <v>861</v>
      </c>
      <c r="P2680" t="s">
        <v>85</v>
      </c>
      <c r="Q2680" t="s">
        <v>862</v>
      </c>
      <c r="R2680" t="s">
        <v>101</v>
      </c>
      <c r="S2680" t="s">
        <v>46</v>
      </c>
      <c r="T2680" t="s">
        <v>863</v>
      </c>
      <c r="U2680" t="s">
        <v>864</v>
      </c>
      <c r="V2680" t="s">
        <v>37</v>
      </c>
      <c r="W2680" s="1">
        <f>sales_data_sample[[#This Row],[QUANTITYORDERED]]*sales_data_sample[[#This Row],[PRICEEACH]]</f>
        <v>1739.9999999999998</v>
      </c>
      <c r="X2680" s="3">
        <v>44044</v>
      </c>
    </row>
    <row r="2681" spans="1:24" x14ac:dyDescent="0.25">
      <c r="A2681">
        <v>10296</v>
      </c>
      <c r="B2681">
        <v>22</v>
      </c>
      <c r="C2681" t="s">
        <v>1950</v>
      </c>
      <c r="D2681">
        <v>3</v>
      </c>
      <c r="E2681" s="1">
        <f>sales_data_sample[[#This Row],[QUANTITYORDERED]]*sales_data_sample[[#This Row],[PRICEEACH]]</f>
        <v>1777.6</v>
      </c>
      <c r="F2681" t="s">
        <v>958</v>
      </c>
      <c r="G2681" t="s">
        <v>24</v>
      </c>
      <c r="H2681">
        <v>3</v>
      </c>
      <c r="I2681">
        <v>2020</v>
      </c>
      <c r="J2681" t="s">
        <v>945</v>
      </c>
      <c r="K2681" t="s">
        <v>1946</v>
      </c>
      <c r="L2681" t="s">
        <v>959</v>
      </c>
      <c r="M2681" t="s">
        <v>960</v>
      </c>
      <c r="N2681" t="s">
        <v>961</v>
      </c>
      <c r="O2681" t="s">
        <v>962</v>
      </c>
      <c r="P2681" t="s">
        <v>85</v>
      </c>
      <c r="Q2681" t="s">
        <v>963</v>
      </c>
      <c r="R2681" t="s">
        <v>634</v>
      </c>
      <c r="S2681" t="s">
        <v>46</v>
      </c>
      <c r="T2681" t="s">
        <v>964</v>
      </c>
      <c r="U2681" t="s">
        <v>133</v>
      </c>
      <c r="V2681" t="s">
        <v>37</v>
      </c>
      <c r="W2681" s="1">
        <f>sales_data_sample[[#This Row],[QUANTITYORDERED]]*sales_data_sample[[#This Row],[PRICEEACH]]</f>
        <v>1777.6</v>
      </c>
      <c r="X2681" s="3">
        <v>44075</v>
      </c>
    </row>
    <row r="2682" spans="1:24" x14ac:dyDescent="0.25">
      <c r="A2682">
        <v>10308</v>
      </c>
      <c r="B2682">
        <v>21</v>
      </c>
      <c r="C2682" t="s">
        <v>1951</v>
      </c>
      <c r="D2682">
        <v>13</v>
      </c>
      <c r="E2682" s="1">
        <f>sales_data_sample[[#This Row],[QUANTITYORDERED]]*sales_data_sample[[#This Row],[PRICEEACH]]</f>
        <v>1831.2</v>
      </c>
      <c r="F2682" t="s">
        <v>177</v>
      </c>
      <c r="G2682" t="s">
        <v>24</v>
      </c>
      <c r="H2682">
        <v>4</v>
      </c>
      <c r="I2682">
        <v>2020</v>
      </c>
      <c r="J2682" t="s">
        <v>945</v>
      </c>
      <c r="K2682" t="s">
        <v>1946</v>
      </c>
      <c r="L2682" t="s">
        <v>431</v>
      </c>
      <c r="M2682" t="s">
        <v>432</v>
      </c>
      <c r="N2682" t="s">
        <v>433</v>
      </c>
      <c r="O2682" t="s">
        <v>434</v>
      </c>
      <c r="P2682" t="s">
        <v>31</v>
      </c>
      <c r="Q2682" t="s">
        <v>435</v>
      </c>
      <c r="R2682" t="s">
        <v>33</v>
      </c>
      <c r="S2682" t="s">
        <v>34</v>
      </c>
      <c r="T2682" t="s">
        <v>132</v>
      </c>
      <c r="U2682" t="s">
        <v>319</v>
      </c>
      <c r="V2682" t="s">
        <v>37</v>
      </c>
      <c r="W2682" s="1">
        <f>sales_data_sample[[#This Row],[QUANTITYORDERED]]*sales_data_sample[[#This Row],[PRICEEACH]]</f>
        <v>1831.2</v>
      </c>
      <c r="X2682" s="3">
        <v>44105</v>
      </c>
    </row>
    <row r="2683" spans="1:24" x14ac:dyDescent="0.25">
      <c r="A2683">
        <v>10316</v>
      </c>
      <c r="B2683">
        <v>48</v>
      </c>
      <c r="C2683" t="s">
        <v>825</v>
      </c>
      <c r="D2683">
        <v>5</v>
      </c>
      <c r="E2683" s="1">
        <f>sales_data_sample[[#This Row],[QUANTITYORDERED]]*sales_data_sample[[#This Row],[PRICEEACH]]</f>
        <v>3609.6000000000004</v>
      </c>
      <c r="F2683" t="s">
        <v>534</v>
      </c>
      <c r="G2683" t="s">
        <v>24</v>
      </c>
      <c r="H2683">
        <v>4</v>
      </c>
      <c r="I2683">
        <v>2020</v>
      </c>
      <c r="J2683" t="s">
        <v>945</v>
      </c>
      <c r="K2683" t="s">
        <v>1946</v>
      </c>
      <c r="L2683" t="s">
        <v>535</v>
      </c>
      <c r="M2683" t="s">
        <v>536</v>
      </c>
      <c r="N2683" t="s">
        <v>537</v>
      </c>
      <c r="O2683" t="s">
        <v>538</v>
      </c>
      <c r="P2683" t="s">
        <v>539</v>
      </c>
      <c r="Q2683" t="s">
        <v>540</v>
      </c>
      <c r="R2683" t="s">
        <v>231</v>
      </c>
      <c r="S2683" t="s">
        <v>46</v>
      </c>
      <c r="T2683" t="s">
        <v>541</v>
      </c>
      <c r="U2683" t="s">
        <v>542</v>
      </c>
      <c r="V2683" t="s">
        <v>58</v>
      </c>
      <c r="W2683" s="1">
        <f>sales_data_sample[[#This Row],[QUANTITYORDERED]]*sales_data_sample[[#This Row],[PRICEEACH]]</f>
        <v>3609.6000000000004</v>
      </c>
      <c r="X2683" s="3">
        <v>44136</v>
      </c>
    </row>
    <row r="2684" spans="1:24" x14ac:dyDescent="0.25">
      <c r="A2684">
        <v>10328</v>
      </c>
      <c r="B2684">
        <v>33</v>
      </c>
      <c r="C2684" t="s">
        <v>728</v>
      </c>
      <c r="D2684">
        <v>13</v>
      </c>
      <c r="E2684" s="1">
        <f>sales_data_sample[[#This Row],[QUANTITYORDERED]]*sales_data_sample[[#This Row],[PRICEEACH]]</f>
        <v>2112</v>
      </c>
      <c r="F2684" t="s">
        <v>1259</v>
      </c>
      <c r="G2684" t="s">
        <v>24</v>
      </c>
      <c r="H2684">
        <v>4</v>
      </c>
      <c r="I2684">
        <v>2020</v>
      </c>
      <c r="J2684" t="s">
        <v>945</v>
      </c>
      <c r="K2684" t="s">
        <v>1946</v>
      </c>
      <c r="L2684" t="s">
        <v>883</v>
      </c>
      <c r="M2684" t="s">
        <v>884</v>
      </c>
      <c r="N2684" t="s">
        <v>885</v>
      </c>
      <c r="O2684" t="s">
        <v>886</v>
      </c>
      <c r="P2684" t="s">
        <v>85</v>
      </c>
      <c r="Q2684" t="s">
        <v>887</v>
      </c>
      <c r="R2684" t="s">
        <v>348</v>
      </c>
      <c r="S2684" t="s">
        <v>46</v>
      </c>
      <c r="T2684" t="s">
        <v>888</v>
      </c>
      <c r="U2684" t="s">
        <v>889</v>
      </c>
      <c r="V2684" t="s">
        <v>37</v>
      </c>
      <c r="W2684" s="1">
        <f>sales_data_sample[[#This Row],[QUANTITYORDERED]]*sales_data_sample[[#This Row],[PRICEEACH]]</f>
        <v>2112</v>
      </c>
      <c r="X2684" s="3">
        <v>44136</v>
      </c>
    </row>
    <row r="2685" spans="1:24" x14ac:dyDescent="0.25">
      <c r="A2685">
        <v>10341</v>
      </c>
      <c r="B2685">
        <v>34</v>
      </c>
      <c r="C2685" t="s">
        <v>69</v>
      </c>
      <c r="D2685">
        <v>5</v>
      </c>
      <c r="E2685" s="1">
        <f>sales_data_sample[[#This Row],[QUANTITYORDERED]]*sales_data_sample[[#This Row],[PRICEEACH]]</f>
        <v>3400</v>
      </c>
      <c r="F2685" t="s">
        <v>194</v>
      </c>
      <c r="G2685" t="s">
        <v>24</v>
      </c>
      <c r="H2685">
        <v>4</v>
      </c>
      <c r="I2685">
        <v>2020</v>
      </c>
      <c r="J2685" t="s">
        <v>945</v>
      </c>
      <c r="K2685" t="s">
        <v>1946</v>
      </c>
      <c r="L2685" t="s">
        <v>195</v>
      </c>
      <c r="M2685" t="s">
        <v>196</v>
      </c>
      <c r="N2685" t="s">
        <v>197</v>
      </c>
      <c r="O2685" t="s">
        <v>198</v>
      </c>
      <c r="P2685" t="s">
        <v>85</v>
      </c>
      <c r="Q2685" t="s">
        <v>199</v>
      </c>
      <c r="R2685" t="s">
        <v>200</v>
      </c>
      <c r="S2685" t="s">
        <v>46</v>
      </c>
      <c r="T2685" t="s">
        <v>201</v>
      </c>
      <c r="U2685" t="s">
        <v>202</v>
      </c>
      <c r="V2685" t="s">
        <v>58</v>
      </c>
      <c r="W2685" s="1">
        <f>sales_data_sample[[#This Row],[QUANTITYORDERED]]*sales_data_sample[[#This Row],[PRICEEACH]]</f>
        <v>3400</v>
      </c>
      <c r="X2685" s="3">
        <v>44136</v>
      </c>
    </row>
    <row r="2686" spans="1:24" x14ac:dyDescent="0.25">
      <c r="A2686">
        <v>10353</v>
      </c>
      <c r="B2686">
        <v>43</v>
      </c>
      <c r="C2686" t="s">
        <v>1952</v>
      </c>
      <c r="D2686">
        <v>6</v>
      </c>
      <c r="E2686" s="1">
        <f>sales_data_sample[[#This Row],[QUANTITYORDERED]]*sales_data_sample[[#This Row],[PRICEEACH]]</f>
        <v>3523.85</v>
      </c>
      <c r="F2686" t="s">
        <v>1076</v>
      </c>
      <c r="G2686" t="s">
        <v>24</v>
      </c>
      <c r="H2686">
        <v>4</v>
      </c>
      <c r="I2686">
        <v>2020</v>
      </c>
      <c r="J2686" t="s">
        <v>945</v>
      </c>
      <c r="K2686" t="s">
        <v>1946</v>
      </c>
      <c r="L2686" t="s">
        <v>948</v>
      </c>
      <c r="M2686" t="s">
        <v>949</v>
      </c>
      <c r="N2686" t="s">
        <v>950</v>
      </c>
      <c r="O2686" t="s">
        <v>766</v>
      </c>
      <c r="P2686" t="s">
        <v>147</v>
      </c>
      <c r="Q2686" t="s">
        <v>951</v>
      </c>
      <c r="R2686" t="s">
        <v>33</v>
      </c>
      <c r="S2686" t="s">
        <v>34</v>
      </c>
      <c r="T2686" t="s">
        <v>952</v>
      </c>
      <c r="U2686" t="s">
        <v>953</v>
      </c>
      <c r="V2686" t="s">
        <v>58</v>
      </c>
      <c r="W2686" s="1">
        <f>sales_data_sample[[#This Row],[QUANTITYORDERED]]*sales_data_sample[[#This Row],[PRICEEACH]]</f>
        <v>3523.85</v>
      </c>
      <c r="X2686" s="3">
        <v>44166</v>
      </c>
    </row>
    <row r="2687" spans="1:24" x14ac:dyDescent="0.25">
      <c r="A2687">
        <v>10361</v>
      </c>
      <c r="B2687">
        <v>44</v>
      </c>
      <c r="C2687" t="s">
        <v>69</v>
      </c>
      <c r="D2687">
        <v>10</v>
      </c>
      <c r="E2687" s="1">
        <f>sales_data_sample[[#This Row],[QUANTITYORDERED]]*sales_data_sample[[#This Row],[PRICEEACH]]</f>
        <v>4400</v>
      </c>
      <c r="F2687" t="s">
        <v>205</v>
      </c>
      <c r="G2687" t="s">
        <v>24</v>
      </c>
      <c r="H2687">
        <v>4</v>
      </c>
      <c r="I2687">
        <v>2020</v>
      </c>
      <c r="J2687" t="s">
        <v>945</v>
      </c>
      <c r="K2687" t="s">
        <v>1946</v>
      </c>
      <c r="L2687" t="s">
        <v>206</v>
      </c>
      <c r="M2687" t="s">
        <v>207</v>
      </c>
      <c r="N2687" t="s">
        <v>208</v>
      </c>
      <c r="O2687" t="s">
        <v>209</v>
      </c>
      <c r="P2687" t="s">
        <v>210</v>
      </c>
      <c r="Q2687" t="s">
        <v>211</v>
      </c>
      <c r="R2687" t="s">
        <v>124</v>
      </c>
      <c r="S2687" t="s">
        <v>125</v>
      </c>
      <c r="T2687" t="s">
        <v>212</v>
      </c>
      <c r="U2687" t="s">
        <v>213</v>
      </c>
      <c r="V2687" t="s">
        <v>58</v>
      </c>
      <c r="W2687" s="1">
        <f>sales_data_sample[[#This Row],[QUANTITYORDERED]]*sales_data_sample[[#This Row],[PRICEEACH]]</f>
        <v>4400</v>
      </c>
      <c r="X2687" s="3">
        <v>44166</v>
      </c>
    </row>
    <row r="2688" spans="1:24" x14ac:dyDescent="0.25">
      <c r="A2688">
        <v>10375</v>
      </c>
      <c r="B2688">
        <v>44</v>
      </c>
      <c r="C2688" t="s">
        <v>69</v>
      </c>
      <c r="D2688">
        <v>11</v>
      </c>
      <c r="E2688" s="1">
        <f>sales_data_sample[[#This Row],[QUANTITYORDERED]]*sales_data_sample[[#This Row],[PRICEEACH]]</f>
        <v>4400</v>
      </c>
      <c r="F2688" t="s">
        <v>215</v>
      </c>
      <c r="G2688" t="s">
        <v>24</v>
      </c>
      <c r="H2688">
        <v>1</v>
      </c>
      <c r="I2688">
        <v>2021</v>
      </c>
      <c r="J2688" t="s">
        <v>945</v>
      </c>
      <c r="K2688" t="s">
        <v>1946</v>
      </c>
      <c r="L2688" t="s">
        <v>152</v>
      </c>
      <c r="M2688" t="s">
        <v>153</v>
      </c>
      <c r="N2688" t="s">
        <v>154</v>
      </c>
      <c r="O2688" t="s">
        <v>155</v>
      </c>
      <c r="P2688" t="s">
        <v>85</v>
      </c>
      <c r="Q2688" t="s">
        <v>156</v>
      </c>
      <c r="R2688" t="s">
        <v>45</v>
      </c>
      <c r="S2688" t="s">
        <v>46</v>
      </c>
      <c r="T2688" t="s">
        <v>157</v>
      </c>
      <c r="U2688" t="s">
        <v>158</v>
      </c>
      <c r="V2688" t="s">
        <v>58</v>
      </c>
      <c r="W2688" s="1">
        <f>sales_data_sample[[#This Row],[QUANTITYORDERED]]*sales_data_sample[[#This Row],[PRICEEACH]]</f>
        <v>4400</v>
      </c>
      <c r="X2688" s="3">
        <v>44228</v>
      </c>
    </row>
    <row r="2689" spans="1:24" x14ac:dyDescent="0.25">
      <c r="A2689">
        <v>10386</v>
      </c>
      <c r="B2689">
        <v>32</v>
      </c>
      <c r="C2689" t="s">
        <v>1953</v>
      </c>
      <c r="D2689">
        <v>17</v>
      </c>
      <c r="E2689" s="1">
        <f>sales_data_sample[[#This Row],[QUANTITYORDERED]]*sales_data_sample[[#This Row],[PRICEEACH]]</f>
        <v>3018.88</v>
      </c>
      <c r="F2689" t="s">
        <v>978</v>
      </c>
      <c r="G2689" t="s">
        <v>578</v>
      </c>
      <c r="H2689">
        <v>1</v>
      </c>
      <c r="I2689">
        <v>2021</v>
      </c>
      <c r="J2689" t="s">
        <v>945</v>
      </c>
      <c r="K2689" t="s">
        <v>1946</v>
      </c>
      <c r="L2689" t="s">
        <v>236</v>
      </c>
      <c r="M2689" t="s">
        <v>237</v>
      </c>
      <c r="N2689" t="s">
        <v>238</v>
      </c>
      <c r="O2689" t="s">
        <v>239</v>
      </c>
      <c r="P2689" t="s">
        <v>85</v>
      </c>
      <c r="Q2689" t="s">
        <v>240</v>
      </c>
      <c r="R2689" t="s">
        <v>241</v>
      </c>
      <c r="S2689" t="s">
        <v>46</v>
      </c>
      <c r="T2689" t="s">
        <v>242</v>
      </c>
      <c r="U2689" t="s">
        <v>243</v>
      </c>
      <c r="V2689" t="s">
        <v>58</v>
      </c>
      <c r="W2689" s="1">
        <f>sales_data_sample[[#This Row],[QUANTITYORDERED]]*sales_data_sample[[#This Row],[PRICEEACH]]</f>
        <v>3018.88</v>
      </c>
      <c r="X2689" s="3">
        <v>44256</v>
      </c>
    </row>
    <row r="2690" spans="1:24" x14ac:dyDescent="0.25">
      <c r="A2690">
        <v>10398</v>
      </c>
      <c r="B2690">
        <v>29</v>
      </c>
      <c r="C2690" t="s">
        <v>1954</v>
      </c>
      <c r="D2690">
        <v>10</v>
      </c>
      <c r="E2690" s="1">
        <f>sales_data_sample[[#This Row],[QUANTITYORDERED]]*sales_data_sample[[#This Row],[PRICEEACH]]</f>
        <v>1902.3999999999999</v>
      </c>
      <c r="F2690" t="s">
        <v>979</v>
      </c>
      <c r="G2690" t="s">
        <v>24</v>
      </c>
      <c r="H2690">
        <v>1</v>
      </c>
      <c r="I2690">
        <v>2021</v>
      </c>
      <c r="J2690" t="s">
        <v>945</v>
      </c>
      <c r="K2690" t="s">
        <v>1946</v>
      </c>
      <c r="L2690" t="s">
        <v>40</v>
      </c>
      <c r="M2690" t="s">
        <v>41</v>
      </c>
      <c r="N2690" t="s">
        <v>42</v>
      </c>
      <c r="O2690" t="s">
        <v>43</v>
      </c>
      <c r="P2690" t="s">
        <v>85</v>
      </c>
      <c r="Q2690" t="s">
        <v>44</v>
      </c>
      <c r="R2690" t="s">
        <v>45</v>
      </c>
      <c r="S2690" t="s">
        <v>46</v>
      </c>
      <c r="T2690" t="s">
        <v>47</v>
      </c>
      <c r="U2690" t="s">
        <v>48</v>
      </c>
      <c r="V2690" t="s">
        <v>37</v>
      </c>
      <c r="W2690" s="1">
        <f>sales_data_sample[[#This Row],[QUANTITYORDERED]]*sales_data_sample[[#This Row],[PRICEEACH]]</f>
        <v>1902.3999999999999</v>
      </c>
      <c r="X2690" s="3">
        <v>44256</v>
      </c>
    </row>
    <row r="2691" spans="1:24" x14ac:dyDescent="0.25">
      <c r="A2691">
        <v>10401</v>
      </c>
      <c r="B2691">
        <v>77</v>
      </c>
      <c r="C2691" t="s">
        <v>1949</v>
      </c>
      <c r="D2691">
        <v>9</v>
      </c>
      <c r="E2691" s="1">
        <f>sales_data_sample[[#This Row],[QUANTITYORDERED]]*sales_data_sample[[#This Row],[PRICEEACH]]</f>
        <v>7084</v>
      </c>
      <c r="F2691" t="s">
        <v>1078</v>
      </c>
      <c r="G2691" t="s">
        <v>568</v>
      </c>
      <c r="H2691">
        <v>2</v>
      </c>
      <c r="I2691">
        <v>2021</v>
      </c>
      <c r="J2691" t="s">
        <v>945</v>
      </c>
      <c r="K2691" t="s">
        <v>1946</v>
      </c>
      <c r="L2691" t="s">
        <v>135</v>
      </c>
      <c r="M2691" t="s">
        <v>136</v>
      </c>
      <c r="N2691" t="s">
        <v>137</v>
      </c>
      <c r="O2691" t="s">
        <v>138</v>
      </c>
      <c r="P2691" t="s">
        <v>139</v>
      </c>
      <c r="Q2691" t="s">
        <v>140</v>
      </c>
      <c r="R2691" t="s">
        <v>33</v>
      </c>
      <c r="S2691" t="s">
        <v>34</v>
      </c>
      <c r="T2691" t="s">
        <v>75</v>
      </c>
      <c r="U2691" t="s">
        <v>141</v>
      </c>
      <c r="V2691" t="s">
        <v>203</v>
      </c>
      <c r="W2691" s="1">
        <f>sales_data_sample[[#This Row],[QUANTITYORDERED]]*sales_data_sample[[#This Row],[PRICEEACH]]</f>
        <v>7084</v>
      </c>
      <c r="X2691" s="3">
        <v>44287</v>
      </c>
    </row>
    <row r="2692" spans="1:24" x14ac:dyDescent="0.25">
      <c r="A2692">
        <v>10416</v>
      </c>
      <c r="B2692">
        <v>39</v>
      </c>
      <c r="C2692" t="s">
        <v>1948</v>
      </c>
      <c r="D2692">
        <v>10</v>
      </c>
      <c r="E2692" s="1">
        <f>sales_data_sample[[#This Row],[QUANTITYORDERED]]*sales_data_sample[[#This Row],[PRICEEACH]]</f>
        <v>2620.8000000000002</v>
      </c>
      <c r="F2692" t="s">
        <v>980</v>
      </c>
      <c r="G2692" t="s">
        <v>24</v>
      </c>
      <c r="H2692">
        <v>2</v>
      </c>
      <c r="I2692">
        <v>2021</v>
      </c>
      <c r="J2692" t="s">
        <v>945</v>
      </c>
      <c r="K2692" t="s">
        <v>1946</v>
      </c>
      <c r="L2692" t="s">
        <v>649</v>
      </c>
      <c r="M2692" t="s">
        <v>650</v>
      </c>
      <c r="N2692" t="s">
        <v>651</v>
      </c>
      <c r="O2692" t="s">
        <v>652</v>
      </c>
      <c r="P2692" t="s">
        <v>85</v>
      </c>
      <c r="Q2692" t="s">
        <v>653</v>
      </c>
      <c r="R2692" t="s">
        <v>348</v>
      </c>
      <c r="S2692" t="s">
        <v>46</v>
      </c>
      <c r="T2692" t="s">
        <v>654</v>
      </c>
      <c r="U2692" t="s">
        <v>655</v>
      </c>
      <c r="V2692" t="s">
        <v>37</v>
      </c>
      <c r="W2692" s="1">
        <f>sales_data_sample[[#This Row],[QUANTITYORDERED]]*sales_data_sample[[#This Row],[PRICEEACH]]</f>
        <v>2620.8000000000002</v>
      </c>
      <c r="X2692" s="3">
        <v>44317</v>
      </c>
    </row>
    <row r="2693" spans="1:24" x14ac:dyDescent="0.25">
      <c r="A2693">
        <v>10105</v>
      </c>
      <c r="B2693">
        <v>39</v>
      </c>
      <c r="C2693" t="s">
        <v>1695</v>
      </c>
      <c r="D2693">
        <v>6</v>
      </c>
      <c r="E2693" s="1">
        <f>sales_data_sample[[#This Row],[QUANTITYORDERED]]*sales_data_sample[[#This Row],[PRICEEACH]]</f>
        <v>3164.46</v>
      </c>
      <c r="F2693" t="s">
        <v>446</v>
      </c>
      <c r="G2693" t="s">
        <v>24</v>
      </c>
      <c r="H2693">
        <v>1</v>
      </c>
      <c r="I2693">
        <v>2019</v>
      </c>
      <c r="J2693" t="s">
        <v>1141</v>
      </c>
      <c r="K2693" t="s">
        <v>1955</v>
      </c>
      <c r="L2693" t="s">
        <v>448</v>
      </c>
      <c r="M2693" t="s">
        <v>449</v>
      </c>
      <c r="N2693" t="s">
        <v>450</v>
      </c>
      <c r="O2693" t="s">
        <v>451</v>
      </c>
      <c r="P2693" t="s">
        <v>85</v>
      </c>
      <c r="Q2693" t="s">
        <v>452</v>
      </c>
      <c r="R2693" t="s">
        <v>453</v>
      </c>
      <c r="S2693" t="s">
        <v>46</v>
      </c>
      <c r="T2693" t="s">
        <v>454</v>
      </c>
      <c r="U2693" t="s">
        <v>455</v>
      </c>
      <c r="V2693" t="s">
        <v>58</v>
      </c>
      <c r="W2693" s="1">
        <f>sales_data_sample[[#This Row],[QUANTITYORDERED]]*sales_data_sample[[#This Row],[PRICEEACH]]</f>
        <v>3164.46</v>
      </c>
      <c r="X2693" s="3">
        <v>43497</v>
      </c>
    </row>
    <row r="2694" spans="1:24" x14ac:dyDescent="0.25">
      <c r="A2694">
        <v>10118</v>
      </c>
      <c r="B2694">
        <v>36</v>
      </c>
      <c r="C2694" t="s">
        <v>69</v>
      </c>
      <c r="D2694">
        <v>1</v>
      </c>
      <c r="E2694" s="1">
        <f>sales_data_sample[[#This Row],[QUANTITYORDERED]]*sales_data_sample[[#This Row],[PRICEEACH]]</f>
        <v>3600</v>
      </c>
      <c r="F2694" t="s">
        <v>1956</v>
      </c>
      <c r="G2694" t="s">
        <v>24</v>
      </c>
      <c r="H2694">
        <v>2</v>
      </c>
      <c r="I2694">
        <v>2019</v>
      </c>
      <c r="J2694" t="s">
        <v>1141</v>
      </c>
      <c r="K2694" t="s">
        <v>1955</v>
      </c>
      <c r="L2694" t="s">
        <v>489</v>
      </c>
      <c r="M2694" t="s">
        <v>490</v>
      </c>
      <c r="N2694" t="s">
        <v>491</v>
      </c>
      <c r="O2694" t="s">
        <v>492</v>
      </c>
      <c r="P2694" t="s">
        <v>85</v>
      </c>
      <c r="Q2694" t="s">
        <v>493</v>
      </c>
      <c r="R2694" t="s">
        <v>241</v>
      </c>
      <c r="S2694" t="s">
        <v>46</v>
      </c>
      <c r="T2694" t="s">
        <v>494</v>
      </c>
      <c r="U2694" t="s">
        <v>495</v>
      </c>
      <c r="V2694" t="s">
        <v>58</v>
      </c>
      <c r="W2694" s="1">
        <f>sales_data_sample[[#This Row],[QUANTITYORDERED]]*sales_data_sample[[#This Row],[PRICEEACH]]</f>
        <v>3600</v>
      </c>
      <c r="X2694" s="3">
        <v>43556</v>
      </c>
    </row>
    <row r="2695" spans="1:24" x14ac:dyDescent="0.25">
      <c r="A2695">
        <v>10129</v>
      </c>
      <c r="B2695">
        <v>42</v>
      </c>
      <c r="C2695" t="s">
        <v>1957</v>
      </c>
      <c r="D2695">
        <v>6</v>
      </c>
      <c r="E2695" s="1">
        <f>sales_data_sample[[#This Row],[QUANTITYORDERED]]*sales_data_sample[[#This Row],[PRICEEACH]]</f>
        <v>3828.3</v>
      </c>
      <c r="F2695" t="s">
        <v>457</v>
      </c>
      <c r="G2695" t="s">
        <v>24</v>
      </c>
      <c r="H2695">
        <v>2</v>
      </c>
      <c r="I2695">
        <v>2019</v>
      </c>
      <c r="J2695" t="s">
        <v>1141</v>
      </c>
      <c r="K2695" t="s">
        <v>1955</v>
      </c>
      <c r="L2695" t="s">
        <v>458</v>
      </c>
      <c r="M2695" t="s">
        <v>459</v>
      </c>
      <c r="N2695" t="s">
        <v>460</v>
      </c>
      <c r="O2695" t="s">
        <v>461</v>
      </c>
      <c r="P2695" t="s">
        <v>85</v>
      </c>
      <c r="Q2695" t="s">
        <v>462</v>
      </c>
      <c r="R2695" t="s">
        <v>231</v>
      </c>
      <c r="S2695" t="s">
        <v>46</v>
      </c>
      <c r="T2695" t="s">
        <v>75</v>
      </c>
      <c r="U2695" t="s">
        <v>463</v>
      </c>
      <c r="V2695" t="s">
        <v>58</v>
      </c>
      <c r="W2695" s="1">
        <f>sales_data_sample[[#This Row],[QUANTITYORDERED]]*sales_data_sample[[#This Row],[PRICEEACH]]</f>
        <v>3828.3</v>
      </c>
      <c r="X2695" s="3">
        <v>43617</v>
      </c>
    </row>
    <row r="2696" spans="1:24" x14ac:dyDescent="0.25">
      <c r="A2696">
        <v>10142</v>
      </c>
      <c r="B2696">
        <v>21</v>
      </c>
      <c r="C2696" t="s">
        <v>69</v>
      </c>
      <c r="D2696">
        <v>3</v>
      </c>
      <c r="E2696" s="1">
        <f>sales_data_sample[[#This Row],[QUANTITYORDERED]]*sales_data_sample[[#This Row],[PRICEEACH]]</f>
        <v>2100</v>
      </c>
      <c r="F2696" t="s">
        <v>693</v>
      </c>
      <c r="G2696" t="s">
        <v>24</v>
      </c>
      <c r="H2696">
        <v>3</v>
      </c>
      <c r="I2696">
        <v>2019</v>
      </c>
      <c r="J2696" t="s">
        <v>1141</v>
      </c>
      <c r="K2696" t="s">
        <v>1955</v>
      </c>
      <c r="L2696" t="s">
        <v>366</v>
      </c>
      <c r="M2696" t="s">
        <v>367</v>
      </c>
      <c r="N2696" t="s">
        <v>368</v>
      </c>
      <c r="O2696" t="s">
        <v>369</v>
      </c>
      <c r="P2696" t="s">
        <v>65</v>
      </c>
      <c r="Q2696" t="s">
        <v>148</v>
      </c>
      <c r="R2696" t="s">
        <v>33</v>
      </c>
      <c r="S2696" t="s">
        <v>34</v>
      </c>
      <c r="T2696" t="s">
        <v>370</v>
      </c>
      <c r="U2696" t="s">
        <v>371</v>
      </c>
      <c r="V2696" t="s">
        <v>37</v>
      </c>
      <c r="W2696" s="1">
        <f>sales_data_sample[[#This Row],[QUANTITYORDERED]]*sales_data_sample[[#This Row],[PRICEEACH]]</f>
        <v>2100</v>
      </c>
      <c r="X2696" s="3">
        <v>43678</v>
      </c>
    </row>
    <row r="2697" spans="1:24" x14ac:dyDescent="0.25">
      <c r="A2697">
        <v>10153</v>
      </c>
      <c r="B2697">
        <v>50</v>
      </c>
      <c r="C2697" t="s">
        <v>1958</v>
      </c>
      <c r="D2697">
        <v>2</v>
      </c>
      <c r="E2697" s="1">
        <f>sales_data_sample[[#This Row],[QUANTITYORDERED]]*sales_data_sample[[#This Row],[PRICEEACH]]</f>
        <v>4407.5</v>
      </c>
      <c r="F2697" t="s">
        <v>694</v>
      </c>
      <c r="G2697" t="s">
        <v>24</v>
      </c>
      <c r="H2697">
        <v>3</v>
      </c>
      <c r="I2697">
        <v>2019</v>
      </c>
      <c r="J2697" t="s">
        <v>1141</v>
      </c>
      <c r="K2697" t="s">
        <v>1955</v>
      </c>
      <c r="L2697" t="s">
        <v>236</v>
      </c>
      <c r="M2697" t="s">
        <v>237</v>
      </c>
      <c r="N2697" t="s">
        <v>238</v>
      </c>
      <c r="O2697" t="s">
        <v>239</v>
      </c>
      <c r="P2697" t="s">
        <v>85</v>
      </c>
      <c r="Q2697" t="s">
        <v>240</v>
      </c>
      <c r="R2697" t="s">
        <v>241</v>
      </c>
      <c r="S2697" t="s">
        <v>46</v>
      </c>
      <c r="T2697" t="s">
        <v>242</v>
      </c>
      <c r="U2697" t="s">
        <v>243</v>
      </c>
      <c r="V2697" t="s">
        <v>58</v>
      </c>
      <c r="W2697" s="1">
        <f>sales_data_sample[[#This Row],[QUANTITYORDERED]]*sales_data_sample[[#This Row],[PRICEEACH]]</f>
        <v>4407.5</v>
      </c>
      <c r="X2697" s="3">
        <v>43709</v>
      </c>
    </row>
    <row r="2698" spans="1:24" x14ac:dyDescent="0.25">
      <c r="A2698">
        <v>10167</v>
      </c>
      <c r="B2698">
        <v>24</v>
      </c>
      <c r="C2698" t="s">
        <v>69</v>
      </c>
      <c r="D2698">
        <v>13</v>
      </c>
      <c r="E2698" s="1">
        <f>sales_data_sample[[#This Row],[QUANTITYORDERED]]*sales_data_sample[[#This Row],[PRICEEACH]]</f>
        <v>2400</v>
      </c>
      <c r="F2698" t="s">
        <v>471</v>
      </c>
      <c r="G2698" t="s">
        <v>472</v>
      </c>
      <c r="H2698">
        <v>4</v>
      </c>
      <c r="I2698">
        <v>2019</v>
      </c>
      <c r="J2698" t="s">
        <v>1141</v>
      </c>
      <c r="K2698" t="s">
        <v>1955</v>
      </c>
      <c r="L2698" t="s">
        <v>352</v>
      </c>
      <c r="M2698" t="s">
        <v>353</v>
      </c>
      <c r="N2698" t="s">
        <v>354</v>
      </c>
      <c r="O2698" t="s">
        <v>355</v>
      </c>
      <c r="P2698" t="s">
        <v>85</v>
      </c>
      <c r="Q2698" t="s">
        <v>356</v>
      </c>
      <c r="R2698" t="s">
        <v>253</v>
      </c>
      <c r="S2698" t="s">
        <v>46</v>
      </c>
      <c r="T2698" t="s">
        <v>357</v>
      </c>
      <c r="U2698" t="s">
        <v>277</v>
      </c>
      <c r="V2698" t="s">
        <v>37</v>
      </c>
      <c r="W2698" s="1">
        <f>sales_data_sample[[#This Row],[QUANTITYORDERED]]*sales_data_sample[[#This Row],[PRICEEACH]]</f>
        <v>2400</v>
      </c>
      <c r="X2698" s="3">
        <v>43739</v>
      </c>
    </row>
    <row r="2699" spans="1:24" x14ac:dyDescent="0.25">
      <c r="A2699">
        <v>10177</v>
      </c>
      <c r="B2699">
        <v>44</v>
      </c>
      <c r="C2699" t="s">
        <v>1279</v>
      </c>
      <c r="D2699">
        <v>4</v>
      </c>
      <c r="E2699" s="1">
        <f>sales_data_sample[[#This Row],[QUANTITYORDERED]]*sales_data_sample[[#This Row],[PRICEEACH]]</f>
        <v>4055.04</v>
      </c>
      <c r="F2699" t="s">
        <v>1174</v>
      </c>
      <c r="G2699" t="s">
        <v>24</v>
      </c>
      <c r="H2699">
        <v>4</v>
      </c>
      <c r="I2699">
        <v>2019</v>
      </c>
      <c r="J2699" t="s">
        <v>1141</v>
      </c>
      <c r="K2699" t="s">
        <v>1955</v>
      </c>
      <c r="L2699" t="s">
        <v>707</v>
      </c>
      <c r="M2699" t="s">
        <v>708</v>
      </c>
      <c r="N2699" t="s">
        <v>709</v>
      </c>
      <c r="O2699" t="s">
        <v>239</v>
      </c>
      <c r="P2699" t="s">
        <v>85</v>
      </c>
      <c r="Q2699" t="s">
        <v>260</v>
      </c>
      <c r="R2699" t="s">
        <v>241</v>
      </c>
      <c r="S2699" t="s">
        <v>46</v>
      </c>
      <c r="T2699" t="s">
        <v>710</v>
      </c>
      <c r="U2699" t="s">
        <v>711</v>
      </c>
      <c r="V2699" t="s">
        <v>58</v>
      </c>
      <c r="W2699" s="1">
        <f>sales_data_sample[[#This Row],[QUANTITYORDERED]]*sales_data_sample[[#This Row],[PRICEEACH]]</f>
        <v>4055.04</v>
      </c>
      <c r="X2699" s="3">
        <v>43770</v>
      </c>
    </row>
    <row r="2700" spans="1:24" x14ac:dyDescent="0.25">
      <c r="A2700">
        <v>10185</v>
      </c>
      <c r="B2700">
        <v>37</v>
      </c>
      <c r="C2700" t="s">
        <v>69</v>
      </c>
      <c r="D2700">
        <v>4</v>
      </c>
      <c r="E2700" s="1">
        <f>sales_data_sample[[#This Row],[QUANTITYORDERED]]*sales_data_sample[[#This Row],[PRICEEACH]]</f>
        <v>3700</v>
      </c>
      <c r="F2700" t="s">
        <v>481</v>
      </c>
      <c r="G2700" t="s">
        <v>24</v>
      </c>
      <c r="H2700">
        <v>4</v>
      </c>
      <c r="I2700">
        <v>2019</v>
      </c>
      <c r="J2700" t="s">
        <v>1141</v>
      </c>
      <c r="K2700" t="s">
        <v>1955</v>
      </c>
      <c r="L2700" t="s">
        <v>465</v>
      </c>
      <c r="M2700" t="s">
        <v>466</v>
      </c>
      <c r="N2700" t="s">
        <v>467</v>
      </c>
      <c r="O2700" t="s">
        <v>221</v>
      </c>
      <c r="P2700" t="s">
        <v>164</v>
      </c>
      <c r="Q2700" t="s">
        <v>222</v>
      </c>
      <c r="R2700" t="s">
        <v>33</v>
      </c>
      <c r="S2700" t="s">
        <v>34</v>
      </c>
      <c r="T2700" t="s">
        <v>468</v>
      </c>
      <c r="U2700" t="s">
        <v>469</v>
      </c>
      <c r="V2700" t="s">
        <v>58</v>
      </c>
      <c r="W2700" s="1">
        <f>sales_data_sample[[#This Row],[QUANTITYORDERED]]*sales_data_sample[[#This Row],[PRICEEACH]]</f>
        <v>3700</v>
      </c>
      <c r="X2700" s="3">
        <v>43770</v>
      </c>
    </row>
    <row r="2701" spans="1:24" x14ac:dyDescent="0.25">
      <c r="A2701">
        <v>10197</v>
      </c>
      <c r="B2701">
        <v>27</v>
      </c>
      <c r="C2701" t="s">
        <v>1279</v>
      </c>
      <c r="D2701">
        <v>10</v>
      </c>
      <c r="E2701" s="1">
        <f>sales_data_sample[[#This Row],[QUANTITYORDERED]]*sales_data_sample[[#This Row],[PRICEEACH]]</f>
        <v>2488.3199999999997</v>
      </c>
      <c r="F2701" t="s">
        <v>488</v>
      </c>
      <c r="G2701" t="s">
        <v>24</v>
      </c>
      <c r="H2701">
        <v>4</v>
      </c>
      <c r="I2701">
        <v>2019</v>
      </c>
      <c r="J2701" t="s">
        <v>1141</v>
      </c>
      <c r="K2701" t="s">
        <v>1955</v>
      </c>
      <c r="L2701" t="s">
        <v>489</v>
      </c>
      <c r="M2701" t="s">
        <v>490</v>
      </c>
      <c r="N2701" t="s">
        <v>491</v>
      </c>
      <c r="O2701" t="s">
        <v>492</v>
      </c>
      <c r="P2701" t="s">
        <v>85</v>
      </c>
      <c r="Q2701" t="s">
        <v>493</v>
      </c>
      <c r="R2701" t="s">
        <v>241</v>
      </c>
      <c r="S2701" t="s">
        <v>46</v>
      </c>
      <c r="T2701" t="s">
        <v>494</v>
      </c>
      <c r="U2701" t="s">
        <v>495</v>
      </c>
      <c r="V2701" t="s">
        <v>37</v>
      </c>
      <c r="W2701" s="1">
        <f>sales_data_sample[[#This Row],[QUANTITYORDERED]]*sales_data_sample[[#This Row],[PRICEEACH]]</f>
        <v>2488.3199999999997</v>
      </c>
      <c r="X2701" s="3">
        <v>43770</v>
      </c>
    </row>
    <row r="2702" spans="1:24" x14ac:dyDescent="0.25">
      <c r="A2702">
        <v>10208</v>
      </c>
      <c r="B2702">
        <v>37</v>
      </c>
      <c r="C2702" t="s">
        <v>69</v>
      </c>
      <c r="D2702">
        <v>4</v>
      </c>
      <c r="E2702" s="1">
        <f>sales_data_sample[[#This Row],[QUANTITYORDERED]]*sales_data_sample[[#This Row],[PRICEEACH]]</f>
        <v>3700</v>
      </c>
      <c r="F2702" t="s">
        <v>696</v>
      </c>
      <c r="G2702" t="s">
        <v>24</v>
      </c>
      <c r="H2702">
        <v>1</v>
      </c>
      <c r="I2702">
        <v>2020</v>
      </c>
      <c r="J2702" t="s">
        <v>1141</v>
      </c>
      <c r="K2702" t="s">
        <v>1955</v>
      </c>
      <c r="L2702" t="s">
        <v>296</v>
      </c>
      <c r="M2702" t="s">
        <v>297</v>
      </c>
      <c r="N2702" t="s">
        <v>298</v>
      </c>
      <c r="O2702" t="s">
        <v>299</v>
      </c>
      <c r="P2702" t="s">
        <v>85</v>
      </c>
      <c r="Q2702" t="s">
        <v>300</v>
      </c>
      <c r="R2702" t="s">
        <v>45</v>
      </c>
      <c r="S2702" t="s">
        <v>46</v>
      </c>
      <c r="T2702" t="s">
        <v>301</v>
      </c>
      <c r="U2702" t="s">
        <v>302</v>
      </c>
      <c r="V2702" t="s">
        <v>58</v>
      </c>
      <c r="W2702" s="1">
        <f>sales_data_sample[[#This Row],[QUANTITYORDERED]]*sales_data_sample[[#This Row],[PRICEEACH]]</f>
        <v>3700</v>
      </c>
      <c r="X2702" s="3">
        <v>43831</v>
      </c>
    </row>
    <row r="2703" spans="1:24" x14ac:dyDescent="0.25">
      <c r="A2703">
        <v>10222</v>
      </c>
      <c r="B2703">
        <v>38</v>
      </c>
      <c r="C2703" t="s">
        <v>69</v>
      </c>
      <c r="D2703">
        <v>16</v>
      </c>
      <c r="E2703" s="1">
        <f>sales_data_sample[[#This Row],[QUANTITYORDERED]]*sales_data_sample[[#This Row],[PRICEEACH]]</f>
        <v>3800</v>
      </c>
      <c r="F2703" t="s">
        <v>502</v>
      </c>
      <c r="G2703" t="s">
        <v>24</v>
      </c>
      <c r="H2703">
        <v>1</v>
      </c>
      <c r="I2703">
        <v>2020</v>
      </c>
      <c r="J2703" t="s">
        <v>1141</v>
      </c>
      <c r="K2703" t="s">
        <v>1955</v>
      </c>
      <c r="L2703" t="s">
        <v>503</v>
      </c>
      <c r="M2703" t="s">
        <v>504</v>
      </c>
      <c r="N2703" t="s">
        <v>505</v>
      </c>
      <c r="O2703" t="s">
        <v>506</v>
      </c>
      <c r="P2703" t="s">
        <v>65</v>
      </c>
      <c r="Q2703" t="s">
        <v>507</v>
      </c>
      <c r="R2703" t="s">
        <v>33</v>
      </c>
      <c r="S2703" t="s">
        <v>34</v>
      </c>
      <c r="T2703" t="s">
        <v>318</v>
      </c>
      <c r="U2703" t="s">
        <v>371</v>
      </c>
      <c r="V2703" t="s">
        <v>58</v>
      </c>
      <c r="W2703" s="1">
        <f>sales_data_sample[[#This Row],[QUANTITYORDERED]]*sales_data_sample[[#This Row],[PRICEEACH]]</f>
        <v>3800</v>
      </c>
      <c r="X2703" s="3">
        <v>43862</v>
      </c>
    </row>
    <row r="2704" spans="1:24" x14ac:dyDescent="0.25">
      <c r="A2704">
        <v>10232</v>
      </c>
      <c r="B2704">
        <v>48</v>
      </c>
      <c r="C2704" t="s">
        <v>1959</v>
      </c>
      <c r="D2704">
        <v>1</v>
      </c>
      <c r="E2704" s="1">
        <f>sales_data_sample[[#This Row],[QUANTITYORDERED]]*sales_data_sample[[#This Row],[PRICEEACH]]</f>
        <v>4615.68</v>
      </c>
      <c r="F2704" t="s">
        <v>1176</v>
      </c>
      <c r="G2704" t="s">
        <v>24</v>
      </c>
      <c r="H2704">
        <v>1</v>
      </c>
      <c r="I2704">
        <v>2020</v>
      </c>
      <c r="J2704" t="s">
        <v>1141</v>
      </c>
      <c r="K2704" t="s">
        <v>1955</v>
      </c>
      <c r="L2704" t="s">
        <v>535</v>
      </c>
      <c r="M2704" t="s">
        <v>536</v>
      </c>
      <c r="N2704" t="s">
        <v>537</v>
      </c>
      <c r="O2704" t="s">
        <v>538</v>
      </c>
      <c r="P2704" t="s">
        <v>539</v>
      </c>
      <c r="Q2704" t="s">
        <v>540</v>
      </c>
      <c r="R2704" t="s">
        <v>231</v>
      </c>
      <c r="S2704" t="s">
        <v>46</v>
      </c>
      <c r="T2704" t="s">
        <v>541</v>
      </c>
      <c r="U2704" t="s">
        <v>542</v>
      </c>
      <c r="V2704" t="s">
        <v>58</v>
      </c>
      <c r="W2704" s="1">
        <f>sales_data_sample[[#This Row],[QUANTITYORDERED]]*sales_data_sample[[#This Row],[PRICEEACH]]</f>
        <v>4615.68</v>
      </c>
      <c r="X2704" s="3">
        <v>43891</v>
      </c>
    </row>
    <row r="2705" spans="1:24" x14ac:dyDescent="0.25">
      <c r="A2705">
        <v>10248</v>
      </c>
      <c r="B2705">
        <v>30</v>
      </c>
      <c r="C2705" t="s">
        <v>69</v>
      </c>
      <c r="D2705">
        <v>7</v>
      </c>
      <c r="E2705" s="1">
        <f>sales_data_sample[[#This Row],[QUANTITYORDERED]]*sales_data_sample[[#This Row],[PRICEEACH]]</f>
        <v>3000</v>
      </c>
      <c r="F2705" t="s">
        <v>508</v>
      </c>
      <c r="G2705" t="s">
        <v>472</v>
      </c>
      <c r="H2705">
        <v>2</v>
      </c>
      <c r="I2705">
        <v>2020</v>
      </c>
      <c r="J2705" t="s">
        <v>1141</v>
      </c>
      <c r="K2705" t="s">
        <v>1955</v>
      </c>
      <c r="L2705" t="s">
        <v>27</v>
      </c>
      <c r="M2705" t="s">
        <v>28</v>
      </c>
      <c r="N2705" t="s">
        <v>29</v>
      </c>
      <c r="O2705" t="s">
        <v>30</v>
      </c>
      <c r="P2705" t="s">
        <v>31</v>
      </c>
      <c r="Q2705" t="s">
        <v>32</v>
      </c>
      <c r="R2705" t="s">
        <v>33</v>
      </c>
      <c r="S2705" t="s">
        <v>34</v>
      </c>
      <c r="T2705" t="s">
        <v>35</v>
      </c>
      <c r="U2705" t="s">
        <v>36</v>
      </c>
      <c r="V2705" t="s">
        <v>58</v>
      </c>
      <c r="W2705" s="1">
        <f>sales_data_sample[[#This Row],[QUANTITYORDERED]]*sales_data_sample[[#This Row],[PRICEEACH]]</f>
        <v>3000</v>
      </c>
      <c r="X2705" s="3">
        <v>43952</v>
      </c>
    </row>
    <row r="2706" spans="1:24" x14ac:dyDescent="0.25">
      <c r="A2706">
        <v>10261</v>
      </c>
      <c r="B2706">
        <v>25</v>
      </c>
      <c r="C2706" t="s">
        <v>1958</v>
      </c>
      <c r="D2706">
        <v>5</v>
      </c>
      <c r="E2706" s="1">
        <f>sales_data_sample[[#This Row],[QUANTITYORDERED]]*sales_data_sample[[#This Row],[PRICEEACH]]</f>
        <v>2203.75</v>
      </c>
      <c r="F2706" t="s">
        <v>509</v>
      </c>
      <c r="G2706" t="s">
        <v>24</v>
      </c>
      <c r="H2706">
        <v>2</v>
      </c>
      <c r="I2706">
        <v>2020</v>
      </c>
      <c r="J2706" t="s">
        <v>1141</v>
      </c>
      <c r="K2706" t="s">
        <v>1955</v>
      </c>
      <c r="L2706" t="s">
        <v>398</v>
      </c>
      <c r="M2706" t="s">
        <v>399</v>
      </c>
      <c r="N2706" t="s">
        <v>400</v>
      </c>
      <c r="O2706" t="s">
        <v>401</v>
      </c>
      <c r="P2706" t="s">
        <v>402</v>
      </c>
      <c r="Q2706" t="s">
        <v>403</v>
      </c>
      <c r="R2706" t="s">
        <v>310</v>
      </c>
      <c r="S2706" t="s">
        <v>34</v>
      </c>
      <c r="T2706" t="s">
        <v>404</v>
      </c>
      <c r="U2706" t="s">
        <v>405</v>
      </c>
      <c r="V2706" t="s">
        <v>37</v>
      </c>
      <c r="W2706" s="1">
        <f>sales_data_sample[[#This Row],[QUANTITYORDERED]]*sales_data_sample[[#This Row],[PRICEEACH]]</f>
        <v>2203.75</v>
      </c>
      <c r="X2706" s="3">
        <v>43983</v>
      </c>
    </row>
    <row r="2707" spans="1:24" x14ac:dyDescent="0.25">
      <c r="A2707">
        <v>10273</v>
      </c>
      <c r="B2707">
        <v>40</v>
      </c>
      <c r="C2707" t="s">
        <v>1960</v>
      </c>
      <c r="D2707">
        <v>8</v>
      </c>
      <c r="E2707" s="1">
        <f>sales_data_sample[[#This Row],[QUANTITYORDERED]]*sales_data_sample[[#This Row],[PRICEEACH]]</f>
        <v>3446</v>
      </c>
      <c r="F2707" t="s">
        <v>510</v>
      </c>
      <c r="G2707" t="s">
        <v>24</v>
      </c>
      <c r="H2707">
        <v>3</v>
      </c>
      <c r="I2707">
        <v>2020</v>
      </c>
      <c r="J2707" t="s">
        <v>1141</v>
      </c>
      <c r="K2707" t="s">
        <v>1955</v>
      </c>
      <c r="L2707" t="s">
        <v>511</v>
      </c>
      <c r="M2707" t="s">
        <v>512</v>
      </c>
      <c r="N2707" t="s">
        <v>513</v>
      </c>
      <c r="O2707" t="s">
        <v>514</v>
      </c>
      <c r="P2707" t="s">
        <v>85</v>
      </c>
      <c r="Q2707" t="s">
        <v>515</v>
      </c>
      <c r="R2707" t="s">
        <v>516</v>
      </c>
      <c r="S2707" t="s">
        <v>46</v>
      </c>
      <c r="T2707" t="s">
        <v>517</v>
      </c>
      <c r="U2707" t="s">
        <v>518</v>
      </c>
      <c r="V2707" t="s">
        <v>58</v>
      </c>
      <c r="W2707" s="1">
        <f>sales_data_sample[[#This Row],[QUANTITYORDERED]]*sales_data_sample[[#This Row],[PRICEEACH]]</f>
        <v>3446</v>
      </c>
      <c r="X2707" s="3">
        <v>44013</v>
      </c>
    </row>
    <row r="2708" spans="1:24" x14ac:dyDescent="0.25">
      <c r="A2708">
        <v>10283</v>
      </c>
      <c r="B2708">
        <v>22</v>
      </c>
      <c r="C2708" t="s">
        <v>1958</v>
      </c>
      <c r="D2708">
        <v>10</v>
      </c>
      <c r="E2708" s="1">
        <f>sales_data_sample[[#This Row],[QUANTITYORDERED]]*sales_data_sample[[#This Row],[PRICEEACH]]</f>
        <v>1939.3000000000002</v>
      </c>
      <c r="F2708" t="s">
        <v>519</v>
      </c>
      <c r="G2708" t="s">
        <v>24</v>
      </c>
      <c r="H2708">
        <v>3</v>
      </c>
      <c r="I2708">
        <v>2020</v>
      </c>
      <c r="J2708" t="s">
        <v>1141</v>
      </c>
      <c r="K2708" t="s">
        <v>1955</v>
      </c>
      <c r="L2708" t="s">
        <v>520</v>
      </c>
      <c r="M2708" t="s">
        <v>521</v>
      </c>
      <c r="N2708" t="s">
        <v>522</v>
      </c>
      <c r="O2708" t="s">
        <v>523</v>
      </c>
      <c r="P2708" t="s">
        <v>308</v>
      </c>
      <c r="Q2708" t="s">
        <v>524</v>
      </c>
      <c r="R2708" t="s">
        <v>310</v>
      </c>
      <c r="S2708" t="s">
        <v>34</v>
      </c>
      <c r="T2708" t="s">
        <v>525</v>
      </c>
      <c r="U2708" t="s">
        <v>233</v>
      </c>
      <c r="V2708" t="s">
        <v>37</v>
      </c>
      <c r="W2708" s="1">
        <f>sales_data_sample[[#This Row],[QUANTITYORDERED]]*sales_data_sample[[#This Row],[PRICEEACH]]</f>
        <v>1939.3000000000002</v>
      </c>
      <c r="X2708" s="3">
        <v>44044</v>
      </c>
    </row>
    <row r="2709" spans="1:24" x14ac:dyDescent="0.25">
      <c r="A2709">
        <v>10295</v>
      </c>
      <c r="B2709">
        <v>34</v>
      </c>
      <c r="C2709" t="s">
        <v>69</v>
      </c>
      <c r="D2709">
        <v>5</v>
      </c>
      <c r="E2709" s="1">
        <f>sales_data_sample[[#This Row],[QUANTITYORDERED]]*sales_data_sample[[#This Row],[PRICEEACH]]</f>
        <v>3400</v>
      </c>
      <c r="F2709" t="s">
        <v>526</v>
      </c>
      <c r="G2709" t="s">
        <v>24</v>
      </c>
      <c r="H2709">
        <v>3</v>
      </c>
      <c r="I2709">
        <v>2020</v>
      </c>
      <c r="J2709" t="s">
        <v>1141</v>
      </c>
      <c r="K2709" t="s">
        <v>1955</v>
      </c>
      <c r="L2709" t="s">
        <v>527</v>
      </c>
      <c r="M2709" t="s">
        <v>528</v>
      </c>
      <c r="N2709" t="s">
        <v>529</v>
      </c>
      <c r="O2709" t="s">
        <v>530</v>
      </c>
      <c r="P2709" t="s">
        <v>164</v>
      </c>
      <c r="Q2709" t="s">
        <v>531</v>
      </c>
      <c r="R2709" t="s">
        <v>33</v>
      </c>
      <c r="S2709" t="s">
        <v>34</v>
      </c>
      <c r="T2709" t="s">
        <v>532</v>
      </c>
      <c r="U2709" t="s">
        <v>84</v>
      </c>
      <c r="V2709" t="s">
        <v>58</v>
      </c>
      <c r="W2709" s="1">
        <f>sales_data_sample[[#This Row],[QUANTITYORDERED]]*sales_data_sample[[#This Row],[PRICEEACH]]</f>
        <v>3400</v>
      </c>
      <c r="X2709" s="3">
        <v>44075</v>
      </c>
    </row>
    <row r="2710" spans="1:24" x14ac:dyDescent="0.25">
      <c r="A2710">
        <v>10306</v>
      </c>
      <c r="B2710">
        <v>32</v>
      </c>
      <c r="C2710" t="s">
        <v>1961</v>
      </c>
      <c r="D2710">
        <v>4</v>
      </c>
      <c r="E2710" s="1">
        <f>sales_data_sample[[#This Row],[QUANTITYORDERED]]*sales_data_sample[[#This Row],[PRICEEACH]]</f>
        <v>2884.8</v>
      </c>
      <c r="F2710" t="s">
        <v>533</v>
      </c>
      <c r="G2710" t="s">
        <v>24</v>
      </c>
      <c r="H2710">
        <v>4</v>
      </c>
      <c r="I2710">
        <v>2020</v>
      </c>
      <c r="J2710" t="s">
        <v>1141</v>
      </c>
      <c r="K2710" t="s">
        <v>1955</v>
      </c>
      <c r="L2710" t="s">
        <v>715</v>
      </c>
      <c r="M2710" t="s">
        <v>716</v>
      </c>
      <c r="N2710" t="s">
        <v>717</v>
      </c>
      <c r="O2710" t="s">
        <v>718</v>
      </c>
      <c r="P2710" t="s">
        <v>85</v>
      </c>
      <c r="Q2710" t="s">
        <v>719</v>
      </c>
      <c r="R2710" t="s">
        <v>231</v>
      </c>
      <c r="S2710" t="s">
        <v>46</v>
      </c>
      <c r="T2710" t="s">
        <v>720</v>
      </c>
      <c r="U2710" t="s">
        <v>122</v>
      </c>
      <c r="V2710" t="s">
        <v>37</v>
      </c>
      <c r="W2710" s="1">
        <f>sales_data_sample[[#This Row],[QUANTITYORDERED]]*sales_data_sample[[#This Row],[PRICEEACH]]</f>
        <v>2884.8</v>
      </c>
      <c r="X2710" s="3">
        <v>44105</v>
      </c>
    </row>
    <row r="2711" spans="1:24" x14ac:dyDescent="0.25">
      <c r="A2711">
        <v>10315</v>
      </c>
      <c r="B2711">
        <v>31</v>
      </c>
      <c r="C2711" t="s">
        <v>1960</v>
      </c>
      <c r="D2711">
        <v>3</v>
      </c>
      <c r="E2711" s="1">
        <f>sales_data_sample[[#This Row],[QUANTITYORDERED]]*sales_data_sample[[#This Row],[PRICEEACH]]</f>
        <v>2670.65</v>
      </c>
      <c r="F2711" t="s">
        <v>1290</v>
      </c>
      <c r="G2711" t="s">
        <v>24</v>
      </c>
      <c r="H2711">
        <v>4</v>
      </c>
      <c r="I2711">
        <v>2020</v>
      </c>
      <c r="J2711" t="s">
        <v>1141</v>
      </c>
      <c r="K2711" t="s">
        <v>1955</v>
      </c>
      <c r="L2711" t="s">
        <v>152</v>
      </c>
      <c r="M2711" t="s">
        <v>153</v>
      </c>
      <c r="N2711" t="s">
        <v>154</v>
      </c>
      <c r="O2711" t="s">
        <v>155</v>
      </c>
      <c r="P2711" t="s">
        <v>85</v>
      </c>
      <c r="Q2711" t="s">
        <v>156</v>
      </c>
      <c r="R2711" t="s">
        <v>45</v>
      </c>
      <c r="S2711" t="s">
        <v>46</v>
      </c>
      <c r="T2711" t="s">
        <v>157</v>
      </c>
      <c r="U2711" t="s">
        <v>158</v>
      </c>
      <c r="V2711" t="s">
        <v>37</v>
      </c>
      <c r="W2711" s="1">
        <f>sales_data_sample[[#This Row],[QUANTITYORDERED]]*sales_data_sample[[#This Row],[PRICEEACH]]</f>
        <v>2670.65</v>
      </c>
      <c r="X2711" s="3">
        <v>44105</v>
      </c>
    </row>
    <row r="2712" spans="1:24" x14ac:dyDescent="0.25">
      <c r="A2712">
        <v>10327</v>
      </c>
      <c r="B2712">
        <v>43</v>
      </c>
      <c r="C2712" t="s">
        <v>1962</v>
      </c>
      <c r="D2712">
        <v>2</v>
      </c>
      <c r="E2712" s="1">
        <f>sales_data_sample[[#This Row],[QUANTITYORDERED]]*sales_data_sample[[#This Row],[PRICEEACH]]</f>
        <v>3440</v>
      </c>
      <c r="F2712" t="s">
        <v>965</v>
      </c>
      <c r="G2712" t="s">
        <v>578</v>
      </c>
      <c r="H2712">
        <v>4</v>
      </c>
      <c r="I2712">
        <v>2020</v>
      </c>
      <c r="J2712" t="s">
        <v>1141</v>
      </c>
      <c r="K2712" t="s">
        <v>1955</v>
      </c>
      <c r="L2712" t="s">
        <v>448</v>
      </c>
      <c r="M2712" t="s">
        <v>449</v>
      </c>
      <c r="N2712" t="s">
        <v>450</v>
      </c>
      <c r="O2712" t="s">
        <v>451</v>
      </c>
      <c r="P2712" t="s">
        <v>85</v>
      </c>
      <c r="Q2712" t="s">
        <v>452</v>
      </c>
      <c r="R2712" t="s">
        <v>453</v>
      </c>
      <c r="S2712" t="s">
        <v>46</v>
      </c>
      <c r="T2712" t="s">
        <v>454</v>
      </c>
      <c r="U2712" t="s">
        <v>455</v>
      </c>
      <c r="V2712" t="s">
        <v>58</v>
      </c>
      <c r="W2712" s="1">
        <f>sales_data_sample[[#This Row],[QUANTITYORDERED]]*sales_data_sample[[#This Row],[PRICEEACH]]</f>
        <v>3440</v>
      </c>
      <c r="X2712" s="3">
        <v>44136</v>
      </c>
    </row>
    <row r="2713" spans="1:24" x14ac:dyDescent="0.25">
      <c r="A2713">
        <v>10337</v>
      </c>
      <c r="B2713">
        <v>31</v>
      </c>
      <c r="C2713" t="s">
        <v>775</v>
      </c>
      <c r="D2713">
        <v>1</v>
      </c>
      <c r="E2713" s="1">
        <f>sales_data_sample[[#This Row],[QUANTITYORDERED]]*sales_data_sample[[#This Row],[PRICEEACH]]</f>
        <v>2770.7799999999997</v>
      </c>
      <c r="F2713" t="s">
        <v>546</v>
      </c>
      <c r="G2713" t="s">
        <v>24</v>
      </c>
      <c r="H2713">
        <v>4</v>
      </c>
      <c r="I2713">
        <v>2020</v>
      </c>
      <c r="J2713" t="s">
        <v>1141</v>
      </c>
      <c r="K2713" t="s">
        <v>1955</v>
      </c>
      <c r="L2713" t="s">
        <v>274</v>
      </c>
      <c r="M2713" t="s">
        <v>275</v>
      </c>
      <c r="N2713" t="s">
        <v>276</v>
      </c>
      <c r="O2713" t="s">
        <v>30</v>
      </c>
      <c r="P2713" t="s">
        <v>31</v>
      </c>
      <c r="Q2713" t="s">
        <v>32</v>
      </c>
      <c r="R2713" t="s">
        <v>33</v>
      </c>
      <c r="S2713" t="s">
        <v>34</v>
      </c>
      <c r="T2713" t="s">
        <v>166</v>
      </c>
      <c r="U2713" t="s">
        <v>277</v>
      </c>
      <c r="V2713" t="s">
        <v>37</v>
      </c>
      <c r="W2713" s="1">
        <f>sales_data_sample[[#This Row],[QUANTITYORDERED]]*sales_data_sample[[#This Row],[PRICEEACH]]</f>
        <v>2770.7799999999997</v>
      </c>
      <c r="X2713" s="3">
        <v>44136</v>
      </c>
    </row>
    <row r="2714" spans="1:24" x14ac:dyDescent="0.25">
      <c r="A2714">
        <v>10350</v>
      </c>
      <c r="B2714">
        <v>31</v>
      </c>
      <c r="C2714" t="s">
        <v>1870</v>
      </c>
      <c r="D2714">
        <v>13</v>
      </c>
      <c r="E2714" s="1">
        <f>sales_data_sample[[#This Row],[QUANTITYORDERED]]*sales_data_sample[[#This Row],[PRICEEACH]]</f>
        <v>2397.54</v>
      </c>
      <c r="F2714" t="s">
        <v>548</v>
      </c>
      <c r="G2714" t="s">
        <v>24</v>
      </c>
      <c r="H2714">
        <v>4</v>
      </c>
      <c r="I2714">
        <v>2020</v>
      </c>
      <c r="J2714" t="s">
        <v>1141</v>
      </c>
      <c r="K2714" t="s">
        <v>1955</v>
      </c>
      <c r="L2714" t="s">
        <v>236</v>
      </c>
      <c r="M2714" t="s">
        <v>237</v>
      </c>
      <c r="N2714" t="s">
        <v>238</v>
      </c>
      <c r="O2714" t="s">
        <v>239</v>
      </c>
      <c r="P2714" t="s">
        <v>85</v>
      </c>
      <c r="Q2714" t="s">
        <v>240</v>
      </c>
      <c r="R2714" t="s">
        <v>241</v>
      </c>
      <c r="S2714" t="s">
        <v>46</v>
      </c>
      <c r="T2714" t="s">
        <v>242</v>
      </c>
      <c r="U2714" t="s">
        <v>243</v>
      </c>
      <c r="V2714" t="s">
        <v>37</v>
      </c>
      <c r="W2714" s="1">
        <f>sales_data_sample[[#This Row],[QUANTITYORDERED]]*sales_data_sample[[#This Row],[PRICEEACH]]</f>
        <v>2397.54</v>
      </c>
      <c r="X2714" s="3">
        <v>44166</v>
      </c>
    </row>
    <row r="2715" spans="1:24" x14ac:dyDescent="0.25">
      <c r="A2715">
        <v>10373</v>
      </c>
      <c r="B2715">
        <v>34</v>
      </c>
      <c r="C2715" t="s">
        <v>410</v>
      </c>
      <c r="D2715">
        <v>2</v>
      </c>
      <c r="E2715" s="1">
        <f>sales_data_sample[[#This Row],[QUANTITYORDERED]]*sales_data_sample[[#This Row],[PRICEEACH]]</f>
        <v>3275.56</v>
      </c>
      <c r="F2715" t="s">
        <v>551</v>
      </c>
      <c r="G2715" t="s">
        <v>24</v>
      </c>
      <c r="H2715">
        <v>1</v>
      </c>
      <c r="I2715">
        <v>2021</v>
      </c>
      <c r="J2715" t="s">
        <v>1141</v>
      </c>
      <c r="K2715" t="s">
        <v>1955</v>
      </c>
      <c r="L2715" t="s">
        <v>552</v>
      </c>
      <c r="M2715" t="s">
        <v>553</v>
      </c>
      <c r="N2715" t="s">
        <v>554</v>
      </c>
      <c r="O2715" t="s">
        <v>555</v>
      </c>
      <c r="P2715" t="s">
        <v>85</v>
      </c>
      <c r="Q2715" t="s">
        <v>556</v>
      </c>
      <c r="R2715" t="s">
        <v>174</v>
      </c>
      <c r="S2715" t="s">
        <v>46</v>
      </c>
      <c r="T2715" t="s">
        <v>557</v>
      </c>
      <c r="U2715" t="s">
        <v>558</v>
      </c>
      <c r="V2715" t="s">
        <v>58</v>
      </c>
      <c r="W2715" s="1">
        <f>sales_data_sample[[#This Row],[QUANTITYORDERED]]*sales_data_sample[[#This Row],[PRICEEACH]]</f>
        <v>3275.56</v>
      </c>
      <c r="X2715" s="3">
        <v>44197</v>
      </c>
    </row>
    <row r="2716" spans="1:24" x14ac:dyDescent="0.25">
      <c r="A2716">
        <v>10386</v>
      </c>
      <c r="B2716">
        <v>45</v>
      </c>
      <c r="C2716" t="s">
        <v>1963</v>
      </c>
      <c r="D2716">
        <v>2</v>
      </c>
      <c r="E2716" s="1">
        <f>sales_data_sample[[#This Row],[QUANTITYORDERED]]*sales_data_sample[[#This Row],[PRICEEACH]]</f>
        <v>4143.6000000000004</v>
      </c>
      <c r="F2716" t="s">
        <v>978</v>
      </c>
      <c r="G2716" t="s">
        <v>578</v>
      </c>
      <c r="H2716">
        <v>1</v>
      </c>
      <c r="I2716">
        <v>2021</v>
      </c>
      <c r="J2716" t="s">
        <v>1141</v>
      </c>
      <c r="K2716" t="s">
        <v>1955</v>
      </c>
      <c r="L2716" t="s">
        <v>236</v>
      </c>
      <c r="M2716" t="s">
        <v>237</v>
      </c>
      <c r="N2716" t="s">
        <v>238</v>
      </c>
      <c r="O2716" t="s">
        <v>239</v>
      </c>
      <c r="P2716" t="s">
        <v>85</v>
      </c>
      <c r="Q2716" t="s">
        <v>240</v>
      </c>
      <c r="R2716" t="s">
        <v>241</v>
      </c>
      <c r="S2716" t="s">
        <v>46</v>
      </c>
      <c r="T2716" t="s">
        <v>242</v>
      </c>
      <c r="U2716" t="s">
        <v>243</v>
      </c>
      <c r="V2716" t="s">
        <v>58</v>
      </c>
      <c r="W2716" s="1">
        <f>sales_data_sample[[#This Row],[QUANTITYORDERED]]*sales_data_sample[[#This Row],[PRICEEACH]]</f>
        <v>4143.6000000000004</v>
      </c>
      <c r="X2716" s="3">
        <v>44256</v>
      </c>
    </row>
    <row r="2717" spans="1:24" x14ac:dyDescent="0.25">
      <c r="A2717">
        <v>10397</v>
      </c>
      <c r="B2717">
        <v>48</v>
      </c>
      <c r="C2717" t="s">
        <v>69</v>
      </c>
      <c r="D2717">
        <v>3</v>
      </c>
      <c r="E2717" s="1">
        <f>sales_data_sample[[#This Row],[QUANTITYORDERED]]*sales_data_sample[[#This Row],[PRICEEACH]]</f>
        <v>4800</v>
      </c>
      <c r="F2717" t="s">
        <v>1896</v>
      </c>
      <c r="G2717" t="s">
        <v>24</v>
      </c>
      <c r="H2717">
        <v>1</v>
      </c>
      <c r="I2717">
        <v>2021</v>
      </c>
      <c r="J2717" t="s">
        <v>1141</v>
      </c>
      <c r="K2717" t="s">
        <v>1955</v>
      </c>
      <c r="L2717" t="s">
        <v>474</v>
      </c>
      <c r="M2717" t="s">
        <v>475</v>
      </c>
      <c r="N2717" t="s">
        <v>476</v>
      </c>
      <c r="O2717" t="s">
        <v>477</v>
      </c>
      <c r="P2717" t="s">
        <v>85</v>
      </c>
      <c r="Q2717" t="s">
        <v>478</v>
      </c>
      <c r="R2717" t="s">
        <v>45</v>
      </c>
      <c r="S2717" t="s">
        <v>46</v>
      </c>
      <c r="T2717" t="s">
        <v>479</v>
      </c>
      <c r="U2717" t="s">
        <v>480</v>
      </c>
      <c r="V2717" t="s">
        <v>58</v>
      </c>
      <c r="W2717" s="1">
        <f>sales_data_sample[[#This Row],[QUANTITYORDERED]]*sales_data_sample[[#This Row],[PRICEEACH]]</f>
        <v>4800</v>
      </c>
      <c r="X2717" s="3">
        <v>44256</v>
      </c>
    </row>
    <row r="2718" spans="1:24" x14ac:dyDescent="0.25">
      <c r="A2718">
        <v>10414</v>
      </c>
      <c r="B2718">
        <v>28</v>
      </c>
      <c r="C2718" t="s">
        <v>69</v>
      </c>
      <c r="D2718">
        <v>7</v>
      </c>
      <c r="E2718" s="1">
        <f>sales_data_sample[[#This Row],[QUANTITYORDERED]]*sales_data_sample[[#This Row],[PRICEEACH]]</f>
        <v>2800</v>
      </c>
      <c r="F2718" t="s">
        <v>567</v>
      </c>
      <c r="G2718" t="s">
        <v>568</v>
      </c>
      <c r="H2718">
        <v>2</v>
      </c>
      <c r="I2718">
        <v>2021</v>
      </c>
      <c r="J2718" t="s">
        <v>1141</v>
      </c>
      <c r="K2718" t="s">
        <v>1955</v>
      </c>
      <c r="L2718" t="s">
        <v>527</v>
      </c>
      <c r="M2718" t="s">
        <v>528</v>
      </c>
      <c r="N2718" t="s">
        <v>529</v>
      </c>
      <c r="O2718" t="s">
        <v>530</v>
      </c>
      <c r="P2718" t="s">
        <v>164</v>
      </c>
      <c r="Q2718" t="s">
        <v>531</v>
      </c>
      <c r="R2718" t="s">
        <v>33</v>
      </c>
      <c r="S2718" t="s">
        <v>34</v>
      </c>
      <c r="T2718" t="s">
        <v>532</v>
      </c>
      <c r="U2718" t="s">
        <v>84</v>
      </c>
      <c r="V2718" t="s">
        <v>58</v>
      </c>
      <c r="W2718" s="1">
        <f>sales_data_sample[[#This Row],[QUANTITYORDERED]]*sales_data_sample[[#This Row],[PRICEEACH]]</f>
        <v>2800</v>
      </c>
      <c r="X2718" s="3">
        <v>44317</v>
      </c>
    </row>
    <row r="2719" spans="1:24" x14ac:dyDescent="0.25">
      <c r="A2719">
        <v>10105</v>
      </c>
      <c r="B2719">
        <v>22</v>
      </c>
      <c r="C2719" t="s">
        <v>69</v>
      </c>
      <c r="D2719">
        <v>7</v>
      </c>
      <c r="E2719" s="1">
        <f>sales_data_sample[[#This Row],[QUANTITYORDERED]]*sales_data_sample[[#This Row],[PRICEEACH]]</f>
        <v>2200</v>
      </c>
      <c r="F2719" t="s">
        <v>446</v>
      </c>
      <c r="G2719" t="s">
        <v>24</v>
      </c>
      <c r="H2719">
        <v>1</v>
      </c>
      <c r="I2719">
        <v>2019</v>
      </c>
      <c r="J2719" t="s">
        <v>1141</v>
      </c>
      <c r="K2719" t="s">
        <v>1964</v>
      </c>
      <c r="L2719" t="s">
        <v>448</v>
      </c>
      <c r="M2719" t="s">
        <v>449</v>
      </c>
      <c r="N2719" t="s">
        <v>450</v>
      </c>
      <c r="O2719" t="s">
        <v>451</v>
      </c>
      <c r="P2719" t="s">
        <v>85</v>
      </c>
      <c r="Q2719" t="s">
        <v>452</v>
      </c>
      <c r="R2719" t="s">
        <v>453</v>
      </c>
      <c r="S2719" t="s">
        <v>46</v>
      </c>
      <c r="T2719" t="s">
        <v>454</v>
      </c>
      <c r="U2719" t="s">
        <v>455</v>
      </c>
      <c r="V2719" t="s">
        <v>37</v>
      </c>
      <c r="W2719" s="1">
        <f>sales_data_sample[[#This Row],[QUANTITYORDERED]]*sales_data_sample[[#This Row],[PRICEEACH]]</f>
        <v>2200</v>
      </c>
      <c r="X2719" s="3">
        <v>43497</v>
      </c>
    </row>
    <row r="2720" spans="1:24" x14ac:dyDescent="0.25">
      <c r="A2720">
        <v>10117</v>
      </c>
      <c r="B2720">
        <v>45</v>
      </c>
      <c r="C2720" t="s">
        <v>1965</v>
      </c>
      <c r="D2720">
        <v>1</v>
      </c>
      <c r="E2720" s="1">
        <f>sales_data_sample[[#This Row],[QUANTITYORDERED]]*sales_data_sample[[#This Row],[PRICEEACH]]</f>
        <v>3753.9</v>
      </c>
      <c r="F2720" t="s">
        <v>687</v>
      </c>
      <c r="G2720" t="s">
        <v>24</v>
      </c>
      <c r="H2720">
        <v>2</v>
      </c>
      <c r="I2720">
        <v>2019</v>
      </c>
      <c r="J2720" t="s">
        <v>1141</v>
      </c>
      <c r="K2720" t="s">
        <v>1964</v>
      </c>
      <c r="L2720" t="s">
        <v>265</v>
      </c>
      <c r="M2720" t="s">
        <v>266</v>
      </c>
      <c r="N2720" t="s">
        <v>267</v>
      </c>
      <c r="O2720" t="s">
        <v>268</v>
      </c>
      <c r="P2720" t="s">
        <v>85</v>
      </c>
      <c r="Q2720" t="s">
        <v>269</v>
      </c>
      <c r="R2720" t="s">
        <v>268</v>
      </c>
      <c r="S2720" t="s">
        <v>270</v>
      </c>
      <c r="T2720" t="s">
        <v>271</v>
      </c>
      <c r="U2720" t="s">
        <v>272</v>
      </c>
      <c r="V2720" t="s">
        <v>58</v>
      </c>
      <c r="W2720" s="1">
        <f>sales_data_sample[[#This Row],[QUANTITYORDERED]]*sales_data_sample[[#This Row],[PRICEEACH]]</f>
        <v>3753.9</v>
      </c>
      <c r="X2720" s="3">
        <v>43556</v>
      </c>
    </row>
    <row r="2721" spans="1:24" x14ac:dyDescent="0.25">
      <c r="A2721">
        <v>10129</v>
      </c>
      <c r="B2721">
        <v>30</v>
      </c>
      <c r="C2721" t="s">
        <v>1966</v>
      </c>
      <c r="D2721">
        <v>7</v>
      </c>
      <c r="E2721" s="1">
        <f>sales_data_sample[[#This Row],[QUANTITYORDERED]]*sales_data_sample[[#This Row],[PRICEEACH]]</f>
        <v>2562.2999999999997</v>
      </c>
      <c r="F2721" t="s">
        <v>457</v>
      </c>
      <c r="G2721" t="s">
        <v>24</v>
      </c>
      <c r="H2721">
        <v>2</v>
      </c>
      <c r="I2721">
        <v>2019</v>
      </c>
      <c r="J2721" t="s">
        <v>1141</v>
      </c>
      <c r="K2721" t="s">
        <v>1964</v>
      </c>
      <c r="L2721" t="s">
        <v>458</v>
      </c>
      <c r="M2721" t="s">
        <v>459</v>
      </c>
      <c r="N2721" t="s">
        <v>460</v>
      </c>
      <c r="O2721" t="s">
        <v>461</v>
      </c>
      <c r="P2721" t="s">
        <v>85</v>
      </c>
      <c r="Q2721" t="s">
        <v>462</v>
      </c>
      <c r="R2721" t="s">
        <v>231</v>
      </c>
      <c r="S2721" t="s">
        <v>46</v>
      </c>
      <c r="T2721" t="s">
        <v>75</v>
      </c>
      <c r="U2721" t="s">
        <v>463</v>
      </c>
      <c r="V2721" t="s">
        <v>37</v>
      </c>
      <c r="W2721" s="1">
        <f>sales_data_sample[[#This Row],[QUANTITYORDERED]]*sales_data_sample[[#This Row],[PRICEEACH]]</f>
        <v>2562.2999999999997</v>
      </c>
      <c r="X2721" s="3">
        <v>43617</v>
      </c>
    </row>
    <row r="2722" spans="1:24" x14ac:dyDescent="0.25">
      <c r="A2722">
        <v>10142</v>
      </c>
      <c r="B2722">
        <v>38</v>
      </c>
      <c r="C2722" t="s">
        <v>1966</v>
      </c>
      <c r="D2722">
        <v>4</v>
      </c>
      <c r="E2722" s="1">
        <f>sales_data_sample[[#This Row],[QUANTITYORDERED]]*sales_data_sample[[#This Row],[PRICEEACH]]</f>
        <v>3245.58</v>
      </c>
      <c r="F2722" t="s">
        <v>693</v>
      </c>
      <c r="G2722" t="s">
        <v>24</v>
      </c>
      <c r="H2722">
        <v>3</v>
      </c>
      <c r="I2722">
        <v>2019</v>
      </c>
      <c r="J2722" t="s">
        <v>1141</v>
      </c>
      <c r="K2722" t="s">
        <v>1964</v>
      </c>
      <c r="L2722" t="s">
        <v>366</v>
      </c>
      <c r="M2722" t="s">
        <v>367</v>
      </c>
      <c r="N2722" t="s">
        <v>368</v>
      </c>
      <c r="O2722" t="s">
        <v>369</v>
      </c>
      <c r="P2722" t="s">
        <v>65</v>
      </c>
      <c r="Q2722" t="s">
        <v>148</v>
      </c>
      <c r="R2722" t="s">
        <v>33</v>
      </c>
      <c r="S2722" t="s">
        <v>34</v>
      </c>
      <c r="T2722" t="s">
        <v>370</v>
      </c>
      <c r="U2722" t="s">
        <v>371</v>
      </c>
      <c r="V2722" t="s">
        <v>58</v>
      </c>
      <c r="W2722" s="1">
        <f>sales_data_sample[[#This Row],[QUANTITYORDERED]]*sales_data_sample[[#This Row],[PRICEEACH]]</f>
        <v>3245.58</v>
      </c>
      <c r="X2722" s="3">
        <v>43678</v>
      </c>
    </row>
    <row r="2723" spans="1:24" x14ac:dyDescent="0.25">
      <c r="A2723">
        <v>10153</v>
      </c>
      <c r="B2723">
        <v>20</v>
      </c>
      <c r="C2723" t="s">
        <v>69</v>
      </c>
      <c r="D2723">
        <v>3</v>
      </c>
      <c r="E2723" s="1">
        <f>sales_data_sample[[#This Row],[QUANTITYORDERED]]*sales_data_sample[[#This Row],[PRICEEACH]]</f>
        <v>2000</v>
      </c>
      <c r="F2723" t="s">
        <v>694</v>
      </c>
      <c r="G2723" t="s">
        <v>24</v>
      </c>
      <c r="H2723">
        <v>3</v>
      </c>
      <c r="I2723">
        <v>2019</v>
      </c>
      <c r="J2723" t="s">
        <v>1141</v>
      </c>
      <c r="K2723" t="s">
        <v>1964</v>
      </c>
      <c r="L2723" t="s">
        <v>236</v>
      </c>
      <c r="M2723" t="s">
        <v>237</v>
      </c>
      <c r="N2723" t="s">
        <v>238</v>
      </c>
      <c r="O2723" t="s">
        <v>239</v>
      </c>
      <c r="P2723" t="s">
        <v>85</v>
      </c>
      <c r="Q2723" t="s">
        <v>240</v>
      </c>
      <c r="R2723" t="s">
        <v>241</v>
      </c>
      <c r="S2723" t="s">
        <v>46</v>
      </c>
      <c r="T2723" t="s">
        <v>242</v>
      </c>
      <c r="U2723" t="s">
        <v>243</v>
      </c>
      <c r="V2723" t="s">
        <v>37</v>
      </c>
      <c r="W2723" s="1">
        <f>sales_data_sample[[#This Row],[QUANTITYORDERED]]*sales_data_sample[[#This Row],[PRICEEACH]]</f>
        <v>2000</v>
      </c>
      <c r="X2723" s="3">
        <v>43709</v>
      </c>
    </row>
    <row r="2724" spans="1:24" x14ac:dyDescent="0.25">
      <c r="A2724">
        <v>10167</v>
      </c>
      <c r="B2724">
        <v>28</v>
      </c>
      <c r="C2724" t="s">
        <v>69</v>
      </c>
      <c r="D2724">
        <v>14</v>
      </c>
      <c r="E2724" s="1">
        <f>sales_data_sample[[#This Row],[QUANTITYORDERED]]*sales_data_sample[[#This Row],[PRICEEACH]]</f>
        <v>2800</v>
      </c>
      <c r="F2724" t="s">
        <v>471</v>
      </c>
      <c r="G2724" t="s">
        <v>472</v>
      </c>
      <c r="H2724">
        <v>4</v>
      </c>
      <c r="I2724">
        <v>2019</v>
      </c>
      <c r="J2724" t="s">
        <v>1141</v>
      </c>
      <c r="K2724" t="s">
        <v>1964</v>
      </c>
      <c r="L2724" t="s">
        <v>352</v>
      </c>
      <c r="M2724" t="s">
        <v>353</v>
      </c>
      <c r="N2724" t="s">
        <v>354</v>
      </c>
      <c r="O2724" t="s">
        <v>355</v>
      </c>
      <c r="P2724" t="s">
        <v>85</v>
      </c>
      <c r="Q2724" t="s">
        <v>356</v>
      </c>
      <c r="R2724" t="s">
        <v>253</v>
      </c>
      <c r="S2724" t="s">
        <v>46</v>
      </c>
      <c r="T2724" t="s">
        <v>357</v>
      </c>
      <c r="U2724" t="s">
        <v>277</v>
      </c>
      <c r="V2724" t="s">
        <v>58</v>
      </c>
      <c r="W2724" s="1">
        <f>sales_data_sample[[#This Row],[QUANTITYORDERED]]*sales_data_sample[[#This Row],[PRICEEACH]]</f>
        <v>2800</v>
      </c>
      <c r="X2724" s="3">
        <v>43739</v>
      </c>
    </row>
    <row r="2725" spans="1:24" x14ac:dyDescent="0.25">
      <c r="A2725">
        <v>10177</v>
      </c>
      <c r="B2725">
        <v>24</v>
      </c>
      <c r="C2725" t="s">
        <v>69</v>
      </c>
      <c r="D2725">
        <v>5</v>
      </c>
      <c r="E2725" s="1">
        <f>sales_data_sample[[#This Row],[QUANTITYORDERED]]*sales_data_sample[[#This Row],[PRICEEACH]]</f>
        <v>2400</v>
      </c>
      <c r="F2725" t="s">
        <v>1174</v>
      </c>
      <c r="G2725" t="s">
        <v>24</v>
      </c>
      <c r="H2725">
        <v>4</v>
      </c>
      <c r="I2725">
        <v>2019</v>
      </c>
      <c r="J2725" t="s">
        <v>1141</v>
      </c>
      <c r="K2725" t="s">
        <v>1964</v>
      </c>
      <c r="L2725" t="s">
        <v>707</v>
      </c>
      <c r="M2725" t="s">
        <v>708</v>
      </c>
      <c r="N2725" t="s">
        <v>709</v>
      </c>
      <c r="O2725" t="s">
        <v>239</v>
      </c>
      <c r="P2725" t="s">
        <v>85</v>
      </c>
      <c r="Q2725" t="s">
        <v>260</v>
      </c>
      <c r="R2725" t="s">
        <v>241</v>
      </c>
      <c r="S2725" t="s">
        <v>46</v>
      </c>
      <c r="T2725" t="s">
        <v>710</v>
      </c>
      <c r="U2725" t="s">
        <v>711</v>
      </c>
      <c r="V2725" t="s">
        <v>37</v>
      </c>
      <c r="W2725" s="1">
        <f>sales_data_sample[[#This Row],[QUANTITYORDERED]]*sales_data_sample[[#This Row],[PRICEEACH]]</f>
        <v>2400</v>
      </c>
      <c r="X2725" s="3">
        <v>43770</v>
      </c>
    </row>
    <row r="2726" spans="1:24" x14ac:dyDescent="0.25">
      <c r="A2726">
        <v>10185</v>
      </c>
      <c r="B2726">
        <v>22</v>
      </c>
      <c r="C2726" t="s">
        <v>1967</v>
      </c>
      <c r="D2726">
        <v>5</v>
      </c>
      <c r="E2726" s="1">
        <f>sales_data_sample[[#This Row],[QUANTITYORDERED]]*sales_data_sample[[#This Row],[PRICEEACH]]</f>
        <v>1747.9</v>
      </c>
      <c r="F2726" t="s">
        <v>481</v>
      </c>
      <c r="G2726" t="s">
        <v>24</v>
      </c>
      <c r="H2726">
        <v>4</v>
      </c>
      <c r="I2726">
        <v>2019</v>
      </c>
      <c r="J2726" t="s">
        <v>1141</v>
      </c>
      <c r="K2726" t="s">
        <v>1964</v>
      </c>
      <c r="L2726" t="s">
        <v>465</v>
      </c>
      <c r="M2726" t="s">
        <v>466</v>
      </c>
      <c r="N2726" t="s">
        <v>467</v>
      </c>
      <c r="O2726" t="s">
        <v>221</v>
      </c>
      <c r="P2726" t="s">
        <v>164</v>
      </c>
      <c r="Q2726" t="s">
        <v>222</v>
      </c>
      <c r="R2726" t="s">
        <v>33</v>
      </c>
      <c r="S2726" t="s">
        <v>34</v>
      </c>
      <c r="T2726" t="s">
        <v>468</v>
      </c>
      <c r="U2726" t="s">
        <v>469</v>
      </c>
      <c r="V2726" t="s">
        <v>37</v>
      </c>
      <c r="W2726" s="1">
        <f>sales_data_sample[[#This Row],[QUANTITYORDERED]]*sales_data_sample[[#This Row],[PRICEEACH]]</f>
        <v>1747.9</v>
      </c>
      <c r="X2726" s="3">
        <v>43770</v>
      </c>
    </row>
    <row r="2727" spans="1:24" x14ac:dyDescent="0.25">
      <c r="A2727">
        <v>10197</v>
      </c>
      <c r="B2727">
        <v>35</v>
      </c>
      <c r="C2727" t="s">
        <v>1968</v>
      </c>
      <c r="D2727">
        <v>11</v>
      </c>
      <c r="E2727" s="1">
        <f>sales_data_sample[[#This Row],[QUANTITYORDERED]]*sales_data_sample[[#This Row],[PRICEEACH]]</f>
        <v>3267.25</v>
      </c>
      <c r="F2727" t="s">
        <v>488</v>
      </c>
      <c r="G2727" t="s">
        <v>24</v>
      </c>
      <c r="H2727">
        <v>4</v>
      </c>
      <c r="I2727">
        <v>2019</v>
      </c>
      <c r="J2727" t="s">
        <v>1141</v>
      </c>
      <c r="K2727" t="s">
        <v>1964</v>
      </c>
      <c r="L2727" t="s">
        <v>489</v>
      </c>
      <c r="M2727" t="s">
        <v>490</v>
      </c>
      <c r="N2727" t="s">
        <v>491</v>
      </c>
      <c r="O2727" t="s">
        <v>492</v>
      </c>
      <c r="P2727" t="s">
        <v>85</v>
      </c>
      <c r="Q2727" t="s">
        <v>493</v>
      </c>
      <c r="R2727" t="s">
        <v>241</v>
      </c>
      <c r="S2727" t="s">
        <v>46</v>
      </c>
      <c r="T2727" t="s">
        <v>494</v>
      </c>
      <c r="U2727" t="s">
        <v>495</v>
      </c>
      <c r="V2727" t="s">
        <v>58</v>
      </c>
      <c r="W2727" s="1">
        <f>sales_data_sample[[#This Row],[QUANTITYORDERED]]*sales_data_sample[[#This Row],[PRICEEACH]]</f>
        <v>3267.25</v>
      </c>
      <c r="X2727" s="3">
        <v>43770</v>
      </c>
    </row>
    <row r="2728" spans="1:24" x14ac:dyDescent="0.25">
      <c r="A2728">
        <v>10208</v>
      </c>
      <c r="B2728">
        <v>33</v>
      </c>
      <c r="C2728" t="s">
        <v>1966</v>
      </c>
      <c r="D2728">
        <v>5</v>
      </c>
      <c r="E2728" s="1">
        <f>sales_data_sample[[#This Row],[QUANTITYORDERED]]*sales_data_sample[[#This Row],[PRICEEACH]]</f>
        <v>2818.5299999999997</v>
      </c>
      <c r="F2728" t="s">
        <v>696</v>
      </c>
      <c r="G2728" t="s">
        <v>24</v>
      </c>
      <c r="H2728">
        <v>1</v>
      </c>
      <c r="I2728">
        <v>2020</v>
      </c>
      <c r="J2728" t="s">
        <v>1141</v>
      </c>
      <c r="K2728" t="s">
        <v>1964</v>
      </c>
      <c r="L2728" t="s">
        <v>296</v>
      </c>
      <c r="M2728" t="s">
        <v>297</v>
      </c>
      <c r="N2728" t="s">
        <v>298</v>
      </c>
      <c r="O2728" t="s">
        <v>299</v>
      </c>
      <c r="P2728" t="s">
        <v>85</v>
      </c>
      <c r="Q2728" t="s">
        <v>300</v>
      </c>
      <c r="R2728" t="s">
        <v>45</v>
      </c>
      <c r="S2728" t="s">
        <v>46</v>
      </c>
      <c r="T2728" t="s">
        <v>301</v>
      </c>
      <c r="U2728" t="s">
        <v>302</v>
      </c>
      <c r="V2728" t="s">
        <v>37</v>
      </c>
      <c r="W2728" s="1">
        <f>sales_data_sample[[#This Row],[QUANTITYORDERED]]*sales_data_sample[[#This Row],[PRICEEACH]]</f>
        <v>2818.5299999999997</v>
      </c>
      <c r="X2728" s="3">
        <v>43831</v>
      </c>
    </row>
    <row r="2729" spans="1:24" x14ac:dyDescent="0.25">
      <c r="A2729">
        <v>10222</v>
      </c>
      <c r="B2729">
        <v>31</v>
      </c>
      <c r="C2729" t="s">
        <v>1969</v>
      </c>
      <c r="D2729">
        <v>17</v>
      </c>
      <c r="E2729" s="1">
        <f>sales_data_sample[[#This Row],[QUANTITYORDERED]]*sales_data_sample[[#This Row],[PRICEEACH]]</f>
        <v>2955.54</v>
      </c>
      <c r="F2729" t="s">
        <v>502</v>
      </c>
      <c r="G2729" t="s">
        <v>24</v>
      </c>
      <c r="H2729">
        <v>1</v>
      </c>
      <c r="I2729">
        <v>2020</v>
      </c>
      <c r="J2729" t="s">
        <v>1141</v>
      </c>
      <c r="K2729" t="s">
        <v>1964</v>
      </c>
      <c r="L2729" t="s">
        <v>503</v>
      </c>
      <c r="M2729" t="s">
        <v>504</v>
      </c>
      <c r="N2729" t="s">
        <v>505</v>
      </c>
      <c r="O2729" t="s">
        <v>506</v>
      </c>
      <c r="P2729" t="s">
        <v>65</v>
      </c>
      <c r="Q2729" t="s">
        <v>507</v>
      </c>
      <c r="R2729" t="s">
        <v>33</v>
      </c>
      <c r="S2729" t="s">
        <v>34</v>
      </c>
      <c r="T2729" t="s">
        <v>318</v>
      </c>
      <c r="U2729" t="s">
        <v>371</v>
      </c>
      <c r="V2729" t="s">
        <v>37</v>
      </c>
      <c r="W2729" s="1">
        <f>sales_data_sample[[#This Row],[QUANTITYORDERED]]*sales_data_sample[[#This Row],[PRICEEACH]]</f>
        <v>2955.54</v>
      </c>
      <c r="X2729" s="3">
        <v>43862</v>
      </c>
    </row>
    <row r="2730" spans="1:24" x14ac:dyDescent="0.25">
      <c r="A2730">
        <v>10232</v>
      </c>
      <c r="B2730">
        <v>35</v>
      </c>
      <c r="C2730" t="s">
        <v>1970</v>
      </c>
      <c r="D2730">
        <v>2</v>
      </c>
      <c r="E2730" s="1">
        <f>sales_data_sample[[#This Row],[QUANTITYORDERED]]*sales_data_sample[[#This Row],[PRICEEACH]]</f>
        <v>2885.05</v>
      </c>
      <c r="F2730" t="s">
        <v>1176</v>
      </c>
      <c r="G2730" t="s">
        <v>24</v>
      </c>
      <c r="H2730">
        <v>1</v>
      </c>
      <c r="I2730">
        <v>2020</v>
      </c>
      <c r="J2730" t="s">
        <v>1141</v>
      </c>
      <c r="K2730" t="s">
        <v>1964</v>
      </c>
      <c r="L2730" t="s">
        <v>535</v>
      </c>
      <c r="M2730" t="s">
        <v>536</v>
      </c>
      <c r="N2730" t="s">
        <v>537</v>
      </c>
      <c r="O2730" t="s">
        <v>538</v>
      </c>
      <c r="P2730" t="s">
        <v>539</v>
      </c>
      <c r="Q2730" t="s">
        <v>540</v>
      </c>
      <c r="R2730" t="s">
        <v>231</v>
      </c>
      <c r="S2730" t="s">
        <v>46</v>
      </c>
      <c r="T2730" t="s">
        <v>541</v>
      </c>
      <c r="U2730" t="s">
        <v>542</v>
      </c>
      <c r="V2730" t="s">
        <v>37</v>
      </c>
      <c r="W2730" s="1">
        <f>sales_data_sample[[#This Row],[QUANTITYORDERED]]*sales_data_sample[[#This Row],[PRICEEACH]]</f>
        <v>2885.05</v>
      </c>
      <c r="X2730" s="3">
        <v>43891</v>
      </c>
    </row>
    <row r="2731" spans="1:24" x14ac:dyDescent="0.25">
      <c r="A2731">
        <v>10248</v>
      </c>
      <c r="B2731">
        <v>35</v>
      </c>
      <c r="C2731" t="s">
        <v>1971</v>
      </c>
      <c r="D2731">
        <v>8</v>
      </c>
      <c r="E2731" s="1">
        <f>sales_data_sample[[#This Row],[QUANTITYORDERED]]*sales_data_sample[[#This Row],[PRICEEACH]]</f>
        <v>3162.9500000000003</v>
      </c>
      <c r="F2731" t="s">
        <v>508</v>
      </c>
      <c r="G2731" t="s">
        <v>472</v>
      </c>
      <c r="H2731">
        <v>2</v>
      </c>
      <c r="I2731">
        <v>2020</v>
      </c>
      <c r="J2731" t="s">
        <v>1141</v>
      </c>
      <c r="K2731" t="s">
        <v>1964</v>
      </c>
      <c r="L2731" t="s">
        <v>27</v>
      </c>
      <c r="M2731" t="s">
        <v>28</v>
      </c>
      <c r="N2731" t="s">
        <v>29</v>
      </c>
      <c r="O2731" t="s">
        <v>30</v>
      </c>
      <c r="P2731" t="s">
        <v>31</v>
      </c>
      <c r="Q2731" t="s">
        <v>32</v>
      </c>
      <c r="R2731" t="s">
        <v>33</v>
      </c>
      <c r="S2731" t="s">
        <v>34</v>
      </c>
      <c r="T2731" t="s">
        <v>35</v>
      </c>
      <c r="U2731" t="s">
        <v>36</v>
      </c>
      <c r="V2731" t="s">
        <v>58</v>
      </c>
      <c r="W2731" s="1">
        <f>sales_data_sample[[#This Row],[QUANTITYORDERED]]*sales_data_sample[[#This Row],[PRICEEACH]]</f>
        <v>3162.9500000000003</v>
      </c>
      <c r="X2731" s="3">
        <v>43952</v>
      </c>
    </row>
    <row r="2732" spans="1:24" x14ac:dyDescent="0.25">
      <c r="A2732">
        <v>10261</v>
      </c>
      <c r="B2732">
        <v>50</v>
      </c>
      <c r="C2732" t="s">
        <v>1972</v>
      </c>
      <c r="D2732">
        <v>6</v>
      </c>
      <c r="E2732" s="1">
        <f>sales_data_sample[[#This Row],[QUANTITYORDERED]]*sales_data_sample[[#This Row],[PRICEEACH]]</f>
        <v>4071.5000000000005</v>
      </c>
      <c r="F2732" t="s">
        <v>509</v>
      </c>
      <c r="G2732" t="s">
        <v>24</v>
      </c>
      <c r="H2732">
        <v>2</v>
      </c>
      <c r="I2732">
        <v>2020</v>
      </c>
      <c r="J2732" t="s">
        <v>1141</v>
      </c>
      <c r="K2732" t="s">
        <v>1964</v>
      </c>
      <c r="L2732" t="s">
        <v>398</v>
      </c>
      <c r="M2732" t="s">
        <v>399</v>
      </c>
      <c r="N2732" t="s">
        <v>400</v>
      </c>
      <c r="O2732" t="s">
        <v>401</v>
      </c>
      <c r="P2732" t="s">
        <v>402</v>
      </c>
      <c r="Q2732" t="s">
        <v>403</v>
      </c>
      <c r="R2732" t="s">
        <v>310</v>
      </c>
      <c r="S2732" t="s">
        <v>34</v>
      </c>
      <c r="T2732" t="s">
        <v>404</v>
      </c>
      <c r="U2732" t="s">
        <v>405</v>
      </c>
      <c r="V2732" t="s">
        <v>58</v>
      </c>
      <c r="W2732" s="1">
        <f>sales_data_sample[[#This Row],[QUANTITYORDERED]]*sales_data_sample[[#This Row],[PRICEEACH]]</f>
        <v>4071.5000000000005</v>
      </c>
      <c r="X2732" s="3">
        <v>43983</v>
      </c>
    </row>
    <row r="2733" spans="1:24" x14ac:dyDescent="0.25">
      <c r="A2733">
        <v>10273</v>
      </c>
      <c r="B2733">
        <v>26</v>
      </c>
      <c r="C2733" t="s">
        <v>69</v>
      </c>
      <c r="D2733">
        <v>9</v>
      </c>
      <c r="E2733" s="1">
        <f>sales_data_sample[[#This Row],[QUANTITYORDERED]]*sales_data_sample[[#This Row],[PRICEEACH]]</f>
        <v>2600</v>
      </c>
      <c r="F2733" t="s">
        <v>510</v>
      </c>
      <c r="G2733" t="s">
        <v>24</v>
      </c>
      <c r="H2733">
        <v>3</v>
      </c>
      <c r="I2733">
        <v>2020</v>
      </c>
      <c r="J2733" t="s">
        <v>1141</v>
      </c>
      <c r="K2733" t="s">
        <v>1964</v>
      </c>
      <c r="L2733" t="s">
        <v>511</v>
      </c>
      <c r="M2733" t="s">
        <v>512</v>
      </c>
      <c r="N2733" t="s">
        <v>513</v>
      </c>
      <c r="O2733" t="s">
        <v>514</v>
      </c>
      <c r="P2733" t="s">
        <v>85</v>
      </c>
      <c r="Q2733" t="s">
        <v>515</v>
      </c>
      <c r="R2733" t="s">
        <v>516</v>
      </c>
      <c r="S2733" t="s">
        <v>46</v>
      </c>
      <c r="T2733" t="s">
        <v>517</v>
      </c>
      <c r="U2733" t="s">
        <v>518</v>
      </c>
      <c r="V2733" t="s">
        <v>37</v>
      </c>
      <c r="W2733" s="1">
        <f>sales_data_sample[[#This Row],[QUANTITYORDERED]]*sales_data_sample[[#This Row],[PRICEEACH]]</f>
        <v>2600</v>
      </c>
      <c r="X2733" s="3">
        <v>44013</v>
      </c>
    </row>
    <row r="2734" spans="1:24" x14ac:dyDescent="0.25">
      <c r="A2734">
        <v>10283</v>
      </c>
      <c r="B2734">
        <v>38</v>
      </c>
      <c r="C2734" t="s">
        <v>775</v>
      </c>
      <c r="D2734">
        <v>11</v>
      </c>
      <c r="E2734" s="1">
        <f>sales_data_sample[[#This Row],[QUANTITYORDERED]]*sales_data_sample[[#This Row],[PRICEEACH]]</f>
        <v>3396.4399999999996</v>
      </c>
      <c r="F2734" t="s">
        <v>519</v>
      </c>
      <c r="G2734" t="s">
        <v>24</v>
      </c>
      <c r="H2734">
        <v>3</v>
      </c>
      <c r="I2734">
        <v>2020</v>
      </c>
      <c r="J2734" t="s">
        <v>1141</v>
      </c>
      <c r="K2734" t="s">
        <v>1964</v>
      </c>
      <c r="L2734" t="s">
        <v>520</v>
      </c>
      <c r="M2734" t="s">
        <v>521</v>
      </c>
      <c r="N2734" t="s">
        <v>522</v>
      </c>
      <c r="O2734" t="s">
        <v>523</v>
      </c>
      <c r="P2734" t="s">
        <v>308</v>
      </c>
      <c r="Q2734" t="s">
        <v>524</v>
      </c>
      <c r="R2734" t="s">
        <v>310</v>
      </c>
      <c r="S2734" t="s">
        <v>34</v>
      </c>
      <c r="T2734" t="s">
        <v>525</v>
      </c>
      <c r="U2734" t="s">
        <v>233</v>
      </c>
      <c r="V2734" t="s">
        <v>58</v>
      </c>
      <c r="W2734" s="1">
        <f>sales_data_sample[[#This Row],[QUANTITYORDERED]]*sales_data_sample[[#This Row],[PRICEEACH]]</f>
        <v>3396.4399999999996</v>
      </c>
      <c r="X2734" s="3">
        <v>44044</v>
      </c>
    </row>
    <row r="2735" spans="1:24" x14ac:dyDescent="0.25">
      <c r="A2735">
        <v>10294</v>
      </c>
      <c r="B2735">
        <v>45</v>
      </c>
      <c r="C2735" t="s">
        <v>69</v>
      </c>
      <c r="D2735">
        <v>1</v>
      </c>
      <c r="E2735" s="1">
        <f>sales_data_sample[[#This Row],[QUANTITYORDERED]]*sales_data_sample[[#This Row],[PRICEEACH]]</f>
        <v>4500</v>
      </c>
      <c r="F2735" t="s">
        <v>526</v>
      </c>
      <c r="G2735" t="s">
        <v>24</v>
      </c>
      <c r="H2735">
        <v>3</v>
      </c>
      <c r="I2735">
        <v>2020</v>
      </c>
      <c r="J2735" t="s">
        <v>1141</v>
      </c>
      <c r="K2735" t="s">
        <v>1964</v>
      </c>
      <c r="L2735" t="s">
        <v>657</v>
      </c>
      <c r="M2735" t="s">
        <v>658</v>
      </c>
      <c r="N2735" t="s">
        <v>659</v>
      </c>
      <c r="O2735" t="s">
        <v>385</v>
      </c>
      <c r="P2735" t="s">
        <v>164</v>
      </c>
      <c r="Q2735" t="s">
        <v>386</v>
      </c>
      <c r="R2735" t="s">
        <v>33</v>
      </c>
      <c r="S2735" t="s">
        <v>34</v>
      </c>
      <c r="T2735" t="s">
        <v>660</v>
      </c>
      <c r="U2735" t="s">
        <v>661</v>
      </c>
      <c r="V2735" t="s">
        <v>58</v>
      </c>
      <c r="W2735" s="1">
        <f>sales_data_sample[[#This Row],[QUANTITYORDERED]]*sales_data_sample[[#This Row],[PRICEEACH]]</f>
        <v>4500</v>
      </c>
      <c r="X2735" s="3">
        <v>44075</v>
      </c>
    </row>
    <row r="2736" spans="1:24" x14ac:dyDescent="0.25">
      <c r="A2736">
        <v>10306</v>
      </c>
      <c r="B2736">
        <v>30</v>
      </c>
      <c r="C2736" t="s">
        <v>69</v>
      </c>
      <c r="D2736">
        <v>5</v>
      </c>
      <c r="E2736" s="1">
        <f>sales_data_sample[[#This Row],[QUANTITYORDERED]]*sales_data_sample[[#This Row],[PRICEEACH]]</f>
        <v>3000</v>
      </c>
      <c r="F2736" t="s">
        <v>533</v>
      </c>
      <c r="G2736" t="s">
        <v>24</v>
      </c>
      <c r="H2736">
        <v>4</v>
      </c>
      <c r="I2736">
        <v>2020</v>
      </c>
      <c r="J2736" t="s">
        <v>1141</v>
      </c>
      <c r="K2736" t="s">
        <v>1964</v>
      </c>
      <c r="L2736" t="s">
        <v>715</v>
      </c>
      <c r="M2736" t="s">
        <v>716</v>
      </c>
      <c r="N2736" t="s">
        <v>717</v>
      </c>
      <c r="O2736" t="s">
        <v>718</v>
      </c>
      <c r="P2736" t="s">
        <v>85</v>
      </c>
      <c r="Q2736" t="s">
        <v>719</v>
      </c>
      <c r="R2736" t="s">
        <v>231</v>
      </c>
      <c r="S2736" t="s">
        <v>46</v>
      </c>
      <c r="T2736" t="s">
        <v>720</v>
      </c>
      <c r="U2736" t="s">
        <v>122</v>
      </c>
      <c r="V2736" t="s">
        <v>58</v>
      </c>
      <c r="W2736" s="1">
        <f>sales_data_sample[[#This Row],[QUANTITYORDERED]]*sales_data_sample[[#This Row],[PRICEEACH]]</f>
        <v>3000</v>
      </c>
      <c r="X2736" s="3">
        <v>44105</v>
      </c>
    </row>
    <row r="2737" spans="1:24" x14ac:dyDescent="0.25">
      <c r="A2737">
        <v>10315</v>
      </c>
      <c r="B2737">
        <v>37</v>
      </c>
      <c r="C2737" t="s">
        <v>1973</v>
      </c>
      <c r="D2737">
        <v>4</v>
      </c>
      <c r="E2737" s="1">
        <f>sales_data_sample[[#This Row],[QUANTITYORDERED]]*sales_data_sample[[#This Row],[PRICEEACH]]</f>
        <v>3380.69</v>
      </c>
      <c r="F2737" t="s">
        <v>1290</v>
      </c>
      <c r="G2737" t="s">
        <v>24</v>
      </c>
      <c r="H2737">
        <v>4</v>
      </c>
      <c r="I2737">
        <v>2020</v>
      </c>
      <c r="J2737" t="s">
        <v>1141</v>
      </c>
      <c r="K2737" t="s">
        <v>1964</v>
      </c>
      <c r="L2737" t="s">
        <v>152</v>
      </c>
      <c r="M2737" t="s">
        <v>153</v>
      </c>
      <c r="N2737" t="s">
        <v>154</v>
      </c>
      <c r="O2737" t="s">
        <v>155</v>
      </c>
      <c r="P2737" t="s">
        <v>85</v>
      </c>
      <c r="Q2737" t="s">
        <v>156</v>
      </c>
      <c r="R2737" t="s">
        <v>45</v>
      </c>
      <c r="S2737" t="s">
        <v>46</v>
      </c>
      <c r="T2737" t="s">
        <v>157</v>
      </c>
      <c r="U2737" t="s">
        <v>158</v>
      </c>
      <c r="V2737" t="s">
        <v>58</v>
      </c>
      <c r="W2737" s="1">
        <f>sales_data_sample[[#This Row],[QUANTITYORDERED]]*sales_data_sample[[#This Row],[PRICEEACH]]</f>
        <v>3380.69</v>
      </c>
      <c r="X2737" s="3">
        <v>44105</v>
      </c>
    </row>
    <row r="2738" spans="1:24" x14ac:dyDescent="0.25">
      <c r="A2738">
        <v>10327</v>
      </c>
      <c r="B2738">
        <v>37</v>
      </c>
      <c r="C2738" t="s">
        <v>1891</v>
      </c>
      <c r="D2738">
        <v>3</v>
      </c>
      <c r="E2738" s="1">
        <f>sales_data_sample[[#This Row],[QUANTITYORDERED]]*sales_data_sample[[#This Row],[PRICEEACH]]</f>
        <v>3204.57</v>
      </c>
      <c r="F2738" t="s">
        <v>965</v>
      </c>
      <c r="G2738" t="s">
        <v>578</v>
      </c>
      <c r="H2738">
        <v>4</v>
      </c>
      <c r="I2738">
        <v>2020</v>
      </c>
      <c r="J2738" t="s">
        <v>1141</v>
      </c>
      <c r="K2738" t="s">
        <v>1964</v>
      </c>
      <c r="L2738" t="s">
        <v>448</v>
      </c>
      <c r="M2738" t="s">
        <v>449</v>
      </c>
      <c r="N2738" t="s">
        <v>450</v>
      </c>
      <c r="O2738" t="s">
        <v>451</v>
      </c>
      <c r="P2738" t="s">
        <v>85</v>
      </c>
      <c r="Q2738" t="s">
        <v>452</v>
      </c>
      <c r="R2738" t="s">
        <v>453</v>
      </c>
      <c r="S2738" t="s">
        <v>46</v>
      </c>
      <c r="T2738" t="s">
        <v>454</v>
      </c>
      <c r="U2738" t="s">
        <v>455</v>
      </c>
      <c r="V2738" t="s">
        <v>58</v>
      </c>
      <c r="W2738" s="1">
        <f>sales_data_sample[[#This Row],[QUANTITYORDERED]]*sales_data_sample[[#This Row],[PRICEEACH]]</f>
        <v>3204.57</v>
      </c>
      <c r="X2738" s="3">
        <v>44136</v>
      </c>
    </row>
    <row r="2739" spans="1:24" x14ac:dyDescent="0.25">
      <c r="A2739">
        <v>10337</v>
      </c>
      <c r="B2739">
        <v>36</v>
      </c>
      <c r="C2739" t="s">
        <v>1892</v>
      </c>
      <c r="D2739">
        <v>7</v>
      </c>
      <c r="E2739" s="1">
        <f>sales_data_sample[[#This Row],[QUANTITYORDERED]]*sales_data_sample[[#This Row],[PRICEEACH]]</f>
        <v>2588.04</v>
      </c>
      <c r="F2739" t="s">
        <v>546</v>
      </c>
      <c r="G2739" t="s">
        <v>24</v>
      </c>
      <c r="H2739">
        <v>4</v>
      </c>
      <c r="I2739">
        <v>2020</v>
      </c>
      <c r="J2739" t="s">
        <v>1141</v>
      </c>
      <c r="K2739" t="s">
        <v>1964</v>
      </c>
      <c r="L2739" t="s">
        <v>274</v>
      </c>
      <c r="M2739" t="s">
        <v>275</v>
      </c>
      <c r="N2739" t="s">
        <v>276</v>
      </c>
      <c r="O2739" t="s">
        <v>30</v>
      </c>
      <c r="P2739" t="s">
        <v>31</v>
      </c>
      <c r="Q2739" t="s">
        <v>32</v>
      </c>
      <c r="R2739" t="s">
        <v>33</v>
      </c>
      <c r="S2739" t="s">
        <v>34</v>
      </c>
      <c r="T2739" t="s">
        <v>166</v>
      </c>
      <c r="U2739" t="s">
        <v>277</v>
      </c>
      <c r="V2739" t="s">
        <v>37</v>
      </c>
      <c r="W2739" s="1">
        <f>sales_data_sample[[#This Row],[QUANTITYORDERED]]*sales_data_sample[[#This Row],[PRICEEACH]]</f>
        <v>2588.04</v>
      </c>
      <c r="X2739" s="3">
        <v>44136</v>
      </c>
    </row>
    <row r="2740" spans="1:24" x14ac:dyDescent="0.25">
      <c r="A2740">
        <v>10350</v>
      </c>
      <c r="B2740">
        <v>25</v>
      </c>
      <c r="C2740" t="s">
        <v>69</v>
      </c>
      <c r="D2740">
        <v>16</v>
      </c>
      <c r="E2740" s="1">
        <f>sales_data_sample[[#This Row],[QUANTITYORDERED]]*sales_data_sample[[#This Row],[PRICEEACH]]</f>
        <v>2500</v>
      </c>
      <c r="F2740" t="s">
        <v>548</v>
      </c>
      <c r="G2740" t="s">
        <v>24</v>
      </c>
      <c r="H2740">
        <v>4</v>
      </c>
      <c r="I2740">
        <v>2020</v>
      </c>
      <c r="J2740" t="s">
        <v>1141</v>
      </c>
      <c r="K2740" t="s">
        <v>1964</v>
      </c>
      <c r="L2740" t="s">
        <v>236</v>
      </c>
      <c r="M2740" t="s">
        <v>237</v>
      </c>
      <c r="N2740" t="s">
        <v>238</v>
      </c>
      <c r="O2740" t="s">
        <v>239</v>
      </c>
      <c r="P2740" t="s">
        <v>85</v>
      </c>
      <c r="Q2740" t="s">
        <v>240</v>
      </c>
      <c r="R2740" t="s">
        <v>241</v>
      </c>
      <c r="S2740" t="s">
        <v>46</v>
      </c>
      <c r="T2740" t="s">
        <v>242</v>
      </c>
      <c r="U2740" t="s">
        <v>243</v>
      </c>
      <c r="V2740" t="s">
        <v>37</v>
      </c>
      <c r="W2740" s="1">
        <f>sales_data_sample[[#This Row],[QUANTITYORDERED]]*sales_data_sample[[#This Row],[PRICEEACH]]</f>
        <v>2500</v>
      </c>
      <c r="X2740" s="3">
        <v>44166</v>
      </c>
    </row>
    <row r="2741" spans="1:24" x14ac:dyDescent="0.25">
      <c r="A2741">
        <v>10373</v>
      </c>
      <c r="B2741">
        <v>37</v>
      </c>
      <c r="C2741" t="s">
        <v>69</v>
      </c>
      <c r="D2741">
        <v>8</v>
      </c>
      <c r="E2741" s="1">
        <f>sales_data_sample[[#This Row],[QUANTITYORDERED]]*sales_data_sample[[#This Row],[PRICEEACH]]</f>
        <v>3700</v>
      </c>
      <c r="F2741" t="s">
        <v>551</v>
      </c>
      <c r="G2741" t="s">
        <v>24</v>
      </c>
      <c r="H2741">
        <v>1</v>
      </c>
      <c r="I2741">
        <v>2021</v>
      </c>
      <c r="J2741" t="s">
        <v>1141</v>
      </c>
      <c r="K2741" t="s">
        <v>1964</v>
      </c>
      <c r="L2741" t="s">
        <v>552</v>
      </c>
      <c r="M2741" t="s">
        <v>553</v>
      </c>
      <c r="N2741" t="s">
        <v>554</v>
      </c>
      <c r="O2741" t="s">
        <v>555</v>
      </c>
      <c r="P2741" t="s">
        <v>85</v>
      </c>
      <c r="Q2741" t="s">
        <v>556</v>
      </c>
      <c r="R2741" t="s">
        <v>174</v>
      </c>
      <c r="S2741" t="s">
        <v>46</v>
      </c>
      <c r="T2741" t="s">
        <v>557</v>
      </c>
      <c r="U2741" t="s">
        <v>558</v>
      </c>
      <c r="V2741" t="s">
        <v>58</v>
      </c>
      <c r="W2741" s="1">
        <f>sales_data_sample[[#This Row],[QUANTITYORDERED]]*sales_data_sample[[#This Row],[PRICEEACH]]</f>
        <v>3700</v>
      </c>
      <c r="X2741" s="3">
        <v>44197</v>
      </c>
    </row>
    <row r="2742" spans="1:24" x14ac:dyDescent="0.25">
      <c r="A2742">
        <v>10386</v>
      </c>
      <c r="B2742">
        <v>30</v>
      </c>
      <c r="C2742" t="s">
        <v>1974</v>
      </c>
      <c r="D2742">
        <v>3</v>
      </c>
      <c r="E2742" s="1">
        <f>sales_data_sample[[#This Row],[QUANTITYORDERED]]*sales_data_sample[[#This Row],[PRICEEACH]]</f>
        <v>2864.4</v>
      </c>
      <c r="F2742" t="s">
        <v>978</v>
      </c>
      <c r="G2742" t="s">
        <v>578</v>
      </c>
      <c r="H2742">
        <v>1</v>
      </c>
      <c r="I2742">
        <v>2021</v>
      </c>
      <c r="J2742" t="s">
        <v>1141</v>
      </c>
      <c r="K2742" t="s">
        <v>1964</v>
      </c>
      <c r="L2742" t="s">
        <v>236</v>
      </c>
      <c r="M2742" t="s">
        <v>237</v>
      </c>
      <c r="N2742" t="s">
        <v>238</v>
      </c>
      <c r="O2742" t="s">
        <v>239</v>
      </c>
      <c r="P2742" t="s">
        <v>85</v>
      </c>
      <c r="Q2742" t="s">
        <v>240</v>
      </c>
      <c r="R2742" t="s">
        <v>241</v>
      </c>
      <c r="S2742" t="s">
        <v>46</v>
      </c>
      <c r="T2742" t="s">
        <v>242</v>
      </c>
      <c r="U2742" t="s">
        <v>243</v>
      </c>
      <c r="V2742" t="s">
        <v>37</v>
      </c>
      <c r="W2742" s="1">
        <f>sales_data_sample[[#This Row],[QUANTITYORDERED]]*sales_data_sample[[#This Row],[PRICEEACH]]</f>
        <v>2864.4</v>
      </c>
      <c r="X2742" s="3">
        <v>44256</v>
      </c>
    </row>
    <row r="2743" spans="1:24" x14ac:dyDescent="0.25">
      <c r="A2743">
        <v>10397</v>
      </c>
      <c r="B2743">
        <v>36</v>
      </c>
      <c r="C2743" t="s">
        <v>69</v>
      </c>
      <c r="D2743">
        <v>2</v>
      </c>
      <c r="E2743" s="1">
        <f>sales_data_sample[[#This Row],[QUANTITYORDERED]]*sales_data_sample[[#This Row],[PRICEEACH]]</f>
        <v>3600</v>
      </c>
      <c r="F2743" t="s">
        <v>1896</v>
      </c>
      <c r="G2743" t="s">
        <v>24</v>
      </c>
      <c r="H2743">
        <v>1</v>
      </c>
      <c r="I2743">
        <v>2021</v>
      </c>
      <c r="J2743" t="s">
        <v>1141</v>
      </c>
      <c r="K2743" t="s">
        <v>1964</v>
      </c>
      <c r="L2743" t="s">
        <v>474</v>
      </c>
      <c r="M2743" t="s">
        <v>475</v>
      </c>
      <c r="N2743" t="s">
        <v>476</v>
      </c>
      <c r="O2743" t="s">
        <v>477</v>
      </c>
      <c r="P2743" t="s">
        <v>85</v>
      </c>
      <c r="Q2743" t="s">
        <v>478</v>
      </c>
      <c r="R2743" t="s">
        <v>45</v>
      </c>
      <c r="S2743" t="s">
        <v>46</v>
      </c>
      <c r="T2743" t="s">
        <v>479</v>
      </c>
      <c r="U2743" t="s">
        <v>480</v>
      </c>
      <c r="V2743" t="s">
        <v>58</v>
      </c>
      <c r="W2743" s="1">
        <f>sales_data_sample[[#This Row],[QUANTITYORDERED]]*sales_data_sample[[#This Row],[PRICEEACH]]</f>
        <v>3600</v>
      </c>
      <c r="X2743" s="3">
        <v>44256</v>
      </c>
    </row>
    <row r="2744" spans="1:24" x14ac:dyDescent="0.25">
      <c r="A2744">
        <v>10414</v>
      </c>
      <c r="B2744">
        <v>27</v>
      </c>
      <c r="C2744" t="s">
        <v>1971</v>
      </c>
      <c r="D2744">
        <v>8</v>
      </c>
      <c r="E2744" s="1">
        <f>sales_data_sample[[#This Row],[QUANTITYORDERED]]*sales_data_sample[[#This Row],[PRICEEACH]]</f>
        <v>2439.9900000000002</v>
      </c>
      <c r="F2744" t="s">
        <v>567</v>
      </c>
      <c r="G2744" t="s">
        <v>568</v>
      </c>
      <c r="H2744">
        <v>2</v>
      </c>
      <c r="I2744">
        <v>2021</v>
      </c>
      <c r="J2744" t="s">
        <v>1141</v>
      </c>
      <c r="K2744" t="s">
        <v>1964</v>
      </c>
      <c r="L2744" t="s">
        <v>527</v>
      </c>
      <c r="M2744" t="s">
        <v>528</v>
      </c>
      <c r="N2744" t="s">
        <v>529</v>
      </c>
      <c r="O2744" t="s">
        <v>530</v>
      </c>
      <c r="P2744" t="s">
        <v>164</v>
      </c>
      <c r="Q2744" t="s">
        <v>531</v>
      </c>
      <c r="R2744" t="s">
        <v>33</v>
      </c>
      <c r="S2744" t="s">
        <v>34</v>
      </c>
      <c r="T2744" t="s">
        <v>532</v>
      </c>
      <c r="U2744" t="s">
        <v>84</v>
      </c>
      <c r="V2744" t="s">
        <v>37</v>
      </c>
      <c r="W2744" s="1">
        <f>sales_data_sample[[#This Row],[QUANTITYORDERED]]*sales_data_sample[[#This Row],[PRICEEACH]]</f>
        <v>2439.9900000000002</v>
      </c>
      <c r="X2744" s="3">
        <v>44317</v>
      </c>
    </row>
    <row r="2745" spans="1:24" x14ac:dyDescent="0.25">
      <c r="A2745">
        <v>10106</v>
      </c>
      <c r="B2745">
        <v>48</v>
      </c>
      <c r="C2745" t="s">
        <v>1975</v>
      </c>
      <c r="D2745">
        <v>10</v>
      </c>
      <c r="E2745" s="1">
        <f>sales_data_sample[[#This Row],[QUANTITYORDERED]]*sales_data_sample[[#This Row],[PRICEEACH]]</f>
        <v>2949.12</v>
      </c>
      <c r="F2745" t="s">
        <v>944</v>
      </c>
      <c r="G2745" t="s">
        <v>24</v>
      </c>
      <c r="H2745">
        <v>1</v>
      </c>
      <c r="I2745">
        <v>2019</v>
      </c>
      <c r="J2745" t="s">
        <v>945</v>
      </c>
      <c r="K2745" t="s">
        <v>1976</v>
      </c>
      <c r="L2745" t="s">
        <v>883</v>
      </c>
      <c r="M2745" t="s">
        <v>884</v>
      </c>
      <c r="N2745" t="s">
        <v>885</v>
      </c>
      <c r="O2745" t="s">
        <v>886</v>
      </c>
      <c r="P2745" t="s">
        <v>85</v>
      </c>
      <c r="Q2745" t="s">
        <v>887</v>
      </c>
      <c r="R2745" t="s">
        <v>348</v>
      </c>
      <c r="S2745" t="s">
        <v>46</v>
      </c>
      <c r="T2745" t="s">
        <v>888</v>
      </c>
      <c r="U2745" t="s">
        <v>889</v>
      </c>
      <c r="V2745" t="s">
        <v>37</v>
      </c>
      <c r="W2745" s="1">
        <f>sales_data_sample[[#This Row],[QUANTITYORDERED]]*sales_data_sample[[#This Row],[PRICEEACH]]</f>
        <v>2949.12</v>
      </c>
      <c r="X2745" s="3">
        <v>43497</v>
      </c>
    </row>
    <row r="2746" spans="1:24" x14ac:dyDescent="0.25">
      <c r="A2746">
        <v>10119</v>
      </c>
      <c r="B2746">
        <v>26</v>
      </c>
      <c r="C2746" t="s">
        <v>1977</v>
      </c>
      <c r="D2746">
        <v>1</v>
      </c>
      <c r="E2746" s="1">
        <f>sales_data_sample[[#This Row],[QUANTITYORDERED]]*sales_data_sample[[#This Row],[PRICEEACH]]</f>
        <v>1539.72</v>
      </c>
      <c r="F2746" t="s">
        <v>456</v>
      </c>
      <c r="G2746" t="s">
        <v>24</v>
      </c>
      <c r="H2746">
        <v>2</v>
      </c>
      <c r="I2746">
        <v>2019</v>
      </c>
      <c r="J2746" t="s">
        <v>945</v>
      </c>
      <c r="K2746" t="s">
        <v>1976</v>
      </c>
      <c r="L2746" t="s">
        <v>195</v>
      </c>
      <c r="M2746" t="s">
        <v>196</v>
      </c>
      <c r="N2746" t="s">
        <v>197</v>
      </c>
      <c r="O2746" t="s">
        <v>198</v>
      </c>
      <c r="P2746" t="s">
        <v>85</v>
      </c>
      <c r="Q2746" t="s">
        <v>199</v>
      </c>
      <c r="R2746" t="s">
        <v>200</v>
      </c>
      <c r="S2746" t="s">
        <v>46</v>
      </c>
      <c r="T2746" t="s">
        <v>201</v>
      </c>
      <c r="U2746" t="s">
        <v>202</v>
      </c>
      <c r="V2746" t="s">
        <v>37</v>
      </c>
      <c r="W2746" s="1">
        <f>sales_data_sample[[#This Row],[QUANTITYORDERED]]*sales_data_sample[[#This Row],[PRICEEACH]]</f>
        <v>1539.72</v>
      </c>
      <c r="X2746" s="3">
        <v>43556</v>
      </c>
    </row>
    <row r="2747" spans="1:24" x14ac:dyDescent="0.25">
      <c r="A2747">
        <v>10131</v>
      </c>
      <c r="B2747">
        <v>26</v>
      </c>
      <c r="C2747" t="s">
        <v>1978</v>
      </c>
      <c r="D2747">
        <v>2</v>
      </c>
      <c r="E2747" s="1">
        <f>sales_data_sample[[#This Row],[QUANTITYORDERED]]*sales_data_sample[[#This Row],[PRICEEACH]]</f>
        <v>2213.38</v>
      </c>
      <c r="F2747" t="s">
        <v>947</v>
      </c>
      <c r="G2747" t="s">
        <v>24</v>
      </c>
      <c r="H2747">
        <v>2</v>
      </c>
      <c r="I2747">
        <v>2019</v>
      </c>
      <c r="J2747" t="s">
        <v>945</v>
      </c>
      <c r="K2747" t="s">
        <v>1976</v>
      </c>
      <c r="L2747" t="s">
        <v>948</v>
      </c>
      <c r="M2747" t="s">
        <v>949</v>
      </c>
      <c r="N2747" t="s">
        <v>950</v>
      </c>
      <c r="O2747" t="s">
        <v>766</v>
      </c>
      <c r="P2747" t="s">
        <v>147</v>
      </c>
      <c r="Q2747" t="s">
        <v>951</v>
      </c>
      <c r="R2747" t="s">
        <v>33</v>
      </c>
      <c r="S2747" t="s">
        <v>34</v>
      </c>
      <c r="T2747" t="s">
        <v>952</v>
      </c>
      <c r="U2747" t="s">
        <v>953</v>
      </c>
      <c r="V2747" t="s">
        <v>37</v>
      </c>
      <c r="W2747" s="1">
        <f>sales_data_sample[[#This Row],[QUANTITYORDERED]]*sales_data_sample[[#This Row],[PRICEEACH]]</f>
        <v>2213.38</v>
      </c>
      <c r="X2747" s="3">
        <v>43617</v>
      </c>
    </row>
    <row r="2748" spans="1:24" x14ac:dyDescent="0.25">
      <c r="A2748">
        <v>10143</v>
      </c>
      <c r="B2748">
        <v>34</v>
      </c>
      <c r="C2748" t="s">
        <v>1167</v>
      </c>
      <c r="D2748">
        <v>5</v>
      </c>
      <c r="E2748" s="1">
        <f>sales_data_sample[[#This Row],[QUANTITYORDERED]]*sales_data_sample[[#This Row],[PRICEEACH]]</f>
        <v>2919.58</v>
      </c>
      <c r="F2748" t="s">
        <v>464</v>
      </c>
      <c r="G2748" t="s">
        <v>24</v>
      </c>
      <c r="H2748">
        <v>3</v>
      </c>
      <c r="I2748">
        <v>2019</v>
      </c>
      <c r="J2748" t="s">
        <v>945</v>
      </c>
      <c r="K2748" t="s">
        <v>1976</v>
      </c>
      <c r="L2748" t="s">
        <v>465</v>
      </c>
      <c r="M2748" t="s">
        <v>466</v>
      </c>
      <c r="N2748" t="s">
        <v>467</v>
      </c>
      <c r="O2748" t="s">
        <v>221</v>
      </c>
      <c r="P2748" t="s">
        <v>164</v>
      </c>
      <c r="Q2748" t="s">
        <v>222</v>
      </c>
      <c r="R2748" t="s">
        <v>33</v>
      </c>
      <c r="S2748" t="s">
        <v>34</v>
      </c>
      <c r="T2748" t="s">
        <v>468</v>
      </c>
      <c r="U2748" t="s">
        <v>469</v>
      </c>
      <c r="V2748" t="s">
        <v>37</v>
      </c>
      <c r="W2748" s="1">
        <f>sales_data_sample[[#This Row],[QUANTITYORDERED]]*sales_data_sample[[#This Row],[PRICEEACH]]</f>
        <v>2919.58</v>
      </c>
      <c r="X2748" s="3">
        <v>43678</v>
      </c>
    </row>
    <row r="2749" spans="1:24" x14ac:dyDescent="0.25">
      <c r="A2749">
        <v>10155</v>
      </c>
      <c r="B2749">
        <v>44</v>
      </c>
      <c r="C2749" t="s">
        <v>1167</v>
      </c>
      <c r="D2749">
        <v>3</v>
      </c>
      <c r="E2749" s="1">
        <f>sales_data_sample[[#This Row],[QUANTITYORDERED]]*sales_data_sample[[#This Row],[PRICEEACH]]</f>
        <v>3778.28</v>
      </c>
      <c r="F2749" t="s">
        <v>470</v>
      </c>
      <c r="G2749" t="s">
        <v>24</v>
      </c>
      <c r="H2749">
        <v>4</v>
      </c>
      <c r="I2749">
        <v>2019</v>
      </c>
      <c r="J2749" t="s">
        <v>945</v>
      </c>
      <c r="K2749" t="s">
        <v>1976</v>
      </c>
      <c r="L2749" t="s">
        <v>169</v>
      </c>
      <c r="M2749" t="s">
        <v>170</v>
      </c>
      <c r="N2749" t="s">
        <v>171</v>
      </c>
      <c r="O2749" t="s">
        <v>172</v>
      </c>
      <c r="P2749" t="s">
        <v>85</v>
      </c>
      <c r="Q2749" t="s">
        <v>173</v>
      </c>
      <c r="R2749" t="s">
        <v>174</v>
      </c>
      <c r="S2749" t="s">
        <v>46</v>
      </c>
      <c r="T2749" t="s">
        <v>175</v>
      </c>
      <c r="U2749" t="s">
        <v>176</v>
      </c>
      <c r="V2749" t="s">
        <v>58</v>
      </c>
      <c r="W2749" s="1">
        <f>sales_data_sample[[#This Row],[QUANTITYORDERED]]*sales_data_sample[[#This Row],[PRICEEACH]]</f>
        <v>3778.28</v>
      </c>
      <c r="X2749" s="3">
        <v>43739</v>
      </c>
    </row>
    <row r="2750" spans="1:24" x14ac:dyDescent="0.25">
      <c r="A2750">
        <v>10168</v>
      </c>
      <c r="B2750">
        <v>39</v>
      </c>
      <c r="C2750" t="s">
        <v>1979</v>
      </c>
      <c r="D2750">
        <v>17</v>
      </c>
      <c r="E2750" s="1">
        <f>sales_data_sample[[#This Row],[QUANTITYORDERED]]*sales_data_sample[[#This Row],[PRICEEACH]]</f>
        <v>3233.49</v>
      </c>
      <c r="F2750" t="s">
        <v>77</v>
      </c>
      <c r="G2750" t="s">
        <v>24</v>
      </c>
      <c r="H2750">
        <v>4</v>
      </c>
      <c r="I2750">
        <v>2019</v>
      </c>
      <c r="J2750" t="s">
        <v>945</v>
      </c>
      <c r="K2750" t="s">
        <v>1976</v>
      </c>
      <c r="L2750" t="s">
        <v>78</v>
      </c>
      <c r="M2750" t="s">
        <v>79</v>
      </c>
      <c r="N2750" t="s">
        <v>80</v>
      </c>
      <c r="O2750" t="s">
        <v>81</v>
      </c>
      <c r="P2750" t="s">
        <v>65</v>
      </c>
      <c r="Q2750" t="s">
        <v>82</v>
      </c>
      <c r="R2750" t="s">
        <v>33</v>
      </c>
      <c r="S2750" t="s">
        <v>34</v>
      </c>
      <c r="T2750" t="s">
        <v>83</v>
      </c>
      <c r="U2750" t="s">
        <v>84</v>
      </c>
      <c r="V2750" t="s">
        <v>58</v>
      </c>
      <c r="W2750" s="1">
        <f>sales_data_sample[[#This Row],[QUANTITYORDERED]]*sales_data_sample[[#This Row],[PRICEEACH]]</f>
        <v>3233.49</v>
      </c>
      <c r="X2750" s="3">
        <v>43739</v>
      </c>
    </row>
    <row r="2751" spans="1:24" x14ac:dyDescent="0.25">
      <c r="A2751">
        <v>10178</v>
      </c>
      <c r="B2751">
        <v>45</v>
      </c>
      <c r="C2751" t="s">
        <v>1980</v>
      </c>
      <c r="D2751">
        <v>2</v>
      </c>
      <c r="E2751" s="1">
        <f>sales_data_sample[[#This Row],[QUANTITYORDERED]]*sales_data_sample[[#This Row],[PRICEEACH]]</f>
        <v>3431.25</v>
      </c>
      <c r="F2751" t="s">
        <v>473</v>
      </c>
      <c r="G2751" t="s">
        <v>24</v>
      </c>
      <c r="H2751">
        <v>4</v>
      </c>
      <c r="I2751">
        <v>2019</v>
      </c>
      <c r="J2751" t="s">
        <v>945</v>
      </c>
      <c r="K2751" t="s">
        <v>1976</v>
      </c>
      <c r="L2751" t="s">
        <v>474</v>
      </c>
      <c r="M2751" t="s">
        <v>475</v>
      </c>
      <c r="N2751" t="s">
        <v>476</v>
      </c>
      <c r="O2751" t="s">
        <v>477</v>
      </c>
      <c r="P2751" t="s">
        <v>85</v>
      </c>
      <c r="Q2751" t="s">
        <v>478</v>
      </c>
      <c r="R2751" t="s">
        <v>45</v>
      </c>
      <c r="S2751" t="s">
        <v>46</v>
      </c>
      <c r="T2751" t="s">
        <v>479</v>
      </c>
      <c r="U2751" t="s">
        <v>480</v>
      </c>
      <c r="V2751" t="s">
        <v>58</v>
      </c>
      <c r="W2751" s="1">
        <f>sales_data_sample[[#This Row],[QUANTITYORDERED]]*sales_data_sample[[#This Row],[PRICEEACH]]</f>
        <v>3431.25</v>
      </c>
      <c r="X2751" s="3">
        <v>43770</v>
      </c>
    </row>
    <row r="2752" spans="1:24" x14ac:dyDescent="0.25">
      <c r="A2752">
        <v>10198</v>
      </c>
      <c r="B2752">
        <v>40</v>
      </c>
      <c r="C2752" t="s">
        <v>1981</v>
      </c>
      <c r="D2752">
        <v>2</v>
      </c>
      <c r="E2752" s="1">
        <f>sales_data_sample[[#This Row],[QUANTITYORDERED]]*sales_data_sample[[#This Row],[PRICEEACH]]</f>
        <v>2546.8000000000002</v>
      </c>
      <c r="F2752" t="s">
        <v>954</v>
      </c>
      <c r="G2752" t="s">
        <v>24</v>
      </c>
      <c r="H2752">
        <v>4</v>
      </c>
      <c r="I2752">
        <v>2019</v>
      </c>
      <c r="J2752" t="s">
        <v>945</v>
      </c>
      <c r="K2752" t="s">
        <v>1976</v>
      </c>
      <c r="L2752" t="s">
        <v>608</v>
      </c>
      <c r="M2752" t="s">
        <v>609</v>
      </c>
      <c r="N2752" t="s">
        <v>610</v>
      </c>
      <c r="O2752" t="s">
        <v>611</v>
      </c>
      <c r="P2752" t="s">
        <v>85</v>
      </c>
      <c r="Q2752" t="s">
        <v>612</v>
      </c>
      <c r="R2752" t="s">
        <v>613</v>
      </c>
      <c r="S2752" t="s">
        <v>270</v>
      </c>
      <c r="T2752" t="s">
        <v>614</v>
      </c>
      <c r="U2752" t="s">
        <v>615</v>
      </c>
      <c r="V2752" t="s">
        <v>37</v>
      </c>
      <c r="W2752" s="1">
        <f>sales_data_sample[[#This Row],[QUANTITYORDERED]]*sales_data_sample[[#This Row],[PRICEEACH]]</f>
        <v>2546.8000000000002</v>
      </c>
      <c r="X2752" s="3">
        <v>43770</v>
      </c>
    </row>
    <row r="2753" spans="1:24" x14ac:dyDescent="0.25">
      <c r="A2753">
        <v>10210</v>
      </c>
      <c r="B2753">
        <v>42</v>
      </c>
      <c r="C2753" t="s">
        <v>1708</v>
      </c>
      <c r="D2753">
        <v>15</v>
      </c>
      <c r="E2753" s="1">
        <f>sales_data_sample[[#This Row],[QUANTITYORDERED]]*sales_data_sample[[#This Row],[PRICEEACH]]</f>
        <v>2953.86</v>
      </c>
      <c r="F2753" t="s">
        <v>412</v>
      </c>
      <c r="G2753" t="s">
        <v>24</v>
      </c>
      <c r="H2753">
        <v>1</v>
      </c>
      <c r="I2753">
        <v>2020</v>
      </c>
      <c r="J2753" t="s">
        <v>945</v>
      </c>
      <c r="K2753" t="s">
        <v>1976</v>
      </c>
      <c r="L2753" t="s">
        <v>413</v>
      </c>
      <c r="M2753" t="s">
        <v>414</v>
      </c>
      <c r="N2753" t="s">
        <v>415</v>
      </c>
      <c r="O2753" t="s">
        <v>416</v>
      </c>
      <c r="P2753" t="s">
        <v>416</v>
      </c>
      <c r="Q2753" t="s">
        <v>417</v>
      </c>
      <c r="R2753" t="s">
        <v>270</v>
      </c>
      <c r="S2753" t="s">
        <v>270</v>
      </c>
      <c r="T2753" t="s">
        <v>418</v>
      </c>
      <c r="U2753" t="s">
        <v>419</v>
      </c>
      <c r="V2753" t="s">
        <v>37</v>
      </c>
      <c r="W2753" s="1">
        <f>sales_data_sample[[#This Row],[QUANTITYORDERED]]*sales_data_sample[[#This Row],[PRICEEACH]]</f>
        <v>2953.86</v>
      </c>
      <c r="X2753" s="3">
        <v>43831</v>
      </c>
    </row>
    <row r="2754" spans="1:24" x14ac:dyDescent="0.25">
      <c r="A2754">
        <v>10222</v>
      </c>
      <c r="B2754">
        <v>43</v>
      </c>
      <c r="C2754" t="s">
        <v>1982</v>
      </c>
      <c r="D2754">
        <v>2</v>
      </c>
      <c r="E2754" s="1">
        <f>sales_data_sample[[#This Row],[QUANTITYORDERED]]*sales_data_sample[[#This Row],[PRICEEACH]]</f>
        <v>3183.29</v>
      </c>
      <c r="F2754" t="s">
        <v>502</v>
      </c>
      <c r="G2754" t="s">
        <v>24</v>
      </c>
      <c r="H2754">
        <v>1</v>
      </c>
      <c r="I2754">
        <v>2020</v>
      </c>
      <c r="J2754" t="s">
        <v>945</v>
      </c>
      <c r="K2754" t="s">
        <v>1976</v>
      </c>
      <c r="L2754" t="s">
        <v>503</v>
      </c>
      <c r="M2754" t="s">
        <v>504</v>
      </c>
      <c r="N2754" t="s">
        <v>505</v>
      </c>
      <c r="O2754" t="s">
        <v>506</v>
      </c>
      <c r="P2754" t="s">
        <v>65</v>
      </c>
      <c r="Q2754" t="s">
        <v>507</v>
      </c>
      <c r="R2754" t="s">
        <v>33</v>
      </c>
      <c r="S2754" t="s">
        <v>34</v>
      </c>
      <c r="T2754" t="s">
        <v>318</v>
      </c>
      <c r="U2754" t="s">
        <v>371</v>
      </c>
      <c r="V2754" t="s">
        <v>58</v>
      </c>
      <c r="W2754" s="1">
        <f>sales_data_sample[[#This Row],[QUANTITYORDERED]]*sales_data_sample[[#This Row],[PRICEEACH]]</f>
        <v>3183.29</v>
      </c>
      <c r="X2754" s="3">
        <v>43862</v>
      </c>
    </row>
    <row r="2755" spans="1:24" x14ac:dyDescent="0.25">
      <c r="A2755">
        <v>10235</v>
      </c>
      <c r="B2755">
        <v>34</v>
      </c>
      <c r="C2755" t="s">
        <v>204</v>
      </c>
      <c r="D2755">
        <v>11</v>
      </c>
      <c r="E2755" s="1">
        <f>sales_data_sample[[#This Row],[QUANTITYORDERED]]*sales_data_sample[[#This Row],[PRICEEACH]]</f>
        <v>2466.6999999999998</v>
      </c>
      <c r="F2755" t="s">
        <v>1071</v>
      </c>
      <c r="G2755" t="s">
        <v>24</v>
      </c>
      <c r="H2755">
        <v>2</v>
      </c>
      <c r="I2755">
        <v>2020</v>
      </c>
      <c r="J2755" t="s">
        <v>945</v>
      </c>
      <c r="K2755" t="s">
        <v>1976</v>
      </c>
      <c r="L2755" t="s">
        <v>520</v>
      </c>
      <c r="M2755" t="s">
        <v>521</v>
      </c>
      <c r="N2755" t="s">
        <v>522</v>
      </c>
      <c r="O2755" t="s">
        <v>523</v>
      </c>
      <c r="P2755" t="s">
        <v>308</v>
      </c>
      <c r="Q2755" t="s">
        <v>524</v>
      </c>
      <c r="R2755" t="s">
        <v>310</v>
      </c>
      <c r="S2755" t="s">
        <v>34</v>
      </c>
      <c r="T2755" t="s">
        <v>525</v>
      </c>
      <c r="U2755" t="s">
        <v>233</v>
      </c>
      <c r="V2755" t="s">
        <v>37</v>
      </c>
      <c r="W2755" s="1">
        <f>sales_data_sample[[#This Row],[QUANTITYORDERED]]*sales_data_sample[[#This Row],[PRICEEACH]]</f>
        <v>2466.6999999999998</v>
      </c>
      <c r="X2755" s="3">
        <v>43922</v>
      </c>
    </row>
    <row r="2756" spans="1:24" x14ac:dyDescent="0.25">
      <c r="A2756">
        <v>10250</v>
      </c>
      <c r="B2756">
        <v>38</v>
      </c>
      <c r="C2756" t="s">
        <v>1983</v>
      </c>
      <c r="D2756">
        <v>12</v>
      </c>
      <c r="E2756" s="1">
        <f>sales_data_sample[[#This Row],[QUANTITYORDERED]]*sales_data_sample[[#This Row],[PRICEEACH]]</f>
        <v>2363.2199999999998</v>
      </c>
      <c r="F2756" t="s">
        <v>955</v>
      </c>
      <c r="G2756" t="s">
        <v>24</v>
      </c>
      <c r="H2756">
        <v>2</v>
      </c>
      <c r="I2756">
        <v>2020</v>
      </c>
      <c r="J2756" t="s">
        <v>945</v>
      </c>
      <c r="K2756" t="s">
        <v>1976</v>
      </c>
      <c r="L2756" t="s">
        <v>562</v>
      </c>
      <c r="M2756" t="s">
        <v>563</v>
      </c>
      <c r="N2756" t="s">
        <v>564</v>
      </c>
      <c r="O2756" t="s">
        <v>565</v>
      </c>
      <c r="P2756" t="s">
        <v>65</v>
      </c>
      <c r="Q2756" t="s">
        <v>82</v>
      </c>
      <c r="R2756" t="s">
        <v>33</v>
      </c>
      <c r="S2756" t="s">
        <v>34</v>
      </c>
      <c r="T2756" t="s">
        <v>132</v>
      </c>
      <c r="U2756" t="s">
        <v>566</v>
      </c>
      <c r="V2756" t="s">
        <v>37</v>
      </c>
      <c r="W2756" s="1">
        <f>sales_data_sample[[#This Row],[QUANTITYORDERED]]*sales_data_sample[[#This Row],[PRICEEACH]]</f>
        <v>2363.2199999999998</v>
      </c>
      <c r="X2756" s="3">
        <v>43952</v>
      </c>
    </row>
    <row r="2757" spans="1:24" x14ac:dyDescent="0.25">
      <c r="A2757">
        <v>10262</v>
      </c>
      <c r="B2757">
        <v>35</v>
      </c>
      <c r="C2757" t="s">
        <v>1984</v>
      </c>
      <c r="D2757">
        <v>7</v>
      </c>
      <c r="E2757" s="1">
        <f>sales_data_sample[[#This Row],[QUANTITYORDERED]]*sales_data_sample[[#This Row],[PRICEEACH]]</f>
        <v>2487.4499999999998</v>
      </c>
      <c r="F2757" t="s">
        <v>956</v>
      </c>
      <c r="G2757" t="s">
        <v>472</v>
      </c>
      <c r="H2757">
        <v>2</v>
      </c>
      <c r="I2757">
        <v>2020</v>
      </c>
      <c r="J2757" t="s">
        <v>945</v>
      </c>
      <c r="K2757" t="s">
        <v>1976</v>
      </c>
      <c r="L2757" t="s">
        <v>236</v>
      </c>
      <c r="M2757" t="s">
        <v>237</v>
      </c>
      <c r="N2757" t="s">
        <v>238</v>
      </c>
      <c r="O2757" t="s">
        <v>239</v>
      </c>
      <c r="P2757" t="s">
        <v>85</v>
      </c>
      <c r="Q2757" t="s">
        <v>240</v>
      </c>
      <c r="R2757" t="s">
        <v>241</v>
      </c>
      <c r="S2757" t="s">
        <v>46</v>
      </c>
      <c r="T2757" t="s">
        <v>242</v>
      </c>
      <c r="U2757" t="s">
        <v>243</v>
      </c>
      <c r="V2757" t="s">
        <v>37</v>
      </c>
      <c r="W2757" s="1">
        <f>sales_data_sample[[#This Row],[QUANTITYORDERED]]*sales_data_sample[[#This Row],[PRICEEACH]]</f>
        <v>2487.4499999999998</v>
      </c>
      <c r="X2757" s="3">
        <v>43983</v>
      </c>
    </row>
    <row r="2758" spans="1:24" x14ac:dyDescent="0.25">
      <c r="A2758">
        <v>10275</v>
      </c>
      <c r="B2758">
        <v>31</v>
      </c>
      <c r="C2758" t="s">
        <v>204</v>
      </c>
      <c r="D2758">
        <v>17</v>
      </c>
      <c r="E2758" s="1">
        <f>sales_data_sample[[#This Row],[QUANTITYORDERED]]*sales_data_sample[[#This Row],[PRICEEACH]]</f>
        <v>2249.0499999999997</v>
      </c>
      <c r="F2758" t="s">
        <v>151</v>
      </c>
      <c r="G2758" t="s">
        <v>24</v>
      </c>
      <c r="H2758">
        <v>3</v>
      </c>
      <c r="I2758">
        <v>2020</v>
      </c>
      <c r="J2758" t="s">
        <v>945</v>
      </c>
      <c r="K2758" t="s">
        <v>1976</v>
      </c>
      <c r="L2758" t="s">
        <v>152</v>
      </c>
      <c r="M2758" t="s">
        <v>153</v>
      </c>
      <c r="N2758" t="s">
        <v>154</v>
      </c>
      <c r="O2758" t="s">
        <v>155</v>
      </c>
      <c r="P2758" t="s">
        <v>85</v>
      </c>
      <c r="Q2758" t="s">
        <v>156</v>
      </c>
      <c r="R2758" t="s">
        <v>45</v>
      </c>
      <c r="S2758" t="s">
        <v>46</v>
      </c>
      <c r="T2758" t="s">
        <v>157</v>
      </c>
      <c r="U2758" t="s">
        <v>158</v>
      </c>
      <c r="V2758" t="s">
        <v>37</v>
      </c>
      <c r="W2758" s="1">
        <f>sales_data_sample[[#This Row],[QUANTITYORDERED]]*sales_data_sample[[#This Row],[PRICEEACH]]</f>
        <v>2249.0499999999997</v>
      </c>
      <c r="X2758" s="3">
        <v>44013</v>
      </c>
    </row>
    <row r="2759" spans="1:24" x14ac:dyDescent="0.25">
      <c r="A2759">
        <v>10284</v>
      </c>
      <c r="B2759">
        <v>32</v>
      </c>
      <c r="C2759" t="s">
        <v>1985</v>
      </c>
      <c r="D2759">
        <v>9</v>
      </c>
      <c r="E2759" s="1">
        <f>sales_data_sample[[#This Row],[QUANTITYORDERED]]*sales_data_sample[[#This Row],[PRICEEACH]]</f>
        <v>2061.12</v>
      </c>
      <c r="F2759" t="s">
        <v>957</v>
      </c>
      <c r="G2759" t="s">
        <v>24</v>
      </c>
      <c r="H2759">
        <v>3</v>
      </c>
      <c r="I2759">
        <v>2020</v>
      </c>
      <c r="J2759" t="s">
        <v>945</v>
      </c>
      <c r="K2759" t="s">
        <v>1976</v>
      </c>
      <c r="L2759" t="s">
        <v>858</v>
      </c>
      <c r="M2759" t="s">
        <v>859</v>
      </c>
      <c r="N2759" t="s">
        <v>860</v>
      </c>
      <c r="O2759" t="s">
        <v>861</v>
      </c>
      <c r="P2759" t="s">
        <v>85</v>
      </c>
      <c r="Q2759" t="s">
        <v>862</v>
      </c>
      <c r="R2759" t="s">
        <v>101</v>
      </c>
      <c r="S2759" t="s">
        <v>46</v>
      </c>
      <c r="T2759" t="s">
        <v>863</v>
      </c>
      <c r="U2759" t="s">
        <v>864</v>
      </c>
      <c r="V2759" t="s">
        <v>37</v>
      </c>
      <c r="W2759" s="1">
        <f>sales_data_sample[[#This Row],[QUANTITYORDERED]]*sales_data_sample[[#This Row],[PRICEEACH]]</f>
        <v>2061.12</v>
      </c>
      <c r="X2759" s="3">
        <v>44044</v>
      </c>
    </row>
    <row r="2760" spans="1:24" x14ac:dyDescent="0.25">
      <c r="A2760">
        <v>10296</v>
      </c>
      <c r="B2760">
        <v>47</v>
      </c>
      <c r="C2760" t="s">
        <v>1986</v>
      </c>
      <c r="D2760">
        <v>5</v>
      </c>
      <c r="E2760" s="1">
        <f>sales_data_sample[[#This Row],[QUANTITYORDERED]]*sales_data_sample[[#This Row],[PRICEEACH]]</f>
        <v>4071.1400000000003</v>
      </c>
      <c r="F2760" t="s">
        <v>958</v>
      </c>
      <c r="G2760" t="s">
        <v>24</v>
      </c>
      <c r="H2760">
        <v>3</v>
      </c>
      <c r="I2760">
        <v>2020</v>
      </c>
      <c r="J2760" t="s">
        <v>945</v>
      </c>
      <c r="K2760" t="s">
        <v>1976</v>
      </c>
      <c r="L2760" t="s">
        <v>959</v>
      </c>
      <c r="M2760" t="s">
        <v>960</v>
      </c>
      <c r="N2760" t="s">
        <v>961</v>
      </c>
      <c r="O2760" t="s">
        <v>962</v>
      </c>
      <c r="P2760" t="s">
        <v>85</v>
      </c>
      <c r="Q2760" t="s">
        <v>963</v>
      </c>
      <c r="R2760" t="s">
        <v>634</v>
      </c>
      <c r="S2760" t="s">
        <v>46</v>
      </c>
      <c r="T2760" t="s">
        <v>964</v>
      </c>
      <c r="U2760" t="s">
        <v>133</v>
      </c>
      <c r="V2760" t="s">
        <v>58</v>
      </c>
      <c r="W2760" s="1">
        <f>sales_data_sample[[#This Row],[QUANTITYORDERED]]*sales_data_sample[[#This Row],[PRICEEACH]]</f>
        <v>4071.1400000000003</v>
      </c>
      <c r="X2760" s="3">
        <v>44075</v>
      </c>
    </row>
    <row r="2761" spans="1:24" x14ac:dyDescent="0.25">
      <c r="A2761">
        <v>10308</v>
      </c>
      <c r="B2761">
        <v>39</v>
      </c>
      <c r="C2761" t="s">
        <v>1987</v>
      </c>
      <c r="D2761">
        <v>15</v>
      </c>
      <c r="E2761" s="1">
        <f>sales_data_sample[[#This Row],[QUANTITYORDERED]]*sales_data_sample[[#This Row],[PRICEEACH]]</f>
        <v>2656.29</v>
      </c>
      <c r="F2761" t="s">
        <v>177</v>
      </c>
      <c r="G2761" t="s">
        <v>24</v>
      </c>
      <c r="H2761">
        <v>4</v>
      </c>
      <c r="I2761">
        <v>2020</v>
      </c>
      <c r="J2761" t="s">
        <v>945</v>
      </c>
      <c r="K2761" t="s">
        <v>1976</v>
      </c>
      <c r="L2761" t="s">
        <v>431</v>
      </c>
      <c r="M2761" t="s">
        <v>432</v>
      </c>
      <c r="N2761" t="s">
        <v>433</v>
      </c>
      <c r="O2761" t="s">
        <v>434</v>
      </c>
      <c r="P2761" t="s">
        <v>31</v>
      </c>
      <c r="Q2761" t="s">
        <v>435</v>
      </c>
      <c r="R2761" t="s">
        <v>33</v>
      </c>
      <c r="S2761" t="s">
        <v>34</v>
      </c>
      <c r="T2761" t="s">
        <v>132</v>
      </c>
      <c r="U2761" t="s">
        <v>319</v>
      </c>
      <c r="V2761" t="s">
        <v>37</v>
      </c>
      <c r="W2761" s="1">
        <f>sales_data_sample[[#This Row],[QUANTITYORDERED]]*sales_data_sample[[#This Row],[PRICEEACH]]</f>
        <v>2656.29</v>
      </c>
      <c r="X2761" s="3">
        <v>44105</v>
      </c>
    </row>
    <row r="2762" spans="1:24" x14ac:dyDescent="0.25">
      <c r="A2762">
        <v>10316</v>
      </c>
      <c r="B2762">
        <v>44</v>
      </c>
      <c r="C2762" t="s">
        <v>1983</v>
      </c>
      <c r="D2762">
        <v>7</v>
      </c>
      <c r="E2762" s="1">
        <f>sales_data_sample[[#This Row],[QUANTITYORDERED]]*sales_data_sample[[#This Row],[PRICEEACH]]</f>
        <v>2736.3599999999997</v>
      </c>
      <c r="F2762" t="s">
        <v>534</v>
      </c>
      <c r="G2762" t="s">
        <v>24</v>
      </c>
      <c r="H2762">
        <v>4</v>
      </c>
      <c r="I2762">
        <v>2020</v>
      </c>
      <c r="J2762" t="s">
        <v>945</v>
      </c>
      <c r="K2762" t="s">
        <v>1976</v>
      </c>
      <c r="L2762" t="s">
        <v>535</v>
      </c>
      <c r="M2762" t="s">
        <v>536</v>
      </c>
      <c r="N2762" t="s">
        <v>537</v>
      </c>
      <c r="O2762" t="s">
        <v>538</v>
      </c>
      <c r="P2762" t="s">
        <v>539</v>
      </c>
      <c r="Q2762" t="s">
        <v>540</v>
      </c>
      <c r="R2762" t="s">
        <v>231</v>
      </c>
      <c r="S2762" t="s">
        <v>46</v>
      </c>
      <c r="T2762" t="s">
        <v>541</v>
      </c>
      <c r="U2762" t="s">
        <v>542</v>
      </c>
      <c r="V2762" t="s">
        <v>37</v>
      </c>
      <c r="W2762" s="1">
        <f>sales_data_sample[[#This Row],[QUANTITYORDERED]]*sales_data_sample[[#This Row],[PRICEEACH]]</f>
        <v>2736.3599999999997</v>
      </c>
      <c r="X2762" s="3">
        <v>44136</v>
      </c>
    </row>
    <row r="2763" spans="1:24" x14ac:dyDescent="0.25">
      <c r="A2763">
        <v>10328</v>
      </c>
      <c r="B2763">
        <v>39</v>
      </c>
      <c r="C2763" t="s">
        <v>1167</v>
      </c>
      <c r="D2763">
        <v>12</v>
      </c>
      <c r="E2763" s="1">
        <f>sales_data_sample[[#This Row],[QUANTITYORDERED]]*sales_data_sample[[#This Row],[PRICEEACH]]</f>
        <v>3348.9300000000003</v>
      </c>
      <c r="F2763" t="s">
        <v>1259</v>
      </c>
      <c r="G2763" t="s">
        <v>24</v>
      </c>
      <c r="H2763">
        <v>4</v>
      </c>
      <c r="I2763">
        <v>2020</v>
      </c>
      <c r="J2763" t="s">
        <v>945</v>
      </c>
      <c r="K2763" t="s">
        <v>1976</v>
      </c>
      <c r="L2763" t="s">
        <v>883</v>
      </c>
      <c r="M2763" t="s">
        <v>884</v>
      </c>
      <c r="N2763" t="s">
        <v>885</v>
      </c>
      <c r="O2763" t="s">
        <v>886</v>
      </c>
      <c r="P2763" t="s">
        <v>85</v>
      </c>
      <c r="Q2763" t="s">
        <v>887</v>
      </c>
      <c r="R2763" t="s">
        <v>348</v>
      </c>
      <c r="S2763" t="s">
        <v>46</v>
      </c>
      <c r="T2763" t="s">
        <v>888</v>
      </c>
      <c r="U2763" t="s">
        <v>889</v>
      </c>
      <c r="V2763" t="s">
        <v>58</v>
      </c>
      <c r="W2763" s="1">
        <f>sales_data_sample[[#This Row],[QUANTITYORDERED]]*sales_data_sample[[#This Row],[PRICEEACH]]</f>
        <v>3348.9300000000003</v>
      </c>
      <c r="X2763" s="3">
        <v>44136</v>
      </c>
    </row>
    <row r="2764" spans="1:24" x14ac:dyDescent="0.25">
      <c r="A2764">
        <v>10339</v>
      </c>
      <c r="B2764">
        <v>50</v>
      </c>
      <c r="C2764" t="s">
        <v>1988</v>
      </c>
      <c r="D2764">
        <v>8</v>
      </c>
      <c r="E2764" s="1">
        <f>sales_data_sample[[#This Row],[QUANTITYORDERED]]*sales_data_sample[[#This Row],[PRICEEACH]]</f>
        <v>2893</v>
      </c>
      <c r="F2764" t="s">
        <v>437</v>
      </c>
      <c r="G2764" t="s">
        <v>24</v>
      </c>
      <c r="H2764">
        <v>4</v>
      </c>
      <c r="I2764">
        <v>2020</v>
      </c>
      <c r="J2764" t="s">
        <v>945</v>
      </c>
      <c r="K2764" t="s">
        <v>1976</v>
      </c>
      <c r="L2764" t="s">
        <v>333</v>
      </c>
      <c r="M2764" t="s">
        <v>334</v>
      </c>
      <c r="N2764" t="s">
        <v>335</v>
      </c>
      <c r="O2764" t="s">
        <v>336</v>
      </c>
      <c r="P2764" t="s">
        <v>337</v>
      </c>
      <c r="Q2764" t="s">
        <v>338</v>
      </c>
      <c r="R2764" t="s">
        <v>270</v>
      </c>
      <c r="S2764" t="s">
        <v>270</v>
      </c>
      <c r="T2764" t="s">
        <v>339</v>
      </c>
      <c r="U2764" t="s">
        <v>340</v>
      </c>
      <c r="V2764" t="s">
        <v>37</v>
      </c>
      <c r="W2764" s="1">
        <f>sales_data_sample[[#This Row],[QUANTITYORDERED]]*sales_data_sample[[#This Row],[PRICEEACH]]</f>
        <v>2893</v>
      </c>
      <c r="X2764" s="3">
        <v>44136</v>
      </c>
    </row>
    <row r="2765" spans="1:24" x14ac:dyDescent="0.25">
      <c r="A2765">
        <v>10352</v>
      </c>
      <c r="B2765">
        <v>22</v>
      </c>
      <c r="C2765" t="s">
        <v>1989</v>
      </c>
      <c r="D2765">
        <v>1</v>
      </c>
      <c r="E2765" s="1">
        <f>sales_data_sample[[#This Row],[QUANTITYORDERED]]*sales_data_sample[[#This Row],[PRICEEACH]]</f>
        <v>1661.22</v>
      </c>
      <c r="F2765" t="s">
        <v>975</v>
      </c>
      <c r="G2765" t="s">
        <v>24</v>
      </c>
      <c r="H2765">
        <v>4</v>
      </c>
      <c r="I2765">
        <v>2020</v>
      </c>
      <c r="J2765" t="s">
        <v>945</v>
      </c>
      <c r="K2765" t="s">
        <v>1976</v>
      </c>
      <c r="L2765" t="s">
        <v>1144</v>
      </c>
      <c r="M2765" t="s">
        <v>1145</v>
      </c>
      <c r="N2765" t="s">
        <v>1146</v>
      </c>
      <c r="O2765" t="s">
        <v>385</v>
      </c>
      <c r="P2765" t="s">
        <v>164</v>
      </c>
      <c r="Q2765" t="s">
        <v>386</v>
      </c>
      <c r="R2765" t="s">
        <v>33</v>
      </c>
      <c r="S2765" t="s">
        <v>34</v>
      </c>
      <c r="T2765" t="s">
        <v>812</v>
      </c>
      <c r="U2765" t="s">
        <v>331</v>
      </c>
      <c r="V2765" t="s">
        <v>37</v>
      </c>
      <c r="W2765" s="1">
        <f>sales_data_sample[[#This Row],[QUANTITYORDERED]]*sales_data_sample[[#This Row],[PRICEEACH]]</f>
        <v>1661.22</v>
      </c>
      <c r="X2765" s="3">
        <v>44166</v>
      </c>
    </row>
    <row r="2766" spans="1:24" x14ac:dyDescent="0.25">
      <c r="A2766">
        <v>10361</v>
      </c>
      <c r="B2766">
        <v>35</v>
      </c>
      <c r="C2766" t="s">
        <v>69</v>
      </c>
      <c r="D2766">
        <v>11</v>
      </c>
      <c r="E2766" s="1">
        <f>sales_data_sample[[#This Row],[QUANTITYORDERED]]*sales_data_sample[[#This Row],[PRICEEACH]]</f>
        <v>3500</v>
      </c>
      <c r="F2766" t="s">
        <v>205</v>
      </c>
      <c r="G2766" t="s">
        <v>24</v>
      </c>
      <c r="H2766">
        <v>4</v>
      </c>
      <c r="I2766">
        <v>2020</v>
      </c>
      <c r="J2766" t="s">
        <v>945</v>
      </c>
      <c r="K2766" t="s">
        <v>1976</v>
      </c>
      <c r="L2766" t="s">
        <v>206</v>
      </c>
      <c r="M2766" t="s">
        <v>207</v>
      </c>
      <c r="N2766" t="s">
        <v>208</v>
      </c>
      <c r="O2766" t="s">
        <v>209</v>
      </c>
      <c r="P2766" t="s">
        <v>210</v>
      </c>
      <c r="Q2766" t="s">
        <v>211</v>
      </c>
      <c r="R2766" t="s">
        <v>124</v>
      </c>
      <c r="S2766" t="s">
        <v>125</v>
      </c>
      <c r="T2766" t="s">
        <v>212</v>
      </c>
      <c r="U2766" t="s">
        <v>213</v>
      </c>
      <c r="V2766" t="s">
        <v>58</v>
      </c>
      <c r="W2766" s="1">
        <f>sales_data_sample[[#This Row],[QUANTITYORDERED]]*sales_data_sample[[#This Row],[PRICEEACH]]</f>
        <v>3500</v>
      </c>
      <c r="X2766" s="3">
        <v>44166</v>
      </c>
    </row>
    <row r="2767" spans="1:24" x14ac:dyDescent="0.25">
      <c r="A2767">
        <v>10373</v>
      </c>
      <c r="B2767">
        <v>45</v>
      </c>
      <c r="C2767" t="s">
        <v>1990</v>
      </c>
      <c r="D2767">
        <v>17</v>
      </c>
      <c r="E2767" s="1">
        <f>sales_data_sample[[#This Row],[QUANTITYORDERED]]*sales_data_sample[[#This Row],[PRICEEACH]]</f>
        <v>2502.9</v>
      </c>
      <c r="F2767" t="s">
        <v>551</v>
      </c>
      <c r="G2767" t="s">
        <v>24</v>
      </c>
      <c r="H2767">
        <v>1</v>
      </c>
      <c r="I2767">
        <v>2021</v>
      </c>
      <c r="J2767" t="s">
        <v>945</v>
      </c>
      <c r="K2767" t="s">
        <v>1976</v>
      </c>
      <c r="L2767" t="s">
        <v>552</v>
      </c>
      <c r="M2767" t="s">
        <v>553</v>
      </c>
      <c r="N2767" t="s">
        <v>554</v>
      </c>
      <c r="O2767" t="s">
        <v>555</v>
      </c>
      <c r="P2767" t="s">
        <v>85</v>
      </c>
      <c r="Q2767" t="s">
        <v>556</v>
      </c>
      <c r="R2767" t="s">
        <v>174</v>
      </c>
      <c r="S2767" t="s">
        <v>46</v>
      </c>
      <c r="T2767" t="s">
        <v>557</v>
      </c>
      <c r="U2767" t="s">
        <v>558</v>
      </c>
      <c r="V2767" t="s">
        <v>37</v>
      </c>
      <c r="W2767" s="1">
        <f>sales_data_sample[[#This Row],[QUANTITYORDERED]]*sales_data_sample[[#This Row],[PRICEEACH]]</f>
        <v>2502.9</v>
      </c>
      <c r="X2767" s="3">
        <v>44197</v>
      </c>
    </row>
    <row r="2768" spans="1:24" x14ac:dyDescent="0.25">
      <c r="A2768">
        <v>10386</v>
      </c>
      <c r="B2768">
        <v>44</v>
      </c>
      <c r="C2768" t="s">
        <v>1947</v>
      </c>
      <c r="D2768">
        <v>15</v>
      </c>
      <c r="E2768" s="1">
        <f>sales_data_sample[[#This Row],[QUANTITYORDERED]]*sales_data_sample[[#This Row],[PRICEEACH]]</f>
        <v>3801.6000000000004</v>
      </c>
      <c r="F2768" t="s">
        <v>978</v>
      </c>
      <c r="G2768" t="s">
        <v>578</v>
      </c>
      <c r="H2768">
        <v>1</v>
      </c>
      <c r="I2768">
        <v>2021</v>
      </c>
      <c r="J2768" t="s">
        <v>945</v>
      </c>
      <c r="K2768" t="s">
        <v>1976</v>
      </c>
      <c r="L2768" t="s">
        <v>236</v>
      </c>
      <c r="M2768" t="s">
        <v>237</v>
      </c>
      <c r="N2768" t="s">
        <v>238</v>
      </c>
      <c r="O2768" t="s">
        <v>239</v>
      </c>
      <c r="P2768" t="s">
        <v>85</v>
      </c>
      <c r="Q2768" t="s">
        <v>240</v>
      </c>
      <c r="R2768" t="s">
        <v>241</v>
      </c>
      <c r="S2768" t="s">
        <v>46</v>
      </c>
      <c r="T2768" t="s">
        <v>242</v>
      </c>
      <c r="U2768" t="s">
        <v>243</v>
      </c>
      <c r="V2768" t="s">
        <v>58</v>
      </c>
      <c r="W2768" s="1">
        <f>sales_data_sample[[#This Row],[QUANTITYORDERED]]*sales_data_sample[[#This Row],[PRICEEACH]]</f>
        <v>3801.6000000000004</v>
      </c>
      <c r="X2768" s="3">
        <v>44256</v>
      </c>
    </row>
    <row r="2769" spans="1:24" x14ac:dyDescent="0.25">
      <c r="A2769">
        <v>10398</v>
      </c>
      <c r="B2769">
        <v>36</v>
      </c>
      <c r="C2769" t="s">
        <v>1991</v>
      </c>
      <c r="D2769">
        <v>12</v>
      </c>
      <c r="E2769" s="1">
        <f>sales_data_sample[[#This Row],[QUANTITYORDERED]]*sales_data_sample[[#This Row],[PRICEEACH]]</f>
        <v>3144.96</v>
      </c>
      <c r="F2769" t="s">
        <v>979</v>
      </c>
      <c r="G2769" t="s">
        <v>24</v>
      </c>
      <c r="H2769">
        <v>1</v>
      </c>
      <c r="I2769">
        <v>2021</v>
      </c>
      <c r="J2769" t="s">
        <v>945</v>
      </c>
      <c r="K2769" t="s">
        <v>1976</v>
      </c>
      <c r="L2769" t="s">
        <v>40</v>
      </c>
      <c r="M2769" t="s">
        <v>41</v>
      </c>
      <c r="N2769" t="s">
        <v>42</v>
      </c>
      <c r="O2769" t="s">
        <v>43</v>
      </c>
      <c r="P2769" t="s">
        <v>85</v>
      </c>
      <c r="Q2769" t="s">
        <v>44</v>
      </c>
      <c r="R2769" t="s">
        <v>45</v>
      </c>
      <c r="S2769" t="s">
        <v>46</v>
      </c>
      <c r="T2769" t="s">
        <v>47</v>
      </c>
      <c r="U2769" t="s">
        <v>48</v>
      </c>
      <c r="V2769" t="s">
        <v>58</v>
      </c>
      <c r="W2769" s="1">
        <f>sales_data_sample[[#This Row],[QUANTITYORDERED]]*sales_data_sample[[#This Row],[PRICEEACH]]</f>
        <v>3144.96</v>
      </c>
      <c r="X2769" s="3">
        <v>44256</v>
      </c>
    </row>
    <row r="2770" spans="1:24" x14ac:dyDescent="0.25">
      <c r="A2770">
        <v>10401</v>
      </c>
      <c r="B2770">
        <v>28</v>
      </c>
      <c r="C2770" t="s">
        <v>204</v>
      </c>
      <c r="D2770">
        <v>11</v>
      </c>
      <c r="E2770" s="1">
        <f>sales_data_sample[[#This Row],[QUANTITYORDERED]]*sales_data_sample[[#This Row],[PRICEEACH]]</f>
        <v>2031.3999999999999</v>
      </c>
      <c r="F2770" t="s">
        <v>1078</v>
      </c>
      <c r="G2770" t="s">
        <v>568</v>
      </c>
      <c r="H2770">
        <v>2</v>
      </c>
      <c r="I2770">
        <v>2021</v>
      </c>
      <c r="J2770" t="s">
        <v>945</v>
      </c>
      <c r="K2770" t="s">
        <v>1976</v>
      </c>
      <c r="L2770" t="s">
        <v>135</v>
      </c>
      <c r="M2770" t="s">
        <v>136</v>
      </c>
      <c r="N2770" t="s">
        <v>137</v>
      </c>
      <c r="O2770" t="s">
        <v>138</v>
      </c>
      <c r="P2770" t="s">
        <v>139</v>
      </c>
      <c r="Q2770" t="s">
        <v>140</v>
      </c>
      <c r="R2770" t="s">
        <v>33</v>
      </c>
      <c r="S2770" t="s">
        <v>34</v>
      </c>
      <c r="T2770" t="s">
        <v>75</v>
      </c>
      <c r="U2770" t="s">
        <v>141</v>
      </c>
      <c r="V2770" t="s">
        <v>37</v>
      </c>
      <c r="W2770" s="1">
        <f>sales_data_sample[[#This Row],[QUANTITYORDERED]]*sales_data_sample[[#This Row],[PRICEEACH]]</f>
        <v>2031.3999999999999</v>
      </c>
      <c r="X2770" s="3">
        <v>44287</v>
      </c>
    </row>
    <row r="2771" spans="1:24" x14ac:dyDescent="0.25">
      <c r="A2771">
        <v>10416</v>
      </c>
      <c r="B2771">
        <v>43</v>
      </c>
      <c r="C2771" t="s">
        <v>1983</v>
      </c>
      <c r="D2771">
        <v>12</v>
      </c>
      <c r="E2771" s="1">
        <f>sales_data_sample[[#This Row],[QUANTITYORDERED]]*sales_data_sample[[#This Row],[PRICEEACH]]</f>
        <v>2674.17</v>
      </c>
      <c r="F2771" t="s">
        <v>980</v>
      </c>
      <c r="G2771" t="s">
        <v>24</v>
      </c>
      <c r="H2771">
        <v>2</v>
      </c>
      <c r="I2771">
        <v>2021</v>
      </c>
      <c r="J2771" t="s">
        <v>945</v>
      </c>
      <c r="K2771" t="s">
        <v>1976</v>
      </c>
      <c r="L2771" t="s">
        <v>649</v>
      </c>
      <c r="M2771" t="s">
        <v>650</v>
      </c>
      <c r="N2771" t="s">
        <v>651</v>
      </c>
      <c r="O2771" t="s">
        <v>652</v>
      </c>
      <c r="P2771" t="s">
        <v>85</v>
      </c>
      <c r="Q2771" t="s">
        <v>653</v>
      </c>
      <c r="R2771" t="s">
        <v>348</v>
      </c>
      <c r="S2771" t="s">
        <v>46</v>
      </c>
      <c r="T2771" t="s">
        <v>654</v>
      </c>
      <c r="U2771" t="s">
        <v>655</v>
      </c>
      <c r="V2771" t="s">
        <v>37</v>
      </c>
      <c r="W2771" s="1">
        <f>sales_data_sample[[#This Row],[QUANTITYORDERED]]*sales_data_sample[[#This Row],[PRICEEACH]]</f>
        <v>2674.17</v>
      </c>
      <c r="X2771" s="3">
        <v>44317</v>
      </c>
    </row>
    <row r="2772" spans="1:24" x14ac:dyDescent="0.25">
      <c r="A2772">
        <v>10106</v>
      </c>
      <c r="B2772">
        <v>48</v>
      </c>
      <c r="C2772" t="s">
        <v>1992</v>
      </c>
      <c r="D2772">
        <v>15</v>
      </c>
      <c r="E2772" s="1">
        <f>sales_data_sample[[#This Row],[QUANTITYORDERED]]*sales_data_sample[[#This Row],[PRICEEACH]]</f>
        <v>2526.7200000000003</v>
      </c>
      <c r="F2772" t="s">
        <v>944</v>
      </c>
      <c r="G2772" t="s">
        <v>24</v>
      </c>
      <c r="H2772">
        <v>1</v>
      </c>
      <c r="I2772">
        <v>2019</v>
      </c>
      <c r="J2772" t="s">
        <v>945</v>
      </c>
      <c r="K2772" t="s">
        <v>1993</v>
      </c>
      <c r="L2772" t="s">
        <v>883</v>
      </c>
      <c r="M2772" t="s">
        <v>884</v>
      </c>
      <c r="N2772" t="s">
        <v>885</v>
      </c>
      <c r="O2772" t="s">
        <v>886</v>
      </c>
      <c r="P2772" t="s">
        <v>85</v>
      </c>
      <c r="Q2772" t="s">
        <v>887</v>
      </c>
      <c r="R2772" t="s">
        <v>348</v>
      </c>
      <c r="S2772" t="s">
        <v>46</v>
      </c>
      <c r="T2772" t="s">
        <v>888</v>
      </c>
      <c r="U2772" t="s">
        <v>889</v>
      </c>
      <c r="V2772" t="s">
        <v>37</v>
      </c>
      <c r="W2772" s="1">
        <f>sales_data_sample[[#This Row],[QUANTITYORDERED]]*sales_data_sample[[#This Row],[PRICEEACH]]</f>
        <v>2526.7200000000003</v>
      </c>
      <c r="X2772" s="3">
        <v>43497</v>
      </c>
    </row>
    <row r="2773" spans="1:24" x14ac:dyDescent="0.25">
      <c r="A2773">
        <v>10119</v>
      </c>
      <c r="B2773">
        <v>28</v>
      </c>
      <c r="C2773" t="s">
        <v>1994</v>
      </c>
      <c r="D2773">
        <v>6</v>
      </c>
      <c r="E2773" s="1">
        <f>sales_data_sample[[#This Row],[QUANTITYORDERED]]*sales_data_sample[[#This Row],[PRICEEACH]]</f>
        <v>1348.76</v>
      </c>
      <c r="F2773" t="s">
        <v>456</v>
      </c>
      <c r="G2773" t="s">
        <v>24</v>
      </c>
      <c r="H2773">
        <v>2</v>
      </c>
      <c r="I2773">
        <v>2019</v>
      </c>
      <c r="J2773" t="s">
        <v>945</v>
      </c>
      <c r="K2773" t="s">
        <v>1993</v>
      </c>
      <c r="L2773" t="s">
        <v>195</v>
      </c>
      <c r="M2773" t="s">
        <v>196</v>
      </c>
      <c r="N2773" t="s">
        <v>197</v>
      </c>
      <c r="O2773" t="s">
        <v>198</v>
      </c>
      <c r="P2773" t="s">
        <v>85</v>
      </c>
      <c r="Q2773" t="s">
        <v>199</v>
      </c>
      <c r="R2773" t="s">
        <v>200</v>
      </c>
      <c r="S2773" t="s">
        <v>46</v>
      </c>
      <c r="T2773" t="s">
        <v>201</v>
      </c>
      <c r="U2773" t="s">
        <v>202</v>
      </c>
      <c r="V2773" t="s">
        <v>37</v>
      </c>
      <c r="W2773" s="1">
        <f>sales_data_sample[[#This Row],[QUANTITYORDERED]]*sales_data_sample[[#This Row],[PRICEEACH]]</f>
        <v>1348.76</v>
      </c>
      <c r="X2773" s="3">
        <v>43556</v>
      </c>
    </row>
    <row r="2774" spans="1:24" x14ac:dyDescent="0.25">
      <c r="A2774">
        <v>10131</v>
      </c>
      <c r="B2774">
        <v>21</v>
      </c>
      <c r="C2774" t="s">
        <v>1391</v>
      </c>
      <c r="D2774">
        <v>7</v>
      </c>
      <c r="E2774" s="1">
        <f>sales_data_sample[[#This Row],[QUANTITYORDERED]]*sales_data_sample[[#This Row],[PRICEEACH]]</f>
        <v>875.91</v>
      </c>
      <c r="F2774" t="s">
        <v>947</v>
      </c>
      <c r="G2774" t="s">
        <v>24</v>
      </c>
      <c r="H2774">
        <v>2</v>
      </c>
      <c r="I2774">
        <v>2019</v>
      </c>
      <c r="J2774" t="s">
        <v>945</v>
      </c>
      <c r="K2774" t="s">
        <v>1993</v>
      </c>
      <c r="L2774" t="s">
        <v>948</v>
      </c>
      <c r="M2774" t="s">
        <v>949</v>
      </c>
      <c r="N2774" t="s">
        <v>950</v>
      </c>
      <c r="O2774" t="s">
        <v>766</v>
      </c>
      <c r="P2774" t="s">
        <v>147</v>
      </c>
      <c r="Q2774" t="s">
        <v>951</v>
      </c>
      <c r="R2774" t="s">
        <v>33</v>
      </c>
      <c r="S2774" t="s">
        <v>34</v>
      </c>
      <c r="T2774" t="s">
        <v>952</v>
      </c>
      <c r="U2774" t="s">
        <v>953</v>
      </c>
      <c r="V2774" t="s">
        <v>37</v>
      </c>
      <c r="W2774" s="1">
        <f>sales_data_sample[[#This Row],[QUANTITYORDERED]]*sales_data_sample[[#This Row],[PRICEEACH]]</f>
        <v>875.91</v>
      </c>
      <c r="X2774" s="3">
        <v>43617</v>
      </c>
    </row>
    <row r="2775" spans="1:24" x14ac:dyDescent="0.25">
      <c r="A2775">
        <v>10143</v>
      </c>
      <c r="B2775">
        <v>37</v>
      </c>
      <c r="C2775" t="s">
        <v>1389</v>
      </c>
      <c r="D2775">
        <v>10</v>
      </c>
      <c r="E2775" s="1">
        <f>sales_data_sample[[#This Row],[QUANTITYORDERED]]*sales_data_sample[[#This Row],[PRICEEACH]]</f>
        <v>1874.05</v>
      </c>
      <c r="F2775" t="s">
        <v>464</v>
      </c>
      <c r="G2775" t="s">
        <v>24</v>
      </c>
      <c r="H2775">
        <v>3</v>
      </c>
      <c r="I2775">
        <v>2019</v>
      </c>
      <c r="J2775" t="s">
        <v>945</v>
      </c>
      <c r="K2775" t="s">
        <v>1993</v>
      </c>
      <c r="L2775" t="s">
        <v>465</v>
      </c>
      <c r="M2775" t="s">
        <v>466</v>
      </c>
      <c r="N2775" t="s">
        <v>467</v>
      </c>
      <c r="O2775" t="s">
        <v>221</v>
      </c>
      <c r="P2775" t="s">
        <v>164</v>
      </c>
      <c r="Q2775" t="s">
        <v>222</v>
      </c>
      <c r="R2775" t="s">
        <v>33</v>
      </c>
      <c r="S2775" t="s">
        <v>34</v>
      </c>
      <c r="T2775" t="s">
        <v>468</v>
      </c>
      <c r="U2775" t="s">
        <v>469</v>
      </c>
      <c r="V2775" t="s">
        <v>37</v>
      </c>
      <c r="W2775" s="1">
        <f>sales_data_sample[[#This Row],[QUANTITYORDERED]]*sales_data_sample[[#This Row],[PRICEEACH]]</f>
        <v>1874.05</v>
      </c>
      <c r="X2775" s="3">
        <v>43678</v>
      </c>
    </row>
    <row r="2776" spans="1:24" x14ac:dyDescent="0.25">
      <c r="A2776">
        <v>10155</v>
      </c>
      <c r="B2776">
        <v>34</v>
      </c>
      <c r="C2776" t="s">
        <v>1995</v>
      </c>
      <c r="D2776">
        <v>8</v>
      </c>
      <c r="E2776" s="1">
        <f>sales_data_sample[[#This Row],[QUANTITYORDERED]]*sales_data_sample[[#This Row],[PRICEEACH]]</f>
        <v>1671.4399999999998</v>
      </c>
      <c r="F2776" t="s">
        <v>470</v>
      </c>
      <c r="G2776" t="s">
        <v>24</v>
      </c>
      <c r="H2776">
        <v>4</v>
      </c>
      <c r="I2776">
        <v>2019</v>
      </c>
      <c r="J2776" t="s">
        <v>945</v>
      </c>
      <c r="K2776" t="s">
        <v>1993</v>
      </c>
      <c r="L2776" t="s">
        <v>169</v>
      </c>
      <c r="M2776" t="s">
        <v>170</v>
      </c>
      <c r="N2776" t="s">
        <v>171</v>
      </c>
      <c r="O2776" t="s">
        <v>172</v>
      </c>
      <c r="P2776" t="s">
        <v>85</v>
      </c>
      <c r="Q2776" t="s">
        <v>173</v>
      </c>
      <c r="R2776" t="s">
        <v>174</v>
      </c>
      <c r="S2776" t="s">
        <v>46</v>
      </c>
      <c r="T2776" t="s">
        <v>175</v>
      </c>
      <c r="U2776" t="s">
        <v>176</v>
      </c>
      <c r="V2776" t="s">
        <v>37</v>
      </c>
      <c r="W2776" s="1">
        <f>sales_data_sample[[#This Row],[QUANTITYORDERED]]*sales_data_sample[[#This Row],[PRICEEACH]]</f>
        <v>1671.4399999999998</v>
      </c>
      <c r="X2776" s="3">
        <v>43739</v>
      </c>
    </row>
    <row r="2777" spans="1:24" x14ac:dyDescent="0.25">
      <c r="A2777">
        <v>10167</v>
      </c>
      <c r="B2777">
        <v>40</v>
      </c>
      <c r="C2777" t="s">
        <v>1391</v>
      </c>
      <c r="D2777">
        <v>4</v>
      </c>
      <c r="E2777" s="1">
        <f>sales_data_sample[[#This Row],[QUANTITYORDERED]]*sales_data_sample[[#This Row],[PRICEEACH]]</f>
        <v>1668.4</v>
      </c>
      <c r="F2777" t="s">
        <v>471</v>
      </c>
      <c r="G2777" t="s">
        <v>472</v>
      </c>
      <c r="H2777">
        <v>4</v>
      </c>
      <c r="I2777">
        <v>2019</v>
      </c>
      <c r="J2777" t="s">
        <v>945</v>
      </c>
      <c r="K2777" t="s">
        <v>1993</v>
      </c>
      <c r="L2777" t="s">
        <v>352</v>
      </c>
      <c r="M2777" t="s">
        <v>353</v>
      </c>
      <c r="N2777" t="s">
        <v>354</v>
      </c>
      <c r="O2777" t="s">
        <v>355</v>
      </c>
      <c r="P2777" t="s">
        <v>85</v>
      </c>
      <c r="Q2777" t="s">
        <v>356</v>
      </c>
      <c r="R2777" t="s">
        <v>253</v>
      </c>
      <c r="S2777" t="s">
        <v>46</v>
      </c>
      <c r="T2777" t="s">
        <v>357</v>
      </c>
      <c r="U2777" t="s">
        <v>277</v>
      </c>
      <c r="V2777" t="s">
        <v>37</v>
      </c>
      <c r="W2777" s="1">
        <f>sales_data_sample[[#This Row],[QUANTITYORDERED]]*sales_data_sample[[#This Row],[PRICEEACH]]</f>
        <v>1668.4</v>
      </c>
      <c r="X2777" s="3">
        <v>43739</v>
      </c>
    </row>
    <row r="2778" spans="1:24" x14ac:dyDescent="0.25">
      <c r="A2778">
        <v>10178</v>
      </c>
      <c r="B2778">
        <v>45</v>
      </c>
      <c r="C2778" t="s">
        <v>438</v>
      </c>
      <c r="D2778">
        <v>7</v>
      </c>
      <c r="E2778" s="1">
        <f>sales_data_sample[[#This Row],[QUANTITYORDERED]]*sales_data_sample[[#This Row],[PRICEEACH]]</f>
        <v>2301.75</v>
      </c>
      <c r="F2778" t="s">
        <v>473</v>
      </c>
      <c r="G2778" t="s">
        <v>24</v>
      </c>
      <c r="H2778">
        <v>4</v>
      </c>
      <c r="I2778">
        <v>2019</v>
      </c>
      <c r="J2778" t="s">
        <v>945</v>
      </c>
      <c r="K2778" t="s">
        <v>1993</v>
      </c>
      <c r="L2778" t="s">
        <v>474</v>
      </c>
      <c r="M2778" t="s">
        <v>475</v>
      </c>
      <c r="N2778" t="s">
        <v>476</v>
      </c>
      <c r="O2778" t="s">
        <v>477</v>
      </c>
      <c r="P2778" t="s">
        <v>85</v>
      </c>
      <c r="Q2778" t="s">
        <v>478</v>
      </c>
      <c r="R2778" t="s">
        <v>45</v>
      </c>
      <c r="S2778" t="s">
        <v>46</v>
      </c>
      <c r="T2778" t="s">
        <v>479</v>
      </c>
      <c r="U2778" t="s">
        <v>480</v>
      </c>
      <c r="V2778" t="s">
        <v>37</v>
      </c>
      <c r="W2778" s="1">
        <f>sales_data_sample[[#This Row],[QUANTITYORDERED]]*sales_data_sample[[#This Row],[PRICEEACH]]</f>
        <v>2301.75</v>
      </c>
      <c r="X2778" s="3">
        <v>43770</v>
      </c>
    </row>
    <row r="2779" spans="1:24" x14ac:dyDescent="0.25">
      <c r="A2779">
        <v>10186</v>
      </c>
      <c r="B2779">
        <v>28</v>
      </c>
      <c r="C2779" t="s">
        <v>1843</v>
      </c>
      <c r="D2779">
        <v>4</v>
      </c>
      <c r="E2779" s="1">
        <f>sales_data_sample[[#This Row],[QUANTITYORDERED]]*sales_data_sample[[#This Row],[PRICEEACH]]</f>
        <v>1459.92</v>
      </c>
      <c r="F2779" t="s">
        <v>481</v>
      </c>
      <c r="G2779" t="s">
        <v>24</v>
      </c>
      <c r="H2779">
        <v>4</v>
      </c>
      <c r="I2779">
        <v>2019</v>
      </c>
      <c r="J2779" t="s">
        <v>945</v>
      </c>
      <c r="K2779" t="s">
        <v>1993</v>
      </c>
      <c r="L2779" t="s">
        <v>482</v>
      </c>
      <c r="M2779" t="s">
        <v>483</v>
      </c>
      <c r="N2779" t="s">
        <v>484</v>
      </c>
      <c r="O2779" t="s">
        <v>461</v>
      </c>
      <c r="P2779" t="s">
        <v>85</v>
      </c>
      <c r="Q2779" t="s">
        <v>485</v>
      </c>
      <c r="R2779" t="s">
        <v>231</v>
      </c>
      <c r="S2779" t="s">
        <v>46</v>
      </c>
      <c r="T2779" t="s">
        <v>486</v>
      </c>
      <c r="U2779" t="s">
        <v>487</v>
      </c>
      <c r="V2779" t="s">
        <v>37</v>
      </c>
      <c r="W2779" s="1">
        <f>sales_data_sample[[#This Row],[QUANTITYORDERED]]*sales_data_sample[[#This Row],[PRICEEACH]]</f>
        <v>1459.92</v>
      </c>
      <c r="X2779" s="3">
        <v>43770</v>
      </c>
    </row>
    <row r="2780" spans="1:24" x14ac:dyDescent="0.25">
      <c r="A2780">
        <v>10197</v>
      </c>
      <c r="B2780">
        <v>29</v>
      </c>
      <c r="C2780" t="s">
        <v>1391</v>
      </c>
      <c r="D2780">
        <v>1</v>
      </c>
      <c r="E2780" s="1">
        <f>sales_data_sample[[#This Row],[QUANTITYORDERED]]*sales_data_sample[[#This Row],[PRICEEACH]]</f>
        <v>1209.5899999999999</v>
      </c>
      <c r="F2780" t="s">
        <v>488</v>
      </c>
      <c r="G2780" t="s">
        <v>24</v>
      </c>
      <c r="H2780">
        <v>4</v>
      </c>
      <c r="I2780">
        <v>2019</v>
      </c>
      <c r="J2780" t="s">
        <v>945</v>
      </c>
      <c r="K2780" t="s">
        <v>1993</v>
      </c>
      <c r="L2780" t="s">
        <v>489</v>
      </c>
      <c r="M2780" t="s">
        <v>490</v>
      </c>
      <c r="N2780" t="s">
        <v>491</v>
      </c>
      <c r="O2780" t="s">
        <v>492</v>
      </c>
      <c r="P2780" t="s">
        <v>85</v>
      </c>
      <c r="Q2780" t="s">
        <v>493</v>
      </c>
      <c r="R2780" t="s">
        <v>241</v>
      </c>
      <c r="S2780" t="s">
        <v>46</v>
      </c>
      <c r="T2780" t="s">
        <v>494</v>
      </c>
      <c r="U2780" t="s">
        <v>495</v>
      </c>
      <c r="V2780" t="s">
        <v>37</v>
      </c>
      <c r="W2780" s="1">
        <f>sales_data_sample[[#This Row],[QUANTITYORDERED]]*sales_data_sample[[#This Row],[PRICEEACH]]</f>
        <v>1209.5899999999999</v>
      </c>
      <c r="X2780" s="3">
        <v>43770</v>
      </c>
    </row>
    <row r="2781" spans="1:24" x14ac:dyDescent="0.25">
      <c r="A2781">
        <v>10209</v>
      </c>
      <c r="B2781">
        <v>48</v>
      </c>
      <c r="C2781" t="s">
        <v>1996</v>
      </c>
      <c r="D2781">
        <v>3</v>
      </c>
      <c r="E2781" s="1">
        <f>sales_data_sample[[#This Row],[QUANTITYORDERED]]*sales_data_sample[[#This Row],[PRICEEACH]]</f>
        <v>2145.12</v>
      </c>
      <c r="F2781" t="s">
        <v>496</v>
      </c>
      <c r="G2781" t="s">
        <v>24</v>
      </c>
      <c r="H2781">
        <v>1</v>
      </c>
      <c r="I2781">
        <v>2020</v>
      </c>
      <c r="J2781" t="s">
        <v>945</v>
      </c>
      <c r="K2781" t="s">
        <v>1993</v>
      </c>
      <c r="L2781" t="s">
        <v>497</v>
      </c>
      <c r="M2781" t="s">
        <v>498</v>
      </c>
      <c r="N2781" t="s">
        <v>499</v>
      </c>
      <c r="O2781" t="s">
        <v>500</v>
      </c>
      <c r="P2781" t="s">
        <v>65</v>
      </c>
      <c r="Q2781" t="s">
        <v>85</v>
      </c>
      <c r="R2781" t="s">
        <v>33</v>
      </c>
      <c r="S2781" t="s">
        <v>34</v>
      </c>
      <c r="T2781" t="s">
        <v>501</v>
      </c>
      <c r="U2781" t="s">
        <v>133</v>
      </c>
      <c r="V2781" t="s">
        <v>37</v>
      </c>
      <c r="W2781" s="1">
        <f>sales_data_sample[[#This Row],[QUANTITYORDERED]]*sales_data_sample[[#This Row],[PRICEEACH]]</f>
        <v>2145.12</v>
      </c>
      <c r="X2781" s="3">
        <v>43831</v>
      </c>
    </row>
    <row r="2782" spans="1:24" x14ac:dyDescent="0.25">
      <c r="A2782">
        <v>10222</v>
      </c>
      <c r="B2782">
        <v>31</v>
      </c>
      <c r="C2782" t="s">
        <v>1997</v>
      </c>
      <c r="D2782">
        <v>7</v>
      </c>
      <c r="E2782" s="1">
        <f>sales_data_sample[[#This Row],[QUANTITYORDERED]]*sales_data_sample[[#This Row],[PRICEEACH]]</f>
        <v>1416.3899999999999</v>
      </c>
      <c r="F2782" t="s">
        <v>502</v>
      </c>
      <c r="G2782" t="s">
        <v>24</v>
      </c>
      <c r="H2782">
        <v>1</v>
      </c>
      <c r="I2782">
        <v>2020</v>
      </c>
      <c r="J2782" t="s">
        <v>945</v>
      </c>
      <c r="K2782" t="s">
        <v>1993</v>
      </c>
      <c r="L2782" t="s">
        <v>503</v>
      </c>
      <c r="M2782" t="s">
        <v>504</v>
      </c>
      <c r="N2782" t="s">
        <v>505</v>
      </c>
      <c r="O2782" t="s">
        <v>506</v>
      </c>
      <c r="P2782" t="s">
        <v>65</v>
      </c>
      <c r="Q2782" t="s">
        <v>507</v>
      </c>
      <c r="R2782" t="s">
        <v>33</v>
      </c>
      <c r="S2782" t="s">
        <v>34</v>
      </c>
      <c r="T2782" t="s">
        <v>318</v>
      </c>
      <c r="U2782" t="s">
        <v>371</v>
      </c>
      <c r="V2782" t="s">
        <v>37</v>
      </c>
      <c r="W2782" s="1">
        <f>sales_data_sample[[#This Row],[QUANTITYORDERED]]*sales_data_sample[[#This Row],[PRICEEACH]]</f>
        <v>1416.3899999999999</v>
      </c>
      <c r="X2782" s="3">
        <v>43862</v>
      </c>
    </row>
    <row r="2783" spans="1:24" x14ac:dyDescent="0.25">
      <c r="A2783">
        <v>10249</v>
      </c>
      <c r="B2783">
        <v>32</v>
      </c>
      <c r="C2783" t="s">
        <v>1998</v>
      </c>
      <c r="D2783">
        <v>3</v>
      </c>
      <c r="E2783" s="1">
        <f>sales_data_sample[[#This Row],[QUANTITYORDERED]]*sales_data_sample[[#This Row],[PRICEEACH]]</f>
        <v>1843.52</v>
      </c>
      <c r="F2783" t="s">
        <v>1256</v>
      </c>
      <c r="G2783" t="s">
        <v>24</v>
      </c>
      <c r="H2783">
        <v>2</v>
      </c>
      <c r="I2783">
        <v>2020</v>
      </c>
      <c r="J2783" t="s">
        <v>945</v>
      </c>
      <c r="K2783" t="s">
        <v>1993</v>
      </c>
      <c r="L2783" t="s">
        <v>321</v>
      </c>
      <c r="M2783" t="s">
        <v>322</v>
      </c>
      <c r="N2783" t="s">
        <v>323</v>
      </c>
      <c r="O2783" t="s">
        <v>163</v>
      </c>
      <c r="P2783" t="s">
        <v>164</v>
      </c>
      <c r="Q2783" t="s">
        <v>165</v>
      </c>
      <c r="R2783" t="s">
        <v>33</v>
      </c>
      <c r="S2783" t="s">
        <v>34</v>
      </c>
      <c r="T2783" t="s">
        <v>324</v>
      </c>
      <c r="U2783" t="s">
        <v>192</v>
      </c>
      <c r="V2783" t="s">
        <v>37</v>
      </c>
      <c r="W2783" s="1">
        <f>sales_data_sample[[#This Row],[QUANTITYORDERED]]*sales_data_sample[[#This Row],[PRICEEACH]]</f>
        <v>1843.52</v>
      </c>
      <c r="X2783" s="3">
        <v>43952</v>
      </c>
    </row>
    <row r="2784" spans="1:24" x14ac:dyDescent="0.25">
      <c r="A2784">
        <v>10262</v>
      </c>
      <c r="B2784">
        <v>21</v>
      </c>
      <c r="C2784" t="s">
        <v>1999</v>
      </c>
      <c r="D2784">
        <v>12</v>
      </c>
      <c r="E2784" s="1">
        <f>sales_data_sample[[#This Row],[QUANTITYORDERED]]*sales_data_sample[[#This Row],[PRICEEACH]]</f>
        <v>1199.31</v>
      </c>
      <c r="F2784" t="s">
        <v>956</v>
      </c>
      <c r="G2784" t="s">
        <v>472</v>
      </c>
      <c r="H2784">
        <v>2</v>
      </c>
      <c r="I2784">
        <v>2020</v>
      </c>
      <c r="J2784" t="s">
        <v>945</v>
      </c>
      <c r="K2784" t="s">
        <v>1993</v>
      </c>
      <c r="L2784" t="s">
        <v>236</v>
      </c>
      <c r="M2784" t="s">
        <v>237</v>
      </c>
      <c r="N2784" t="s">
        <v>238</v>
      </c>
      <c r="O2784" t="s">
        <v>239</v>
      </c>
      <c r="P2784" t="s">
        <v>85</v>
      </c>
      <c r="Q2784" t="s">
        <v>240</v>
      </c>
      <c r="R2784" t="s">
        <v>241</v>
      </c>
      <c r="S2784" t="s">
        <v>46</v>
      </c>
      <c r="T2784" t="s">
        <v>242</v>
      </c>
      <c r="U2784" t="s">
        <v>243</v>
      </c>
      <c r="V2784" t="s">
        <v>37</v>
      </c>
      <c r="W2784" s="1">
        <f>sales_data_sample[[#This Row],[QUANTITYORDERED]]*sales_data_sample[[#This Row],[PRICEEACH]]</f>
        <v>1199.31</v>
      </c>
      <c r="X2784" s="3">
        <v>43983</v>
      </c>
    </row>
    <row r="2785" spans="1:24" x14ac:dyDescent="0.25">
      <c r="A2785">
        <v>10274</v>
      </c>
      <c r="B2785">
        <v>32</v>
      </c>
      <c r="C2785" t="s">
        <v>2000</v>
      </c>
      <c r="D2785">
        <v>4</v>
      </c>
      <c r="E2785" s="1">
        <f>sales_data_sample[[#This Row],[QUANTITYORDERED]]*sales_data_sample[[#This Row],[PRICEEACH]]</f>
        <v>1875.2</v>
      </c>
      <c r="F2785" t="s">
        <v>510</v>
      </c>
      <c r="G2785" t="s">
        <v>24</v>
      </c>
      <c r="H2785">
        <v>3</v>
      </c>
      <c r="I2785">
        <v>2020</v>
      </c>
      <c r="J2785" t="s">
        <v>945</v>
      </c>
      <c r="K2785" t="s">
        <v>1993</v>
      </c>
      <c r="L2785" t="s">
        <v>383</v>
      </c>
      <c r="M2785" t="s">
        <v>161</v>
      </c>
      <c r="N2785" t="s">
        <v>384</v>
      </c>
      <c r="O2785" t="s">
        <v>385</v>
      </c>
      <c r="P2785" t="s">
        <v>164</v>
      </c>
      <c r="Q2785" t="s">
        <v>386</v>
      </c>
      <c r="R2785" t="s">
        <v>33</v>
      </c>
      <c r="S2785" t="s">
        <v>34</v>
      </c>
      <c r="T2785" t="s">
        <v>370</v>
      </c>
      <c r="U2785" t="s">
        <v>387</v>
      </c>
      <c r="V2785" t="s">
        <v>37</v>
      </c>
      <c r="W2785" s="1">
        <f>sales_data_sample[[#This Row],[QUANTITYORDERED]]*sales_data_sample[[#This Row],[PRICEEACH]]</f>
        <v>1875.2</v>
      </c>
      <c r="X2785" s="3">
        <v>44013</v>
      </c>
    </row>
    <row r="2786" spans="1:24" x14ac:dyDescent="0.25">
      <c r="A2786">
        <v>10283</v>
      </c>
      <c r="B2786">
        <v>43</v>
      </c>
      <c r="C2786" t="s">
        <v>1998</v>
      </c>
      <c r="D2786">
        <v>1</v>
      </c>
      <c r="E2786" s="1">
        <f>sales_data_sample[[#This Row],[QUANTITYORDERED]]*sales_data_sample[[#This Row],[PRICEEACH]]</f>
        <v>2477.23</v>
      </c>
      <c r="F2786" t="s">
        <v>519</v>
      </c>
      <c r="G2786" t="s">
        <v>24</v>
      </c>
      <c r="H2786">
        <v>3</v>
      </c>
      <c r="I2786">
        <v>2020</v>
      </c>
      <c r="J2786" t="s">
        <v>945</v>
      </c>
      <c r="K2786" t="s">
        <v>1993</v>
      </c>
      <c r="L2786" t="s">
        <v>520</v>
      </c>
      <c r="M2786" t="s">
        <v>521</v>
      </c>
      <c r="N2786" t="s">
        <v>522</v>
      </c>
      <c r="O2786" t="s">
        <v>523</v>
      </c>
      <c r="P2786" t="s">
        <v>308</v>
      </c>
      <c r="Q2786" t="s">
        <v>524</v>
      </c>
      <c r="R2786" t="s">
        <v>310</v>
      </c>
      <c r="S2786" t="s">
        <v>34</v>
      </c>
      <c r="T2786" t="s">
        <v>525</v>
      </c>
      <c r="U2786" t="s">
        <v>233</v>
      </c>
      <c r="V2786" t="s">
        <v>37</v>
      </c>
      <c r="W2786" s="1">
        <f>sales_data_sample[[#This Row],[QUANTITYORDERED]]*sales_data_sample[[#This Row],[PRICEEACH]]</f>
        <v>2477.23</v>
      </c>
      <c r="X2786" s="3">
        <v>44044</v>
      </c>
    </row>
    <row r="2787" spans="1:24" x14ac:dyDescent="0.25">
      <c r="A2787">
        <v>10296</v>
      </c>
      <c r="B2787">
        <v>21</v>
      </c>
      <c r="C2787" t="s">
        <v>2001</v>
      </c>
      <c r="D2787">
        <v>10</v>
      </c>
      <c r="E2787" s="1">
        <f>sales_data_sample[[#This Row],[QUANTITYORDERED]]*sales_data_sample[[#This Row],[PRICEEACH]]</f>
        <v>948.99</v>
      </c>
      <c r="F2787" t="s">
        <v>958</v>
      </c>
      <c r="G2787" t="s">
        <v>24</v>
      </c>
      <c r="H2787">
        <v>3</v>
      </c>
      <c r="I2787">
        <v>2020</v>
      </c>
      <c r="J2787" t="s">
        <v>945</v>
      </c>
      <c r="K2787" t="s">
        <v>1993</v>
      </c>
      <c r="L2787" t="s">
        <v>959</v>
      </c>
      <c r="M2787" t="s">
        <v>960</v>
      </c>
      <c r="N2787" t="s">
        <v>961</v>
      </c>
      <c r="O2787" t="s">
        <v>962</v>
      </c>
      <c r="P2787" t="s">
        <v>85</v>
      </c>
      <c r="Q2787" t="s">
        <v>963</v>
      </c>
      <c r="R2787" t="s">
        <v>634</v>
      </c>
      <c r="S2787" t="s">
        <v>46</v>
      </c>
      <c r="T2787" t="s">
        <v>964</v>
      </c>
      <c r="U2787" t="s">
        <v>133</v>
      </c>
      <c r="V2787" t="s">
        <v>37</v>
      </c>
      <c r="W2787" s="1">
        <f>sales_data_sample[[#This Row],[QUANTITYORDERED]]*sales_data_sample[[#This Row],[PRICEEACH]]</f>
        <v>948.99</v>
      </c>
      <c r="X2787" s="3">
        <v>44075</v>
      </c>
    </row>
    <row r="2788" spans="1:24" x14ac:dyDescent="0.25">
      <c r="A2788">
        <v>10307</v>
      </c>
      <c r="B2788">
        <v>34</v>
      </c>
      <c r="C2788" t="s">
        <v>2002</v>
      </c>
      <c r="D2788">
        <v>4</v>
      </c>
      <c r="E2788" s="1">
        <f>sales_data_sample[[#This Row],[QUANTITYORDERED]]*sales_data_sample[[#This Row],[PRICEEACH]]</f>
        <v>1823.42</v>
      </c>
      <c r="F2788" t="s">
        <v>533</v>
      </c>
      <c r="G2788" t="s">
        <v>24</v>
      </c>
      <c r="H2788">
        <v>4</v>
      </c>
      <c r="I2788">
        <v>2020</v>
      </c>
      <c r="J2788" t="s">
        <v>945</v>
      </c>
      <c r="K2788" t="s">
        <v>1993</v>
      </c>
      <c r="L2788" t="s">
        <v>288</v>
      </c>
      <c r="M2788" t="s">
        <v>289</v>
      </c>
      <c r="N2788" t="s">
        <v>290</v>
      </c>
      <c r="O2788" t="s">
        <v>291</v>
      </c>
      <c r="P2788" t="s">
        <v>190</v>
      </c>
      <c r="Q2788" t="s">
        <v>292</v>
      </c>
      <c r="R2788" t="s">
        <v>33</v>
      </c>
      <c r="S2788" t="s">
        <v>34</v>
      </c>
      <c r="T2788" t="s">
        <v>293</v>
      </c>
      <c r="U2788" t="s">
        <v>294</v>
      </c>
      <c r="V2788" t="s">
        <v>37</v>
      </c>
      <c r="W2788" s="1">
        <f>sales_data_sample[[#This Row],[QUANTITYORDERED]]*sales_data_sample[[#This Row],[PRICEEACH]]</f>
        <v>1823.42</v>
      </c>
      <c r="X2788" s="3">
        <v>44105</v>
      </c>
    </row>
    <row r="2789" spans="1:24" x14ac:dyDescent="0.25">
      <c r="A2789">
        <v>10316</v>
      </c>
      <c r="B2789">
        <v>34</v>
      </c>
      <c r="C2789" t="s">
        <v>2003</v>
      </c>
      <c r="D2789">
        <v>12</v>
      </c>
      <c r="E2789" s="1">
        <f>sales_data_sample[[#This Row],[QUANTITYORDERED]]*sales_data_sample[[#This Row],[PRICEEACH]]</f>
        <v>1485.8000000000002</v>
      </c>
      <c r="F2789" t="s">
        <v>534</v>
      </c>
      <c r="G2789" t="s">
        <v>24</v>
      </c>
      <c r="H2789">
        <v>4</v>
      </c>
      <c r="I2789">
        <v>2020</v>
      </c>
      <c r="J2789" t="s">
        <v>945</v>
      </c>
      <c r="K2789" t="s">
        <v>1993</v>
      </c>
      <c r="L2789" t="s">
        <v>535</v>
      </c>
      <c r="M2789" t="s">
        <v>536</v>
      </c>
      <c r="N2789" t="s">
        <v>537</v>
      </c>
      <c r="O2789" t="s">
        <v>538</v>
      </c>
      <c r="P2789" t="s">
        <v>539</v>
      </c>
      <c r="Q2789" t="s">
        <v>540</v>
      </c>
      <c r="R2789" t="s">
        <v>231</v>
      </c>
      <c r="S2789" t="s">
        <v>46</v>
      </c>
      <c r="T2789" t="s">
        <v>541</v>
      </c>
      <c r="U2789" t="s">
        <v>542</v>
      </c>
      <c r="V2789" t="s">
        <v>37</v>
      </c>
      <c r="W2789" s="1">
        <f>sales_data_sample[[#This Row],[QUANTITYORDERED]]*sales_data_sample[[#This Row],[PRICEEACH]]</f>
        <v>1485.8000000000002</v>
      </c>
      <c r="X2789" s="3">
        <v>44136</v>
      </c>
    </row>
    <row r="2790" spans="1:24" x14ac:dyDescent="0.25">
      <c r="A2790">
        <v>10329</v>
      </c>
      <c r="B2790">
        <v>44</v>
      </c>
      <c r="C2790" t="s">
        <v>86</v>
      </c>
      <c r="D2790">
        <v>8</v>
      </c>
      <c r="E2790" s="1">
        <f>sales_data_sample[[#This Row],[QUANTITYORDERED]]*sales_data_sample[[#This Row],[PRICEEACH]]</f>
        <v>3789.72</v>
      </c>
      <c r="F2790" t="s">
        <v>193</v>
      </c>
      <c r="G2790" t="s">
        <v>24</v>
      </c>
      <c r="H2790">
        <v>4</v>
      </c>
      <c r="I2790">
        <v>2020</v>
      </c>
      <c r="J2790" t="s">
        <v>945</v>
      </c>
      <c r="K2790" t="s">
        <v>1993</v>
      </c>
      <c r="L2790" t="s">
        <v>27</v>
      </c>
      <c r="M2790" t="s">
        <v>28</v>
      </c>
      <c r="N2790" t="s">
        <v>29</v>
      </c>
      <c r="O2790" t="s">
        <v>30</v>
      </c>
      <c r="P2790" t="s">
        <v>31</v>
      </c>
      <c r="Q2790" t="s">
        <v>32</v>
      </c>
      <c r="R2790" t="s">
        <v>33</v>
      </c>
      <c r="S2790" t="s">
        <v>34</v>
      </c>
      <c r="T2790" t="s">
        <v>35</v>
      </c>
      <c r="U2790" t="s">
        <v>36</v>
      </c>
      <c r="V2790" t="s">
        <v>58</v>
      </c>
      <c r="W2790" s="1">
        <f>sales_data_sample[[#This Row],[QUANTITYORDERED]]*sales_data_sample[[#This Row],[PRICEEACH]]</f>
        <v>3789.72</v>
      </c>
      <c r="X2790" s="3">
        <v>44136</v>
      </c>
    </row>
    <row r="2791" spans="1:24" x14ac:dyDescent="0.25">
      <c r="A2791">
        <v>10339</v>
      </c>
      <c r="B2791">
        <v>27</v>
      </c>
      <c r="C2791" t="s">
        <v>1632</v>
      </c>
      <c r="D2791">
        <v>6</v>
      </c>
      <c r="E2791" s="1">
        <f>sales_data_sample[[#This Row],[QUANTITYORDERED]]*sales_data_sample[[#This Row],[PRICEEACH]]</f>
        <v>2060.37</v>
      </c>
      <c r="F2791" t="s">
        <v>437</v>
      </c>
      <c r="G2791" t="s">
        <v>24</v>
      </c>
      <c r="H2791">
        <v>4</v>
      </c>
      <c r="I2791">
        <v>2020</v>
      </c>
      <c r="J2791" t="s">
        <v>945</v>
      </c>
      <c r="K2791" t="s">
        <v>1993</v>
      </c>
      <c r="L2791" t="s">
        <v>333</v>
      </c>
      <c r="M2791" t="s">
        <v>334</v>
      </c>
      <c r="N2791" t="s">
        <v>335</v>
      </c>
      <c r="O2791" t="s">
        <v>336</v>
      </c>
      <c r="P2791" t="s">
        <v>337</v>
      </c>
      <c r="Q2791" t="s">
        <v>338</v>
      </c>
      <c r="R2791" t="s">
        <v>270</v>
      </c>
      <c r="S2791" t="s">
        <v>270</v>
      </c>
      <c r="T2791" t="s">
        <v>339</v>
      </c>
      <c r="U2791" t="s">
        <v>340</v>
      </c>
      <c r="V2791" t="s">
        <v>37</v>
      </c>
      <c r="W2791" s="1">
        <f>sales_data_sample[[#This Row],[QUANTITYORDERED]]*sales_data_sample[[#This Row],[PRICEEACH]]</f>
        <v>2060.37</v>
      </c>
      <c r="X2791" s="3">
        <v>44136</v>
      </c>
    </row>
    <row r="2792" spans="1:24" x14ac:dyDescent="0.25">
      <c r="A2792">
        <v>10352</v>
      </c>
      <c r="B2792">
        <v>49</v>
      </c>
      <c r="C2792" t="s">
        <v>1992</v>
      </c>
      <c r="D2792">
        <v>4</v>
      </c>
      <c r="E2792" s="1">
        <f>sales_data_sample[[#This Row],[QUANTITYORDERED]]*sales_data_sample[[#This Row],[PRICEEACH]]</f>
        <v>2579.36</v>
      </c>
      <c r="F2792" t="s">
        <v>975</v>
      </c>
      <c r="G2792" t="s">
        <v>24</v>
      </c>
      <c r="H2792">
        <v>4</v>
      </c>
      <c r="I2792">
        <v>2020</v>
      </c>
      <c r="J2792" t="s">
        <v>945</v>
      </c>
      <c r="K2792" t="s">
        <v>1993</v>
      </c>
      <c r="L2792" t="s">
        <v>1144</v>
      </c>
      <c r="M2792" t="s">
        <v>1145</v>
      </c>
      <c r="N2792" t="s">
        <v>1146</v>
      </c>
      <c r="O2792" t="s">
        <v>385</v>
      </c>
      <c r="P2792" t="s">
        <v>164</v>
      </c>
      <c r="Q2792" t="s">
        <v>386</v>
      </c>
      <c r="R2792" t="s">
        <v>33</v>
      </c>
      <c r="S2792" t="s">
        <v>34</v>
      </c>
      <c r="T2792" t="s">
        <v>812</v>
      </c>
      <c r="U2792" t="s">
        <v>331</v>
      </c>
      <c r="V2792" t="s">
        <v>37</v>
      </c>
      <c r="W2792" s="1">
        <f>sales_data_sample[[#This Row],[QUANTITYORDERED]]*sales_data_sample[[#This Row],[PRICEEACH]]</f>
        <v>2579.36</v>
      </c>
      <c r="X2792" s="3">
        <v>44166</v>
      </c>
    </row>
    <row r="2793" spans="1:24" x14ac:dyDescent="0.25">
      <c r="A2793">
        <v>10361</v>
      </c>
      <c r="B2793">
        <v>23</v>
      </c>
      <c r="C2793" t="s">
        <v>1388</v>
      </c>
      <c r="D2793">
        <v>12</v>
      </c>
      <c r="E2793" s="1">
        <f>sales_data_sample[[#This Row],[QUANTITYORDERED]]*sales_data_sample[[#This Row],[PRICEEACH]]</f>
        <v>2189.6</v>
      </c>
      <c r="F2793" t="s">
        <v>205</v>
      </c>
      <c r="G2793" t="s">
        <v>24</v>
      </c>
      <c r="H2793">
        <v>4</v>
      </c>
      <c r="I2793">
        <v>2020</v>
      </c>
      <c r="J2793" t="s">
        <v>945</v>
      </c>
      <c r="K2793" t="s">
        <v>1993</v>
      </c>
      <c r="L2793" t="s">
        <v>206</v>
      </c>
      <c r="M2793" t="s">
        <v>207</v>
      </c>
      <c r="N2793" t="s">
        <v>208</v>
      </c>
      <c r="O2793" t="s">
        <v>209</v>
      </c>
      <c r="P2793" t="s">
        <v>210</v>
      </c>
      <c r="Q2793" t="s">
        <v>211</v>
      </c>
      <c r="R2793" t="s">
        <v>124</v>
      </c>
      <c r="S2793" t="s">
        <v>125</v>
      </c>
      <c r="T2793" t="s">
        <v>212</v>
      </c>
      <c r="U2793" t="s">
        <v>213</v>
      </c>
      <c r="V2793" t="s">
        <v>37</v>
      </c>
      <c r="W2793" s="1">
        <f>sales_data_sample[[#This Row],[QUANTITYORDERED]]*sales_data_sample[[#This Row],[PRICEEACH]]</f>
        <v>2189.6</v>
      </c>
      <c r="X2793" s="3">
        <v>44166</v>
      </c>
    </row>
    <row r="2794" spans="1:24" x14ac:dyDescent="0.25">
      <c r="A2794">
        <v>10373</v>
      </c>
      <c r="B2794">
        <v>25</v>
      </c>
      <c r="C2794" t="s">
        <v>1158</v>
      </c>
      <c r="D2794">
        <v>9</v>
      </c>
      <c r="E2794" s="1">
        <f>sales_data_sample[[#This Row],[QUANTITYORDERED]]*sales_data_sample[[#This Row],[PRICEEACH]]</f>
        <v>1624.25</v>
      </c>
      <c r="F2794" t="s">
        <v>551</v>
      </c>
      <c r="G2794" t="s">
        <v>24</v>
      </c>
      <c r="H2794">
        <v>1</v>
      </c>
      <c r="I2794">
        <v>2021</v>
      </c>
      <c r="J2794" t="s">
        <v>945</v>
      </c>
      <c r="K2794" t="s">
        <v>1993</v>
      </c>
      <c r="L2794" t="s">
        <v>552</v>
      </c>
      <c r="M2794" t="s">
        <v>553</v>
      </c>
      <c r="N2794" t="s">
        <v>554</v>
      </c>
      <c r="O2794" t="s">
        <v>555</v>
      </c>
      <c r="P2794" t="s">
        <v>85</v>
      </c>
      <c r="Q2794" t="s">
        <v>556</v>
      </c>
      <c r="R2794" t="s">
        <v>174</v>
      </c>
      <c r="S2794" t="s">
        <v>46</v>
      </c>
      <c r="T2794" t="s">
        <v>557</v>
      </c>
      <c r="U2794" t="s">
        <v>558</v>
      </c>
      <c r="V2794" t="s">
        <v>37</v>
      </c>
      <c r="W2794" s="1">
        <f>sales_data_sample[[#This Row],[QUANTITYORDERED]]*sales_data_sample[[#This Row],[PRICEEACH]]</f>
        <v>1624.25</v>
      </c>
      <c r="X2794" s="3">
        <v>44197</v>
      </c>
    </row>
    <row r="2795" spans="1:24" x14ac:dyDescent="0.25">
      <c r="A2795">
        <v>10386</v>
      </c>
      <c r="B2795">
        <v>50</v>
      </c>
      <c r="C2795" t="s">
        <v>2004</v>
      </c>
      <c r="D2795">
        <v>16</v>
      </c>
      <c r="E2795" s="1">
        <f>sales_data_sample[[#This Row],[QUANTITYORDERED]]*sales_data_sample[[#This Row],[PRICEEACH]]</f>
        <v>4357.5</v>
      </c>
      <c r="F2795" t="s">
        <v>978</v>
      </c>
      <c r="G2795" t="s">
        <v>578</v>
      </c>
      <c r="H2795">
        <v>1</v>
      </c>
      <c r="I2795">
        <v>2021</v>
      </c>
      <c r="J2795" t="s">
        <v>945</v>
      </c>
      <c r="K2795" t="s">
        <v>1993</v>
      </c>
      <c r="L2795" t="s">
        <v>236</v>
      </c>
      <c r="M2795" t="s">
        <v>237</v>
      </c>
      <c r="N2795" t="s">
        <v>238</v>
      </c>
      <c r="O2795" t="s">
        <v>239</v>
      </c>
      <c r="P2795" t="s">
        <v>85</v>
      </c>
      <c r="Q2795" t="s">
        <v>240</v>
      </c>
      <c r="R2795" t="s">
        <v>241</v>
      </c>
      <c r="S2795" t="s">
        <v>46</v>
      </c>
      <c r="T2795" t="s">
        <v>242</v>
      </c>
      <c r="U2795" t="s">
        <v>243</v>
      </c>
      <c r="V2795" t="s">
        <v>58</v>
      </c>
      <c r="W2795" s="1">
        <f>sales_data_sample[[#This Row],[QUANTITYORDERED]]*sales_data_sample[[#This Row],[PRICEEACH]]</f>
        <v>4357.5</v>
      </c>
      <c r="X2795" s="3">
        <v>44256</v>
      </c>
    </row>
    <row r="2796" spans="1:24" x14ac:dyDescent="0.25">
      <c r="A2796">
        <v>10398</v>
      </c>
      <c r="B2796">
        <v>34</v>
      </c>
      <c r="C2796" t="s">
        <v>2005</v>
      </c>
      <c r="D2796">
        <v>1</v>
      </c>
      <c r="E2796" s="1">
        <f>sales_data_sample[[#This Row],[QUANTITYORDERED]]*sales_data_sample[[#This Row],[PRICEEACH]]</f>
        <v>1367.48</v>
      </c>
      <c r="F2796" t="s">
        <v>979</v>
      </c>
      <c r="G2796" t="s">
        <v>24</v>
      </c>
      <c r="H2796">
        <v>1</v>
      </c>
      <c r="I2796">
        <v>2021</v>
      </c>
      <c r="J2796" t="s">
        <v>945</v>
      </c>
      <c r="K2796" t="s">
        <v>1993</v>
      </c>
      <c r="L2796" t="s">
        <v>40</v>
      </c>
      <c r="M2796" t="s">
        <v>41</v>
      </c>
      <c r="N2796" t="s">
        <v>42</v>
      </c>
      <c r="O2796" t="s">
        <v>43</v>
      </c>
      <c r="P2796" t="s">
        <v>85</v>
      </c>
      <c r="Q2796" t="s">
        <v>44</v>
      </c>
      <c r="R2796" t="s">
        <v>45</v>
      </c>
      <c r="S2796" t="s">
        <v>46</v>
      </c>
      <c r="T2796" t="s">
        <v>47</v>
      </c>
      <c r="U2796" t="s">
        <v>48</v>
      </c>
      <c r="V2796" t="s">
        <v>37</v>
      </c>
      <c r="W2796" s="1">
        <f>sales_data_sample[[#This Row],[QUANTITYORDERED]]*sales_data_sample[[#This Row],[PRICEEACH]]</f>
        <v>1367.48</v>
      </c>
      <c r="X2796" s="3">
        <v>44256</v>
      </c>
    </row>
    <row r="2797" spans="1:24" x14ac:dyDescent="0.25">
      <c r="A2797">
        <v>10400</v>
      </c>
      <c r="B2797">
        <v>20</v>
      </c>
      <c r="C2797" t="s">
        <v>2006</v>
      </c>
      <c r="D2797">
        <v>4</v>
      </c>
      <c r="E2797" s="1">
        <f>sales_data_sample[[#This Row],[QUANTITYORDERED]]*sales_data_sample[[#This Row],[PRICEEACH]]</f>
        <v>1122.3999999999999</v>
      </c>
      <c r="F2797" t="s">
        <v>561</v>
      </c>
      <c r="G2797" t="s">
        <v>24</v>
      </c>
      <c r="H2797">
        <v>2</v>
      </c>
      <c r="I2797">
        <v>2021</v>
      </c>
      <c r="J2797" t="s">
        <v>945</v>
      </c>
      <c r="K2797" t="s">
        <v>1993</v>
      </c>
      <c r="L2797" t="s">
        <v>562</v>
      </c>
      <c r="M2797" t="s">
        <v>563</v>
      </c>
      <c r="N2797" t="s">
        <v>564</v>
      </c>
      <c r="O2797" t="s">
        <v>565</v>
      </c>
      <c r="P2797" t="s">
        <v>65</v>
      </c>
      <c r="Q2797" t="s">
        <v>82</v>
      </c>
      <c r="R2797" t="s">
        <v>33</v>
      </c>
      <c r="S2797" t="s">
        <v>34</v>
      </c>
      <c r="T2797" t="s">
        <v>132</v>
      </c>
      <c r="U2797" t="s">
        <v>566</v>
      </c>
      <c r="V2797" t="s">
        <v>37</v>
      </c>
      <c r="W2797" s="1">
        <f>sales_data_sample[[#This Row],[QUANTITYORDERED]]*sales_data_sample[[#This Row],[PRICEEACH]]</f>
        <v>1122.3999999999999</v>
      </c>
      <c r="X2797" s="3">
        <v>44287</v>
      </c>
    </row>
    <row r="2798" spans="1:24" x14ac:dyDescent="0.25">
      <c r="A2798">
        <v>10415</v>
      </c>
      <c r="B2798">
        <v>42</v>
      </c>
      <c r="C2798" t="s">
        <v>1998</v>
      </c>
      <c r="D2798">
        <v>3</v>
      </c>
      <c r="E2798" s="1">
        <f>sales_data_sample[[#This Row],[QUANTITYORDERED]]*sales_data_sample[[#This Row],[PRICEEACH]]</f>
        <v>2419.62</v>
      </c>
      <c r="F2798" t="s">
        <v>1261</v>
      </c>
      <c r="G2798" t="s">
        <v>235</v>
      </c>
      <c r="H2798">
        <v>2</v>
      </c>
      <c r="I2798">
        <v>2021</v>
      </c>
      <c r="J2798" t="s">
        <v>945</v>
      </c>
      <c r="K2798" t="s">
        <v>1993</v>
      </c>
      <c r="L2798" t="s">
        <v>892</v>
      </c>
      <c r="M2798" t="s">
        <v>893</v>
      </c>
      <c r="N2798" t="s">
        <v>894</v>
      </c>
      <c r="O2798" t="s">
        <v>895</v>
      </c>
      <c r="P2798" t="s">
        <v>122</v>
      </c>
      <c r="Q2798" t="s">
        <v>896</v>
      </c>
      <c r="R2798" t="s">
        <v>124</v>
      </c>
      <c r="S2798" t="s">
        <v>125</v>
      </c>
      <c r="T2798" t="s">
        <v>897</v>
      </c>
      <c r="U2798" t="s">
        <v>898</v>
      </c>
      <c r="V2798" t="s">
        <v>37</v>
      </c>
      <c r="W2798" s="1">
        <f>sales_data_sample[[#This Row],[QUANTITYORDERED]]*sales_data_sample[[#This Row],[PRICEEACH]]</f>
        <v>2419.62</v>
      </c>
      <c r="X2798" s="3">
        <v>44317</v>
      </c>
    </row>
    <row r="2799" spans="1:24" x14ac:dyDescent="0.25">
      <c r="A2799">
        <v>10105</v>
      </c>
      <c r="B2799">
        <v>25</v>
      </c>
      <c r="C2799" t="s">
        <v>2007</v>
      </c>
      <c r="D2799">
        <v>8</v>
      </c>
      <c r="E2799" s="1">
        <f>sales_data_sample[[#This Row],[QUANTITYORDERED]]*sales_data_sample[[#This Row],[PRICEEACH]]</f>
        <v>1419.5</v>
      </c>
      <c r="F2799" t="s">
        <v>446</v>
      </c>
      <c r="G2799" t="s">
        <v>24</v>
      </c>
      <c r="H2799">
        <v>1</v>
      </c>
      <c r="I2799">
        <v>2019</v>
      </c>
      <c r="J2799" t="s">
        <v>1141</v>
      </c>
      <c r="K2799" t="s">
        <v>2008</v>
      </c>
      <c r="L2799" t="s">
        <v>448</v>
      </c>
      <c r="M2799" t="s">
        <v>449</v>
      </c>
      <c r="N2799" t="s">
        <v>450</v>
      </c>
      <c r="O2799" t="s">
        <v>451</v>
      </c>
      <c r="P2799" t="s">
        <v>85</v>
      </c>
      <c r="Q2799" t="s">
        <v>452</v>
      </c>
      <c r="R2799" t="s">
        <v>453</v>
      </c>
      <c r="S2799" t="s">
        <v>46</v>
      </c>
      <c r="T2799" t="s">
        <v>454</v>
      </c>
      <c r="U2799" t="s">
        <v>455</v>
      </c>
      <c r="V2799" t="s">
        <v>37</v>
      </c>
      <c r="W2799" s="1">
        <f>sales_data_sample[[#This Row],[QUANTITYORDERED]]*sales_data_sample[[#This Row],[PRICEEACH]]</f>
        <v>1419.5</v>
      </c>
      <c r="X2799" s="3">
        <v>43497</v>
      </c>
    </row>
    <row r="2800" spans="1:24" x14ac:dyDescent="0.25">
      <c r="A2800">
        <v>10117</v>
      </c>
      <c r="B2800">
        <v>50</v>
      </c>
      <c r="C2800" t="s">
        <v>2009</v>
      </c>
      <c r="D2800">
        <v>2</v>
      </c>
      <c r="E2800" s="1">
        <f>sales_data_sample[[#This Row],[QUANTITYORDERED]]*sales_data_sample[[#This Row],[PRICEEACH]]</f>
        <v>2184</v>
      </c>
      <c r="F2800" t="s">
        <v>687</v>
      </c>
      <c r="G2800" t="s">
        <v>24</v>
      </c>
      <c r="H2800">
        <v>2</v>
      </c>
      <c r="I2800">
        <v>2019</v>
      </c>
      <c r="J2800" t="s">
        <v>1141</v>
      </c>
      <c r="K2800" t="s">
        <v>2008</v>
      </c>
      <c r="L2800" t="s">
        <v>265</v>
      </c>
      <c r="M2800" t="s">
        <v>266</v>
      </c>
      <c r="N2800" t="s">
        <v>267</v>
      </c>
      <c r="O2800" t="s">
        <v>268</v>
      </c>
      <c r="P2800" t="s">
        <v>85</v>
      </c>
      <c r="Q2800" t="s">
        <v>269</v>
      </c>
      <c r="R2800" t="s">
        <v>268</v>
      </c>
      <c r="S2800" t="s">
        <v>270</v>
      </c>
      <c r="T2800" t="s">
        <v>271</v>
      </c>
      <c r="U2800" t="s">
        <v>272</v>
      </c>
      <c r="V2800" t="s">
        <v>37</v>
      </c>
      <c r="W2800" s="1">
        <f>sales_data_sample[[#This Row],[QUANTITYORDERED]]*sales_data_sample[[#This Row],[PRICEEACH]]</f>
        <v>2184</v>
      </c>
      <c r="X2800" s="3">
        <v>43556</v>
      </c>
    </row>
    <row r="2801" spans="1:24" x14ac:dyDescent="0.25">
      <c r="A2801">
        <v>10129</v>
      </c>
      <c r="B2801">
        <v>32</v>
      </c>
      <c r="C2801" t="s">
        <v>1158</v>
      </c>
      <c r="D2801">
        <v>8</v>
      </c>
      <c r="E2801" s="1">
        <f>sales_data_sample[[#This Row],[QUANTITYORDERED]]*sales_data_sample[[#This Row],[PRICEEACH]]</f>
        <v>2079.04</v>
      </c>
      <c r="F2801" t="s">
        <v>457</v>
      </c>
      <c r="G2801" t="s">
        <v>24</v>
      </c>
      <c r="H2801">
        <v>2</v>
      </c>
      <c r="I2801">
        <v>2019</v>
      </c>
      <c r="J2801" t="s">
        <v>1141</v>
      </c>
      <c r="K2801" t="s">
        <v>2008</v>
      </c>
      <c r="L2801" t="s">
        <v>458</v>
      </c>
      <c r="M2801" t="s">
        <v>459</v>
      </c>
      <c r="N2801" t="s">
        <v>460</v>
      </c>
      <c r="O2801" t="s">
        <v>461</v>
      </c>
      <c r="P2801" t="s">
        <v>85</v>
      </c>
      <c r="Q2801" t="s">
        <v>462</v>
      </c>
      <c r="R2801" t="s">
        <v>231</v>
      </c>
      <c r="S2801" t="s">
        <v>46</v>
      </c>
      <c r="T2801" t="s">
        <v>75</v>
      </c>
      <c r="U2801" t="s">
        <v>463</v>
      </c>
      <c r="V2801" t="s">
        <v>37</v>
      </c>
      <c r="W2801" s="1">
        <f>sales_data_sample[[#This Row],[QUANTITYORDERED]]*sales_data_sample[[#This Row],[PRICEEACH]]</f>
        <v>2079.04</v>
      </c>
      <c r="X2801" s="3">
        <v>43617</v>
      </c>
    </row>
    <row r="2802" spans="1:24" x14ac:dyDescent="0.25">
      <c r="A2802">
        <v>10142</v>
      </c>
      <c r="B2802">
        <v>39</v>
      </c>
      <c r="C2802" t="s">
        <v>2010</v>
      </c>
      <c r="D2802">
        <v>5</v>
      </c>
      <c r="E2802" s="1">
        <f>sales_data_sample[[#This Row],[QUANTITYORDERED]]*sales_data_sample[[#This Row],[PRICEEACH]]</f>
        <v>1724.9699999999998</v>
      </c>
      <c r="F2802" t="s">
        <v>693</v>
      </c>
      <c r="G2802" t="s">
        <v>24</v>
      </c>
      <c r="H2802">
        <v>3</v>
      </c>
      <c r="I2802">
        <v>2019</v>
      </c>
      <c r="J2802" t="s">
        <v>1141</v>
      </c>
      <c r="K2802" t="s">
        <v>2008</v>
      </c>
      <c r="L2802" t="s">
        <v>366</v>
      </c>
      <c r="M2802" t="s">
        <v>367</v>
      </c>
      <c r="N2802" t="s">
        <v>368</v>
      </c>
      <c r="O2802" t="s">
        <v>369</v>
      </c>
      <c r="P2802" t="s">
        <v>65</v>
      </c>
      <c r="Q2802" t="s">
        <v>148</v>
      </c>
      <c r="R2802" t="s">
        <v>33</v>
      </c>
      <c r="S2802" t="s">
        <v>34</v>
      </c>
      <c r="T2802" t="s">
        <v>370</v>
      </c>
      <c r="U2802" t="s">
        <v>371</v>
      </c>
      <c r="V2802" t="s">
        <v>37</v>
      </c>
      <c r="W2802" s="1">
        <f>sales_data_sample[[#This Row],[QUANTITYORDERED]]*sales_data_sample[[#This Row],[PRICEEACH]]</f>
        <v>1724.9699999999998</v>
      </c>
      <c r="X2802" s="3">
        <v>43678</v>
      </c>
    </row>
    <row r="2803" spans="1:24" x14ac:dyDescent="0.25">
      <c r="A2803">
        <v>10153</v>
      </c>
      <c r="B2803">
        <v>50</v>
      </c>
      <c r="C2803" t="s">
        <v>1755</v>
      </c>
      <c r="D2803">
        <v>4</v>
      </c>
      <c r="E2803" s="1">
        <f>sales_data_sample[[#This Row],[QUANTITYORDERED]]*sales_data_sample[[#This Row],[PRICEEACH]]</f>
        <v>3003</v>
      </c>
      <c r="F2803" t="s">
        <v>694</v>
      </c>
      <c r="G2803" t="s">
        <v>24</v>
      </c>
      <c r="H2803">
        <v>3</v>
      </c>
      <c r="I2803">
        <v>2019</v>
      </c>
      <c r="J2803" t="s">
        <v>1141</v>
      </c>
      <c r="K2803" t="s">
        <v>2008</v>
      </c>
      <c r="L2803" t="s">
        <v>236</v>
      </c>
      <c r="M2803" t="s">
        <v>237</v>
      </c>
      <c r="N2803" t="s">
        <v>238</v>
      </c>
      <c r="O2803" t="s">
        <v>239</v>
      </c>
      <c r="P2803" t="s">
        <v>85</v>
      </c>
      <c r="Q2803" t="s">
        <v>240</v>
      </c>
      <c r="R2803" t="s">
        <v>241</v>
      </c>
      <c r="S2803" t="s">
        <v>46</v>
      </c>
      <c r="T2803" t="s">
        <v>242</v>
      </c>
      <c r="U2803" t="s">
        <v>243</v>
      </c>
      <c r="V2803" t="s">
        <v>58</v>
      </c>
      <c r="W2803" s="1">
        <f>sales_data_sample[[#This Row],[QUANTITYORDERED]]*sales_data_sample[[#This Row],[PRICEEACH]]</f>
        <v>3003</v>
      </c>
      <c r="X2803" s="3">
        <v>43709</v>
      </c>
    </row>
    <row r="2804" spans="1:24" x14ac:dyDescent="0.25">
      <c r="A2804">
        <v>10167</v>
      </c>
      <c r="B2804">
        <v>38</v>
      </c>
      <c r="C2804" t="s">
        <v>2011</v>
      </c>
      <c r="D2804">
        <v>15</v>
      </c>
      <c r="E2804" s="1">
        <f>sales_data_sample[[#This Row],[QUANTITYORDERED]]*sales_data_sample[[#This Row],[PRICEEACH]]</f>
        <v>1846.42</v>
      </c>
      <c r="F2804" t="s">
        <v>471</v>
      </c>
      <c r="G2804" t="s">
        <v>472</v>
      </c>
      <c r="H2804">
        <v>4</v>
      </c>
      <c r="I2804">
        <v>2019</v>
      </c>
      <c r="J2804" t="s">
        <v>1141</v>
      </c>
      <c r="K2804" t="s">
        <v>2008</v>
      </c>
      <c r="L2804" t="s">
        <v>352</v>
      </c>
      <c r="M2804" t="s">
        <v>353</v>
      </c>
      <c r="N2804" t="s">
        <v>354</v>
      </c>
      <c r="O2804" t="s">
        <v>355</v>
      </c>
      <c r="P2804" t="s">
        <v>85</v>
      </c>
      <c r="Q2804" t="s">
        <v>356</v>
      </c>
      <c r="R2804" t="s">
        <v>253</v>
      </c>
      <c r="S2804" t="s">
        <v>46</v>
      </c>
      <c r="T2804" t="s">
        <v>357</v>
      </c>
      <c r="U2804" t="s">
        <v>277</v>
      </c>
      <c r="V2804" t="s">
        <v>37</v>
      </c>
      <c r="W2804" s="1">
        <f>sales_data_sample[[#This Row],[QUANTITYORDERED]]*sales_data_sample[[#This Row],[PRICEEACH]]</f>
        <v>1846.42</v>
      </c>
      <c r="X2804" s="3">
        <v>43739</v>
      </c>
    </row>
    <row r="2805" spans="1:24" x14ac:dyDescent="0.25">
      <c r="A2805">
        <v>10177</v>
      </c>
      <c r="B2805">
        <v>40</v>
      </c>
      <c r="C2805" t="s">
        <v>2012</v>
      </c>
      <c r="D2805">
        <v>6</v>
      </c>
      <c r="E2805" s="1">
        <f>sales_data_sample[[#This Row],[QUANTITYORDERED]]*sales_data_sample[[#This Row],[PRICEEACH]]</f>
        <v>2009.1999999999998</v>
      </c>
      <c r="F2805" t="s">
        <v>1174</v>
      </c>
      <c r="G2805" t="s">
        <v>24</v>
      </c>
      <c r="H2805">
        <v>4</v>
      </c>
      <c r="I2805">
        <v>2019</v>
      </c>
      <c r="J2805" t="s">
        <v>1141</v>
      </c>
      <c r="K2805" t="s">
        <v>2008</v>
      </c>
      <c r="L2805" t="s">
        <v>707</v>
      </c>
      <c r="M2805" t="s">
        <v>708</v>
      </c>
      <c r="N2805" t="s">
        <v>709</v>
      </c>
      <c r="O2805" t="s">
        <v>239</v>
      </c>
      <c r="P2805" t="s">
        <v>85</v>
      </c>
      <c r="Q2805" t="s">
        <v>260</v>
      </c>
      <c r="R2805" t="s">
        <v>241</v>
      </c>
      <c r="S2805" t="s">
        <v>46</v>
      </c>
      <c r="T2805" t="s">
        <v>710</v>
      </c>
      <c r="U2805" t="s">
        <v>711</v>
      </c>
      <c r="V2805" t="s">
        <v>37</v>
      </c>
      <c r="W2805" s="1">
        <f>sales_data_sample[[#This Row],[QUANTITYORDERED]]*sales_data_sample[[#This Row],[PRICEEACH]]</f>
        <v>2009.1999999999998</v>
      </c>
      <c r="X2805" s="3">
        <v>43770</v>
      </c>
    </row>
    <row r="2806" spans="1:24" x14ac:dyDescent="0.25">
      <c r="A2806">
        <v>10185</v>
      </c>
      <c r="B2806">
        <v>28</v>
      </c>
      <c r="C2806" t="s">
        <v>2013</v>
      </c>
      <c r="D2806">
        <v>6</v>
      </c>
      <c r="E2806" s="1">
        <f>sales_data_sample[[#This Row],[QUANTITYORDERED]]*sales_data_sample[[#This Row],[PRICEEACH]]</f>
        <v>1804.0400000000002</v>
      </c>
      <c r="F2806" t="s">
        <v>481</v>
      </c>
      <c r="G2806" t="s">
        <v>24</v>
      </c>
      <c r="H2806">
        <v>4</v>
      </c>
      <c r="I2806">
        <v>2019</v>
      </c>
      <c r="J2806" t="s">
        <v>1141</v>
      </c>
      <c r="K2806" t="s">
        <v>2008</v>
      </c>
      <c r="L2806" t="s">
        <v>465</v>
      </c>
      <c r="M2806" t="s">
        <v>466</v>
      </c>
      <c r="N2806" t="s">
        <v>467</v>
      </c>
      <c r="O2806" t="s">
        <v>221</v>
      </c>
      <c r="P2806" t="s">
        <v>164</v>
      </c>
      <c r="Q2806" t="s">
        <v>222</v>
      </c>
      <c r="R2806" t="s">
        <v>33</v>
      </c>
      <c r="S2806" t="s">
        <v>34</v>
      </c>
      <c r="T2806" t="s">
        <v>468</v>
      </c>
      <c r="U2806" t="s">
        <v>469</v>
      </c>
      <c r="V2806" t="s">
        <v>37</v>
      </c>
      <c r="W2806" s="1">
        <f>sales_data_sample[[#This Row],[QUANTITYORDERED]]*sales_data_sample[[#This Row],[PRICEEACH]]</f>
        <v>1804.0400000000002</v>
      </c>
      <c r="X2806" s="3">
        <v>43770</v>
      </c>
    </row>
    <row r="2807" spans="1:24" x14ac:dyDescent="0.25">
      <c r="A2807">
        <v>10197</v>
      </c>
      <c r="B2807">
        <v>42</v>
      </c>
      <c r="C2807" t="s">
        <v>2012</v>
      </c>
      <c r="D2807">
        <v>12</v>
      </c>
      <c r="E2807" s="1">
        <f>sales_data_sample[[#This Row],[QUANTITYORDERED]]*sales_data_sample[[#This Row],[PRICEEACH]]</f>
        <v>2109.66</v>
      </c>
      <c r="F2807" t="s">
        <v>488</v>
      </c>
      <c r="G2807" t="s">
        <v>24</v>
      </c>
      <c r="H2807">
        <v>4</v>
      </c>
      <c r="I2807">
        <v>2019</v>
      </c>
      <c r="J2807" t="s">
        <v>1141</v>
      </c>
      <c r="K2807" t="s">
        <v>2008</v>
      </c>
      <c r="L2807" t="s">
        <v>489</v>
      </c>
      <c r="M2807" t="s">
        <v>490</v>
      </c>
      <c r="N2807" t="s">
        <v>491</v>
      </c>
      <c r="O2807" t="s">
        <v>492</v>
      </c>
      <c r="P2807" t="s">
        <v>85</v>
      </c>
      <c r="Q2807" t="s">
        <v>493</v>
      </c>
      <c r="R2807" t="s">
        <v>241</v>
      </c>
      <c r="S2807" t="s">
        <v>46</v>
      </c>
      <c r="T2807" t="s">
        <v>494</v>
      </c>
      <c r="U2807" t="s">
        <v>495</v>
      </c>
      <c r="V2807" t="s">
        <v>37</v>
      </c>
      <c r="W2807" s="1">
        <f>sales_data_sample[[#This Row],[QUANTITYORDERED]]*sales_data_sample[[#This Row],[PRICEEACH]]</f>
        <v>2109.66</v>
      </c>
      <c r="X2807" s="3">
        <v>43770</v>
      </c>
    </row>
    <row r="2808" spans="1:24" x14ac:dyDescent="0.25">
      <c r="A2808">
        <v>10208</v>
      </c>
      <c r="B2808">
        <v>42</v>
      </c>
      <c r="C2808" t="s">
        <v>2014</v>
      </c>
      <c r="D2808">
        <v>6</v>
      </c>
      <c r="E2808" s="1">
        <f>sales_data_sample[[#This Row],[QUANTITYORDERED]]*sales_data_sample[[#This Row],[PRICEEACH]]</f>
        <v>2682.96</v>
      </c>
      <c r="F2808" t="s">
        <v>696</v>
      </c>
      <c r="G2808" t="s">
        <v>24</v>
      </c>
      <c r="H2808">
        <v>1</v>
      </c>
      <c r="I2808">
        <v>2020</v>
      </c>
      <c r="J2808" t="s">
        <v>1141</v>
      </c>
      <c r="K2808" t="s">
        <v>2008</v>
      </c>
      <c r="L2808" t="s">
        <v>296</v>
      </c>
      <c r="M2808" t="s">
        <v>297</v>
      </c>
      <c r="N2808" t="s">
        <v>298</v>
      </c>
      <c r="O2808" t="s">
        <v>299</v>
      </c>
      <c r="P2808" t="s">
        <v>85</v>
      </c>
      <c r="Q2808" t="s">
        <v>300</v>
      </c>
      <c r="R2808" t="s">
        <v>45</v>
      </c>
      <c r="S2808" t="s">
        <v>46</v>
      </c>
      <c r="T2808" t="s">
        <v>301</v>
      </c>
      <c r="U2808" t="s">
        <v>302</v>
      </c>
      <c r="V2808" t="s">
        <v>37</v>
      </c>
      <c r="W2808" s="1">
        <f>sales_data_sample[[#This Row],[QUANTITYORDERED]]*sales_data_sample[[#This Row],[PRICEEACH]]</f>
        <v>2682.96</v>
      </c>
      <c r="X2808" s="3">
        <v>43831</v>
      </c>
    </row>
    <row r="2809" spans="1:24" x14ac:dyDescent="0.25">
      <c r="A2809">
        <v>10222</v>
      </c>
      <c r="B2809">
        <v>36</v>
      </c>
      <c r="C2809" t="s">
        <v>1702</v>
      </c>
      <c r="D2809">
        <v>18</v>
      </c>
      <c r="E2809" s="1">
        <f>sales_data_sample[[#This Row],[QUANTITYORDERED]]*sales_data_sample[[#This Row],[PRICEEACH]]</f>
        <v>2280.2400000000002</v>
      </c>
      <c r="F2809" t="s">
        <v>502</v>
      </c>
      <c r="G2809" t="s">
        <v>24</v>
      </c>
      <c r="H2809">
        <v>1</v>
      </c>
      <c r="I2809">
        <v>2020</v>
      </c>
      <c r="J2809" t="s">
        <v>1141</v>
      </c>
      <c r="K2809" t="s">
        <v>2008</v>
      </c>
      <c r="L2809" t="s">
        <v>503</v>
      </c>
      <c r="M2809" t="s">
        <v>504</v>
      </c>
      <c r="N2809" t="s">
        <v>505</v>
      </c>
      <c r="O2809" t="s">
        <v>506</v>
      </c>
      <c r="P2809" t="s">
        <v>65</v>
      </c>
      <c r="Q2809" t="s">
        <v>507</v>
      </c>
      <c r="R2809" t="s">
        <v>33</v>
      </c>
      <c r="S2809" t="s">
        <v>34</v>
      </c>
      <c r="T2809" t="s">
        <v>318</v>
      </c>
      <c r="U2809" t="s">
        <v>371</v>
      </c>
      <c r="V2809" t="s">
        <v>37</v>
      </c>
      <c r="W2809" s="1">
        <f>sales_data_sample[[#This Row],[QUANTITYORDERED]]*sales_data_sample[[#This Row],[PRICEEACH]]</f>
        <v>2280.2400000000002</v>
      </c>
      <c r="X2809" s="3">
        <v>43862</v>
      </c>
    </row>
    <row r="2810" spans="1:24" x14ac:dyDescent="0.25">
      <c r="A2810">
        <v>10232</v>
      </c>
      <c r="B2810">
        <v>24</v>
      </c>
      <c r="C2810" t="s">
        <v>2015</v>
      </c>
      <c r="D2810">
        <v>3</v>
      </c>
      <c r="E2810" s="1">
        <f>sales_data_sample[[#This Row],[QUANTITYORDERED]]*sales_data_sample[[#This Row],[PRICEEACH]]</f>
        <v>1192.56</v>
      </c>
      <c r="F2810" t="s">
        <v>1176</v>
      </c>
      <c r="G2810" t="s">
        <v>24</v>
      </c>
      <c r="H2810">
        <v>1</v>
      </c>
      <c r="I2810">
        <v>2020</v>
      </c>
      <c r="J2810" t="s">
        <v>1141</v>
      </c>
      <c r="K2810" t="s">
        <v>2008</v>
      </c>
      <c r="L2810" t="s">
        <v>535</v>
      </c>
      <c r="M2810" t="s">
        <v>536</v>
      </c>
      <c r="N2810" t="s">
        <v>537</v>
      </c>
      <c r="O2810" t="s">
        <v>538</v>
      </c>
      <c r="P2810" t="s">
        <v>539</v>
      </c>
      <c r="Q2810" t="s">
        <v>540</v>
      </c>
      <c r="R2810" t="s">
        <v>231</v>
      </c>
      <c r="S2810" t="s">
        <v>46</v>
      </c>
      <c r="T2810" t="s">
        <v>541</v>
      </c>
      <c r="U2810" t="s">
        <v>542</v>
      </c>
      <c r="V2810" t="s">
        <v>37</v>
      </c>
      <c r="W2810" s="1">
        <f>sales_data_sample[[#This Row],[QUANTITYORDERED]]*sales_data_sample[[#This Row],[PRICEEACH]]</f>
        <v>1192.56</v>
      </c>
      <c r="X2810" s="3">
        <v>43891</v>
      </c>
    </row>
    <row r="2811" spans="1:24" x14ac:dyDescent="0.25">
      <c r="A2811">
        <v>10248</v>
      </c>
      <c r="B2811">
        <v>23</v>
      </c>
      <c r="C2811" t="s">
        <v>1583</v>
      </c>
      <c r="D2811">
        <v>9</v>
      </c>
      <c r="E2811" s="1">
        <f>sales_data_sample[[#This Row],[QUANTITYORDERED]]*sales_data_sample[[#This Row],[PRICEEACH]]</f>
        <v>1506.9599999999998</v>
      </c>
      <c r="F2811" t="s">
        <v>508</v>
      </c>
      <c r="G2811" t="s">
        <v>472</v>
      </c>
      <c r="H2811">
        <v>2</v>
      </c>
      <c r="I2811">
        <v>2020</v>
      </c>
      <c r="J2811" t="s">
        <v>1141</v>
      </c>
      <c r="K2811" t="s">
        <v>2008</v>
      </c>
      <c r="L2811" t="s">
        <v>27</v>
      </c>
      <c r="M2811" t="s">
        <v>28</v>
      </c>
      <c r="N2811" t="s">
        <v>29</v>
      </c>
      <c r="O2811" t="s">
        <v>30</v>
      </c>
      <c r="P2811" t="s">
        <v>31</v>
      </c>
      <c r="Q2811" t="s">
        <v>32</v>
      </c>
      <c r="R2811" t="s">
        <v>33</v>
      </c>
      <c r="S2811" t="s">
        <v>34</v>
      </c>
      <c r="T2811" t="s">
        <v>35</v>
      </c>
      <c r="U2811" t="s">
        <v>36</v>
      </c>
      <c r="V2811" t="s">
        <v>37</v>
      </c>
      <c r="W2811" s="1">
        <f>sales_data_sample[[#This Row],[QUANTITYORDERED]]*sales_data_sample[[#This Row],[PRICEEACH]]</f>
        <v>1506.9599999999998</v>
      </c>
      <c r="X2811" s="3">
        <v>43952</v>
      </c>
    </row>
    <row r="2812" spans="1:24" x14ac:dyDescent="0.25">
      <c r="A2812">
        <v>10261</v>
      </c>
      <c r="B2812">
        <v>29</v>
      </c>
      <c r="C2812" t="s">
        <v>2016</v>
      </c>
      <c r="D2812">
        <v>7</v>
      </c>
      <c r="E2812" s="1">
        <f>sales_data_sample[[#This Row],[QUANTITYORDERED]]*sales_data_sample[[#This Row],[PRICEEACH]]</f>
        <v>1472.6200000000001</v>
      </c>
      <c r="F2812" t="s">
        <v>509</v>
      </c>
      <c r="G2812" t="s">
        <v>24</v>
      </c>
      <c r="H2812">
        <v>2</v>
      </c>
      <c r="I2812">
        <v>2020</v>
      </c>
      <c r="J2812" t="s">
        <v>1141</v>
      </c>
      <c r="K2812" t="s">
        <v>2008</v>
      </c>
      <c r="L2812" t="s">
        <v>398</v>
      </c>
      <c r="M2812" t="s">
        <v>399</v>
      </c>
      <c r="N2812" t="s">
        <v>400</v>
      </c>
      <c r="O2812" t="s">
        <v>401</v>
      </c>
      <c r="P2812" t="s">
        <v>402</v>
      </c>
      <c r="Q2812" t="s">
        <v>403</v>
      </c>
      <c r="R2812" t="s">
        <v>310</v>
      </c>
      <c r="S2812" t="s">
        <v>34</v>
      </c>
      <c r="T2812" t="s">
        <v>404</v>
      </c>
      <c r="U2812" t="s">
        <v>405</v>
      </c>
      <c r="V2812" t="s">
        <v>37</v>
      </c>
      <c r="W2812" s="1">
        <f>sales_data_sample[[#This Row],[QUANTITYORDERED]]*sales_data_sample[[#This Row],[PRICEEACH]]</f>
        <v>1472.6200000000001</v>
      </c>
      <c r="X2812" s="3">
        <v>43983</v>
      </c>
    </row>
    <row r="2813" spans="1:24" x14ac:dyDescent="0.25">
      <c r="A2813">
        <v>10273</v>
      </c>
      <c r="B2813">
        <v>37</v>
      </c>
      <c r="C2813" t="s">
        <v>1156</v>
      </c>
      <c r="D2813">
        <v>10</v>
      </c>
      <c r="E2813" s="1">
        <f>sales_data_sample[[#This Row],[QUANTITYORDERED]]*sales_data_sample[[#This Row],[PRICEEACH]]</f>
        <v>1696.82</v>
      </c>
      <c r="F2813" t="s">
        <v>510</v>
      </c>
      <c r="G2813" t="s">
        <v>24</v>
      </c>
      <c r="H2813">
        <v>3</v>
      </c>
      <c r="I2813">
        <v>2020</v>
      </c>
      <c r="J2813" t="s">
        <v>1141</v>
      </c>
      <c r="K2813" t="s">
        <v>2008</v>
      </c>
      <c r="L2813" t="s">
        <v>511</v>
      </c>
      <c r="M2813" t="s">
        <v>512</v>
      </c>
      <c r="N2813" t="s">
        <v>513</v>
      </c>
      <c r="O2813" t="s">
        <v>514</v>
      </c>
      <c r="P2813" t="s">
        <v>85</v>
      </c>
      <c r="Q2813" t="s">
        <v>515</v>
      </c>
      <c r="R2813" t="s">
        <v>516</v>
      </c>
      <c r="S2813" t="s">
        <v>46</v>
      </c>
      <c r="T2813" t="s">
        <v>517</v>
      </c>
      <c r="U2813" t="s">
        <v>518</v>
      </c>
      <c r="V2813" t="s">
        <v>37</v>
      </c>
      <c r="W2813" s="1">
        <f>sales_data_sample[[#This Row],[QUANTITYORDERED]]*sales_data_sample[[#This Row],[PRICEEACH]]</f>
        <v>1696.82</v>
      </c>
      <c r="X2813" s="3">
        <v>44013</v>
      </c>
    </row>
    <row r="2814" spans="1:24" x14ac:dyDescent="0.25">
      <c r="A2814">
        <v>10283</v>
      </c>
      <c r="B2814">
        <v>33</v>
      </c>
      <c r="C2814" t="s">
        <v>1377</v>
      </c>
      <c r="D2814">
        <v>12</v>
      </c>
      <c r="E2814" s="1">
        <f>sales_data_sample[[#This Row],[QUANTITYORDERED]]*sales_data_sample[[#This Row],[PRICEEACH]]</f>
        <v>1693.56</v>
      </c>
      <c r="F2814" t="s">
        <v>519</v>
      </c>
      <c r="G2814" t="s">
        <v>24</v>
      </c>
      <c r="H2814">
        <v>3</v>
      </c>
      <c r="I2814">
        <v>2020</v>
      </c>
      <c r="J2814" t="s">
        <v>1141</v>
      </c>
      <c r="K2814" t="s">
        <v>2008</v>
      </c>
      <c r="L2814" t="s">
        <v>520</v>
      </c>
      <c r="M2814" t="s">
        <v>521</v>
      </c>
      <c r="N2814" t="s">
        <v>522</v>
      </c>
      <c r="O2814" t="s">
        <v>523</v>
      </c>
      <c r="P2814" t="s">
        <v>308</v>
      </c>
      <c r="Q2814" t="s">
        <v>524</v>
      </c>
      <c r="R2814" t="s">
        <v>310</v>
      </c>
      <c r="S2814" t="s">
        <v>34</v>
      </c>
      <c r="T2814" t="s">
        <v>525</v>
      </c>
      <c r="U2814" t="s">
        <v>233</v>
      </c>
      <c r="V2814" t="s">
        <v>37</v>
      </c>
      <c r="W2814" s="1">
        <f>sales_data_sample[[#This Row],[QUANTITYORDERED]]*sales_data_sample[[#This Row],[PRICEEACH]]</f>
        <v>1693.56</v>
      </c>
      <c r="X2814" s="3">
        <v>44044</v>
      </c>
    </row>
    <row r="2815" spans="1:24" x14ac:dyDescent="0.25">
      <c r="A2815">
        <v>10293</v>
      </c>
      <c r="B2815">
        <v>32</v>
      </c>
      <c r="C2815" t="s">
        <v>1755</v>
      </c>
      <c r="D2815">
        <v>1</v>
      </c>
      <c r="E2815" s="1">
        <f>sales_data_sample[[#This Row],[QUANTITYORDERED]]*sales_data_sample[[#This Row],[PRICEEACH]]</f>
        <v>1921.92</v>
      </c>
      <c r="F2815" t="s">
        <v>714</v>
      </c>
      <c r="G2815" t="s">
        <v>24</v>
      </c>
      <c r="H2815">
        <v>3</v>
      </c>
      <c r="I2815">
        <v>2020</v>
      </c>
      <c r="J2815" t="s">
        <v>1141</v>
      </c>
      <c r="K2815" t="s">
        <v>2008</v>
      </c>
      <c r="L2815" t="s">
        <v>343</v>
      </c>
      <c r="M2815" t="s">
        <v>344</v>
      </c>
      <c r="N2815" t="s">
        <v>345</v>
      </c>
      <c r="O2815" t="s">
        <v>346</v>
      </c>
      <c r="P2815" t="s">
        <v>85</v>
      </c>
      <c r="Q2815" t="s">
        <v>347</v>
      </c>
      <c r="R2815" t="s">
        <v>348</v>
      </c>
      <c r="S2815" t="s">
        <v>46</v>
      </c>
      <c r="T2815" t="s">
        <v>349</v>
      </c>
      <c r="U2815" t="s">
        <v>350</v>
      </c>
      <c r="V2815" t="s">
        <v>37</v>
      </c>
      <c r="W2815" s="1">
        <f>sales_data_sample[[#This Row],[QUANTITYORDERED]]*sales_data_sample[[#This Row],[PRICEEACH]]</f>
        <v>1921.92</v>
      </c>
      <c r="X2815" s="3">
        <v>44075</v>
      </c>
    </row>
    <row r="2816" spans="1:24" x14ac:dyDescent="0.25">
      <c r="A2816">
        <v>10306</v>
      </c>
      <c r="B2816">
        <v>35</v>
      </c>
      <c r="C2816" t="s">
        <v>2017</v>
      </c>
      <c r="D2816">
        <v>6</v>
      </c>
      <c r="E2816" s="1">
        <f>sales_data_sample[[#This Row],[QUANTITYORDERED]]*sales_data_sample[[#This Row],[PRICEEACH]]</f>
        <v>2082.85</v>
      </c>
      <c r="F2816" t="s">
        <v>533</v>
      </c>
      <c r="G2816" t="s">
        <v>24</v>
      </c>
      <c r="H2816">
        <v>4</v>
      </c>
      <c r="I2816">
        <v>2020</v>
      </c>
      <c r="J2816" t="s">
        <v>1141</v>
      </c>
      <c r="K2816" t="s">
        <v>2008</v>
      </c>
      <c r="L2816" t="s">
        <v>715</v>
      </c>
      <c r="M2816" t="s">
        <v>716</v>
      </c>
      <c r="N2816" t="s">
        <v>717</v>
      </c>
      <c r="O2816" t="s">
        <v>718</v>
      </c>
      <c r="P2816" t="s">
        <v>85</v>
      </c>
      <c r="Q2816" t="s">
        <v>719</v>
      </c>
      <c r="R2816" t="s">
        <v>231</v>
      </c>
      <c r="S2816" t="s">
        <v>46</v>
      </c>
      <c r="T2816" t="s">
        <v>720</v>
      </c>
      <c r="U2816" t="s">
        <v>122</v>
      </c>
      <c r="V2816" t="s">
        <v>37</v>
      </c>
      <c r="W2816" s="1">
        <f>sales_data_sample[[#This Row],[QUANTITYORDERED]]*sales_data_sample[[#This Row],[PRICEEACH]]</f>
        <v>2082.85</v>
      </c>
      <c r="X2816" s="3">
        <v>44105</v>
      </c>
    </row>
    <row r="2817" spans="1:24" x14ac:dyDescent="0.25">
      <c r="A2817">
        <v>10315</v>
      </c>
      <c r="B2817">
        <v>40</v>
      </c>
      <c r="C2817" t="s">
        <v>2018</v>
      </c>
      <c r="D2817">
        <v>5</v>
      </c>
      <c r="E2817" s="1">
        <f>sales_data_sample[[#This Row],[QUANTITYORDERED]]*sales_data_sample[[#This Row],[PRICEEACH]]</f>
        <v>2227.6</v>
      </c>
      <c r="F2817" t="s">
        <v>1290</v>
      </c>
      <c r="G2817" t="s">
        <v>24</v>
      </c>
      <c r="H2817">
        <v>4</v>
      </c>
      <c r="I2817">
        <v>2020</v>
      </c>
      <c r="J2817" t="s">
        <v>1141</v>
      </c>
      <c r="K2817" t="s">
        <v>2008</v>
      </c>
      <c r="L2817" t="s">
        <v>152</v>
      </c>
      <c r="M2817" t="s">
        <v>153</v>
      </c>
      <c r="N2817" t="s">
        <v>154</v>
      </c>
      <c r="O2817" t="s">
        <v>155</v>
      </c>
      <c r="P2817" t="s">
        <v>85</v>
      </c>
      <c r="Q2817" t="s">
        <v>156</v>
      </c>
      <c r="R2817" t="s">
        <v>45</v>
      </c>
      <c r="S2817" t="s">
        <v>46</v>
      </c>
      <c r="T2817" t="s">
        <v>157</v>
      </c>
      <c r="U2817" t="s">
        <v>158</v>
      </c>
      <c r="V2817" t="s">
        <v>37</v>
      </c>
      <c r="W2817" s="1">
        <f>sales_data_sample[[#This Row],[QUANTITYORDERED]]*sales_data_sample[[#This Row],[PRICEEACH]]</f>
        <v>2227.6</v>
      </c>
      <c r="X2817" s="3">
        <v>44105</v>
      </c>
    </row>
    <row r="2818" spans="1:24" x14ac:dyDescent="0.25">
      <c r="A2818">
        <v>10327</v>
      </c>
      <c r="B2818">
        <v>37</v>
      </c>
      <c r="C2818" t="s">
        <v>1159</v>
      </c>
      <c r="D2818">
        <v>4</v>
      </c>
      <c r="E2818" s="1">
        <f>sales_data_sample[[#This Row],[QUANTITYORDERED]]*sales_data_sample[[#This Row],[PRICEEACH]]</f>
        <v>3209.3799999999997</v>
      </c>
      <c r="F2818" t="s">
        <v>965</v>
      </c>
      <c r="G2818" t="s">
        <v>578</v>
      </c>
      <c r="H2818">
        <v>4</v>
      </c>
      <c r="I2818">
        <v>2020</v>
      </c>
      <c r="J2818" t="s">
        <v>1141</v>
      </c>
      <c r="K2818" t="s">
        <v>2008</v>
      </c>
      <c r="L2818" t="s">
        <v>448</v>
      </c>
      <c r="M2818" t="s">
        <v>449</v>
      </c>
      <c r="N2818" t="s">
        <v>450</v>
      </c>
      <c r="O2818" t="s">
        <v>451</v>
      </c>
      <c r="P2818" t="s">
        <v>85</v>
      </c>
      <c r="Q2818" t="s">
        <v>452</v>
      </c>
      <c r="R2818" t="s">
        <v>453</v>
      </c>
      <c r="S2818" t="s">
        <v>46</v>
      </c>
      <c r="T2818" t="s">
        <v>454</v>
      </c>
      <c r="U2818" t="s">
        <v>455</v>
      </c>
      <c r="V2818" t="s">
        <v>58</v>
      </c>
      <c r="W2818" s="1">
        <f>sales_data_sample[[#This Row],[QUANTITYORDERED]]*sales_data_sample[[#This Row],[PRICEEACH]]</f>
        <v>3209.3799999999997</v>
      </c>
      <c r="X2818" s="3">
        <v>44136</v>
      </c>
    </row>
    <row r="2819" spans="1:24" x14ac:dyDescent="0.25">
      <c r="A2819">
        <v>10337</v>
      </c>
      <c r="B2819">
        <v>42</v>
      </c>
      <c r="C2819" t="s">
        <v>2019</v>
      </c>
      <c r="D2819">
        <v>5</v>
      </c>
      <c r="E2819" s="1">
        <f>sales_data_sample[[#This Row],[QUANTITYORDERED]]*sales_data_sample[[#This Row],[PRICEEACH]]</f>
        <v>4080.72</v>
      </c>
      <c r="F2819" t="s">
        <v>546</v>
      </c>
      <c r="G2819" t="s">
        <v>24</v>
      </c>
      <c r="H2819">
        <v>4</v>
      </c>
      <c r="I2819">
        <v>2020</v>
      </c>
      <c r="J2819" t="s">
        <v>1141</v>
      </c>
      <c r="K2819" t="s">
        <v>2008</v>
      </c>
      <c r="L2819" t="s">
        <v>274</v>
      </c>
      <c r="M2819" t="s">
        <v>275</v>
      </c>
      <c r="N2819" t="s">
        <v>276</v>
      </c>
      <c r="O2819" t="s">
        <v>30</v>
      </c>
      <c r="P2819" t="s">
        <v>31</v>
      </c>
      <c r="Q2819" t="s">
        <v>32</v>
      </c>
      <c r="R2819" t="s">
        <v>33</v>
      </c>
      <c r="S2819" t="s">
        <v>34</v>
      </c>
      <c r="T2819" t="s">
        <v>166</v>
      </c>
      <c r="U2819" t="s">
        <v>277</v>
      </c>
      <c r="V2819" t="s">
        <v>58</v>
      </c>
      <c r="W2819" s="1">
        <f>sales_data_sample[[#This Row],[QUANTITYORDERED]]*sales_data_sample[[#This Row],[PRICEEACH]]</f>
        <v>4080.72</v>
      </c>
      <c r="X2819" s="3">
        <v>44136</v>
      </c>
    </row>
    <row r="2820" spans="1:24" x14ac:dyDescent="0.25">
      <c r="A2820">
        <v>10350</v>
      </c>
      <c r="B2820">
        <v>20</v>
      </c>
      <c r="C2820" t="s">
        <v>69</v>
      </c>
      <c r="D2820">
        <v>15</v>
      </c>
      <c r="E2820" s="1">
        <f>sales_data_sample[[#This Row],[QUANTITYORDERED]]*sales_data_sample[[#This Row],[PRICEEACH]]</f>
        <v>2000</v>
      </c>
      <c r="F2820" t="s">
        <v>548</v>
      </c>
      <c r="G2820" t="s">
        <v>24</v>
      </c>
      <c r="H2820">
        <v>4</v>
      </c>
      <c r="I2820">
        <v>2020</v>
      </c>
      <c r="J2820" t="s">
        <v>1141</v>
      </c>
      <c r="K2820" t="s">
        <v>2008</v>
      </c>
      <c r="L2820" t="s">
        <v>236</v>
      </c>
      <c r="M2820" t="s">
        <v>237</v>
      </c>
      <c r="N2820" t="s">
        <v>238</v>
      </c>
      <c r="O2820" t="s">
        <v>239</v>
      </c>
      <c r="P2820" t="s">
        <v>85</v>
      </c>
      <c r="Q2820" t="s">
        <v>240</v>
      </c>
      <c r="R2820" t="s">
        <v>241</v>
      </c>
      <c r="S2820" t="s">
        <v>46</v>
      </c>
      <c r="T2820" t="s">
        <v>242</v>
      </c>
      <c r="U2820" t="s">
        <v>243</v>
      </c>
      <c r="V2820" t="s">
        <v>37</v>
      </c>
      <c r="W2820" s="1">
        <f>sales_data_sample[[#This Row],[QUANTITYORDERED]]*sales_data_sample[[#This Row],[PRICEEACH]]</f>
        <v>2000</v>
      </c>
      <c r="X2820" s="3">
        <v>44166</v>
      </c>
    </row>
    <row r="2821" spans="1:24" x14ac:dyDescent="0.25">
      <c r="A2821">
        <v>10373</v>
      </c>
      <c r="B2821">
        <v>29</v>
      </c>
      <c r="C2821" t="s">
        <v>69</v>
      </c>
      <c r="D2821">
        <v>1</v>
      </c>
      <c r="E2821" s="1">
        <f>sales_data_sample[[#This Row],[QUANTITYORDERED]]*sales_data_sample[[#This Row],[PRICEEACH]]</f>
        <v>2900</v>
      </c>
      <c r="F2821" t="s">
        <v>551</v>
      </c>
      <c r="G2821" t="s">
        <v>24</v>
      </c>
      <c r="H2821">
        <v>1</v>
      </c>
      <c r="I2821">
        <v>2021</v>
      </c>
      <c r="J2821" t="s">
        <v>1141</v>
      </c>
      <c r="K2821" t="s">
        <v>2008</v>
      </c>
      <c r="L2821" t="s">
        <v>552</v>
      </c>
      <c r="M2821" t="s">
        <v>553</v>
      </c>
      <c r="N2821" t="s">
        <v>554</v>
      </c>
      <c r="O2821" t="s">
        <v>555</v>
      </c>
      <c r="P2821" t="s">
        <v>85</v>
      </c>
      <c r="Q2821" t="s">
        <v>556</v>
      </c>
      <c r="R2821" t="s">
        <v>174</v>
      </c>
      <c r="S2821" t="s">
        <v>46</v>
      </c>
      <c r="T2821" t="s">
        <v>557</v>
      </c>
      <c r="U2821" t="s">
        <v>558</v>
      </c>
      <c r="V2821" t="s">
        <v>58</v>
      </c>
      <c r="W2821" s="1">
        <f>sales_data_sample[[#This Row],[QUANTITYORDERED]]*sales_data_sample[[#This Row],[PRICEEACH]]</f>
        <v>2900</v>
      </c>
      <c r="X2821" s="3">
        <v>44197</v>
      </c>
    </row>
    <row r="2822" spans="1:24" x14ac:dyDescent="0.25">
      <c r="A2822">
        <v>10386</v>
      </c>
      <c r="B2822">
        <v>43</v>
      </c>
      <c r="C2822" t="s">
        <v>69</v>
      </c>
      <c r="D2822">
        <v>4</v>
      </c>
      <c r="E2822" s="1">
        <f>sales_data_sample[[#This Row],[QUANTITYORDERED]]*sales_data_sample[[#This Row],[PRICEEACH]]</f>
        <v>4300</v>
      </c>
      <c r="F2822" t="s">
        <v>978</v>
      </c>
      <c r="G2822" t="s">
        <v>578</v>
      </c>
      <c r="H2822">
        <v>1</v>
      </c>
      <c r="I2822">
        <v>2021</v>
      </c>
      <c r="J2822" t="s">
        <v>1141</v>
      </c>
      <c r="K2822" t="s">
        <v>2008</v>
      </c>
      <c r="L2822" t="s">
        <v>236</v>
      </c>
      <c r="M2822" t="s">
        <v>237</v>
      </c>
      <c r="N2822" t="s">
        <v>238</v>
      </c>
      <c r="O2822" t="s">
        <v>239</v>
      </c>
      <c r="P2822" t="s">
        <v>85</v>
      </c>
      <c r="Q2822" t="s">
        <v>240</v>
      </c>
      <c r="R2822" t="s">
        <v>241</v>
      </c>
      <c r="S2822" t="s">
        <v>46</v>
      </c>
      <c r="T2822" t="s">
        <v>242</v>
      </c>
      <c r="U2822" t="s">
        <v>243</v>
      </c>
      <c r="V2822" t="s">
        <v>58</v>
      </c>
      <c r="W2822" s="1">
        <f>sales_data_sample[[#This Row],[QUANTITYORDERED]]*sales_data_sample[[#This Row],[PRICEEACH]]</f>
        <v>4300</v>
      </c>
      <c r="X2822" s="3">
        <v>44256</v>
      </c>
    </row>
    <row r="2823" spans="1:24" x14ac:dyDescent="0.25">
      <c r="A2823">
        <v>10397</v>
      </c>
      <c r="B2823">
        <v>34</v>
      </c>
      <c r="C2823" t="s">
        <v>2020</v>
      </c>
      <c r="D2823">
        <v>1</v>
      </c>
      <c r="E2823" s="1">
        <f>sales_data_sample[[#This Row],[QUANTITYORDERED]]*sales_data_sample[[#This Row],[PRICEEACH]]</f>
        <v>2116.16</v>
      </c>
      <c r="F2823" t="s">
        <v>1896</v>
      </c>
      <c r="G2823" t="s">
        <v>24</v>
      </c>
      <c r="H2823">
        <v>1</v>
      </c>
      <c r="I2823">
        <v>2021</v>
      </c>
      <c r="J2823" t="s">
        <v>1141</v>
      </c>
      <c r="K2823" t="s">
        <v>2008</v>
      </c>
      <c r="L2823" t="s">
        <v>474</v>
      </c>
      <c r="M2823" t="s">
        <v>475</v>
      </c>
      <c r="N2823" t="s">
        <v>476</v>
      </c>
      <c r="O2823" t="s">
        <v>477</v>
      </c>
      <c r="P2823" t="s">
        <v>85</v>
      </c>
      <c r="Q2823" t="s">
        <v>478</v>
      </c>
      <c r="R2823" t="s">
        <v>45</v>
      </c>
      <c r="S2823" t="s">
        <v>46</v>
      </c>
      <c r="T2823" t="s">
        <v>479</v>
      </c>
      <c r="U2823" t="s">
        <v>480</v>
      </c>
      <c r="V2823" t="s">
        <v>37</v>
      </c>
      <c r="W2823" s="1">
        <f>sales_data_sample[[#This Row],[QUANTITYORDERED]]*sales_data_sample[[#This Row],[PRICEEACH]]</f>
        <v>2116.16</v>
      </c>
      <c r="X2823" s="3">
        <v>44256</v>
      </c>
    </row>
    <row r="2824" spans="1:24" x14ac:dyDescent="0.25">
      <c r="A2824">
        <v>10414</v>
      </c>
      <c r="B2824">
        <v>47</v>
      </c>
      <c r="C2824" t="s">
        <v>1583</v>
      </c>
      <c r="D2824">
        <v>9</v>
      </c>
      <c r="E2824" s="1">
        <f>sales_data_sample[[#This Row],[QUANTITYORDERED]]*sales_data_sample[[#This Row],[PRICEEACH]]</f>
        <v>3079.4399999999996</v>
      </c>
      <c r="F2824" t="s">
        <v>567</v>
      </c>
      <c r="G2824" t="s">
        <v>568</v>
      </c>
      <c r="H2824">
        <v>2</v>
      </c>
      <c r="I2824">
        <v>2021</v>
      </c>
      <c r="J2824" t="s">
        <v>1141</v>
      </c>
      <c r="K2824" t="s">
        <v>2008</v>
      </c>
      <c r="L2824" t="s">
        <v>527</v>
      </c>
      <c r="M2824" t="s">
        <v>528</v>
      </c>
      <c r="N2824" t="s">
        <v>529</v>
      </c>
      <c r="O2824" t="s">
        <v>530</v>
      </c>
      <c r="P2824" t="s">
        <v>164</v>
      </c>
      <c r="Q2824" t="s">
        <v>531</v>
      </c>
      <c r="R2824" t="s">
        <v>33</v>
      </c>
      <c r="S2824" t="s">
        <v>34</v>
      </c>
      <c r="T2824" t="s">
        <v>532</v>
      </c>
      <c r="U2824" t="s">
        <v>84</v>
      </c>
      <c r="V2824" t="s">
        <v>58</v>
      </c>
      <c r="W2824" s="1">
        <f>sales_data_sample[[#This Row],[QUANTITYORDERED]]*sales_data_sample[[#This Row],[PRICEEACH]]</f>
        <v>3079.4399999999996</v>
      </c>
      <c r="X2824" s="3">
        <v>44317</v>
      </c>
    </row>
  </sheetData>
  <phoneticPr fontId="2" type="noConversion"/>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A477E-C723-447C-9222-7174CE5F08F7}">
  <dimension ref="A1"/>
  <sheetViews>
    <sheetView tabSelected="1" zoomScale="53" zoomScaleNormal="53" workbookViewId="0">
      <selection activeCell="AF10" sqref="AF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k E A A B Q S w M E F A A C A A g A 1 5 E + V X / z q 9 W m A A A A 9 g A A A B I A H A B D b 2 5 m a W c v U G F j a 2 F n Z S 5 4 b W w g o h g A K K A U A A A A A A A A A A A A A A A A A A A A A A A A A A A A h Y 8 x D o I w G I W v Q r r T F k w M k p 8 y m D h J Y j Q x r k 2 p 0 A j F t M V y N w e P 5 B X E K O r m + L 7 3 D e / d r z f I h 7 Y J L t J Y 1 e k M R Z i i Q G r R l U p X G e r d M U x Q z m D D x Y l X M h h l b d P B l h m q n T u n h H j v s Z / h z l Q k p j Q i h 2 K 9 E 7 V s O f r I 6 r 8 c K m 0 d 1 0 I i B v v X G B b j i C Z 4 k c w x B T J B K J T + C v G 4 9 9 n + Q F j 2 j e u N Z E c T r r Z A p g j k / Y E 9 A F B L A w Q U A A I A C A D X k T 5 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5 E + V V f T 6 x / R A Q A A O w Q A A B M A H A B G b 3 J t d W x h c y 9 T Z W N 0 a W 9 u M S 5 t I K I Y A C i g F A A A A A A A A A A A A A A A A A A A A A A A A A A A A H 2 S X 2 / a M B T F 3 5 H 4 D l b 2 A l K K B F r 3 s C o P n u 2 K S J C A 7 T y 0 z Y S 8 4 J V s j o 1 i g 4 p Q v / v M H 6 m b Y p a X J P d 3 z z 3 H N 7 G y c r X R g F 3 u 4 4 d + r 9 + z G 9 H K N b B C S b t a C y d W V j R b J U E C l H T 9 H v A X M 7 u 2 O l W Q 3 Y + w q X a N 1 G 7 w W C s 5 Q k Y 7 / 2 I H E f p a F l a 2 t s S i t o c S S / v b m W 1 J 9 r I 9 u M 3 b H a s 2 x q h y 0 Z p f 3 t + W H c d R Z f f R M H 7 B U t V N 7 W S b R H E U A 2 T U r t E 2 m d z H g O j K r G v 9 m o w n 9 5 M Y L H f G S e Y O S i Y f j 6 P M a P l 9 G F + i f 4 q 8 Y e P Z G k y l W P t 8 k T 8 H F z 9 8 4 5 V c 6 4 P L K W P w c q 1 D p V g l l G h t 4 t r d 3 y P R R u h X P 5 E f t v J j H G + F t j 9 N 2 1 w S n 6 A d B P z j 4 z H K K S Y 0 K + b f C P V H T L X 7 8 n l 0 E r z H 4 B g t C 5 j x l D + d m w j u N i x o i g i B a O q R 8 0 X g 5 J s 7 k 7 N k l m b k 1 m w G Z 4 S F Z R h y 0 i G M Q 1 5 0 B U t O V 2 k g 2 T z P + D R I n g g M S x Y 0 x w X i p 9 A d m z m j i 5 s K l O O u A h W M 5 3 O / W z j v w s U 0 D 5 h A j C l h 7 B R g / D 8 4 6 Z r 5 j x T c W M A 6 9 / V Z O H J e Z J x 2 B 3 F C a c r z A E F + y 9 C v D D I e P O e V P 6 b 0 R g M m c M b S 5 3 / B + 7 D f q 3 X w H 3 / 4 A 1 B L A Q I t A B Q A A g A I A N e R P l V / 8 6 v V p g A A A P Y A A A A S A A A A A A A A A A A A A A A A A A A A A A B D b 2 5 m a W c v U G F j a 2 F n Z S 5 4 b W x Q S w E C L Q A U A A I A C A D X k T 5 V D 8 r p q 6 Q A A A D p A A A A E w A A A A A A A A A A A A A A A A D y A A A A W 0 N v b n R l b n R f V H l w Z X N d L n h t b F B L A Q I t A B Q A A g A I A N e R P l V X 0 + s f 0 Q E A A D s E A A A T A A A A A A A A A A A A A A A A A O M B A A B G b 3 J t d W x h c y 9 T Z W N 0 a W 9 u M S 5 t U E s F B g A A A A A D A A M A w g A A A A E 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o X A A A A A A A A u B 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Y W x l c 1 9 k Y X R h X 3 N h b X B s 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3 N h b G V z X 2 R h d G F f c 2 F t c G x l 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y O D I z I i A v P j x F b n R y e S B U e X B l P S J G a W x s R X J y b 3 J D b 2 R l I i B W Y W x 1 Z T 0 i c 1 V u a 2 5 v d 2 4 i I C 8 + P E V u d H J 5 I F R 5 c G U 9 I k Z p b G x F c n J v c k N v d W 5 0 I i B W Y W x 1 Z T 0 i b D A i I C 8 + P E V u d H J 5 I F R 5 c G U 9 I k Z p b G x M Y X N 0 V X B k Y X R l Z C I g V m F s d W U 9 I m Q y M D I y L T A 5 L T M w V D E 2 O j E 0 O j Q 3 L j U x N T k x M j Z a I i A v P j x F b n R y e S B U e X B l P S J G a W x s Q 2 9 s d W 1 u V H l w Z X M i I F Z h b H V l P S J z Q X d N R 0 F 3 W U d C Z 0 1 E Q X d Z R E J n W U d C Z 1 l H Q m d Z R 0 J n W U d C Z z 0 9 I i A v P j x F b n R y e S B U e X B l P S J G a W x s Q 2 9 s d W 1 u T m F t Z X M i I F Z h b H V l P S J z W y Z x d W 9 0 O 0 9 S R E V S T l V N Q k V S J n F 1 b 3 Q 7 L C Z x d W 9 0 O 1 F V Q U 5 U S V R Z T 1 J E R V J F R C Z x d W 9 0 O y w m c X V v d D t Q U k l D R U V B Q 0 g m c X V v d D s s J n F 1 b 3 Q 7 T 1 J E R V J M S U 5 F T l V N Q k V S J n F 1 b 3 Q 7 L C Z x d W 9 0 O 1 N B T E V T J n F 1 b 3 Q 7 L C Z x d W 9 0 O 0 9 S R E V S R E F U R S Z x d W 9 0 O y w m c X V v d D t T V E F U V V M m c X V v d D s s J n F 1 b 3 Q 7 U V R S X 0 l E J n F 1 b 3 Q 7 L C Z x d W 9 0 O 0 1 P T l R I X 0 l E J n F 1 b 3 Q 7 L C Z x d W 9 0 O 1 l F Q V J f S U Q m c X V v d D s s J n F 1 b 3 Q 7 U F J P R F V D V E x J T k U m c X V v d D s s J n F 1 b 3 Q 7 T V N S U C Z x d W 9 0 O y w m c X V v d D t Q U k 9 E V U N U Q 0 9 E R S Z x d W 9 0 O y w m c X V v d D t D V V N U T 0 1 F U k 5 B T U U m c X V v d D s s J n F 1 b 3 Q 7 U E h P T k U m c X V v d D s s J n F 1 b 3 Q 7 Q U R E U k V T U 0 x J T k U x J n F 1 b 3 Q 7 L C Z x d W 9 0 O 0 F E R F J F U 1 N M S U 5 F M i Z x d W 9 0 O y w m c X V v d D t D S V R Z J n F 1 b 3 Q 7 L C Z x d W 9 0 O 1 N U Q V R F J n F 1 b 3 Q 7 L C Z x d W 9 0 O 1 B P U 1 R B T E N P R E U m c X V v d D s s J n F 1 b 3 Q 7 Q 0 9 V T l R S W S Z x d W 9 0 O y w m c X V v d D t U R V J S S V R P U l k m c X V v d D s s J n F 1 b 3 Q 7 Q 0 9 O V E F D V E x B U 1 R O Q U 1 F J n F 1 b 3 Q 7 L C Z x d W 9 0 O 0 N P T l R B Q 1 R G S V J T V E 5 B T U U m c X V v d D s s J n F 1 b 3 Q 7 R E V B T F N J W k U 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c 2 F s Z X N f Z G F 0 Y V 9 z Y W 1 w b G U v Q 2 h h b m d l Z C B U e X B l L n t P U k R F U k 5 V T U J F U i w w f S Z x d W 9 0 O y w m c X V v d D t T Z W N 0 a W 9 u M S 9 z Y W x l c 1 9 k Y X R h X 3 N h b X B s Z S 9 D a G F u Z 2 V k I F R 5 c G U u e 1 F V Q U 5 U S V R Z T 1 J E R V J F R C w x f S Z x d W 9 0 O y w m c X V v d D t T Z W N 0 a W 9 u M S 9 z Y W x l c 1 9 k Y X R h X 3 N h b X B s Z S 9 D a G F u Z 2 V k I F R 5 c G U u e 1 B S S U N F R U F D S C w y f S Z x d W 9 0 O y w m c X V v d D t T Z W N 0 a W 9 u M S 9 z Y W x l c 1 9 k Y X R h X 3 N h b X B s Z S 9 D a G F u Z 2 V k I F R 5 c G U u e 0 9 S R E V S T E l O R U 5 V T U J F U i w z f S Z x d W 9 0 O y w m c X V v d D t T Z W N 0 a W 9 u M S 9 z Y W x l c 1 9 k Y X R h X 3 N h b X B s Z S 9 D a G F u Z 2 V k I F R 5 c G U u e 1 N B T E V T L D R 9 J n F 1 b 3 Q 7 L C Z x d W 9 0 O 1 N l Y 3 R p b 2 4 x L 3 N h b G V z X 2 R h d G F f c 2 F t c G x l L 0 N o Y W 5 n Z W Q g V H l w Z S 5 7 T 1 J E R V J E Q V R F L D V 9 J n F 1 b 3 Q 7 L C Z x d W 9 0 O 1 N l Y 3 R p b 2 4 x L 3 N h b G V z X 2 R h d G F f c 2 F t c G x l L 0 N o Y W 5 n Z W Q g V H l w Z S 5 7 U 1 R B V F V T L D Z 9 J n F 1 b 3 Q 7 L C Z x d W 9 0 O 1 N l Y 3 R p b 2 4 x L 3 N h b G V z X 2 R h d G F f c 2 F t c G x l L 0 N o Y W 5 n Z W Q g V H l w Z S 5 7 U V R S X 0 l E L D d 9 J n F 1 b 3 Q 7 L C Z x d W 9 0 O 1 N l Y 3 R p b 2 4 x L 3 N h b G V z X 2 R h d G F f c 2 F t c G x l L 0 N o Y W 5 n Z W Q g V H l w Z S 5 7 T U 9 O V E h f S U Q s O H 0 m c X V v d D s s J n F 1 b 3 Q 7 U 2 V j d G l v b j E v c 2 F s Z X N f Z G F 0 Y V 9 z Y W 1 w b G U v Q 2 h h b m d l Z C B U e X B l L n t Z R U F S X 0 l E L D l 9 J n F 1 b 3 Q 7 L C Z x d W 9 0 O 1 N l Y 3 R p b 2 4 x L 3 N h b G V z X 2 R h d G F f c 2 F t c G x l L 0 N o Y W 5 n Z W Q g V H l w Z S 5 7 U F J P R F V D V E x J T k U s M T B 9 J n F 1 b 3 Q 7 L C Z x d W 9 0 O 1 N l Y 3 R p b 2 4 x L 3 N h b G V z X 2 R h d G F f c 2 F t c G x l L 0 N o Y W 5 n Z W Q g V H l w Z S 5 7 T V N S U C w x M X 0 m c X V v d D s s J n F 1 b 3 Q 7 U 2 V j d G l v b j E v c 2 F s Z X N f Z G F 0 Y V 9 z Y W 1 w b G U v Q 2 h h b m d l Z C B U e X B l L n t Q U k 9 E V U N U Q 0 9 E R S w x M n 0 m c X V v d D s s J n F 1 b 3 Q 7 U 2 V j d G l v b j E v c 2 F s Z X N f Z G F 0 Y V 9 z Y W 1 w b G U v Q 2 h h b m d l Z C B U e X B l L n t D V V N U T 0 1 F U k 5 B T U U s M T N 9 J n F 1 b 3 Q 7 L C Z x d W 9 0 O 1 N l Y 3 R p b 2 4 x L 3 N h b G V z X 2 R h d G F f c 2 F t c G x l L 0 N o Y W 5 n Z W Q g V H l w Z S 5 7 U E h P T k U s M T R 9 J n F 1 b 3 Q 7 L C Z x d W 9 0 O 1 N l Y 3 R p b 2 4 x L 3 N h b G V z X 2 R h d G F f c 2 F t c G x l L 0 N o Y W 5 n Z W Q g V H l w Z S 5 7 Q U R E U k V T U 0 x J T k U x L D E 1 f S Z x d W 9 0 O y w m c X V v d D t T Z W N 0 a W 9 u M S 9 z Y W x l c 1 9 k Y X R h X 3 N h b X B s Z S 9 D a G F u Z 2 V k I F R 5 c G U u e 0 F E R F J F U 1 N M S U 5 F M i w x N n 0 m c X V v d D s s J n F 1 b 3 Q 7 U 2 V j d G l v b j E v c 2 F s Z X N f Z G F 0 Y V 9 z Y W 1 w b G U v Q 2 h h b m d l Z C B U e X B l L n t D S V R Z L D E 3 f S Z x d W 9 0 O y w m c X V v d D t T Z W N 0 a W 9 u M S 9 z Y W x l c 1 9 k Y X R h X 3 N h b X B s Z S 9 D a G F u Z 2 V k I F R 5 c G U u e 1 N U Q V R F L D E 4 f S Z x d W 9 0 O y w m c X V v d D t T Z W N 0 a W 9 u M S 9 z Y W x l c 1 9 k Y X R h X 3 N h b X B s Z S 9 D a G F u Z 2 V k I F R 5 c G U u e 1 B P U 1 R B T E N P R E U s M T l 9 J n F 1 b 3 Q 7 L C Z x d W 9 0 O 1 N l Y 3 R p b 2 4 x L 3 N h b G V z X 2 R h d G F f c 2 F t c G x l L 0 N o Y W 5 n Z W Q g V H l w Z S 5 7 Q 0 9 V T l R S W S w y M H 0 m c X V v d D s s J n F 1 b 3 Q 7 U 2 V j d G l v b j E v c 2 F s Z X N f Z G F 0 Y V 9 z Y W 1 w b G U v Q 2 h h b m d l Z C B U e X B l L n t U R V J S S V R P U l k s M j F 9 J n F 1 b 3 Q 7 L C Z x d W 9 0 O 1 N l Y 3 R p b 2 4 x L 3 N h b G V z X 2 R h d G F f c 2 F t c G x l L 0 N o Y W 5 n Z W Q g V H l w Z S 5 7 Q 0 9 O V E F D V E x B U 1 R O Q U 1 F L D I y f S Z x d W 9 0 O y w m c X V v d D t T Z W N 0 a W 9 u M S 9 z Y W x l c 1 9 k Y X R h X 3 N h b X B s Z S 9 D a G F u Z 2 V k I F R 5 c G U u e 0 N P T l R B Q 1 R G S V J T V E 5 B T U U s M j N 9 J n F 1 b 3 Q 7 L C Z x d W 9 0 O 1 N l Y 3 R p b 2 4 x L 3 N h b G V z X 2 R h d G F f c 2 F t c G x l L 0 N o Y W 5 n Z W Q g V H l w Z S 5 7 R E V B T F N J W k U s M j R 9 J n F 1 b 3 Q 7 X S w m c X V v d D t D b 2 x 1 b W 5 D b 3 V u d C Z x d W 9 0 O z o y N S w m c X V v d D t L Z X l D b 2 x 1 b W 5 O Y W 1 l c y Z x d W 9 0 O z p b X S w m c X V v d D t D b 2 x 1 b W 5 J Z G V u d G l 0 a W V z J n F 1 b 3 Q 7 O l s m c X V v d D t T Z W N 0 a W 9 u M S 9 z Y W x l c 1 9 k Y X R h X 3 N h b X B s Z S 9 D a G F u Z 2 V k I F R 5 c G U u e 0 9 S R E V S T l V N Q k V S L D B 9 J n F 1 b 3 Q 7 L C Z x d W 9 0 O 1 N l Y 3 R p b 2 4 x L 3 N h b G V z X 2 R h d G F f c 2 F t c G x l L 0 N o Y W 5 n Z W Q g V H l w Z S 5 7 U V V B T l R J V F l P U k R F U k V E L D F 9 J n F 1 b 3 Q 7 L C Z x d W 9 0 O 1 N l Y 3 R p b 2 4 x L 3 N h b G V z X 2 R h d G F f c 2 F t c G x l L 0 N o Y W 5 n Z W Q g V H l w Z S 5 7 U F J J Q 0 V F Q U N I L D J 9 J n F 1 b 3 Q 7 L C Z x d W 9 0 O 1 N l Y 3 R p b 2 4 x L 3 N h b G V z X 2 R h d G F f c 2 F t c G x l L 0 N o Y W 5 n Z W Q g V H l w Z S 5 7 T 1 J E R V J M S U 5 F T l V N Q k V S L D N 9 J n F 1 b 3 Q 7 L C Z x d W 9 0 O 1 N l Y 3 R p b 2 4 x L 3 N h b G V z X 2 R h d G F f c 2 F t c G x l L 0 N o Y W 5 n Z W Q g V H l w Z S 5 7 U 0 F M R V M s N H 0 m c X V v d D s s J n F 1 b 3 Q 7 U 2 V j d G l v b j E v c 2 F s Z X N f Z G F 0 Y V 9 z Y W 1 w b G U v Q 2 h h b m d l Z C B U e X B l L n t P U k R F U k R B V E U s N X 0 m c X V v d D s s J n F 1 b 3 Q 7 U 2 V j d G l v b j E v c 2 F s Z X N f Z G F 0 Y V 9 z Y W 1 w b G U v Q 2 h h b m d l Z C B U e X B l L n t T V E F U V V M s N n 0 m c X V v d D s s J n F 1 b 3 Q 7 U 2 V j d G l v b j E v c 2 F s Z X N f Z G F 0 Y V 9 z Y W 1 w b G U v Q 2 h h b m d l Z C B U e X B l L n t R V F J f S U Q s N 3 0 m c X V v d D s s J n F 1 b 3 Q 7 U 2 V j d G l v b j E v c 2 F s Z X N f Z G F 0 Y V 9 z Y W 1 w b G U v Q 2 h h b m d l Z C B U e X B l L n t N T 0 5 U S F 9 J R C w 4 f S Z x d W 9 0 O y w m c X V v d D t T Z W N 0 a W 9 u M S 9 z Y W x l c 1 9 k Y X R h X 3 N h b X B s Z S 9 D a G F u Z 2 V k I F R 5 c G U u e 1 l F Q V J f S U Q s O X 0 m c X V v d D s s J n F 1 b 3 Q 7 U 2 V j d G l v b j E v c 2 F s Z X N f Z G F 0 Y V 9 z Y W 1 w b G U v Q 2 h h b m d l Z C B U e X B l L n t Q U k 9 E V U N U T E l O R S w x M H 0 m c X V v d D s s J n F 1 b 3 Q 7 U 2 V j d G l v b j E v c 2 F s Z X N f Z G F 0 Y V 9 z Y W 1 w b G U v Q 2 h h b m d l Z C B U e X B l L n t N U 1 J Q L D E x f S Z x d W 9 0 O y w m c X V v d D t T Z W N 0 a W 9 u M S 9 z Y W x l c 1 9 k Y X R h X 3 N h b X B s Z S 9 D a G F u Z 2 V k I F R 5 c G U u e 1 B S T 0 R V Q 1 R D T 0 R F L D E y f S Z x d W 9 0 O y w m c X V v d D t T Z W N 0 a W 9 u M S 9 z Y W x l c 1 9 k Y X R h X 3 N h b X B s Z S 9 D a G F u Z 2 V k I F R 5 c G U u e 0 N V U 1 R P T U V S T k F N R S w x M 3 0 m c X V v d D s s J n F 1 b 3 Q 7 U 2 V j d G l v b j E v c 2 F s Z X N f Z G F 0 Y V 9 z Y W 1 w b G U v Q 2 h h b m d l Z C B U e X B l L n t Q S E 9 O R S w x N H 0 m c X V v d D s s J n F 1 b 3 Q 7 U 2 V j d G l v b j E v c 2 F s Z X N f Z G F 0 Y V 9 z Y W 1 w b G U v Q 2 h h b m d l Z C B U e X B l L n t B R E R S R V N T T E l O R T E s M T V 9 J n F 1 b 3 Q 7 L C Z x d W 9 0 O 1 N l Y 3 R p b 2 4 x L 3 N h b G V z X 2 R h d G F f c 2 F t c G x l L 0 N o Y W 5 n Z W Q g V H l w Z S 5 7 Q U R E U k V T U 0 x J T k U y L D E 2 f S Z x d W 9 0 O y w m c X V v d D t T Z W N 0 a W 9 u M S 9 z Y W x l c 1 9 k Y X R h X 3 N h b X B s Z S 9 D a G F u Z 2 V k I F R 5 c G U u e 0 N J V F k s M T d 9 J n F 1 b 3 Q 7 L C Z x d W 9 0 O 1 N l Y 3 R p b 2 4 x L 3 N h b G V z X 2 R h d G F f c 2 F t c G x l L 0 N o Y W 5 n Z W Q g V H l w Z S 5 7 U 1 R B V E U s M T h 9 J n F 1 b 3 Q 7 L C Z x d W 9 0 O 1 N l Y 3 R p b 2 4 x L 3 N h b G V z X 2 R h d G F f c 2 F t c G x l L 0 N o Y W 5 n Z W Q g V H l w Z S 5 7 U E 9 T V E F M Q 0 9 E R S w x O X 0 m c X V v d D s s J n F 1 b 3 Q 7 U 2 V j d G l v b j E v c 2 F s Z X N f Z G F 0 Y V 9 z Y W 1 w b G U v Q 2 h h b m d l Z C B U e X B l L n t D T 1 V O V F J Z L D I w f S Z x d W 9 0 O y w m c X V v d D t T Z W N 0 a W 9 u M S 9 z Y W x l c 1 9 k Y X R h X 3 N h b X B s Z S 9 D a G F u Z 2 V k I F R 5 c G U u e 1 R F U l J J V E 9 S W S w y M X 0 m c X V v d D s s J n F 1 b 3 Q 7 U 2 V j d G l v b j E v c 2 F s Z X N f Z G F 0 Y V 9 z Y W 1 w b G U v Q 2 h h b m d l Z C B U e X B l L n t D T 0 5 U Q U N U T E F T V E 5 B T U U s M j J 9 J n F 1 b 3 Q 7 L C Z x d W 9 0 O 1 N l Y 3 R p b 2 4 x L 3 N h b G V z X 2 R h d G F f c 2 F t c G x l L 0 N o Y W 5 n Z W Q g V H l w Z S 5 7 Q 0 9 O V E F D V E Z J U l N U T k F N R S w y M 3 0 m c X V v d D s s J n F 1 b 3 Q 7 U 2 V j d G l v b j E v c 2 F s Z X N f Z G F 0 Y V 9 z Y W 1 w b G U v Q 2 h h b m d l Z C B U e X B l L n t E R U F M U 0 l a R S w y N H 0 m c X V v d D t d L C Z x d W 9 0 O 1 J l b G F 0 a W 9 u c 2 h p c E l u Z m 8 m c X V v d D s 6 W 1 1 9 I i A v P j w v U 3 R h Y m x l R W 5 0 c m l l c z 4 8 L 0 l 0 Z W 0 + P E l 0 Z W 0 + P E l 0 Z W 1 M b 2 N h d G l v b j 4 8 S X R l b V R 5 c G U + R m 9 y b X V s Y T w v S X R l b V R 5 c G U + P E l 0 Z W 1 Q Y X R o P l N l Y 3 R p b 2 4 x L 3 N h b G V z X 2 R h d G F f c 2 F t c G x l L 1 N v d X J j Z T w v S X R l b V B h d G g + P C 9 J d G V t T G 9 j Y X R p b 2 4 + P F N 0 Y W J s Z U V u d H J p Z X M g L z 4 8 L 0 l 0 Z W 0 + P E l 0 Z W 0 + P E l 0 Z W 1 M b 2 N h d G l v b j 4 8 S X R l b V R 5 c G U + R m 9 y b X V s Y T w v S X R l b V R 5 c G U + P E l 0 Z W 1 Q Y X R o P l N l Y 3 R p b 2 4 x L 3 N h b G V z X 2 R h d G F f c 2 F t c G x l L 1 B y b 2 1 v d G V k J T I w S G V h Z G V y c z w v S X R l b V B h d G g + P C 9 J d G V t T G 9 j Y X R p b 2 4 + P F N 0 Y W J s Z U V u d H J p Z X M g L z 4 8 L 0 l 0 Z W 0 + P E l 0 Z W 0 + P E l 0 Z W 1 M b 2 N h d G l v b j 4 8 S X R l b V R 5 c G U + R m 9 y b X V s Y T w v S X R l b V R 5 c G U + P E l 0 Z W 1 Q Y X R o P l N l Y 3 R p b 2 4 x L 3 N h b G V z X 2 R h d G F f c 2 F t c G x l L 0 N o Y W 5 n Z W Q l M j B U e X B l P C 9 J d G V t U G F 0 a D 4 8 L 0 l 0 Z W 1 M b 2 N h d G l v b j 4 8 U 3 R h Y m x l R W 5 0 c m l l c y A v P j w v S X R l b T 4 8 L 0 l 0 Z W 1 z P j w v T G 9 j Y W x Q Y W N r Y W d l T W V 0 Y W R h d G F G a W x l P h Y A A A B Q S w U G A A A A A A A A A A A A A A A A A A A A A A A A J g E A A A E A A A D Q j J 3 f A R X R E Y x 6 A M B P w p f r A Q A A A M s e z + 1 O 2 n F H k Z 2 H k w V W h 7 4 A A A A A A g A A A A A A E G Y A A A A B A A A g A A A A k j Q F A b S 6 O 2 t u f Z A D 8 j K 8 Y / p + z f T 9 r N p / 0 0 r v u H 1 9 D 3 s A A A A A D o A A A A A C A A A g A A A A h 6 h t B 6 3 s e 2 C 5 N l f + Y u E 1 o V 1 y R d f Q 5 B 7 X U k J N t + / Q n L t Q A A A A H N p J w m V r A b j p N c C M u 5 z x Y 4 n R a X E v K v A 5 2 I M e 9 A k T t 9 k 4 / t c N J 8 Q g l 3 l O G E 0 D 0 v r H G u Q w z 6 I y r j U Y 3 p b + l N p I g a U J b L d O e e g w 3 s B 0 q 4 J F D p x A A A A A 8 + l S p 1 R Y L p y 0 / H T E t 8 P m M d f S Z 1 H J 8 0 6 K k e J T X d J E 8 g K d E X 9 X Z J O f y U L 3 m w b x C G W B y R Y 5 b w M P 6 v P X c R K f n a + h z A = = < / D a t a M a s h u p > 
</file>

<file path=customXml/itemProps1.xml><?xml version="1.0" encoding="utf-8"?>
<ds:datastoreItem xmlns:ds="http://schemas.openxmlformats.org/officeDocument/2006/customXml" ds:itemID="{8A4D13B0-7FC0-4DDD-A5D0-394C0973C8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 Overview</vt:lpstr>
      <vt:lpstr>Pivot_Tables &amp; Analysis</vt:lpstr>
      <vt:lpstr>Sales_dashboard</vt:lpstr>
      <vt:lpstr>Working data</vt:lpstr>
      <vt:lpstr>Alternative Dashboard(Ongoing)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Daisy</dc:creator>
  <cp:lastModifiedBy>Daisy</cp:lastModifiedBy>
  <cp:lastPrinted>2022-10-04T12:55:11Z</cp:lastPrinted>
  <dcterms:created xsi:type="dcterms:W3CDTF">2022-09-30T16:14:24Z</dcterms:created>
  <dcterms:modified xsi:type="dcterms:W3CDTF">2022-10-09T02:11:06Z</dcterms:modified>
</cp:coreProperties>
</file>