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oem1g21_soton_ac_uk/Documents/"/>
    </mc:Choice>
  </mc:AlternateContent>
  <xr:revisionPtr revIDLastSave="380" documentId="8_{AB3DEA4F-D466-4BE6-8BD0-EB391F40F660}" xr6:coauthVersionLast="47" xr6:coauthVersionMax="47" xr10:uidLastSave="{DE506C4D-7089-498C-8B84-CD14530BBA9C}"/>
  <bookViews>
    <workbookView xWindow="28680" yWindow="555" windowWidth="29040" windowHeight="15720" activeTab="1" xr2:uid="{A3A1ADF5-FAFE-4A3A-968C-17D0CF09DA34}"/>
  </bookViews>
  <sheets>
    <sheet name="For the 27th" sheetId="1" r:id="rId1"/>
    <sheet name="28th-5th" sheetId="2" r:id="rId2"/>
    <sheet name="5th-19th" sheetId="3" r:id="rId3"/>
    <sheet name="Max_clear" sheetId="4" r:id="rId4"/>
    <sheet name="Max_backgrou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B60" i="3"/>
  <c r="B43" i="2"/>
  <c r="B11" i="5"/>
  <c r="B10" i="4"/>
  <c r="B16" i="1"/>
</calcChain>
</file>

<file path=xl/sharedStrings.xml><?xml version="1.0" encoding="utf-8"?>
<sst xmlns="http://schemas.openxmlformats.org/spreadsheetml/2006/main" count="255" uniqueCount="192">
  <si>
    <t>01_20230427_153000</t>
  </si>
  <si>
    <t>File Name</t>
  </si>
  <si>
    <t>01_20230427_162000</t>
  </si>
  <si>
    <t>01_20230427_220000</t>
  </si>
  <si>
    <t>01_20230428_012257</t>
  </si>
  <si>
    <t>01_20230428_044554</t>
  </si>
  <si>
    <t>02_20230427_153012</t>
  </si>
  <si>
    <t>03_20230427_153000</t>
  </si>
  <si>
    <t>03_20230427_162000</t>
  </si>
  <si>
    <t>04_20230427_153010</t>
  </si>
  <si>
    <t>04_20230427_162011</t>
  </si>
  <si>
    <t>04_20230427_190000</t>
  </si>
  <si>
    <t>04_20230427_222255</t>
  </si>
  <si>
    <t>04_20230428_014550</t>
  </si>
  <si>
    <t>04_20230428_050845</t>
  </si>
  <si>
    <t xml:space="preserve">time stamps </t>
  </si>
  <si>
    <t>1:47:04(maybe),  2:02:13, 2:13:51, 2:33:36, 2:39:48. 2:42:33, 2:51:12, 2:57:46, 3:03:58, 3:11:50, 3:18:17, 3:19:10, 3:20:56</t>
  </si>
  <si>
    <t>0:07:50, 0:08:40, 0:15:29, 0:30:12(maybe), 1:06:16</t>
  </si>
  <si>
    <t>Shad Spawning Events</t>
  </si>
  <si>
    <t>1:14:00(maybe), 1:35:49(maybe), 3:10:38, 3:18:19</t>
  </si>
  <si>
    <t>(fake SSE does occur, but we have chosen to omit)</t>
  </si>
  <si>
    <t>(5? fake SSE occur, but we have chosen to omit)</t>
  </si>
  <si>
    <t>(3 fake SSE occur, but we have chosen to omit)</t>
  </si>
  <si>
    <t>1:36:23, 1:45:54, 1:53:29, 2:01:51(maybe), 2:05:07, 2:06:25(maybe), 2:11:07, 2:11:57, 2:14:32, 2:16:53, 2:18:38(maybe), 2:21:10, 2:22:53, 2:30:15, 2:31:01, 2:31:23(maybe), 2:34:24(maybe), 2:35:32(maybe), 2:43:50, 2:55:23, 3:07:56, 3:12:31</t>
  </si>
  <si>
    <t>0:02:02, 0:04:29, 0:18:39, 0:20:09(maybe), 0:32:02(maybe), 0:43:23, 0:53:09, 1:49:11</t>
  </si>
  <si>
    <t>Audiomoth Haw Bridge</t>
  </si>
  <si>
    <t>Audiomoth Yacht Club</t>
  </si>
  <si>
    <t>Song Meter DS Rowing Club</t>
  </si>
  <si>
    <t>Song Meter DS Yacht Club</t>
  </si>
  <si>
    <t>Song Meter Rowing Club</t>
  </si>
  <si>
    <t>Song Meter Sabrina Bridge</t>
  </si>
  <si>
    <t xml:space="preserve">Song Meter The Pitchcroft </t>
  </si>
  <si>
    <t>Song Meter Upton Bridge</t>
  </si>
  <si>
    <t>n/a</t>
  </si>
  <si>
    <t>AudioMoth Bevere Weir</t>
  </si>
  <si>
    <t>AudioMoth Diglis Weir</t>
  </si>
  <si>
    <t>AudioMoth Holt Weir</t>
  </si>
  <si>
    <t>AudioMoth Lincomb Weir</t>
  </si>
  <si>
    <t>AudioMoth Malvern Road Bridge</t>
  </si>
  <si>
    <t>AudioMoth Tip of Diglis Island</t>
  </si>
  <si>
    <t>AudioMoth Upper Lode Weir</t>
  </si>
  <si>
    <t>Song Meter Powick Old Bridge</t>
  </si>
  <si>
    <t>Song Meter Powick Weir</t>
  </si>
  <si>
    <t>01_20230428_164500</t>
  </si>
  <si>
    <t>01_20230429_164500</t>
  </si>
  <si>
    <t>01_20230430_164500</t>
  </si>
  <si>
    <t>01_20230501_164500</t>
  </si>
  <si>
    <t>01_20230502_164500</t>
  </si>
  <si>
    <t>01_20230504_164500</t>
  </si>
  <si>
    <t>02_20230428_232255</t>
  </si>
  <si>
    <t>02_20230429_232255</t>
  </si>
  <si>
    <t>02_20230430_232255</t>
  </si>
  <si>
    <t>02_20230501_232255</t>
  </si>
  <si>
    <t>02_20230502_232255</t>
  </si>
  <si>
    <t>02_20230503_232255</t>
  </si>
  <si>
    <t>02_20230504_232255</t>
  </si>
  <si>
    <t>03_20230429_000000</t>
  </si>
  <si>
    <t>03_20230429_032255</t>
  </si>
  <si>
    <t>03_20230430_000000</t>
  </si>
  <si>
    <t>03_20230430_032255</t>
  </si>
  <si>
    <t>03_20230501_000000</t>
  </si>
  <si>
    <t>03_20230501_032255</t>
  </si>
  <si>
    <t>03_20230502_000000</t>
  </si>
  <si>
    <t>03_20230502_032255</t>
  </si>
  <si>
    <t>03_20230503_000000</t>
  </si>
  <si>
    <t>03_20230503_032255</t>
  </si>
  <si>
    <t>03_20230504_000000</t>
  </si>
  <si>
    <t>03_20230504_032255</t>
  </si>
  <si>
    <t>03_20230505_000000</t>
  </si>
  <si>
    <t>03_20230505_032256</t>
  </si>
  <si>
    <t>04_20230429_040000</t>
  </si>
  <si>
    <t>04_20230429_072255</t>
  </si>
  <si>
    <t>04_20230430_040000</t>
  </si>
  <si>
    <t>04_20230430_072255</t>
  </si>
  <si>
    <t>04_20230501_040000</t>
  </si>
  <si>
    <t>04_20230501_072255</t>
  </si>
  <si>
    <t>04_20230502_040000</t>
  </si>
  <si>
    <t>04_20230502_072255</t>
  </si>
  <si>
    <t>04_20230503_040000</t>
  </si>
  <si>
    <t>04_20230503_072256</t>
  </si>
  <si>
    <t>04_20230504_040000</t>
  </si>
  <si>
    <t>04_20230504_072255</t>
  </si>
  <si>
    <t>04_20230505_040000</t>
  </si>
  <si>
    <t>04_20230505_072255</t>
  </si>
  <si>
    <t>timestamps</t>
  </si>
  <si>
    <t>no SSE recorded</t>
  </si>
  <si>
    <t>01_20230505_164500</t>
  </si>
  <si>
    <t>01_20230506_164500</t>
  </si>
  <si>
    <t>01_20230507_164500</t>
  </si>
  <si>
    <t>01_20230508_164500</t>
  </si>
  <si>
    <t>01_20230509_164500</t>
  </si>
  <si>
    <t>01_20230510_164500</t>
  </si>
  <si>
    <t>01_20230511_164500</t>
  </si>
  <si>
    <t>01_20230512_164500</t>
  </si>
  <si>
    <t>01_20230519_164509</t>
  </si>
  <si>
    <t>02_20230428_200000</t>
  </si>
  <si>
    <t>02_20230429_200000</t>
  </si>
  <si>
    <t>02_20230430_200000</t>
  </si>
  <si>
    <t>02_20230501_200000</t>
  </si>
  <si>
    <t>02_20230502_200000</t>
  </si>
  <si>
    <t>02_20230503_200000</t>
  </si>
  <si>
    <t>02_20230504_200000</t>
  </si>
  <si>
    <t>02_20230505_200000</t>
  </si>
  <si>
    <t>02_20230506_200002</t>
  </si>
  <si>
    <t>02_20230505_232255</t>
  </si>
  <si>
    <t>02_20230506_232257</t>
  </si>
  <si>
    <t>02_20230507_200003</t>
  </si>
  <si>
    <t>02_20230507_232258</t>
  </si>
  <si>
    <t>02_20230508_200005</t>
  </si>
  <si>
    <t>02_20230508_232300</t>
  </si>
  <si>
    <t>02_20230509_200007</t>
  </si>
  <si>
    <t>02_20230509_232302</t>
  </si>
  <si>
    <t>02_20230510_200008</t>
  </si>
  <si>
    <t>02_20230510_232303</t>
  </si>
  <si>
    <t>03_20230506_000000</t>
  </si>
  <si>
    <t>03_20230506_032255</t>
  </si>
  <si>
    <t>03_20230507_000000</t>
  </si>
  <si>
    <t>03_20230512_000000</t>
  </si>
  <si>
    <t>03_20230512_032256</t>
  </si>
  <si>
    <t>03_20230517_032304</t>
  </si>
  <si>
    <t>04_20230506_040000</t>
  </si>
  <si>
    <t>04_20230506_072255</t>
  </si>
  <si>
    <t>04_20230507_040000</t>
  </si>
  <si>
    <t>04_20230507_072255</t>
  </si>
  <si>
    <t>04_20230508_040000</t>
  </si>
  <si>
    <t>04_20230508_072255</t>
  </si>
  <si>
    <t>04_20230509_040000</t>
  </si>
  <si>
    <t>04_20230509_072255</t>
  </si>
  <si>
    <t>04_20230510_040000</t>
  </si>
  <si>
    <t>04_20230510_072255</t>
  </si>
  <si>
    <t>04_20230511_040000</t>
  </si>
  <si>
    <t>04_20230511_072255</t>
  </si>
  <si>
    <t>04_20230512_040000</t>
  </si>
  <si>
    <t>04_20230512_072255</t>
  </si>
  <si>
    <t>04_20230513_040002</t>
  </si>
  <si>
    <t>04_20230513_072257</t>
  </si>
  <si>
    <t>04_20230514_040004</t>
  </si>
  <si>
    <t>04_20230514_072259</t>
  </si>
  <si>
    <t>04_20230515_040005</t>
  </si>
  <si>
    <t>04_20230515_072300</t>
  </si>
  <si>
    <t>04_20230516_040007</t>
  </si>
  <si>
    <t>04_20230516_072303</t>
  </si>
  <si>
    <t>04_20230517_040009</t>
  </si>
  <si>
    <t>04_20230517_072304</t>
  </si>
  <si>
    <t>1:37:01(maybe)</t>
  </si>
  <si>
    <t>0:36:05(maybe)</t>
  </si>
  <si>
    <t xml:space="preserve">0:07:11(maybe), 0:20:46(maybe), 0:26:12(maybe), </t>
  </si>
  <si>
    <t xml:space="preserve">0:02:00, 0:03:34, 0:07:10, 0:10:23(maybe), 0:34:28(maybe), a lot of maybes continuously </t>
  </si>
  <si>
    <t>0:3:00, 0:27:25, 0:30:34, 0:33:28(maybe), again a lot of maybes</t>
  </si>
  <si>
    <t>0:05:16, 0:19:20(maybe), 0:25:22, 0:32:27</t>
  </si>
  <si>
    <t xml:space="preserve">0:22:35, again a lot of maybes </t>
  </si>
  <si>
    <t>0:02:00, 0:02:24, 0:06:09, 0:26:58(maybe), 0:33:25(maybe), again a lot of maybes</t>
  </si>
  <si>
    <t>2:31:25, 2:32:25, 2:35:13(maybe), 2:36:43, 2:47:20(maybe), 3:21:05</t>
  </si>
  <si>
    <t>0:57:28(maybe), 1:20:55(maybe), 2:32:06(maybe), 2:34:57, 2:38:12</t>
  </si>
  <si>
    <t>0:16:24, 0:26:01(maybe)</t>
  </si>
  <si>
    <t xml:space="preserve"> </t>
  </si>
  <si>
    <t xml:space="preserve"> no SSE recorded</t>
  </si>
  <si>
    <t>0:01:07, 0:06:15, 0:12:53(maybe), 0:16:20, 0:19:00(maybe), 0:20:27, 0:25:45(maybe), 0:27:54(maybe), 0:32:44(maybe), 0:33:51, 0:35:54, 0:39:22, 0:47:34, 1:18:43, 1:30:14, 1:40:25, 1:49:52, 1:54:37, 2:07:56, 2:32:20</t>
  </si>
  <si>
    <t>0:25:43, 0:27:43, 0:30:37(maybe), 0:33:30, 0:35:56(maybe), 0:40:10, 0:41:30, 0:44:49, 0:45:55(maybe), 0:50:05, 0:50:29(maybe), 1:15:45, 1:17:06(maybe), 1:38:08, 1:40:53(maybe), 1:47:07, 1:49:19, 2:08:04(maybe), 2:10:39(maybe), 2:21:07, 2:53:57</t>
  </si>
  <si>
    <t>0:11:35, 0:12:24, 13:14, 0:21:58, 0:24:28, 0:25:08, 0:26:53, 0:32:45(maybe), 0:37:14, 0:38:59, 0:39:45(maybe), 0:43:49(maybe), 1:04:41, 1:11:37, 1:14:02(maybe), 1:16:41(maybe), 1:29:25, 1:33:54, 1:39:45(maybe), 1:48:11, 1:50:51, 2:25:22, 2:24:06, 3:06:27(maybe)</t>
  </si>
  <si>
    <t>0:34:06(maybe)</t>
  </si>
  <si>
    <t xml:space="preserve">0:00:14, 0:01:07(maybe), 0:01:48, 0:02:56(maybe), 0:03:48, 0:06:08(maybe), 0:10:41, 0:11:28(maybe), 0:12:27(maybe), 0:13:46(maybe), 0:15:43, 0:18:46(maybe), 0:54:25, 1:03:42, 1:03:54, 1:05:49, 1:07:53, 1:13:11, 1:18:11(maybe), 1:23:44, 1:26:14, 1:39:35, 1:49:40, 2:01:34, 2:03:02(maybe), 2:32:41, 2:51:05, 3:13:47(maybe) </t>
  </si>
  <si>
    <t xml:space="preserve">0:07:02(maybe), 0:08:24(maybe), 0:10:23, 0:11:26, 0:29:28, 0:33:47,  0:40:11(maybe), 0:42:10, 0:47:55, 0:52:41, 0:54:12, 0:57:04, 1:01:19, 1:02:37(maybe), 1:05:52, 1:10:06, 1:19:46(maybe), 1:22:22, 1:32:14, 1:33:23, 1:41:50, </t>
  </si>
  <si>
    <t xml:space="preserve">0:08:22(maybe), 0:15:03, 0:36:06, 0:47:00, 0:57:42(maybe), 0:59:14, 1:01:07, 1:31:03(maybe), 2:09:01, </t>
  </si>
  <si>
    <t>0:30:34, 0:35:24</t>
  </si>
  <si>
    <t>0:02:15, 0:02:30, 0:02:50, 0:03:00, 0:03:31, 0:07:47, 0:09:01, :0:10:40, 0:12:15(maybe), 1:00:49, 1:05:27, 1:05:44, 1:10:03, 1:13:25, 1:16:25, 1:19:40, 1:20:51, 1:21:14, 1:35:46, 1:44:05, 2:01:32, 2:11:40, 2:15:05, 2:51:25, 3:06:50 lots of potential spawning in frist hour</t>
  </si>
  <si>
    <t>1:26:52 (maybe)</t>
  </si>
  <si>
    <t>2:52:24(maybe)</t>
  </si>
  <si>
    <t xml:space="preserve">1:53:53, 1:54:25(maybe), 2:39:13, 3:02:49, 3:11:39(maybe), 3:11:50, </t>
  </si>
  <si>
    <t>0:07:22(maybe), 0:25:59, 0:26:12, 0:26:22(maybe), 0:26:54, 1:48:54, 1:49:04, 1:54:19, 2:14:18(maybe), 2:42:17, 2:56:30, 2:57:16, 2:57:33, 3:02:05(maybe), 3:16:25, 3:19:52, 3:22:41</t>
  </si>
  <si>
    <t>2:01:13, 2:13:04(maybe), 2:14:31(maybe), 2:17:04, 2:17:17, 2:20:56, 2:24:42, 2:24:48, 2:25:08, 2:28:17(maybe), 2:29:32, 2:30:05, 2:31:49, 2:32:47, 2:33:35, 2:35:58, 2:37:02(maybe), 2:38:30, 2:38:50, 2:44:25, 2:44:51, 2:46:45(maybe), 2:47:17, 2:48:40, 2:49:57, 2:51:52(maybe), 2:52:20, 2:53:05, 2:54:28, 2:55:18(maybe), 2:57:11, 3:02:21, 3:02:49, 3:08:29,  3:09:25, 3:13:18, 3:14:15, 3:18:27, 3:22:08</t>
  </si>
  <si>
    <t>1:54:36, 2:11:58, 2:57:16, 2:58:05, 2:58:34(maybe), 3:00:29(maybe), 3:02:19, 3:04:19, 3:04:43(maybe), 3:05:01, 3:05:14, 3:07:04, 3:08:00, 3:09:49, 3:11:07, 3:11:52, 3:13:31, 3:18:17, 3:18:47, 3:19:01, 3:20:25</t>
  </si>
  <si>
    <t xml:space="preserve">1:57:57, 2:02:39, 2:15:44, 2:25:37, 2:39:23, 2:42:28, 2:47:16, 2:47:32, 3:02:20(maybe), 3:05:15, 3:06:26(maybe), </t>
  </si>
  <si>
    <t>1:58:14, 2:01:03(maybe), 2: 03:39, 2:21:01, 2:23:43, 2:24:27, 2:27:08, 2:31:07, 2:32:06, 2:33:53, 2:36:07, 2:37:42, 2:38:38, 2:39:46, 2:40:22(maybe), 2:47:19(maybe), 2:48:26, 2:49:37, 2:51:48, 2:54:08, 2:54:51, 2:56:20, 2:59:02(maybe), 3:01:13, 3:03:52, 3:04:49, 3:07:24, 3:08:53, 3:09:49,  3:10:17, 3:11:11, 3:12:32, 3:15:07, 3:18:32, 3:18:48, 3:22:45</t>
  </si>
  <si>
    <t>2:02:25, 2:04:12, 2:06:10, 2:06:50, 2:12:50, 2:15:19, 2:29:44, 2:33:06, 2:35:26, 2:39:59,  2:40:31, 2:43:04, 2:44:48, 2:45:24(maybe), 2:48:35, 2:50:16, 2:50:38, 2:50:52, 2:51:32, 2:52:10, 2:58:46, 2:59:48, 3:02:40, 3:05:39, 3:06:39, 3:07:31, 3:07:56, 3:08:15, 3:08:40, 3:12:22, 3:13:48, 3:14:42, 3:15:57(maybe), 3:16:37, 3:17:16,  3:18:55(maybe), 3:19:11, 3:19:35, 3:21:41, 3:22:51</t>
  </si>
  <si>
    <t>2:11:21,  2:38:55, 2:44:51, 2:51:14, 2:55:53, 2:59:50, 3:00:02, 3:06:09, 3:06:22, 3:06:45, 3:09:24, 3:10:12, 3:11:13, 3:12:20, 3:12:52, 3:16:02, 3:17:19, 3:18:53, 3:19:52</t>
  </si>
  <si>
    <t>0:07:48, 0:09:08, 0:10:37(maybe), 0:13:54, 0:14:23, 0:18:25, 0:20:49, 0:22:32, 0:23:27, 0:28:17, 0:31:53, 0:33:45, 0:36:43</t>
  </si>
  <si>
    <t>1:18:23, 2:49:32, 2:51:29, 2:54:24, 2:57:27, 2:57:46, 3:04:37, 3:12:00, 2:19:19, 3:21:59</t>
  </si>
  <si>
    <t xml:space="preserve">0:01:58, 0:02:22, 0:03:46, 0:07:58, 0:09:49, 0:11:06, 0:12:36, 0:16:51, 0:18:48, 0:24:42, 0:32:31, </t>
  </si>
  <si>
    <t>2:27:00, 2:36:38, 3:18:53</t>
  </si>
  <si>
    <t>0:04:40(maybe), 0:06:17, 0:17:57, 0:18:53, 0:30:22, 0:35:51</t>
  </si>
  <si>
    <t>3:19:02, 3:20:07</t>
  </si>
  <si>
    <t>0:00:14, 0:07:13, 0:21:58</t>
  </si>
  <si>
    <t xml:space="preserve">0:01:42, 0:02:41, 0:09:45, 0:11:46, 0:18:16, 0:18:53(maybe), 0:19:00, 0:20:27(maybe), 0:21:00(maybe), 0:21:13, 0:23:29(maybe), 0:26:45, 0:28:50, 0:29:19(maybe), 0:32:12(maybe), 0:33:55, 0:35:37, 0:40:07, 0:41:30, 0:42:27, 0:43:40, 0:44:59(maybe), 0:47:40(maybe), 0:48:18, 0:50:42(maybe), 0:51:05, 0:52:16, 0:54:32, 0:56:42, 1:02:37, 1:03:40, 1:04:53(maybe), 1:05:51, 1:16:52, 1:47:15(maybe), 1:49:54(maybe), 1:52:39, 1:54:06, 1:58:02, 2:01:42, 2:38:08(maybe), 2:43:20, 2:59:59, </t>
  </si>
  <si>
    <t xml:space="preserve">0:02:53, 0:08:29(maybe), 0:10:41, 0:11:11(maybe), 0:11:27, 0:17:24, 0:21:00, 0:28:54, 0:33:25, 0:36:18(maybe), 0:36:52, 0:38:10(maybe), 0:46:17, 0:48:54, 0:50:25, 1:08:25(maybe), 1:15:40, 1:28:08(maybe), 1:28:41, 1:36:13, 1:39:06, 1:43:06, 1:50:14, 2:24:03, 2:24:45(maybe), 2:27:05, 2:37:38, 2:39:24, </t>
  </si>
  <si>
    <t>0:01:42(maybe),  0:26:36(maybe), 0:34:26, 0:50:24, 1:09:08, 1:16:02, 1:18:01, 1:22:01, 1:31:28, 2:08:10, 2:11:01, 2:18:54(maybe), 2:50:14, 3:02:57,</t>
  </si>
  <si>
    <t>2:59:33(maybe)</t>
  </si>
  <si>
    <t>1:56:38(maybe)</t>
  </si>
  <si>
    <t>3:01:04(ask about this)</t>
  </si>
  <si>
    <t>need to go back over</t>
  </si>
  <si>
    <t>do again</t>
  </si>
  <si>
    <t>one at end which isnt spash?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</si>
</sst>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 applyAlignment="1">
      <alignment horizontal="left" vertical="top"/>
    </xf>
    <xf numFmtId="21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398B-7A7C-41CB-A2A5-FD9FC4122A5A}">
  <dimension ref="A1:C16"/>
  <sheetViews>
    <sheetView workbookViewId="0">
      <selection activeCell="C22" sqref="C22"/>
    </sheetView>
  </sheetViews>
  <sheetFormatPr defaultRowHeight="15" x14ac:dyDescent="0.25"/>
  <cols>
    <col min="1" max="1" width="20.28515625" customWidth="1"/>
    <col min="2" max="2" width="21" customWidth="1"/>
    <col min="3" max="3" width="205.5703125" customWidth="1"/>
  </cols>
  <sheetData>
    <row r="1" spans="1:3" x14ac:dyDescent="0.25">
      <c r="A1" t="s">
        <v>1</v>
      </c>
      <c r="B1" t="s">
        <v>18</v>
      </c>
      <c r="C1" t="s">
        <v>15</v>
      </c>
    </row>
    <row r="2" spans="1:3" x14ac:dyDescent="0.25">
      <c r="A2" t="s">
        <v>0</v>
      </c>
      <c r="B2">
        <v>0</v>
      </c>
      <c r="C2" t="s">
        <v>20</v>
      </c>
    </row>
    <row r="3" spans="1:3" x14ac:dyDescent="0.25">
      <c r="A3" t="s">
        <v>2</v>
      </c>
      <c r="B3">
        <v>0</v>
      </c>
      <c r="C3" t="s">
        <v>85</v>
      </c>
    </row>
    <row r="4" spans="1:3" x14ac:dyDescent="0.25">
      <c r="A4" t="s">
        <v>3</v>
      </c>
      <c r="B4">
        <v>0</v>
      </c>
      <c r="C4" t="s">
        <v>85</v>
      </c>
    </row>
    <row r="5" spans="1:3" x14ac:dyDescent="0.25">
      <c r="A5" t="s">
        <v>4</v>
      </c>
      <c r="B5">
        <v>12</v>
      </c>
      <c r="C5" t="s">
        <v>16</v>
      </c>
    </row>
    <row r="6" spans="1:3" x14ac:dyDescent="0.25">
      <c r="A6" t="s">
        <v>5</v>
      </c>
      <c r="B6">
        <v>4</v>
      </c>
      <c r="C6" t="s">
        <v>17</v>
      </c>
    </row>
    <row r="7" spans="1:3" x14ac:dyDescent="0.25">
      <c r="A7" t="s">
        <v>6</v>
      </c>
      <c r="B7">
        <v>0</v>
      </c>
      <c r="C7" t="s">
        <v>20</v>
      </c>
    </row>
    <row r="8" spans="1:3" x14ac:dyDescent="0.25">
      <c r="A8" t="s">
        <v>7</v>
      </c>
      <c r="B8">
        <v>0</v>
      </c>
      <c r="C8" t="s">
        <v>20</v>
      </c>
    </row>
    <row r="9" spans="1:3" x14ac:dyDescent="0.25">
      <c r="A9" t="s">
        <v>8</v>
      </c>
      <c r="B9">
        <v>0</v>
      </c>
      <c r="C9" t="s">
        <v>22</v>
      </c>
    </row>
    <row r="10" spans="1:3" x14ac:dyDescent="0.25">
      <c r="A10" t="s">
        <v>9</v>
      </c>
      <c r="B10">
        <v>0</v>
      </c>
      <c r="C10" t="s">
        <v>20</v>
      </c>
    </row>
    <row r="11" spans="1:3" x14ac:dyDescent="0.25">
      <c r="A11" t="s">
        <v>10</v>
      </c>
      <c r="B11">
        <v>0</v>
      </c>
      <c r="C11" t="s">
        <v>21</v>
      </c>
    </row>
    <row r="12" spans="1:3" x14ac:dyDescent="0.25">
      <c r="A12" t="s">
        <v>11</v>
      </c>
      <c r="B12">
        <v>0</v>
      </c>
      <c r="C12" t="s">
        <v>85</v>
      </c>
    </row>
    <row r="13" spans="1:3" x14ac:dyDescent="0.25">
      <c r="A13" t="s">
        <v>12</v>
      </c>
      <c r="B13">
        <v>2</v>
      </c>
      <c r="C13" t="s">
        <v>19</v>
      </c>
    </row>
    <row r="14" spans="1:3" x14ac:dyDescent="0.25">
      <c r="A14" t="s">
        <v>13</v>
      </c>
      <c r="B14">
        <v>16</v>
      </c>
      <c r="C14" t="s">
        <v>23</v>
      </c>
    </row>
    <row r="15" spans="1:3" x14ac:dyDescent="0.25">
      <c r="A15" t="s">
        <v>14</v>
      </c>
      <c r="B15">
        <v>6</v>
      </c>
      <c r="C15" t="s">
        <v>24</v>
      </c>
    </row>
    <row r="16" spans="1:3" x14ac:dyDescent="0.25">
      <c r="B16">
        <f>SUM(B2:B15)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F369-CA19-4B72-918C-91A65F82B2C4}">
  <dimension ref="A1:D43"/>
  <sheetViews>
    <sheetView tabSelected="1" zoomScale="70" zoomScaleNormal="70" workbookViewId="0">
      <selection activeCell="B7" sqref="B7"/>
    </sheetView>
  </sheetViews>
  <sheetFormatPr defaultRowHeight="15" x14ac:dyDescent="0.25"/>
  <cols>
    <col min="1" max="1" width="23.5703125" customWidth="1"/>
    <col min="2" max="2" width="24" customWidth="1"/>
    <col min="3" max="3" width="255.5703125" customWidth="1"/>
  </cols>
  <sheetData>
    <row r="1" spans="1:4" x14ac:dyDescent="0.25">
      <c r="A1" t="s">
        <v>1</v>
      </c>
      <c r="B1" t="s">
        <v>18</v>
      </c>
      <c r="C1" t="s">
        <v>84</v>
      </c>
    </row>
    <row r="2" spans="1:4" x14ac:dyDescent="0.25">
      <c r="A2" t="s">
        <v>43</v>
      </c>
      <c r="B2">
        <v>0</v>
      </c>
      <c r="C2" t="s">
        <v>85</v>
      </c>
    </row>
    <row r="3" spans="1:4" x14ac:dyDescent="0.25">
      <c r="A3" t="s">
        <v>44</v>
      </c>
      <c r="B3">
        <v>0</v>
      </c>
      <c r="C3" t="s">
        <v>85</v>
      </c>
    </row>
    <row r="4" spans="1:4" x14ac:dyDescent="0.25">
      <c r="A4" t="s">
        <v>45</v>
      </c>
      <c r="B4">
        <v>0</v>
      </c>
      <c r="C4" t="s">
        <v>85</v>
      </c>
    </row>
    <row r="5" spans="1:4" x14ac:dyDescent="0.25">
      <c r="A5" t="s">
        <v>46</v>
      </c>
      <c r="B5">
        <v>0</v>
      </c>
      <c r="C5" t="s">
        <v>85</v>
      </c>
    </row>
    <row r="6" spans="1:4" x14ac:dyDescent="0.25">
      <c r="A6" t="s">
        <v>47</v>
      </c>
      <c r="B6">
        <v>0</v>
      </c>
      <c r="C6" t="s">
        <v>144</v>
      </c>
    </row>
    <row r="7" spans="1:4" x14ac:dyDescent="0.25">
      <c r="A7" t="s">
        <v>48</v>
      </c>
      <c r="B7">
        <v>0</v>
      </c>
      <c r="C7" t="s">
        <v>85</v>
      </c>
    </row>
    <row r="8" spans="1:4" x14ac:dyDescent="0.25">
      <c r="A8" t="s">
        <v>49</v>
      </c>
      <c r="B8">
        <v>0</v>
      </c>
      <c r="C8" t="s">
        <v>145</v>
      </c>
    </row>
    <row r="9" spans="1:4" x14ac:dyDescent="0.25">
      <c r="A9" t="s">
        <v>50</v>
      </c>
      <c r="B9">
        <v>0</v>
      </c>
      <c r="C9" t="s">
        <v>146</v>
      </c>
    </row>
    <row r="10" spans="1:4" x14ac:dyDescent="0.25">
      <c r="A10" t="s">
        <v>51</v>
      </c>
      <c r="B10">
        <v>3</v>
      </c>
      <c r="C10" t="s">
        <v>147</v>
      </c>
    </row>
    <row r="11" spans="1:4" x14ac:dyDescent="0.25">
      <c r="A11" t="s">
        <v>52</v>
      </c>
      <c r="B11">
        <v>3</v>
      </c>
      <c r="C11" t="s">
        <v>148</v>
      </c>
      <c r="D11" t="s">
        <v>155</v>
      </c>
    </row>
    <row r="12" spans="1:4" x14ac:dyDescent="0.25">
      <c r="A12" t="s">
        <v>53</v>
      </c>
      <c r="B12">
        <v>3</v>
      </c>
      <c r="C12" t="s">
        <v>149</v>
      </c>
    </row>
    <row r="13" spans="1:4" x14ac:dyDescent="0.25">
      <c r="A13" t="s">
        <v>54</v>
      </c>
      <c r="B13">
        <v>1</v>
      </c>
      <c r="C13" t="s">
        <v>150</v>
      </c>
    </row>
    <row r="14" spans="1:4" x14ac:dyDescent="0.25">
      <c r="A14" t="s">
        <v>55</v>
      </c>
      <c r="B14">
        <v>3</v>
      </c>
      <c r="C14" t="s">
        <v>151</v>
      </c>
    </row>
    <row r="15" spans="1:4" x14ac:dyDescent="0.25">
      <c r="A15" t="s">
        <v>56</v>
      </c>
      <c r="B15">
        <v>4</v>
      </c>
      <c r="C15" t="s">
        <v>152</v>
      </c>
    </row>
    <row r="16" spans="1:4" x14ac:dyDescent="0.25">
      <c r="A16" t="s">
        <v>57</v>
      </c>
      <c r="B16">
        <v>1</v>
      </c>
      <c r="C16" s="1">
        <v>2.255787037037037E-2</v>
      </c>
    </row>
    <row r="17" spans="1:3" x14ac:dyDescent="0.25">
      <c r="A17" t="s">
        <v>58</v>
      </c>
      <c r="B17">
        <v>2</v>
      </c>
      <c r="C17" t="s">
        <v>153</v>
      </c>
    </row>
    <row r="18" spans="1:3" x14ac:dyDescent="0.25">
      <c r="A18" t="s">
        <v>59</v>
      </c>
      <c r="B18">
        <v>1</v>
      </c>
      <c r="C18" t="s">
        <v>154</v>
      </c>
    </row>
    <row r="19" spans="1:3" x14ac:dyDescent="0.25">
      <c r="A19" t="s">
        <v>60</v>
      </c>
      <c r="B19">
        <v>24</v>
      </c>
      <c r="C19" t="s">
        <v>165</v>
      </c>
    </row>
    <row r="20" spans="1:3" x14ac:dyDescent="0.25">
      <c r="A20" t="s">
        <v>61</v>
      </c>
      <c r="B20">
        <v>0</v>
      </c>
      <c r="C20" t="s">
        <v>156</v>
      </c>
    </row>
    <row r="21" spans="1:3" x14ac:dyDescent="0.25">
      <c r="A21" t="s">
        <v>62</v>
      </c>
      <c r="B21">
        <v>15</v>
      </c>
      <c r="C21" t="s">
        <v>157</v>
      </c>
    </row>
    <row r="22" spans="1:3" x14ac:dyDescent="0.25">
      <c r="A22" t="s">
        <v>63</v>
      </c>
      <c r="B22">
        <v>0</v>
      </c>
      <c r="C22" t="s">
        <v>85</v>
      </c>
    </row>
    <row r="23" spans="1:3" x14ac:dyDescent="0.25">
      <c r="A23" t="s">
        <v>64</v>
      </c>
      <c r="B23">
        <v>17</v>
      </c>
      <c r="C23" t="s">
        <v>159</v>
      </c>
    </row>
    <row r="24" spans="1:3" x14ac:dyDescent="0.25">
      <c r="A24" t="s">
        <v>65</v>
      </c>
      <c r="B24">
        <v>1</v>
      </c>
      <c r="C24" s="2">
        <v>1.9328703703703702E-2</v>
      </c>
    </row>
    <row r="25" spans="1:3" x14ac:dyDescent="0.25">
      <c r="A25" t="s">
        <v>66</v>
      </c>
      <c r="B25">
        <v>13</v>
      </c>
      <c r="C25" t="s">
        <v>158</v>
      </c>
    </row>
    <row r="26" spans="1:3" x14ac:dyDescent="0.25">
      <c r="A26" t="s">
        <v>67</v>
      </c>
      <c r="B26">
        <v>0</v>
      </c>
      <c r="C26" t="s">
        <v>160</v>
      </c>
    </row>
    <row r="27" spans="1:3" x14ac:dyDescent="0.25">
      <c r="A27" t="s">
        <v>68</v>
      </c>
      <c r="B27">
        <v>18</v>
      </c>
      <c r="C27" t="s">
        <v>161</v>
      </c>
    </row>
    <row r="28" spans="1:3" x14ac:dyDescent="0.25">
      <c r="A28" t="s">
        <v>69</v>
      </c>
      <c r="B28">
        <v>0</v>
      </c>
      <c r="C28" t="s">
        <v>85</v>
      </c>
    </row>
    <row r="29" spans="1:3" x14ac:dyDescent="0.25">
      <c r="A29" t="s">
        <v>70</v>
      </c>
      <c r="B29">
        <v>16</v>
      </c>
      <c r="C29" t="s">
        <v>162</v>
      </c>
    </row>
    <row r="30" spans="1:3" x14ac:dyDescent="0.25">
      <c r="A30" t="s">
        <v>71</v>
      </c>
      <c r="B30">
        <v>0</v>
      </c>
      <c r="C30" t="s">
        <v>85</v>
      </c>
    </row>
    <row r="31" spans="1:3" x14ac:dyDescent="0.25">
      <c r="A31" t="s">
        <v>72</v>
      </c>
      <c r="B31">
        <v>6</v>
      </c>
      <c r="C31" t="s">
        <v>163</v>
      </c>
    </row>
    <row r="32" spans="1:3" x14ac:dyDescent="0.25">
      <c r="A32" t="s">
        <v>73</v>
      </c>
      <c r="B32">
        <v>0</v>
      </c>
      <c r="C32" t="s">
        <v>85</v>
      </c>
    </row>
    <row r="33" spans="1:3" x14ac:dyDescent="0.25">
      <c r="A33" t="s">
        <v>74</v>
      </c>
      <c r="B33">
        <v>0</v>
      </c>
      <c r="C33" t="s">
        <v>85</v>
      </c>
    </row>
    <row r="34" spans="1:3" x14ac:dyDescent="0.25">
      <c r="A34" t="s">
        <v>75</v>
      </c>
      <c r="B34">
        <v>0</v>
      </c>
      <c r="C34" t="s">
        <v>85</v>
      </c>
    </row>
    <row r="35" spans="1:3" x14ac:dyDescent="0.25">
      <c r="A35" t="s">
        <v>76</v>
      </c>
      <c r="B35">
        <v>2</v>
      </c>
      <c r="C35" t="s">
        <v>164</v>
      </c>
    </row>
    <row r="36" spans="1:3" x14ac:dyDescent="0.25">
      <c r="A36" t="s">
        <v>77</v>
      </c>
      <c r="B36">
        <v>0</v>
      </c>
      <c r="C36" t="s">
        <v>85</v>
      </c>
    </row>
    <row r="37" spans="1:3" x14ac:dyDescent="0.25">
      <c r="A37" t="s">
        <v>78</v>
      </c>
      <c r="B37">
        <v>0</v>
      </c>
      <c r="C37" t="s">
        <v>85</v>
      </c>
    </row>
    <row r="38" spans="1:3" x14ac:dyDescent="0.25">
      <c r="A38" t="s">
        <v>79</v>
      </c>
      <c r="B38">
        <v>0</v>
      </c>
      <c r="C38" t="s">
        <v>85</v>
      </c>
    </row>
    <row r="39" spans="1:3" x14ac:dyDescent="0.25">
      <c r="A39" t="s">
        <v>80</v>
      </c>
      <c r="B39">
        <v>0</v>
      </c>
      <c r="C39" t="s">
        <v>85</v>
      </c>
    </row>
    <row r="40" spans="1:3" x14ac:dyDescent="0.25">
      <c r="A40" t="s">
        <v>81</v>
      </c>
      <c r="B40">
        <v>0</v>
      </c>
      <c r="C40" t="s">
        <v>85</v>
      </c>
    </row>
    <row r="41" spans="1:3" x14ac:dyDescent="0.25">
      <c r="A41" t="s">
        <v>82</v>
      </c>
      <c r="B41">
        <v>0</v>
      </c>
      <c r="C41" t="s">
        <v>85</v>
      </c>
    </row>
    <row r="42" spans="1:3" x14ac:dyDescent="0.25">
      <c r="A42" t="s">
        <v>83</v>
      </c>
      <c r="B42">
        <v>0</v>
      </c>
      <c r="C42" t="s">
        <v>166</v>
      </c>
    </row>
    <row r="43" spans="1:3" x14ac:dyDescent="0.25">
      <c r="B43">
        <f>SUM(B2:B42)</f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ED5-F87A-405A-8D21-DA7A7631BC32}">
  <dimension ref="A1:C60"/>
  <sheetViews>
    <sheetView topLeftCell="A19" zoomScale="70" zoomScaleNormal="70" workbookViewId="0">
      <selection activeCell="C49" sqref="C49"/>
    </sheetView>
  </sheetViews>
  <sheetFormatPr defaultRowHeight="15" x14ac:dyDescent="0.25"/>
  <cols>
    <col min="1" max="1" width="23.5703125" customWidth="1"/>
    <col min="2" max="2" width="22.42578125" customWidth="1"/>
    <col min="3" max="3" width="255.5703125" customWidth="1"/>
  </cols>
  <sheetData>
    <row r="1" spans="1:3" x14ac:dyDescent="0.25">
      <c r="A1" t="s">
        <v>1</v>
      </c>
      <c r="B1" t="s">
        <v>18</v>
      </c>
      <c r="C1" t="s">
        <v>84</v>
      </c>
    </row>
    <row r="2" spans="1:3" x14ac:dyDescent="0.25">
      <c r="A2" t="s">
        <v>86</v>
      </c>
      <c r="B2">
        <v>0</v>
      </c>
    </row>
    <row r="3" spans="1:3" x14ac:dyDescent="0.25">
      <c r="A3" t="s">
        <v>87</v>
      </c>
      <c r="B3">
        <v>0</v>
      </c>
      <c r="C3" s="3"/>
    </row>
    <row r="4" spans="1:3" x14ac:dyDescent="0.25">
      <c r="A4" t="s">
        <v>88</v>
      </c>
      <c r="B4">
        <v>0</v>
      </c>
      <c r="C4" t="s">
        <v>167</v>
      </c>
    </row>
    <row r="5" spans="1:3" x14ac:dyDescent="0.25">
      <c r="A5" t="s">
        <v>89</v>
      </c>
      <c r="B5">
        <v>0</v>
      </c>
    </row>
    <row r="6" spans="1:3" x14ac:dyDescent="0.25">
      <c r="A6" t="s">
        <v>90</v>
      </c>
      <c r="B6">
        <v>0</v>
      </c>
    </row>
    <row r="7" spans="1:3" x14ac:dyDescent="0.25">
      <c r="A7" t="s">
        <v>91</v>
      </c>
      <c r="B7">
        <v>0</v>
      </c>
    </row>
    <row r="8" spans="1:3" x14ac:dyDescent="0.25">
      <c r="A8" t="s">
        <v>92</v>
      </c>
      <c r="B8">
        <v>0</v>
      </c>
      <c r="C8" s="4" t="s">
        <v>190</v>
      </c>
    </row>
    <row r="9" spans="1:3" x14ac:dyDescent="0.25">
      <c r="A9" t="s">
        <v>93</v>
      </c>
      <c r="B9">
        <v>0</v>
      </c>
    </row>
    <row r="10" spans="1:3" x14ac:dyDescent="0.25">
      <c r="A10" t="s">
        <v>94</v>
      </c>
      <c r="B10">
        <v>0</v>
      </c>
      <c r="C10" s="4" t="s">
        <v>189</v>
      </c>
    </row>
    <row r="11" spans="1:3" x14ac:dyDescent="0.25">
      <c r="A11" t="s">
        <v>95</v>
      </c>
      <c r="B11">
        <v>4</v>
      </c>
      <c r="C11" t="s">
        <v>168</v>
      </c>
    </row>
    <row r="12" spans="1:3" x14ac:dyDescent="0.25">
      <c r="A12" t="s">
        <v>96</v>
      </c>
      <c r="B12">
        <v>13</v>
      </c>
      <c r="C12" t="s">
        <v>169</v>
      </c>
    </row>
    <row r="13" spans="1:3" x14ac:dyDescent="0.25">
      <c r="A13" t="s">
        <v>97</v>
      </c>
      <c r="B13">
        <v>32</v>
      </c>
      <c r="C13" t="s">
        <v>170</v>
      </c>
    </row>
    <row r="14" spans="1:3" x14ac:dyDescent="0.25">
      <c r="A14" t="s">
        <v>98</v>
      </c>
      <c r="B14">
        <v>18</v>
      </c>
      <c r="C14" t="s">
        <v>171</v>
      </c>
    </row>
    <row r="15" spans="1:3" x14ac:dyDescent="0.25">
      <c r="A15" t="s">
        <v>99</v>
      </c>
      <c r="B15">
        <v>9</v>
      </c>
      <c r="C15" t="s">
        <v>172</v>
      </c>
    </row>
    <row r="16" spans="1:3" x14ac:dyDescent="0.25">
      <c r="A16" t="s">
        <v>100</v>
      </c>
      <c r="B16">
        <v>33</v>
      </c>
      <c r="C16" t="s">
        <v>173</v>
      </c>
    </row>
    <row r="17" spans="1:3" x14ac:dyDescent="0.25">
      <c r="A17" t="s">
        <v>101</v>
      </c>
      <c r="B17">
        <v>37</v>
      </c>
      <c r="C17" t="s">
        <v>174</v>
      </c>
    </row>
    <row r="18" spans="1:3" x14ac:dyDescent="0.25">
      <c r="A18" t="s">
        <v>102</v>
      </c>
      <c r="B18">
        <v>19</v>
      </c>
      <c r="C18" t="s">
        <v>175</v>
      </c>
    </row>
    <row r="19" spans="1:3" x14ac:dyDescent="0.25">
      <c r="A19" t="s">
        <v>104</v>
      </c>
      <c r="B19">
        <v>12</v>
      </c>
      <c r="C19" t="s">
        <v>176</v>
      </c>
    </row>
    <row r="20" spans="1:3" x14ac:dyDescent="0.25">
      <c r="A20" t="s">
        <v>103</v>
      </c>
      <c r="B20">
        <v>10</v>
      </c>
      <c r="C20" t="s">
        <v>177</v>
      </c>
    </row>
    <row r="21" spans="1:3" x14ac:dyDescent="0.25">
      <c r="A21" t="s">
        <v>105</v>
      </c>
      <c r="B21">
        <v>11</v>
      </c>
      <c r="C21" t="s">
        <v>178</v>
      </c>
    </row>
    <row r="22" spans="1:3" x14ac:dyDescent="0.25">
      <c r="A22" t="s">
        <v>106</v>
      </c>
      <c r="B22">
        <v>3</v>
      </c>
      <c r="C22" t="s">
        <v>179</v>
      </c>
    </row>
    <row r="23" spans="1:3" x14ac:dyDescent="0.25">
      <c r="A23" t="s">
        <v>107</v>
      </c>
      <c r="B23">
        <v>5</v>
      </c>
      <c r="C23" t="s">
        <v>180</v>
      </c>
    </row>
    <row r="24" spans="1:3" x14ac:dyDescent="0.25">
      <c r="A24" t="s">
        <v>108</v>
      </c>
      <c r="B24">
        <v>1</v>
      </c>
      <c r="C24" s="2">
        <v>7.2939814814814818E-2</v>
      </c>
    </row>
    <row r="25" spans="1:3" x14ac:dyDescent="0.25">
      <c r="A25" t="s">
        <v>109</v>
      </c>
      <c r="B25">
        <v>0</v>
      </c>
    </row>
    <row r="26" spans="1:3" x14ac:dyDescent="0.25">
      <c r="A26" t="s">
        <v>110</v>
      </c>
      <c r="B26">
        <v>2</v>
      </c>
      <c r="C26" t="s">
        <v>181</v>
      </c>
    </row>
    <row r="27" spans="1:3" x14ac:dyDescent="0.25">
      <c r="A27" t="s">
        <v>111</v>
      </c>
      <c r="B27">
        <v>0</v>
      </c>
    </row>
    <row r="28" spans="1:3" x14ac:dyDescent="0.25">
      <c r="A28" t="s">
        <v>112</v>
      </c>
      <c r="B28">
        <v>0</v>
      </c>
    </row>
    <row r="29" spans="1:3" x14ac:dyDescent="0.25">
      <c r="A29" t="s">
        <v>113</v>
      </c>
      <c r="B29">
        <v>3</v>
      </c>
      <c r="C29" t="s">
        <v>182</v>
      </c>
    </row>
    <row r="30" spans="1:3" x14ac:dyDescent="0.25">
      <c r="A30" t="s">
        <v>114</v>
      </c>
      <c r="B30">
        <v>30</v>
      </c>
      <c r="C30" t="s">
        <v>183</v>
      </c>
    </row>
    <row r="31" spans="1:3" x14ac:dyDescent="0.25">
      <c r="A31" t="s">
        <v>115</v>
      </c>
      <c r="B31">
        <v>0</v>
      </c>
    </row>
    <row r="32" spans="1:3" x14ac:dyDescent="0.25">
      <c r="A32" t="s">
        <v>116</v>
      </c>
      <c r="B32">
        <v>21</v>
      </c>
      <c r="C32" t="s">
        <v>184</v>
      </c>
    </row>
    <row r="33" spans="1:3" x14ac:dyDescent="0.25">
      <c r="A33" t="s">
        <v>117</v>
      </c>
      <c r="B33">
        <v>11</v>
      </c>
      <c r="C33" t="s">
        <v>185</v>
      </c>
    </row>
    <row r="34" spans="1:3" x14ac:dyDescent="0.25">
      <c r="A34" t="s">
        <v>118</v>
      </c>
      <c r="B34">
        <v>0</v>
      </c>
    </row>
    <row r="35" spans="1:3" x14ac:dyDescent="0.25">
      <c r="A35" t="s">
        <v>119</v>
      </c>
      <c r="B35">
        <v>0</v>
      </c>
    </row>
    <row r="36" spans="1:3" x14ac:dyDescent="0.25">
      <c r="A36" t="s">
        <v>120</v>
      </c>
      <c r="B36">
        <v>1</v>
      </c>
      <c r="C36" s="1">
        <v>2.5752314814814815E-2</v>
      </c>
    </row>
    <row r="37" spans="1:3" x14ac:dyDescent="0.25">
      <c r="A37" t="s">
        <v>121</v>
      </c>
      <c r="B37">
        <v>0</v>
      </c>
      <c r="C37" s="4" t="s">
        <v>189</v>
      </c>
    </row>
    <row r="38" spans="1:3" x14ac:dyDescent="0.25">
      <c r="A38" t="s">
        <v>122</v>
      </c>
      <c r="B38">
        <v>0</v>
      </c>
      <c r="C38" t="s">
        <v>186</v>
      </c>
    </row>
    <row r="39" spans="1:3" x14ac:dyDescent="0.25">
      <c r="A39" t="s">
        <v>123</v>
      </c>
      <c r="B39">
        <v>1</v>
      </c>
      <c r="C39" s="2">
        <v>1.8541666666666668E-2</v>
      </c>
    </row>
    <row r="40" spans="1:3" x14ac:dyDescent="0.25">
      <c r="A40" t="s">
        <v>124</v>
      </c>
      <c r="B40">
        <v>0</v>
      </c>
    </row>
    <row r="41" spans="1:3" x14ac:dyDescent="0.25">
      <c r="A41" t="s">
        <v>125</v>
      </c>
      <c r="B41">
        <v>0</v>
      </c>
      <c r="C41" s="4" t="s">
        <v>189</v>
      </c>
    </row>
    <row r="42" spans="1:3" x14ac:dyDescent="0.25">
      <c r="A42" t="s">
        <v>126</v>
      </c>
      <c r="B42">
        <v>0</v>
      </c>
    </row>
    <row r="43" spans="1:3" x14ac:dyDescent="0.25">
      <c r="A43" t="s">
        <v>127</v>
      </c>
      <c r="B43">
        <v>0</v>
      </c>
    </row>
    <row r="44" spans="1:3" x14ac:dyDescent="0.25">
      <c r="A44" t="s">
        <v>128</v>
      </c>
      <c r="B44">
        <v>0</v>
      </c>
      <c r="C44" t="s">
        <v>187</v>
      </c>
    </row>
    <row r="45" spans="1:3" x14ac:dyDescent="0.25">
      <c r="A45" t="s">
        <v>129</v>
      </c>
      <c r="B45">
        <v>0</v>
      </c>
    </row>
    <row r="46" spans="1:3" x14ac:dyDescent="0.25">
      <c r="A46" t="s">
        <v>130</v>
      </c>
      <c r="B46">
        <v>1</v>
      </c>
      <c r="C46" t="s">
        <v>188</v>
      </c>
    </row>
    <row r="47" spans="1:3" x14ac:dyDescent="0.25">
      <c r="A47" t="s">
        <v>131</v>
      </c>
      <c r="B47">
        <v>0</v>
      </c>
    </row>
    <row r="48" spans="1:3" x14ac:dyDescent="0.25">
      <c r="A48" t="s">
        <v>132</v>
      </c>
      <c r="C48" t="s">
        <v>189</v>
      </c>
    </row>
    <row r="49" spans="1:3" x14ac:dyDescent="0.25">
      <c r="A49" t="s">
        <v>133</v>
      </c>
      <c r="C49" s="3" t="s">
        <v>189</v>
      </c>
    </row>
    <row r="50" spans="1:3" x14ac:dyDescent="0.25">
      <c r="A50" t="s">
        <v>134</v>
      </c>
      <c r="C50" t="s">
        <v>189</v>
      </c>
    </row>
    <row r="51" spans="1:3" x14ac:dyDescent="0.25">
      <c r="A51" t="s">
        <v>135</v>
      </c>
      <c r="C51" t="s">
        <v>189</v>
      </c>
    </row>
    <row r="52" spans="1:3" x14ac:dyDescent="0.25">
      <c r="A52" t="s">
        <v>136</v>
      </c>
      <c r="C52" t="s">
        <v>189</v>
      </c>
    </row>
    <row r="53" spans="1:3" x14ac:dyDescent="0.25">
      <c r="A53" t="s">
        <v>137</v>
      </c>
      <c r="C53" t="s">
        <v>189</v>
      </c>
    </row>
    <row r="54" spans="1:3" x14ac:dyDescent="0.25">
      <c r="A54" t="s">
        <v>138</v>
      </c>
      <c r="C54" t="s">
        <v>189</v>
      </c>
    </row>
    <row r="55" spans="1:3" x14ac:dyDescent="0.25">
      <c r="A55" t="s">
        <v>139</v>
      </c>
      <c r="C55" t="s">
        <v>189</v>
      </c>
    </row>
    <row r="56" spans="1:3" x14ac:dyDescent="0.25">
      <c r="A56" t="s">
        <v>140</v>
      </c>
      <c r="C56" t="s">
        <v>189</v>
      </c>
    </row>
    <row r="57" spans="1:3" x14ac:dyDescent="0.25">
      <c r="A57" t="s">
        <v>141</v>
      </c>
      <c r="C57" t="s">
        <v>189</v>
      </c>
    </row>
    <row r="58" spans="1:3" x14ac:dyDescent="0.25">
      <c r="A58" t="s">
        <v>142</v>
      </c>
      <c r="C58" s="3" t="s">
        <v>189</v>
      </c>
    </row>
    <row r="59" spans="1:3" x14ac:dyDescent="0.25">
      <c r="A59" t="s">
        <v>143</v>
      </c>
      <c r="C59" t="s">
        <v>189</v>
      </c>
    </row>
    <row r="60" spans="1:3" x14ac:dyDescent="0.25">
      <c r="B60">
        <f>SUM(B2:B59)</f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C9F8-3090-4ABA-ACBD-FAD363698584}">
  <dimension ref="A1:C10"/>
  <sheetViews>
    <sheetView workbookViewId="0">
      <selection activeCell="C20" sqref="C20"/>
    </sheetView>
  </sheetViews>
  <sheetFormatPr defaultRowHeight="15" x14ac:dyDescent="0.25"/>
  <cols>
    <col min="1" max="1" width="26.140625" customWidth="1"/>
    <col min="2" max="2" width="20.5703125" customWidth="1"/>
    <col min="3" max="3" width="38.5703125" customWidth="1"/>
  </cols>
  <sheetData>
    <row r="1" spans="1:3" x14ac:dyDescent="0.25">
      <c r="A1" t="s">
        <v>1</v>
      </c>
      <c r="B1" t="s">
        <v>18</v>
      </c>
      <c r="C1" t="s">
        <v>15</v>
      </c>
    </row>
    <row r="2" spans="1:3" x14ac:dyDescent="0.25">
      <c r="A2" t="s">
        <v>25</v>
      </c>
      <c r="B2">
        <v>32</v>
      </c>
      <c r="C2" t="s">
        <v>33</v>
      </c>
    </row>
    <row r="3" spans="1:3" x14ac:dyDescent="0.25">
      <c r="A3" t="s">
        <v>26</v>
      </c>
      <c r="B3">
        <v>24</v>
      </c>
      <c r="C3" t="s">
        <v>33</v>
      </c>
    </row>
    <row r="4" spans="1:3" x14ac:dyDescent="0.25">
      <c r="A4" t="s">
        <v>27</v>
      </c>
      <c r="B4">
        <v>33</v>
      </c>
      <c r="C4" t="s">
        <v>33</v>
      </c>
    </row>
    <row r="5" spans="1:3" x14ac:dyDescent="0.25">
      <c r="A5" t="s">
        <v>28</v>
      </c>
      <c r="B5">
        <v>46</v>
      </c>
      <c r="C5" t="s">
        <v>33</v>
      </c>
    </row>
    <row r="6" spans="1:3" x14ac:dyDescent="0.25">
      <c r="A6" t="s">
        <v>29</v>
      </c>
      <c r="B6">
        <v>303</v>
      </c>
      <c r="C6" t="s">
        <v>33</v>
      </c>
    </row>
    <row r="7" spans="1:3" x14ac:dyDescent="0.25">
      <c r="A7" t="s">
        <v>30</v>
      </c>
      <c r="B7">
        <v>3</v>
      </c>
      <c r="C7" t="s">
        <v>33</v>
      </c>
    </row>
    <row r="8" spans="1:3" x14ac:dyDescent="0.25">
      <c r="A8" t="s">
        <v>31</v>
      </c>
      <c r="B8">
        <v>4</v>
      </c>
      <c r="C8" t="s">
        <v>33</v>
      </c>
    </row>
    <row r="9" spans="1:3" x14ac:dyDescent="0.25">
      <c r="A9" t="s">
        <v>32</v>
      </c>
      <c r="B9">
        <v>9</v>
      </c>
      <c r="C9" t="s">
        <v>33</v>
      </c>
    </row>
    <row r="10" spans="1:3" x14ac:dyDescent="0.25">
      <c r="B10">
        <f>SUM(B2:B9)</f>
        <v>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0CA28-BC51-4957-84AE-E898E51091A5}">
  <dimension ref="A1:D13"/>
  <sheetViews>
    <sheetView workbookViewId="0">
      <selection activeCell="C14" sqref="C14"/>
    </sheetView>
  </sheetViews>
  <sheetFormatPr defaultRowHeight="15" x14ac:dyDescent="0.25"/>
  <cols>
    <col min="1" max="1" width="29.140625" customWidth="1"/>
    <col min="2" max="2" width="21.85546875" customWidth="1"/>
    <col min="3" max="3" width="19.85546875" customWidth="1"/>
    <col min="4" max="4" width="38.140625" customWidth="1"/>
  </cols>
  <sheetData>
    <row r="1" spans="1:4" x14ac:dyDescent="0.25">
      <c r="A1" t="s">
        <v>1</v>
      </c>
      <c r="B1" t="s">
        <v>18</v>
      </c>
      <c r="C1" t="s">
        <v>15</v>
      </c>
    </row>
    <row r="2" spans="1:4" x14ac:dyDescent="0.25">
      <c r="A2" t="s">
        <v>34</v>
      </c>
      <c r="B2">
        <v>21</v>
      </c>
      <c r="C2" t="s">
        <v>33</v>
      </c>
    </row>
    <row r="3" spans="1:4" x14ac:dyDescent="0.25">
      <c r="A3" t="s">
        <v>35</v>
      </c>
      <c r="B3">
        <v>41</v>
      </c>
      <c r="C3" t="s">
        <v>33</v>
      </c>
    </row>
    <row r="4" spans="1:4" x14ac:dyDescent="0.25">
      <c r="A4" t="s">
        <v>36</v>
      </c>
      <c r="B4">
        <v>20</v>
      </c>
      <c r="C4" t="s">
        <v>33</v>
      </c>
    </row>
    <row r="5" spans="1:4" x14ac:dyDescent="0.25">
      <c r="A5" t="s">
        <v>37</v>
      </c>
      <c r="B5">
        <v>2</v>
      </c>
      <c r="C5" t="s">
        <v>33</v>
      </c>
    </row>
    <row r="6" spans="1:4" x14ac:dyDescent="0.25">
      <c r="A6" t="s">
        <v>38</v>
      </c>
      <c r="B6">
        <v>64</v>
      </c>
      <c r="C6" t="s">
        <v>33</v>
      </c>
    </row>
    <row r="7" spans="1:4" x14ac:dyDescent="0.25">
      <c r="A7" t="s">
        <v>39</v>
      </c>
      <c r="B7">
        <v>94</v>
      </c>
      <c r="C7" t="s">
        <v>33</v>
      </c>
    </row>
    <row r="8" spans="1:4" x14ac:dyDescent="0.25">
      <c r="A8" t="s">
        <v>40</v>
      </c>
      <c r="B8">
        <v>234</v>
      </c>
      <c r="C8" t="s">
        <v>33</v>
      </c>
    </row>
    <row r="9" spans="1:4" x14ac:dyDescent="0.25">
      <c r="A9" t="s">
        <v>41</v>
      </c>
      <c r="B9">
        <v>26</v>
      </c>
      <c r="C9" t="s">
        <v>33</v>
      </c>
    </row>
    <row r="10" spans="1:4" x14ac:dyDescent="0.25">
      <c r="A10" t="s">
        <v>42</v>
      </c>
      <c r="B10">
        <v>17</v>
      </c>
      <c r="C10" t="s">
        <v>33</v>
      </c>
      <c r="D10" t="s">
        <v>191</v>
      </c>
    </row>
    <row r="11" spans="1:4" x14ac:dyDescent="0.25">
      <c r="B11">
        <f>SUM(B2:B10)</f>
        <v>519</v>
      </c>
    </row>
    <row r="13" spans="1:4" x14ac:dyDescent="0.25">
      <c r="C13">
        <f>B11-21</f>
        <v>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 the 27th</vt:lpstr>
      <vt:lpstr>28th-5th</vt:lpstr>
      <vt:lpstr>5th-19th</vt:lpstr>
      <vt:lpstr>Max_clear</vt:lpstr>
      <vt:lpstr>Max_background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McLain</dc:creator>
  <cp:lastModifiedBy>Owen</cp:lastModifiedBy>
  <dcterms:created xsi:type="dcterms:W3CDTF">2023-11-13T21:40:59Z</dcterms:created>
  <dcterms:modified xsi:type="dcterms:W3CDTF">2024-01-07T15:50:02Z</dcterms:modified>
</cp:coreProperties>
</file>