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odwill/Documents/Work/MATH 108X/Formative Assignments/"/>
    </mc:Choice>
  </mc:AlternateContent>
  <xr:revisionPtr revIDLastSave="0" documentId="13_ncr:1_{1145F4E4-8E13-5842-9702-7AF273A78784}" xr6:coauthVersionLast="47" xr6:coauthVersionMax="47" xr10:uidLastSave="{00000000-0000-0000-0000-000000000000}"/>
  <bookViews>
    <workbookView xWindow="40240" yWindow="4440" windowWidth="23280" windowHeight="16020" xr2:uid="{3DBD2E2A-AF70-0E4D-B638-F4C9CD34B37E}"/>
  </bookViews>
  <sheets>
    <sheet name="Alice's Spending" sheetId="1" r:id="rId1"/>
    <sheet name="Pedro's Budget" sheetId="2" r:id="rId2"/>
    <sheet name="Jana's Budget" sheetId="3" r:id="rId3"/>
    <sheet name="Tanisha and Dani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C11" i="3"/>
  <c r="D10" i="3"/>
  <c r="C15" i="3"/>
  <c r="C10" i="3"/>
  <c r="C10" i="4" l="1"/>
  <c r="D15" i="3"/>
  <c r="D19" i="3" s="1"/>
  <c r="C19" i="3"/>
  <c r="D7" i="3"/>
  <c r="D18" i="3" s="1"/>
  <c r="C7" i="3"/>
  <c r="C18" i="3" s="1"/>
  <c r="C7" i="2"/>
  <c r="C18" i="2" s="1"/>
  <c r="C20" i="3" l="1"/>
</calcChain>
</file>

<file path=xl/sharedStrings.xml><?xml version="1.0" encoding="utf-8"?>
<sst xmlns="http://schemas.openxmlformats.org/spreadsheetml/2006/main" count="66" uniqueCount="30">
  <si>
    <t>January</t>
  </si>
  <si>
    <t>Income</t>
  </si>
  <si>
    <t>Total Income:</t>
  </si>
  <si>
    <t>Expenses</t>
  </si>
  <si>
    <t>Tithing</t>
  </si>
  <si>
    <t>Taxes</t>
  </si>
  <si>
    <t>Cell Phone</t>
  </si>
  <si>
    <t>Groceries</t>
  </si>
  <si>
    <t>Total Expenses:</t>
  </si>
  <si>
    <t>Cash Flow Summary</t>
  </si>
  <si>
    <t>Total Income</t>
  </si>
  <si>
    <t>Total Expenses</t>
  </si>
  <si>
    <t>Monthly Cash Flow:</t>
  </si>
  <si>
    <t>Paycheck</t>
  </si>
  <si>
    <t>Entertainment</t>
  </si>
  <si>
    <t>Pedro's Budget This Month</t>
  </si>
  <si>
    <t>Alice's Budget This Month</t>
  </si>
  <si>
    <t>Withdraw from Savings</t>
  </si>
  <si>
    <t>New Monthly Goal</t>
  </si>
  <si>
    <t>Jana's January Budget and New Monthly Goal</t>
  </si>
  <si>
    <t>Cell Phone Plan</t>
  </si>
  <si>
    <t>Annual Amount</t>
  </si>
  <si>
    <t>Monthly Amount</t>
  </si>
  <si>
    <t>Tanisha and Daniel's Budget</t>
  </si>
  <si>
    <t>Which cell phone plan should they choose?</t>
  </si>
  <si>
    <t>Unlimited 1 Month</t>
  </si>
  <si>
    <t>Unlimied 3 Months</t>
  </si>
  <si>
    <t>Unlimited 6 Months</t>
  </si>
  <si>
    <t>Unlimited 1 Year</t>
  </si>
  <si>
    <t>All you need (monthly plan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</si>
</sst>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-[$£-809]* #,##0.00_-;\-[$£-809]* #,##0.00_-;_-[$£-809]* &quot;-&quot;??_-;_-@_-"/>
    <numFmt numFmtId="166" formatCode="_([$$-409]* #,##0.00_);_([$$-409]* \(#,##0.00\);_([$$-409]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2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44" fontId="0" fillId="0" borderId="1" xfId="0" applyNumberFormat="1" applyBorder="1"/>
    <xf numFmtId="44" fontId="0" fillId="0" borderId="1" xfId="1" applyFont="1" applyFill="1" applyBorder="1"/>
    <xf numFmtId="0" fontId="6" fillId="2" borderId="1" xfId="0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1" applyNumberFormat="1" applyFont="1" applyFill="1" applyBorder="1"/>
    <xf numFmtId="164" fontId="2" fillId="3" borderId="1" xfId="1" applyNumberFormat="1" applyFont="1" applyFill="1" applyBorder="1"/>
    <xf numFmtId="164" fontId="8" fillId="0" borderId="1" xfId="0" applyNumberFormat="1" applyFont="1" applyBorder="1"/>
    <xf numFmtId="164" fontId="8" fillId="0" borderId="1" xfId="1" applyNumberFormat="1" applyFont="1" applyFill="1" applyBorder="1"/>
    <xf numFmtId="0" fontId="3" fillId="0" borderId="0" xfId="0" applyFont="1" applyAlignment="1">
      <alignment horizontal="right"/>
    </xf>
    <xf numFmtId="44" fontId="0" fillId="0" borderId="0" xfId="1" applyFont="1" applyFill="1" applyBorder="1"/>
    <xf numFmtId="0" fontId="5" fillId="2" borderId="1" xfId="0" applyFont="1" applyFill="1" applyBorder="1" applyAlignment="1">
      <alignment wrapText="1"/>
    </xf>
    <xf numFmtId="165" fontId="0" fillId="4" borderId="1" xfId="0" applyNumberFormat="1" applyFill="1" applyBorder="1"/>
    <xf numFmtId="44" fontId="0" fillId="4" borderId="1" xfId="1" applyFont="1" applyFill="1" applyBorder="1"/>
    <xf numFmtId="164" fontId="0" fillId="4" borderId="1" xfId="1" applyNumberFormat="1" applyFont="1" applyFill="1" applyBorder="1"/>
    <xf numFmtId="166" fontId="0" fillId="4" borderId="1" xfId="0" applyNumberFormat="1" applyFill="1" applyBorder="1"/>
    <xf numFmtId="164" fontId="8" fillId="5" borderId="1" xfId="1" applyNumberFormat="1" applyFont="1" applyFill="1" applyBorder="1"/>
    <xf numFmtId="0" fontId="0" fillId="5" borderId="1" xfId="0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605F-460C-EC4A-A569-A187B9C33571}">
  <dimension ref="B2:C19"/>
  <sheetViews>
    <sheetView tabSelected="1" workbookViewId="0">
      <selection activeCell="B2" sqref="B2"/>
    </sheetView>
  </sheetViews>
  <sheetFormatPr baseColWidth="10" defaultRowHeight="16" x14ac:dyDescent="0.2"/>
  <cols>
    <col min="1" max="1" width="2.83203125" customWidth="1"/>
    <col min="2" max="2" width="21.33203125" customWidth="1"/>
  </cols>
  <sheetData>
    <row r="2" spans="2:3" ht="24" x14ac:dyDescent="0.3">
      <c r="B2" s="1" t="s">
        <v>16</v>
      </c>
    </row>
    <row r="4" spans="2:3" ht="19" x14ac:dyDescent="0.25">
      <c r="B4" s="2" t="s">
        <v>1</v>
      </c>
      <c r="C4" s="3"/>
    </row>
    <row r="5" spans="2:3" x14ac:dyDescent="0.2">
      <c r="B5" s="4" t="s">
        <v>13</v>
      </c>
      <c r="C5" s="18"/>
    </row>
    <row r="6" spans="2:3" x14ac:dyDescent="0.2">
      <c r="B6" s="5" t="s">
        <v>2</v>
      </c>
      <c r="C6" s="18"/>
    </row>
    <row r="8" spans="2:3" ht="19" x14ac:dyDescent="0.25">
      <c r="B8" s="2" t="s">
        <v>3</v>
      </c>
      <c r="C8" s="3"/>
    </row>
    <row r="9" spans="2:3" x14ac:dyDescent="0.2">
      <c r="B9" s="4" t="s">
        <v>4</v>
      </c>
      <c r="C9" s="18"/>
    </row>
    <row r="10" spans="2:3" x14ac:dyDescent="0.2">
      <c r="B10" s="4" t="s">
        <v>5</v>
      </c>
      <c r="C10" s="18"/>
    </row>
    <row r="11" spans="2:3" x14ac:dyDescent="0.2">
      <c r="B11" s="4" t="s">
        <v>7</v>
      </c>
      <c r="C11" s="18"/>
    </row>
    <row r="12" spans="2:3" x14ac:dyDescent="0.2">
      <c r="B12" s="4" t="s">
        <v>6</v>
      </c>
      <c r="C12" s="18"/>
    </row>
    <row r="13" spans="2:3" x14ac:dyDescent="0.2">
      <c r="B13" s="4" t="s">
        <v>14</v>
      </c>
      <c r="C13" s="18"/>
    </row>
    <row r="14" spans="2:3" x14ac:dyDescent="0.2">
      <c r="B14" s="5" t="s">
        <v>8</v>
      </c>
      <c r="C14" s="18"/>
    </row>
    <row r="16" spans="2:3" ht="19" x14ac:dyDescent="0.25">
      <c r="B16" s="2" t="s">
        <v>9</v>
      </c>
      <c r="C16" s="3"/>
    </row>
    <row r="17" spans="2:3" x14ac:dyDescent="0.2">
      <c r="B17" s="4" t="s">
        <v>10</v>
      </c>
      <c r="C17" s="18"/>
    </row>
    <row r="18" spans="2:3" x14ac:dyDescent="0.2">
      <c r="B18" s="4" t="s">
        <v>11</v>
      </c>
      <c r="C18" s="18"/>
    </row>
    <row r="19" spans="2:3" x14ac:dyDescent="0.2">
      <c r="B19" s="6" t="s">
        <v>12</v>
      </c>
      <c r="C1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183-D018-744B-B1BF-AA7EFD552D78}">
  <dimension ref="B2:C20"/>
  <sheetViews>
    <sheetView workbookViewId="0">
      <selection activeCell="B2" sqref="B2"/>
    </sheetView>
  </sheetViews>
  <sheetFormatPr baseColWidth="10" defaultRowHeight="16" x14ac:dyDescent="0.2"/>
  <cols>
    <col min="1" max="1" width="2.83203125" customWidth="1"/>
    <col min="2" max="2" width="21.33203125" customWidth="1"/>
  </cols>
  <sheetData>
    <row r="2" spans="2:3" ht="24" x14ac:dyDescent="0.3">
      <c r="B2" s="1" t="s">
        <v>15</v>
      </c>
    </row>
    <row r="4" spans="2:3" ht="19" x14ac:dyDescent="0.25">
      <c r="B4" s="2" t="s">
        <v>1</v>
      </c>
      <c r="C4" s="3"/>
    </row>
    <row r="5" spans="2:3" x14ac:dyDescent="0.2">
      <c r="B5" s="4" t="s">
        <v>13</v>
      </c>
      <c r="C5" s="7">
        <v>2750</v>
      </c>
    </row>
    <row r="6" spans="2:3" x14ac:dyDescent="0.2">
      <c r="B6" s="4" t="s">
        <v>17</v>
      </c>
      <c r="C6" s="8">
        <v>0</v>
      </c>
    </row>
    <row r="7" spans="2:3" x14ac:dyDescent="0.2">
      <c r="B7" s="5" t="s">
        <v>2</v>
      </c>
      <c r="C7" s="8">
        <f>SUM(C5:C6)</f>
        <v>2750</v>
      </c>
    </row>
    <row r="9" spans="2:3" ht="19" x14ac:dyDescent="0.25">
      <c r="B9" s="2" t="s">
        <v>3</v>
      </c>
      <c r="C9" s="3"/>
    </row>
    <row r="10" spans="2:3" x14ac:dyDescent="0.2">
      <c r="B10" s="4" t="s">
        <v>4</v>
      </c>
      <c r="C10" s="8">
        <v>275</v>
      </c>
    </row>
    <row r="11" spans="2:3" x14ac:dyDescent="0.2">
      <c r="B11" s="4" t="s">
        <v>5</v>
      </c>
      <c r="C11" s="8">
        <v>412.5</v>
      </c>
    </row>
    <row r="12" spans="2:3" x14ac:dyDescent="0.2">
      <c r="B12" s="4" t="s">
        <v>7</v>
      </c>
      <c r="C12" s="19"/>
    </row>
    <row r="13" spans="2:3" x14ac:dyDescent="0.2">
      <c r="B13" s="4" t="s">
        <v>6</v>
      </c>
      <c r="C13" s="8">
        <v>779.44</v>
      </c>
    </row>
    <row r="14" spans="2:3" x14ac:dyDescent="0.2">
      <c r="B14" s="4" t="s">
        <v>14</v>
      </c>
      <c r="C14" s="8">
        <v>545</v>
      </c>
    </row>
    <row r="15" spans="2:3" x14ac:dyDescent="0.2">
      <c r="B15" s="5" t="s">
        <v>8</v>
      </c>
      <c r="C15" s="19"/>
    </row>
    <row r="17" spans="2:3" ht="19" x14ac:dyDescent="0.25">
      <c r="B17" s="2" t="s">
        <v>9</v>
      </c>
      <c r="C17" s="3"/>
    </row>
    <row r="18" spans="2:3" x14ac:dyDescent="0.2">
      <c r="B18" s="4" t="s">
        <v>10</v>
      </c>
      <c r="C18" s="8">
        <f>C7</f>
        <v>2750</v>
      </c>
    </row>
    <row r="19" spans="2:3" x14ac:dyDescent="0.2">
      <c r="B19" s="4" t="s">
        <v>11</v>
      </c>
      <c r="C19" s="19"/>
    </row>
    <row r="20" spans="2:3" x14ac:dyDescent="0.2">
      <c r="B20" s="6" t="s">
        <v>12</v>
      </c>
      <c r="C2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8BFB-329D-264A-A87A-B33456DE3994}">
  <dimension ref="B2:D20"/>
  <sheetViews>
    <sheetView workbookViewId="0">
      <selection activeCell="B2" sqref="B2"/>
    </sheetView>
  </sheetViews>
  <sheetFormatPr baseColWidth="10" defaultRowHeight="16" x14ac:dyDescent="0.2"/>
  <cols>
    <col min="1" max="1" width="2.83203125" customWidth="1"/>
    <col min="2" max="2" width="21.33203125" customWidth="1"/>
    <col min="3" max="4" width="13.83203125" customWidth="1"/>
  </cols>
  <sheetData>
    <row r="2" spans="2:4" ht="24" x14ac:dyDescent="0.3">
      <c r="B2" s="1" t="s">
        <v>19</v>
      </c>
    </row>
    <row r="4" spans="2:4" ht="35" x14ac:dyDescent="0.25">
      <c r="B4" s="2" t="s">
        <v>1</v>
      </c>
      <c r="C4" s="3" t="s">
        <v>0</v>
      </c>
      <c r="D4" s="9" t="s">
        <v>18</v>
      </c>
    </row>
    <row r="5" spans="2:4" x14ac:dyDescent="0.2">
      <c r="B5" s="4" t="s">
        <v>13</v>
      </c>
      <c r="C5" s="10">
        <v>513</v>
      </c>
      <c r="D5" s="13">
        <v>513</v>
      </c>
    </row>
    <row r="6" spans="2:4" x14ac:dyDescent="0.2">
      <c r="B6" s="4" t="s">
        <v>17</v>
      </c>
      <c r="C6" s="20"/>
      <c r="D6" s="14">
        <v>0</v>
      </c>
    </row>
    <row r="7" spans="2:4" x14ac:dyDescent="0.2">
      <c r="B7" s="5" t="s">
        <v>2</v>
      </c>
      <c r="C7" s="11">
        <f>SUM(C5:C6)</f>
        <v>513</v>
      </c>
      <c r="D7" s="14">
        <f>SUM(D5:D6)</f>
        <v>513</v>
      </c>
    </row>
    <row r="9" spans="2:4" ht="19" x14ac:dyDescent="0.25">
      <c r="B9" s="2" t="s">
        <v>3</v>
      </c>
      <c r="C9" s="3"/>
      <c r="D9" s="3"/>
    </row>
    <row r="10" spans="2:4" x14ac:dyDescent="0.2">
      <c r="B10" s="4" t="s">
        <v>4</v>
      </c>
      <c r="C10" s="11">
        <f>C5*0.1</f>
        <v>51.300000000000004</v>
      </c>
      <c r="D10" s="14">
        <f>D5*0.1</f>
        <v>51.300000000000004</v>
      </c>
    </row>
    <row r="11" spans="2:4" x14ac:dyDescent="0.2">
      <c r="B11" s="4" t="s">
        <v>5</v>
      </c>
      <c r="C11" s="11">
        <f>C5*0.25</f>
        <v>128.25</v>
      </c>
      <c r="D11" s="14">
        <f>D5*0.25</f>
        <v>128.25</v>
      </c>
    </row>
    <row r="12" spans="2:4" x14ac:dyDescent="0.2">
      <c r="B12" s="4" t="s">
        <v>7</v>
      </c>
      <c r="C12" s="11">
        <v>307.08999999999997</v>
      </c>
      <c r="D12" s="14">
        <v>260</v>
      </c>
    </row>
    <row r="13" spans="2:4" x14ac:dyDescent="0.2">
      <c r="B13" s="4" t="s">
        <v>6</v>
      </c>
      <c r="C13" s="11">
        <v>51</v>
      </c>
      <c r="D13" s="14">
        <v>45</v>
      </c>
    </row>
    <row r="14" spans="2:4" x14ac:dyDescent="0.2">
      <c r="B14" s="4" t="s">
        <v>14</v>
      </c>
      <c r="C14" s="11">
        <v>101.11</v>
      </c>
      <c r="D14" s="22"/>
    </row>
    <row r="15" spans="2:4" x14ac:dyDescent="0.2">
      <c r="B15" s="5" t="s">
        <v>8</v>
      </c>
      <c r="C15" s="11">
        <f>SUM(C10:C14)</f>
        <v>638.75</v>
      </c>
      <c r="D15" s="14">
        <f>SUM(D10:D14)</f>
        <v>484.55</v>
      </c>
    </row>
    <row r="17" spans="2:4" ht="19" x14ac:dyDescent="0.25">
      <c r="B17" s="2" t="s">
        <v>9</v>
      </c>
      <c r="C17" s="3"/>
      <c r="D17" s="3"/>
    </row>
    <row r="18" spans="2:4" x14ac:dyDescent="0.2">
      <c r="B18" s="4" t="s">
        <v>10</v>
      </c>
      <c r="C18" s="11">
        <f>C7</f>
        <v>513</v>
      </c>
      <c r="D18" s="14">
        <f>D7</f>
        <v>513</v>
      </c>
    </row>
    <row r="19" spans="2:4" x14ac:dyDescent="0.2">
      <c r="B19" s="4" t="s">
        <v>11</v>
      </c>
      <c r="C19" s="11">
        <f>C15</f>
        <v>638.75</v>
      </c>
      <c r="D19" s="14">
        <f>D15</f>
        <v>484.55</v>
      </c>
    </row>
    <row r="20" spans="2:4" x14ac:dyDescent="0.2">
      <c r="B20" s="6" t="s">
        <v>12</v>
      </c>
      <c r="C20" s="12">
        <f>C18-C19</f>
        <v>-125.75</v>
      </c>
      <c r="D2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437E-BFDE-7741-91A8-0E5C41B14E21}">
  <dimension ref="B2:D20"/>
  <sheetViews>
    <sheetView workbookViewId="0">
      <selection activeCell="C9" sqref="C9"/>
    </sheetView>
  </sheetViews>
  <sheetFormatPr baseColWidth="10" defaultRowHeight="16" x14ac:dyDescent="0.2"/>
  <cols>
    <col min="1" max="1" width="2.83203125" customWidth="1"/>
    <col min="2" max="2" width="27.6640625" customWidth="1"/>
    <col min="3" max="4" width="17.83203125" customWidth="1"/>
  </cols>
  <sheetData>
    <row r="2" spans="2:4" ht="24" x14ac:dyDescent="0.3">
      <c r="B2" s="1" t="s">
        <v>23</v>
      </c>
    </row>
    <row r="4" spans="2:4" ht="19" x14ac:dyDescent="0.25">
      <c r="B4" s="2" t="s">
        <v>3</v>
      </c>
      <c r="C4" s="3"/>
    </row>
    <row r="5" spans="2:4" x14ac:dyDescent="0.2">
      <c r="B5" s="4" t="s">
        <v>4</v>
      </c>
      <c r="C5" s="8">
        <v>102</v>
      </c>
    </row>
    <row r="6" spans="2:4" x14ac:dyDescent="0.2">
      <c r="B6" s="4" t="s">
        <v>5</v>
      </c>
      <c r="C6" s="8">
        <v>255</v>
      </c>
    </row>
    <row r="7" spans="2:4" x14ac:dyDescent="0.2">
      <c r="B7" s="4" t="s">
        <v>7</v>
      </c>
      <c r="C7" s="8">
        <v>300</v>
      </c>
    </row>
    <row r="8" spans="2:4" x14ac:dyDescent="0.2">
      <c r="B8" s="4" t="s">
        <v>6</v>
      </c>
      <c r="C8" s="8">
        <v>92</v>
      </c>
    </row>
    <row r="9" spans="2:4" x14ac:dyDescent="0.2">
      <c r="B9" s="4" t="s">
        <v>14</v>
      </c>
      <c r="C9" s="8">
        <v>150</v>
      </c>
    </row>
    <row r="10" spans="2:4" x14ac:dyDescent="0.2">
      <c r="B10" s="5" t="s">
        <v>8</v>
      </c>
      <c r="C10" s="8">
        <f>SUM(C5:C9)</f>
        <v>899</v>
      </c>
    </row>
    <row r="11" spans="2:4" x14ac:dyDescent="0.2">
      <c r="B11" s="15"/>
      <c r="C11" s="16"/>
    </row>
    <row r="12" spans="2:4" ht="19" x14ac:dyDescent="0.25">
      <c r="B12" s="2" t="s">
        <v>20</v>
      </c>
      <c r="C12" s="2" t="s">
        <v>21</v>
      </c>
      <c r="D12" s="2" t="s">
        <v>22</v>
      </c>
    </row>
    <row r="13" spans="2:4" x14ac:dyDescent="0.2">
      <c r="B13" s="4" t="s">
        <v>29</v>
      </c>
      <c r="C13" s="21"/>
      <c r="D13" s="21"/>
    </row>
    <row r="14" spans="2:4" x14ac:dyDescent="0.2">
      <c r="B14" s="4" t="s">
        <v>25</v>
      </c>
      <c r="C14" s="21"/>
      <c r="D14" s="21"/>
    </row>
    <row r="15" spans="2:4" x14ac:dyDescent="0.2">
      <c r="B15" s="4" t="s">
        <v>26</v>
      </c>
      <c r="C15" s="21"/>
      <c r="D15" s="21"/>
    </row>
    <row r="16" spans="2:4" x14ac:dyDescent="0.2">
      <c r="B16" s="4" t="s">
        <v>27</v>
      </c>
      <c r="C16" s="21"/>
      <c r="D16" s="21"/>
    </row>
    <row r="17" spans="2:4" x14ac:dyDescent="0.2">
      <c r="B17" s="4" t="s">
        <v>28</v>
      </c>
      <c r="C17" s="21"/>
      <c r="D17" s="21"/>
    </row>
    <row r="20" spans="2:4" ht="40" x14ac:dyDescent="0.25">
      <c r="B20" s="17" t="s">
        <v>24</v>
      </c>
      <c r="C2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Alice's Spending</vt:lpstr>
      <vt:lpstr>Pedro's Budget</vt:lpstr>
      <vt:lpstr>Jana's Budget</vt:lpstr>
      <vt:lpstr>Tanisha and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2023-07-03T16:24:18Z</dcterms:created>
  <dcterms:modified xsi:type="dcterms:W3CDTF">2023-08-29T22:07:51Z</dcterms:modified>
</cp:coreProperties>
</file>