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Google Drive\SAS_Programming_Training\Indian_Online_Training\Clinical\PROJECT\QPS3\RAW\"/>
    </mc:Choice>
  </mc:AlternateContent>
  <xr:revisionPtr revIDLastSave="0" documentId="13_ncr:1_{DB9E53C3-D2CA-4DB7-9131-17B8598489B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3" l="1"/>
  <c r="S6" i="3"/>
  <c r="S9" i="3"/>
  <c r="S10" i="3"/>
  <c r="S11" i="3"/>
  <c r="S14" i="3"/>
  <c r="S15" i="3"/>
  <c r="S16" i="3"/>
  <c r="S19" i="3"/>
  <c r="S20" i="3"/>
  <c r="S21" i="3"/>
  <c r="S24" i="3"/>
  <c r="S25" i="3"/>
  <c r="S26" i="3"/>
  <c r="S29" i="3"/>
  <c r="S30" i="3"/>
  <c r="S31" i="3"/>
  <c r="S34" i="3"/>
  <c r="S35" i="3"/>
  <c r="S36" i="3"/>
  <c r="S39" i="3"/>
  <c r="S40" i="3"/>
  <c r="S41" i="3"/>
  <c r="S44" i="3"/>
  <c r="S45" i="3"/>
  <c r="S46" i="3"/>
  <c r="S49" i="3"/>
  <c r="S50" i="3"/>
  <c r="S51" i="3"/>
  <c r="S54" i="3"/>
  <c r="S55" i="3"/>
  <c r="S56" i="3"/>
  <c r="S59" i="3"/>
  <c r="S60" i="3"/>
  <c r="S61" i="3"/>
  <c r="S64" i="3"/>
  <c r="S65" i="3"/>
  <c r="S66" i="3"/>
  <c r="S69" i="3"/>
  <c r="S70" i="3"/>
  <c r="S71" i="3"/>
  <c r="S74" i="3"/>
  <c r="S75" i="3"/>
  <c r="S76" i="3"/>
  <c r="S79" i="3"/>
  <c r="S80" i="3"/>
  <c r="S81" i="3"/>
  <c r="S84" i="3"/>
  <c r="S85" i="3"/>
  <c r="S86" i="3"/>
  <c r="S89" i="3"/>
  <c r="S90" i="3"/>
  <c r="S91" i="3"/>
  <c r="S94" i="3"/>
  <c r="S95" i="3"/>
  <c r="S96" i="3"/>
  <c r="S99" i="3"/>
  <c r="S100" i="3"/>
  <c r="S101" i="3"/>
  <c r="S104" i="3"/>
  <c r="S105" i="3"/>
  <c r="S106" i="3"/>
  <c r="S109" i="3"/>
  <c r="S110" i="3"/>
  <c r="S111" i="3"/>
  <c r="S114" i="3"/>
  <c r="S115" i="3"/>
  <c r="S116" i="3"/>
  <c r="S119" i="3"/>
  <c r="S120" i="3"/>
  <c r="S121" i="3"/>
  <c r="S124" i="3"/>
  <c r="S125" i="3"/>
  <c r="S126" i="3"/>
  <c r="S129" i="3"/>
  <c r="S130" i="3"/>
  <c r="S131" i="3"/>
  <c r="S134" i="3"/>
  <c r="S135" i="3"/>
  <c r="S136" i="3"/>
  <c r="S139" i="3"/>
  <c r="S140" i="3"/>
  <c r="S141" i="3"/>
  <c r="S144" i="3"/>
  <c r="S145" i="3"/>
  <c r="S146" i="3"/>
  <c r="S149" i="3"/>
  <c r="S150" i="3"/>
  <c r="S151" i="3"/>
  <c r="S154" i="3"/>
  <c r="S155" i="3"/>
  <c r="S156" i="3"/>
  <c r="S159" i="3"/>
  <c r="S160" i="3"/>
  <c r="S161" i="3"/>
  <c r="S164" i="3"/>
  <c r="S165" i="3"/>
  <c r="S166" i="3"/>
  <c r="S169" i="3"/>
  <c r="S170" i="3"/>
  <c r="S171" i="3"/>
  <c r="S174" i="3"/>
  <c r="S175" i="3"/>
  <c r="S176" i="3"/>
  <c r="S179" i="3"/>
  <c r="S180" i="3"/>
  <c r="S181" i="3"/>
  <c r="S184" i="3"/>
  <c r="S185" i="3"/>
  <c r="S186" i="3"/>
  <c r="S189" i="3"/>
  <c r="S190" i="3"/>
  <c r="S191" i="3"/>
  <c r="S194" i="3"/>
  <c r="S195" i="3"/>
  <c r="S196" i="3"/>
  <c r="S199" i="3"/>
  <c r="S200" i="3"/>
  <c r="S201" i="3"/>
  <c r="S204" i="3"/>
  <c r="S205" i="3"/>
  <c r="S206" i="3"/>
  <c r="S209" i="3"/>
  <c r="S210" i="3"/>
  <c r="S211" i="3"/>
  <c r="S214" i="3"/>
  <c r="S215" i="3"/>
  <c r="S216" i="3"/>
  <c r="S219" i="3"/>
  <c r="S220" i="3"/>
  <c r="S221" i="3"/>
  <c r="S224" i="3"/>
  <c r="S225" i="3"/>
  <c r="S226" i="3"/>
  <c r="S229" i="3"/>
  <c r="S230" i="3"/>
  <c r="S231" i="3"/>
  <c r="S234" i="3"/>
  <c r="S235" i="3"/>
  <c r="S236" i="3"/>
  <c r="S239" i="3"/>
  <c r="S240" i="3"/>
  <c r="S241" i="3"/>
  <c r="S4" i="3"/>
  <c r="O241" i="3"/>
  <c r="Q241" i="3" s="1"/>
  <c r="L241" i="3"/>
  <c r="N241" i="3" s="1"/>
  <c r="O240" i="3"/>
  <c r="Q240" i="3" s="1"/>
  <c r="L240" i="3"/>
  <c r="N240" i="3" s="1"/>
  <c r="O239" i="3"/>
  <c r="Q239" i="3" s="1"/>
  <c r="L239" i="3"/>
  <c r="N239" i="3" s="1"/>
  <c r="O238" i="3"/>
  <c r="Q238" i="3" s="1"/>
  <c r="L238" i="3"/>
  <c r="N238" i="3" s="1"/>
  <c r="O237" i="3"/>
  <c r="Q237" i="3" s="1"/>
  <c r="L237" i="3"/>
  <c r="N237" i="3" s="1"/>
  <c r="O236" i="3"/>
  <c r="Q236" i="3" s="1"/>
  <c r="L236" i="3"/>
  <c r="N236" i="3" s="1"/>
  <c r="O235" i="3"/>
  <c r="Q235" i="3" s="1"/>
  <c r="L235" i="3"/>
  <c r="N235" i="3" s="1"/>
  <c r="O234" i="3"/>
  <c r="Q234" i="3" s="1"/>
  <c r="L234" i="3"/>
  <c r="N234" i="3" s="1"/>
  <c r="O233" i="3"/>
  <c r="Q233" i="3" s="1"/>
  <c r="L233" i="3"/>
  <c r="N233" i="3" s="1"/>
  <c r="O232" i="3"/>
  <c r="Q232" i="3" s="1"/>
  <c r="L232" i="3"/>
  <c r="N232" i="3" s="1"/>
  <c r="O231" i="3"/>
  <c r="Q231" i="3" s="1"/>
  <c r="L231" i="3"/>
  <c r="N231" i="3" s="1"/>
  <c r="O230" i="3"/>
  <c r="Q230" i="3" s="1"/>
  <c r="L230" i="3"/>
  <c r="N230" i="3" s="1"/>
  <c r="O229" i="3"/>
  <c r="Q229" i="3" s="1"/>
  <c r="L229" i="3"/>
  <c r="N229" i="3" s="1"/>
  <c r="O228" i="3"/>
  <c r="Q228" i="3" s="1"/>
  <c r="L228" i="3"/>
  <c r="N228" i="3" s="1"/>
  <c r="O227" i="3"/>
  <c r="Q227" i="3" s="1"/>
  <c r="L227" i="3"/>
  <c r="N227" i="3" s="1"/>
  <c r="O226" i="3"/>
  <c r="Q226" i="3" s="1"/>
  <c r="L226" i="3"/>
  <c r="N226" i="3" s="1"/>
  <c r="O225" i="3"/>
  <c r="Q225" i="3" s="1"/>
  <c r="L225" i="3"/>
  <c r="N225" i="3" s="1"/>
  <c r="O224" i="3"/>
  <c r="Q224" i="3" s="1"/>
  <c r="L224" i="3"/>
  <c r="N224" i="3" s="1"/>
  <c r="O223" i="3"/>
  <c r="Q223" i="3" s="1"/>
  <c r="L223" i="3"/>
  <c r="N223" i="3" s="1"/>
  <c r="O222" i="3"/>
  <c r="Q222" i="3" s="1"/>
  <c r="L222" i="3"/>
  <c r="N222" i="3" s="1"/>
  <c r="O221" i="3"/>
  <c r="Q221" i="3" s="1"/>
  <c r="L221" i="3"/>
  <c r="N221" i="3" s="1"/>
  <c r="O220" i="3"/>
  <c r="Q220" i="3" s="1"/>
  <c r="L220" i="3"/>
  <c r="N220" i="3" s="1"/>
  <c r="O219" i="3"/>
  <c r="Q219" i="3" s="1"/>
  <c r="L219" i="3"/>
  <c r="N219" i="3" s="1"/>
  <c r="O218" i="3"/>
  <c r="Q218" i="3" s="1"/>
  <c r="L218" i="3"/>
  <c r="N218" i="3" s="1"/>
  <c r="O217" i="3"/>
  <c r="Q217" i="3" s="1"/>
  <c r="L217" i="3"/>
  <c r="N217" i="3" s="1"/>
  <c r="O216" i="3"/>
  <c r="Q216" i="3" s="1"/>
  <c r="L216" i="3"/>
  <c r="N216" i="3" s="1"/>
  <c r="O215" i="3"/>
  <c r="Q215" i="3" s="1"/>
  <c r="L215" i="3"/>
  <c r="N215" i="3" s="1"/>
  <c r="O214" i="3"/>
  <c r="Q214" i="3" s="1"/>
  <c r="L214" i="3"/>
  <c r="N214" i="3" s="1"/>
  <c r="O213" i="3"/>
  <c r="Q213" i="3" s="1"/>
  <c r="L213" i="3"/>
  <c r="N213" i="3" s="1"/>
  <c r="O212" i="3"/>
  <c r="Q212" i="3" s="1"/>
  <c r="L212" i="3"/>
  <c r="N212" i="3" s="1"/>
  <c r="O211" i="3"/>
  <c r="Q211" i="3" s="1"/>
  <c r="L211" i="3"/>
  <c r="N211" i="3" s="1"/>
  <c r="O210" i="3"/>
  <c r="Q210" i="3" s="1"/>
  <c r="L210" i="3"/>
  <c r="N210" i="3" s="1"/>
  <c r="O209" i="3"/>
  <c r="Q209" i="3" s="1"/>
  <c r="L209" i="3"/>
  <c r="N209" i="3" s="1"/>
  <c r="O208" i="3"/>
  <c r="Q208" i="3" s="1"/>
  <c r="L208" i="3"/>
  <c r="N208" i="3" s="1"/>
  <c r="O207" i="3"/>
  <c r="Q207" i="3" s="1"/>
  <c r="L207" i="3"/>
  <c r="N207" i="3" s="1"/>
  <c r="O206" i="3"/>
  <c r="Q206" i="3" s="1"/>
  <c r="L206" i="3"/>
  <c r="N206" i="3" s="1"/>
  <c r="O205" i="3"/>
  <c r="Q205" i="3" s="1"/>
  <c r="L205" i="3"/>
  <c r="N205" i="3" s="1"/>
  <c r="O204" i="3"/>
  <c r="Q204" i="3" s="1"/>
  <c r="L204" i="3"/>
  <c r="N204" i="3" s="1"/>
  <c r="O203" i="3"/>
  <c r="Q203" i="3" s="1"/>
  <c r="L203" i="3"/>
  <c r="N203" i="3" s="1"/>
  <c r="O202" i="3"/>
  <c r="Q202" i="3" s="1"/>
  <c r="L202" i="3"/>
  <c r="N202" i="3" s="1"/>
  <c r="O201" i="3"/>
  <c r="Q201" i="3" s="1"/>
  <c r="L201" i="3"/>
  <c r="N201" i="3" s="1"/>
  <c r="O200" i="3"/>
  <c r="Q200" i="3" s="1"/>
  <c r="L200" i="3"/>
  <c r="N200" i="3" s="1"/>
  <c r="O199" i="3"/>
  <c r="Q199" i="3" s="1"/>
  <c r="L199" i="3"/>
  <c r="N199" i="3" s="1"/>
  <c r="O198" i="3"/>
  <c r="Q198" i="3" s="1"/>
  <c r="L198" i="3"/>
  <c r="N198" i="3" s="1"/>
  <c r="O197" i="3"/>
  <c r="Q197" i="3" s="1"/>
  <c r="L197" i="3"/>
  <c r="N197" i="3" s="1"/>
  <c r="O196" i="3"/>
  <c r="Q196" i="3" s="1"/>
  <c r="L196" i="3"/>
  <c r="N196" i="3" s="1"/>
  <c r="O195" i="3"/>
  <c r="Q195" i="3" s="1"/>
  <c r="L195" i="3"/>
  <c r="N195" i="3" s="1"/>
  <c r="O194" i="3"/>
  <c r="Q194" i="3" s="1"/>
  <c r="L194" i="3"/>
  <c r="N194" i="3" s="1"/>
  <c r="O193" i="3"/>
  <c r="Q193" i="3" s="1"/>
  <c r="L193" i="3"/>
  <c r="N193" i="3" s="1"/>
  <c r="O192" i="3"/>
  <c r="Q192" i="3" s="1"/>
  <c r="L192" i="3"/>
  <c r="N192" i="3" s="1"/>
  <c r="O191" i="3"/>
  <c r="Q191" i="3" s="1"/>
  <c r="L191" i="3"/>
  <c r="N191" i="3" s="1"/>
  <c r="O190" i="3"/>
  <c r="Q190" i="3" s="1"/>
  <c r="L190" i="3"/>
  <c r="N190" i="3" s="1"/>
  <c r="O189" i="3"/>
  <c r="Q189" i="3" s="1"/>
  <c r="L189" i="3"/>
  <c r="N189" i="3" s="1"/>
  <c r="O188" i="3"/>
  <c r="Q188" i="3" s="1"/>
  <c r="L188" i="3"/>
  <c r="N188" i="3" s="1"/>
  <c r="O187" i="3"/>
  <c r="Q187" i="3" s="1"/>
  <c r="L187" i="3"/>
  <c r="N187" i="3" s="1"/>
  <c r="O186" i="3"/>
  <c r="Q186" i="3" s="1"/>
  <c r="L186" i="3"/>
  <c r="N186" i="3" s="1"/>
  <c r="O185" i="3"/>
  <c r="Q185" i="3" s="1"/>
  <c r="L185" i="3"/>
  <c r="N185" i="3" s="1"/>
  <c r="O184" i="3"/>
  <c r="Q184" i="3" s="1"/>
  <c r="L184" i="3"/>
  <c r="N184" i="3" s="1"/>
  <c r="O183" i="3"/>
  <c r="Q183" i="3" s="1"/>
  <c r="L183" i="3"/>
  <c r="N183" i="3" s="1"/>
  <c r="O182" i="3"/>
  <c r="Q182" i="3" s="1"/>
  <c r="L182" i="3"/>
  <c r="N182" i="3" s="1"/>
  <c r="O181" i="3"/>
  <c r="Q181" i="3" s="1"/>
  <c r="L181" i="3"/>
  <c r="N181" i="3" s="1"/>
  <c r="O180" i="3"/>
  <c r="Q180" i="3" s="1"/>
  <c r="L180" i="3"/>
  <c r="N180" i="3" s="1"/>
  <c r="O179" i="3"/>
  <c r="Q179" i="3" s="1"/>
  <c r="L179" i="3"/>
  <c r="N179" i="3" s="1"/>
  <c r="O178" i="3"/>
  <c r="Q178" i="3" s="1"/>
  <c r="L178" i="3"/>
  <c r="N178" i="3" s="1"/>
  <c r="O177" i="3"/>
  <c r="Q177" i="3" s="1"/>
  <c r="L177" i="3"/>
  <c r="N177" i="3" s="1"/>
  <c r="O176" i="3"/>
  <c r="Q176" i="3" s="1"/>
  <c r="L176" i="3"/>
  <c r="N176" i="3" s="1"/>
  <c r="O175" i="3"/>
  <c r="Q175" i="3" s="1"/>
  <c r="L175" i="3"/>
  <c r="N175" i="3" s="1"/>
  <c r="O174" i="3"/>
  <c r="Q174" i="3" s="1"/>
  <c r="L174" i="3"/>
  <c r="N174" i="3" s="1"/>
  <c r="O173" i="3"/>
  <c r="Q173" i="3" s="1"/>
  <c r="L173" i="3"/>
  <c r="N173" i="3" s="1"/>
  <c r="O172" i="3"/>
  <c r="Q172" i="3" s="1"/>
  <c r="L172" i="3"/>
  <c r="N172" i="3" s="1"/>
  <c r="O171" i="3"/>
  <c r="Q171" i="3" s="1"/>
  <c r="L171" i="3"/>
  <c r="N171" i="3" s="1"/>
  <c r="O170" i="3"/>
  <c r="Q170" i="3" s="1"/>
  <c r="L170" i="3"/>
  <c r="N170" i="3" s="1"/>
  <c r="O169" i="3"/>
  <c r="Q169" i="3" s="1"/>
  <c r="L169" i="3"/>
  <c r="N169" i="3" s="1"/>
  <c r="O168" i="3"/>
  <c r="Q168" i="3" s="1"/>
  <c r="L168" i="3"/>
  <c r="N168" i="3" s="1"/>
  <c r="O167" i="3"/>
  <c r="Q167" i="3" s="1"/>
  <c r="L167" i="3"/>
  <c r="N167" i="3" s="1"/>
  <c r="O166" i="3"/>
  <c r="Q166" i="3" s="1"/>
  <c r="L166" i="3"/>
  <c r="N166" i="3" s="1"/>
  <c r="O165" i="3"/>
  <c r="Q165" i="3" s="1"/>
  <c r="L165" i="3"/>
  <c r="N165" i="3" s="1"/>
  <c r="O164" i="3"/>
  <c r="Q164" i="3" s="1"/>
  <c r="L164" i="3"/>
  <c r="N164" i="3" s="1"/>
  <c r="O163" i="3"/>
  <c r="Q163" i="3" s="1"/>
  <c r="L163" i="3"/>
  <c r="N163" i="3" s="1"/>
  <c r="O162" i="3"/>
  <c r="Q162" i="3" s="1"/>
  <c r="L162" i="3"/>
  <c r="N162" i="3" s="1"/>
  <c r="O161" i="3"/>
  <c r="Q161" i="3" s="1"/>
  <c r="L161" i="3"/>
  <c r="N161" i="3" s="1"/>
  <c r="O160" i="3"/>
  <c r="Q160" i="3" s="1"/>
  <c r="L160" i="3"/>
  <c r="N160" i="3" s="1"/>
  <c r="O159" i="3"/>
  <c r="Q159" i="3" s="1"/>
  <c r="L159" i="3"/>
  <c r="N159" i="3" s="1"/>
  <c r="O158" i="3"/>
  <c r="Q158" i="3" s="1"/>
  <c r="L158" i="3"/>
  <c r="N158" i="3" s="1"/>
  <c r="O157" i="3"/>
  <c r="Q157" i="3" s="1"/>
  <c r="L157" i="3"/>
  <c r="N157" i="3" s="1"/>
  <c r="O156" i="3"/>
  <c r="Q156" i="3" s="1"/>
  <c r="L156" i="3"/>
  <c r="N156" i="3" s="1"/>
  <c r="O155" i="3"/>
  <c r="Q155" i="3" s="1"/>
  <c r="L155" i="3"/>
  <c r="N155" i="3" s="1"/>
  <c r="O154" i="3"/>
  <c r="Q154" i="3" s="1"/>
  <c r="L154" i="3"/>
  <c r="N154" i="3" s="1"/>
  <c r="O153" i="3"/>
  <c r="Q153" i="3" s="1"/>
  <c r="L153" i="3"/>
  <c r="N153" i="3" s="1"/>
  <c r="O152" i="3"/>
  <c r="Q152" i="3" s="1"/>
  <c r="L152" i="3"/>
  <c r="N152" i="3" s="1"/>
  <c r="O151" i="3"/>
  <c r="Q151" i="3" s="1"/>
  <c r="L151" i="3"/>
  <c r="N151" i="3" s="1"/>
  <c r="O150" i="3"/>
  <c r="Q150" i="3" s="1"/>
  <c r="L150" i="3"/>
  <c r="N150" i="3" s="1"/>
  <c r="O149" i="3"/>
  <c r="Q149" i="3" s="1"/>
  <c r="L149" i="3"/>
  <c r="N149" i="3" s="1"/>
  <c r="O148" i="3"/>
  <c r="Q148" i="3" s="1"/>
  <c r="L148" i="3"/>
  <c r="N148" i="3" s="1"/>
  <c r="O147" i="3"/>
  <c r="Q147" i="3" s="1"/>
  <c r="L147" i="3"/>
  <c r="N147" i="3" s="1"/>
  <c r="O146" i="3"/>
  <c r="Q146" i="3" s="1"/>
  <c r="L146" i="3"/>
  <c r="N146" i="3" s="1"/>
  <c r="O145" i="3"/>
  <c r="Q145" i="3" s="1"/>
  <c r="L145" i="3"/>
  <c r="N145" i="3" s="1"/>
  <c r="O144" i="3"/>
  <c r="Q144" i="3" s="1"/>
  <c r="L144" i="3"/>
  <c r="N144" i="3" s="1"/>
  <c r="O143" i="3"/>
  <c r="Q143" i="3" s="1"/>
  <c r="L143" i="3"/>
  <c r="N143" i="3" s="1"/>
  <c r="O142" i="3"/>
  <c r="Q142" i="3" s="1"/>
  <c r="L142" i="3"/>
  <c r="N142" i="3" s="1"/>
  <c r="O141" i="3"/>
  <c r="Q141" i="3" s="1"/>
  <c r="L141" i="3"/>
  <c r="N141" i="3" s="1"/>
  <c r="O140" i="3"/>
  <c r="Q140" i="3" s="1"/>
  <c r="L140" i="3"/>
  <c r="N140" i="3" s="1"/>
  <c r="O139" i="3"/>
  <c r="Q139" i="3" s="1"/>
  <c r="L139" i="3"/>
  <c r="N139" i="3" s="1"/>
  <c r="O138" i="3"/>
  <c r="Q138" i="3" s="1"/>
  <c r="L138" i="3"/>
  <c r="N138" i="3" s="1"/>
  <c r="O137" i="3"/>
  <c r="Q137" i="3" s="1"/>
  <c r="L137" i="3"/>
  <c r="N137" i="3" s="1"/>
  <c r="O136" i="3"/>
  <c r="Q136" i="3" s="1"/>
  <c r="L136" i="3"/>
  <c r="N136" i="3" s="1"/>
  <c r="O135" i="3"/>
  <c r="Q135" i="3" s="1"/>
  <c r="L135" i="3"/>
  <c r="N135" i="3" s="1"/>
  <c r="O134" i="3"/>
  <c r="Q134" i="3" s="1"/>
  <c r="L134" i="3"/>
  <c r="N134" i="3" s="1"/>
  <c r="O133" i="3"/>
  <c r="Q133" i="3" s="1"/>
  <c r="L133" i="3"/>
  <c r="N133" i="3" s="1"/>
  <c r="O132" i="3"/>
  <c r="Q132" i="3" s="1"/>
  <c r="L132" i="3"/>
  <c r="N132" i="3" s="1"/>
  <c r="O131" i="3"/>
  <c r="Q131" i="3" s="1"/>
  <c r="L131" i="3"/>
  <c r="N131" i="3" s="1"/>
  <c r="O130" i="3"/>
  <c r="Q130" i="3" s="1"/>
  <c r="L130" i="3"/>
  <c r="N130" i="3" s="1"/>
  <c r="O129" i="3"/>
  <c r="Q129" i="3" s="1"/>
  <c r="L129" i="3"/>
  <c r="N129" i="3" s="1"/>
  <c r="O128" i="3"/>
  <c r="Q128" i="3" s="1"/>
  <c r="L128" i="3"/>
  <c r="N128" i="3" s="1"/>
  <c r="O127" i="3"/>
  <c r="Q127" i="3" s="1"/>
  <c r="L127" i="3"/>
  <c r="N127" i="3" s="1"/>
  <c r="O126" i="3"/>
  <c r="Q126" i="3" s="1"/>
  <c r="L126" i="3"/>
  <c r="N126" i="3" s="1"/>
  <c r="O125" i="3"/>
  <c r="Q125" i="3" s="1"/>
  <c r="L125" i="3"/>
  <c r="N125" i="3" s="1"/>
  <c r="O124" i="3"/>
  <c r="Q124" i="3" s="1"/>
  <c r="L124" i="3"/>
  <c r="N124" i="3" s="1"/>
  <c r="O123" i="3"/>
  <c r="Q123" i="3" s="1"/>
  <c r="L123" i="3"/>
  <c r="N123" i="3" s="1"/>
  <c r="O122" i="3"/>
  <c r="Q122" i="3" s="1"/>
  <c r="L122" i="3"/>
  <c r="N122" i="3" s="1"/>
  <c r="O121" i="3"/>
  <c r="Q121" i="3" s="1"/>
  <c r="L121" i="3"/>
  <c r="N121" i="3" s="1"/>
  <c r="O120" i="3"/>
  <c r="Q120" i="3" s="1"/>
  <c r="L120" i="3"/>
  <c r="N120" i="3" s="1"/>
  <c r="O119" i="3"/>
  <c r="Q119" i="3" s="1"/>
  <c r="L119" i="3"/>
  <c r="N119" i="3" s="1"/>
  <c r="O118" i="3"/>
  <c r="Q118" i="3" s="1"/>
  <c r="L118" i="3"/>
  <c r="N118" i="3" s="1"/>
  <c r="O117" i="3"/>
  <c r="Q117" i="3" s="1"/>
  <c r="L117" i="3"/>
  <c r="N117" i="3" s="1"/>
  <c r="O116" i="3"/>
  <c r="Q116" i="3" s="1"/>
  <c r="L116" i="3"/>
  <c r="N116" i="3" s="1"/>
  <c r="O115" i="3"/>
  <c r="Q115" i="3" s="1"/>
  <c r="L115" i="3"/>
  <c r="N115" i="3" s="1"/>
  <c r="O114" i="3"/>
  <c r="Q114" i="3" s="1"/>
  <c r="L114" i="3"/>
  <c r="N114" i="3" s="1"/>
  <c r="O113" i="3"/>
  <c r="Q113" i="3" s="1"/>
  <c r="L113" i="3"/>
  <c r="N113" i="3" s="1"/>
  <c r="O112" i="3"/>
  <c r="Q112" i="3" s="1"/>
  <c r="L112" i="3"/>
  <c r="N112" i="3" s="1"/>
  <c r="O111" i="3"/>
  <c r="Q111" i="3" s="1"/>
  <c r="L111" i="3"/>
  <c r="N111" i="3" s="1"/>
  <c r="O110" i="3"/>
  <c r="Q110" i="3" s="1"/>
  <c r="L110" i="3"/>
  <c r="N110" i="3" s="1"/>
  <c r="O109" i="3"/>
  <c r="Q109" i="3" s="1"/>
  <c r="L109" i="3"/>
  <c r="N109" i="3" s="1"/>
  <c r="O108" i="3"/>
  <c r="Q108" i="3" s="1"/>
  <c r="L108" i="3"/>
  <c r="N108" i="3" s="1"/>
  <c r="O107" i="3"/>
  <c r="Q107" i="3" s="1"/>
  <c r="L107" i="3"/>
  <c r="N107" i="3" s="1"/>
  <c r="O106" i="3"/>
  <c r="Q106" i="3" s="1"/>
  <c r="L106" i="3"/>
  <c r="N106" i="3" s="1"/>
  <c r="O105" i="3"/>
  <c r="Q105" i="3" s="1"/>
  <c r="L105" i="3"/>
  <c r="N105" i="3" s="1"/>
  <c r="O104" i="3"/>
  <c r="Q104" i="3" s="1"/>
  <c r="L104" i="3"/>
  <c r="N104" i="3" s="1"/>
  <c r="O103" i="3"/>
  <c r="Q103" i="3" s="1"/>
  <c r="L103" i="3"/>
  <c r="N103" i="3" s="1"/>
  <c r="O102" i="3"/>
  <c r="Q102" i="3" s="1"/>
  <c r="L102" i="3"/>
  <c r="N102" i="3" s="1"/>
  <c r="O101" i="3"/>
  <c r="Q101" i="3" s="1"/>
  <c r="L101" i="3"/>
  <c r="N101" i="3" s="1"/>
  <c r="O100" i="3"/>
  <c r="Q100" i="3" s="1"/>
  <c r="L100" i="3"/>
  <c r="N100" i="3" s="1"/>
  <c r="O99" i="3"/>
  <c r="Q99" i="3" s="1"/>
  <c r="L99" i="3"/>
  <c r="N99" i="3" s="1"/>
  <c r="O98" i="3"/>
  <c r="Q98" i="3" s="1"/>
  <c r="L98" i="3"/>
  <c r="N98" i="3" s="1"/>
  <c r="O97" i="3"/>
  <c r="Q97" i="3" s="1"/>
  <c r="L97" i="3"/>
  <c r="N97" i="3" s="1"/>
  <c r="O96" i="3"/>
  <c r="Q96" i="3" s="1"/>
  <c r="L96" i="3"/>
  <c r="N96" i="3" s="1"/>
  <c r="O95" i="3"/>
  <c r="Q95" i="3" s="1"/>
  <c r="L95" i="3"/>
  <c r="N95" i="3" s="1"/>
  <c r="O94" i="3"/>
  <c r="Q94" i="3" s="1"/>
  <c r="L94" i="3"/>
  <c r="N94" i="3" s="1"/>
  <c r="O93" i="3"/>
  <c r="Q93" i="3" s="1"/>
  <c r="L93" i="3"/>
  <c r="N93" i="3" s="1"/>
  <c r="O92" i="3"/>
  <c r="Q92" i="3" s="1"/>
  <c r="L92" i="3"/>
  <c r="N92" i="3" s="1"/>
  <c r="O91" i="3"/>
  <c r="Q91" i="3" s="1"/>
  <c r="L91" i="3"/>
  <c r="N91" i="3" s="1"/>
  <c r="O90" i="3"/>
  <c r="Q90" i="3" s="1"/>
  <c r="L90" i="3"/>
  <c r="N90" i="3" s="1"/>
  <c r="O89" i="3"/>
  <c r="Q89" i="3" s="1"/>
  <c r="L89" i="3"/>
  <c r="N89" i="3" s="1"/>
  <c r="O88" i="3"/>
  <c r="Q88" i="3" s="1"/>
  <c r="L88" i="3"/>
  <c r="N88" i="3" s="1"/>
  <c r="O87" i="3"/>
  <c r="Q87" i="3" s="1"/>
  <c r="L87" i="3"/>
  <c r="N87" i="3" s="1"/>
  <c r="O86" i="3"/>
  <c r="Q86" i="3" s="1"/>
  <c r="L86" i="3"/>
  <c r="N86" i="3" s="1"/>
  <c r="O85" i="3"/>
  <c r="Q85" i="3" s="1"/>
  <c r="L85" i="3"/>
  <c r="N85" i="3" s="1"/>
  <c r="O84" i="3"/>
  <c r="Q84" i="3" s="1"/>
  <c r="L84" i="3"/>
  <c r="N84" i="3" s="1"/>
  <c r="O83" i="3"/>
  <c r="Q83" i="3" s="1"/>
  <c r="L83" i="3"/>
  <c r="N83" i="3" s="1"/>
  <c r="O82" i="3"/>
  <c r="Q82" i="3" s="1"/>
  <c r="L82" i="3"/>
  <c r="N82" i="3" s="1"/>
  <c r="O81" i="3"/>
  <c r="Q81" i="3" s="1"/>
  <c r="L81" i="3"/>
  <c r="N81" i="3" s="1"/>
  <c r="O80" i="3"/>
  <c r="Q80" i="3" s="1"/>
  <c r="L80" i="3"/>
  <c r="N80" i="3" s="1"/>
  <c r="O79" i="3"/>
  <c r="Q79" i="3" s="1"/>
  <c r="L79" i="3"/>
  <c r="N79" i="3" s="1"/>
  <c r="O78" i="3"/>
  <c r="Q78" i="3" s="1"/>
  <c r="L78" i="3"/>
  <c r="N78" i="3" s="1"/>
  <c r="O77" i="3"/>
  <c r="Q77" i="3" s="1"/>
  <c r="L77" i="3"/>
  <c r="N77" i="3" s="1"/>
  <c r="O76" i="3"/>
  <c r="Q76" i="3" s="1"/>
  <c r="L76" i="3"/>
  <c r="N76" i="3" s="1"/>
  <c r="O75" i="3"/>
  <c r="Q75" i="3" s="1"/>
  <c r="L75" i="3"/>
  <c r="N75" i="3" s="1"/>
  <c r="O74" i="3"/>
  <c r="Q74" i="3" s="1"/>
  <c r="L74" i="3"/>
  <c r="N74" i="3" s="1"/>
  <c r="O73" i="3"/>
  <c r="Q73" i="3" s="1"/>
  <c r="L73" i="3"/>
  <c r="N73" i="3" s="1"/>
  <c r="O72" i="3"/>
  <c r="Q72" i="3" s="1"/>
  <c r="L72" i="3"/>
  <c r="N72" i="3" s="1"/>
  <c r="O71" i="3"/>
  <c r="Q71" i="3" s="1"/>
  <c r="L71" i="3"/>
  <c r="N71" i="3" s="1"/>
  <c r="O70" i="3"/>
  <c r="Q70" i="3" s="1"/>
  <c r="L70" i="3"/>
  <c r="N70" i="3" s="1"/>
  <c r="O69" i="3"/>
  <c r="Q69" i="3" s="1"/>
  <c r="L69" i="3"/>
  <c r="N69" i="3" s="1"/>
  <c r="O68" i="3"/>
  <c r="Q68" i="3" s="1"/>
  <c r="L68" i="3"/>
  <c r="N68" i="3" s="1"/>
  <c r="O67" i="3"/>
  <c r="Q67" i="3" s="1"/>
  <c r="L67" i="3"/>
  <c r="N67" i="3" s="1"/>
  <c r="O66" i="3"/>
  <c r="Q66" i="3" s="1"/>
  <c r="L66" i="3"/>
  <c r="N66" i="3" s="1"/>
  <c r="O65" i="3"/>
  <c r="Q65" i="3" s="1"/>
  <c r="L65" i="3"/>
  <c r="N65" i="3" s="1"/>
  <c r="O64" i="3"/>
  <c r="Q64" i="3" s="1"/>
  <c r="L64" i="3"/>
  <c r="N64" i="3" s="1"/>
  <c r="O63" i="3"/>
  <c r="Q63" i="3" s="1"/>
  <c r="L63" i="3"/>
  <c r="N63" i="3" s="1"/>
  <c r="O62" i="3"/>
  <c r="Q62" i="3" s="1"/>
  <c r="L62" i="3"/>
  <c r="N62" i="3" s="1"/>
  <c r="O61" i="3"/>
  <c r="Q61" i="3" s="1"/>
  <c r="L61" i="3"/>
  <c r="N61" i="3" s="1"/>
  <c r="O60" i="3"/>
  <c r="Q60" i="3" s="1"/>
  <c r="L60" i="3"/>
  <c r="N60" i="3" s="1"/>
  <c r="O59" i="3"/>
  <c r="Q59" i="3" s="1"/>
  <c r="L59" i="3"/>
  <c r="N59" i="3" s="1"/>
  <c r="O58" i="3"/>
  <c r="Q58" i="3" s="1"/>
  <c r="L58" i="3"/>
  <c r="N58" i="3" s="1"/>
  <c r="O57" i="3"/>
  <c r="Q57" i="3" s="1"/>
  <c r="L57" i="3"/>
  <c r="N57" i="3" s="1"/>
  <c r="O56" i="3"/>
  <c r="Q56" i="3" s="1"/>
  <c r="L56" i="3"/>
  <c r="N56" i="3" s="1"/>
  <c r="O55" i="3"/>
  <c r="Q55" i="3" s="1"/>
  <c r="L55" i="3"/>
  <c r="N55" i="3" s="1"/>
  <c r="O54" i="3"/>
  <c r="Q54" i="3" s="1"/>
  <c r="L54" i="3"/>
  <c r="N54" i="3" s="1"/>
  <c r="O53" i="3"/>
  <c r="Q53" i="3" s="1"/>
  <c r="L53" i="3"/>
  <c r="N53" i="3" s="1"/>
  <c r="O52" i="3"/>
  <c r="Q52" i="3" s="1"/>
  <c r="L52" i="3"/>
  <c r="N52" i="3" s="1"/>
  <c r="O51" i="3"/>
  <c r="Q51" i="3" s="1"/>
  <c r="L51" i="3"/>
  <c r="N51" i="3" s="1"/>
  <c r="O50" i="3"/>
  <c r="Q50" i="3" s="1"/>
  <c r="L50" i="3"/>
  <c r="N50" i="3" s="1"/>
  <c r="O49" i="3"/>
  <c r="Q49" i="3" s="1"/>
  <c r="L49" i="3"/>
  <c r="N49" i="3" s="1"/>
  <c r="O48" i="3"/>
  <c r="Q48" i="3" s="1"/>
  <c r="L48" i="3"/>
  <c r="N48" i="3" s="1"/>
  <c r="O47" i="3"/>
  <c r="Q47" i="3" s="1"/>
  <c r="L47" i="3"/>
  <c r="N47" i="3" s="1"/>
  <c r="O46" i="3"/>
  <c r="Q46" i="3" s="1"/>
  <c r="L46" i="3"/>
  <c r="N46" i="3" s="1"/>
  <c r="O45" i="3"/>
  <c r="Q45" i="3" s="1"/>
  <c r="L45" i="3"/>
  <c r="N45" i="3" s="1"/>
  <c r="O44" i="3"/>
  <c r="Q44" i="3" s="1"/>
  <c r="L44" i="3"/>
  <c r="N44" i="3" s="1"/>
  <c r="O43" i="3"/>
  <c r="Q43" i="3" s="1"/>
  <c r="L43" i="3"/>
  <c r="N43" i="3" s="1"/>
  <c r="O42" i="3"/>
  <c r="Q42" i="3" s="1"/>
  <c r="L42" i="3"/>
  <c r="N42" i="3" s="1"/>
  <c r="O41" i="3"/>
  <c r="Q41" i="3" s="1"/>
  <c r="L41" i="3"/>
  <c r="N41" i="3" s="1"/>
  <c r="O40" i="3"/>
  <c r="Q40" i="3" s="1"/>
  <c r="L40" i="3"/>
  <c r="N40" i="3" s="1"/>
  <c r="O39" i="3"/>
  <c r="Q39" i="3" s="1"/>
  <c r="L39" i="3"/>
  <c r="N39" i="3" s="1"/>
  <c r="O38" i="3"/>
  <c r="Q38" i="3" s="1"/>
  <c r="L38" i="3"/>
  <c r="N38" i="3" s="1"/>
  <c r="O37" i="3"/>
  <c r="Q37" i="3" s="1"/>
  <c r="L37" i="3"/>
  <c r="N37" i="3" s="1"/>
  <c r="O36" i="3"/>
  <c r="Q36" i="3" s="1"/>
  <c r="L36" i="3"/>
  <c r="N36" i="3" s="1"/>
  <c r="O35" i="3"/>
  <c r="Q35" i="3" s="1"/>
  <c r="L35" i="3"/>
  <c r="N35" i="3" s="1"/>
  <c r="O34" i="3"/>
  <c r="Q34" i="3" s="1"/>
  <c r="L34" i="3"/>
  <c r="N34" i="3" s="1"/>
  <c r="O33" i="3"/>
  <c r="Q33" i="3" s="1"/>
  <c r="L33" i="3"/>
  <c r="N33" i="3" s="1"/>
  <c r="O32" i="3"/>
  <c r="Q32" i="3" s="1"/>
  <c r="L32" i="3"/>
  <c r="N32" i="3" s="1"/>
  <c r="O31" i="3"/>
  <c r="Q31" i="3" s="1"/>
  <c r="L31" i="3"/>
  <c r="N31" i="3" s="1"/>
  <c r="O30" i="3"/>
  <c r="Q30" i="3" s="1"/>
  <c r="L30" i="3"/>
  <c r="N30" i="3" s="1"/>
  <c r="O29" i="3"/>
  <c r="Q29" i="3" s="1"/>
  <c r="L29" i="3"/>
  <c r="N29" i="3" s="1"/>
  <c r="O28" i="3"/>
  <c r="Q28" i="3" s="1"/>
  <c r="N28" i="3"/>
  <c r="O27" i="3"/>
  <c r="Q27" i="3" s="1"/>
  <c r="L27" i="3"/>
  <c r="N27" i="3" s="1"/>
  <c r="O26" i="3"/>
  <c r="Q26" i="3" s="1"/>
  <c r="L26" i="3"/>
  <c r="N26" i="3" s="1"/>
  <c r="O25" i="3"/>
  <c r="Q25" i="3" s="1"/>
  <c r="L25" i="3"/>
  <c r="N25" i="3" s="1"/>
  <c r="O24" i="3"/>
  <c r="Q24" i="3" s="1"/>
  <c r="L24" i="3"/>
  <c r="N24" i="3" s="1"/>
  <c r="O23" i="3"/>
  <c r="Q23" i="3" s="1"/>
  <c r="L23" i="3"/>
  <c r="N23" i="3" s="1"/>
  <c r="O22" i="3"/>
  <c r="Q22" i="3" s="1"/>
  <c r="L22" i="3"/>
  <c r="N22" i="3" s="1"/>
  <c r="O21" i="3"/>
  <c r="Q21" i="3" s="1"/>
  <c r="L21" i="3"/>
  <c r="N21" i="3" s="1"/>
  <c r="O20" i="3"/>
  <c r="Q20" i="3" s="1"/>
  <c r="L20" i="3"/>
  <c r="N20" i="3" s="1"/>
  <c r="O19" i="3"/>
  <c r="Q19" i="3" s="1"/>
  <c r="L19" i="3"/>
  <c r="N19" i="3" s="1"/>
  <c r="O18" i="3"/>
  <c r="Q18" i="3" s="1"/>
  <c r="L18" i="3"/>
  <c r="N18" i="3" s="1"/>
  <c r="O17" i="3"/>
  <c r="Q17" i="3" s="1"/>
  <c r="L17" i="3"/>
  <c r="N17" i="3" s="1"/>
  <c r="O16" i="3"/>
  <c r="Q16" i="3" s="1"/>
  <c r="L16" i="3"/>
  <c r="N16" i="3" s="1"/>
  <c r="O15" i="3"/>
  <c r="Q15" i="3" s="1"/>
  <c r="L15" i="3"/>
  <c r="N15" i="3" s="1"/>
  <c r="O14" i="3"/>
  <c r="Q14" i="3" s="1"/>
  <c r="L14" i="3"/>
  <c r="N14" i="3" s="1"/>
  <c r="O13" i="3"/>
  <c r="Q13" i="3" s="1"/>
  <c r="L13" i="3"/>
  <c r="N13" i="3" s="1"/>
  <c r="O12" i="3"/>
  <c r="Q12" i="3" s="1"/>
  <c r="L12" i="3"/>
  <c r="N12" i="3" s="1"/>
  <c r="O11" i="3"/>
  <c r="Q11" i="3" s="1"/>
  <c r="L11" i="3"/>
  <c r="N11" i="3" s="1"/>
  <c r="O10" i="3"/>
  <c r="Q10" i="3" s="1"/>
  <c r="L10" i="3"/>
  <c r="N10" i="3" s="1"/>
  <c r="O9" i="3"/>
  <c r="Q9" i="3" s="1"/>
  <c r="L9" i="3"/>
  <c r="N9" i="3" s="1"/>
  <c r="O8" i="3"/>
  <c r="Q8" i="3" s="1"/>
  <c r="L8" i="3"/>
  <c r="N8" i="3" s="1"/>
  <c r="O7" i="3"/>
  <c r="Q7" i="3" s="1"/>
  <c r="L7" i="3"/>
  <c r="N7" i="3" s="1"/>
  <c r="O6" i="3"/>
  <c r="Q6" i="3" s="1"/>
  <c r="L6" i="3"/>
  <c r="N6" i="3" s="1"/>
  <c r="O5" i="3"/>
  <c r="Q5" i="3" s="1"/>
  <c r="L5" i="3"/>
  <c r="N5" i="3" s="1"/>
  <c r="O4" i="3"/>
  <c r="Q4" i="3" s="1"/>
  <c r="L4" i="3"/>
  <c r="N4" i="3" s="1"/>
  <c r="O3" i="3"/>
  <c r="Q3" i="3" s="1"/>
  <c r="L3" i="3"/>
  <c r="N3" i="3" s="1"/>
  <c r="I241" i="3"/>
  <c r="K241" i="3" s="1"/>
  <c r="I238" i="3"/>
  <c r="K238" i="3" s="1"/>
  <c r="I237" i="3"/>
  <c r="K237" i="3" s="1"/>
  <c r="I236" i="3"/>
  <c r="K236" i="3" s="1"/>
  <c r="I233" i="3"/>
  <c r="K233" i="3" s="1"/>
  <c r="I232" i="3"/>
  <c r="K232" i="3" s="1"/>
  <c r="I231" i="3"/>
  <c r="K231" i="3" s="1"/>
  <c r="I228" i="3"/>
  <c r="K228" i="3" s="1"/>
  <c r="I227" i="3"/>
  <c r="K227" i="3" s="1"/>
  <c r="I226" i="3"/>
  <c r="K226" i="3" s="1"/>
  <c r="I223" i="3"/>
  <c r="K223" i="3" s="1"/>
  <c r="I222" i="3"/>
  <c r="K222" i="3" s="1"/>
  <c r="I221" i="3"/>
  <c r="K221" i="3" s="1"/>
  <c r="I218" i="3"/>
  <c r="K218" i="3" s="1"/>
  <c r="I217" i="3"/>
  <c r="K217" i="3" s="1"/>
  <c r="I216" i="3"/>
  <c r="K216" i="3" s="1"/>
  <c r="I213" i="3"/>
  <c r="K213" i="3" s="1"/>
  <c r="I212" i="3"/>
  <c r="K212" i="3" s="1"/>
  <c r="I211" i="3"/>
  <c r="K211" i="3" s="1"/>
  <c r="I208" i="3"/>
  <c r="K208" i="3" s="1"/>
  <c r="I207" i="3"/>
  <c r="K207" i="3" s="1"/>
  <c r="I206" i="3"/>
  <c r="K206" i="3" s="1"/>
  <c r="I203" i="3"/>
  <c r="K203" i="3" s="1"/>
  <c r="I202" i="3"/>
  <c r="K202" i="3" s="1"/>
  <c r="I201" i="3"/>
  <c r="K201" i="3" s="1"/>
  <c r="I198" i="3"/>
  <c r="K198" i="3" s="1"/>
  <c r="I197" i="3"/>
  <c r="K197" i="3" s="1"/>
  <c r="I196" i="3"/>
  <c r="K196" i="3" s="1"/>
  <c r="I193" i="3"/>
  <c r="K193" i="3" s="1"/>
  <c r="I192" i="3"/>
  <c r="K192" i="3" s="1"/>
  <c r="I191" i="3"/>
  <c r="K191" i="3" s="1"/>
  <c r="I188" i="3"/>
  <c r="K188" i="3" s="1"/>
  <c r="I187" i="3"/>
  <c r="K187" i="3" s="1"/>
  <c r="I186" i="3"/>
  <c r="K186" i="3" s="1"/>
  <c r="I183" i="3"/>
  <c r="K183" i="3" s="1"/>
  <c r="I182" i="3"/>
  <c r="K182" i="3" s="1"/>
  <c r="I181" i="3"/>
  <c r="K181" i="3" s="1"/>
  <c r="I178" i="3"/>
  <c r="K178" i="3" s="1"/>
  <c r="I177" i="3"/>
  <c r="K177" i="3" s="1"/>
  <c r="I176" i="3"/>
  <c r="K176" i="3" s="1"/>
  <c r="I173" i="3"/>
  <c r="K173" i="3" s="1"/>
  <c r="I172" i="3"/>
  <c r="K172" i="3" s="1"/>
  <c r="I171" i="3"/>
  <c r="K171" i="3" s="1"/>
  <c r="I168" i="3"/>
  <c r="K168" i="3" s="1"/>
  <c r="I167" i="3"/>
  <c r="K167" i="3" s="1"/>
  <c r="I166" i="3"/>
  <c r="K166" i="3" s="1"/>
  <c r="I163" i="3"/>
  <c r="K163" i="3" s="1"/>
  <c r="I162" i="3"/>
  <c r="K162" i="3" s="1"/>
  <c r="I161" i="3"/>
  <c r="K161" i="3" s="1"/>
  <c r="I158" i="3"/>
  <c r="K158" i="3" s="1"/>
  <c r="I157" i="3"/>
  <c r="K157" i="3" s="1"/>
  <c r="I156" i="3"/>
  <c r="K156" i="3" s="1"/>
  <c r="I153" i="3"/>
  <c r="K153" i="3" s="1"/>
  <c r="I152" i="3"/>
  <c r="K152" i="3" s="1"/>
  <c r="I151" i="3"/>
  <c r="K151" i="3" s="1"/>
  <c r="I148" i="3"/>
  <c r="K148" i="3" s="1"/>
  <c r="I147" i="3"/>
  <c r="K147" i="3" s="1"/>
  <c r="I146" i="3"/>
  <c r="K146" i="3" s="1"/>
  <c r="I143" i="3"/>
  <c r="K143" i="3" s="1"/>
  <c r="I142" i="3"/>
  <c r="K142" i="3" s="1"/>
  <c r="I141" i="3"/>
  <c r="K141" i="3" s="1"/>
  <c r="I138" i="3"/>
  <c r="K138" i="3" s="1"/>
  <c r="I137" i="3"/>
  <c r="K137" i="3" s="1"/>
  <c r="I136" i="3"/>
  <c r="K136" i="3" s="1"/>
  <c r="I133" i="3"/>
  <c r="K133" i="3" s="1"/>
  <c r="I132" i="3"/>
  <c r="K132" i="3" s="1"/>
  <c r="I131" i="3"/>
  <c r="K131" i="3" s="1"/>
  <c r="I128" i="3"/>
  <c r="K128" i="3" s="1"/>
  <c r="I127" i="3"/>
  <c r="K127" i="3" s="1"/>
  <c r="I126" i="3"/>
  <c r="K126" i="3" s="1"/>
  <c r="I123" i="3"/>
  <c r="K123" i="3" s="1"/>
  <c r="I122" i="3"/>
  <c r="K122" i="3" s="1"/>
  <c r="I121" i="3"/>
  <c r="K121" i="3" s="1"/>
  <c r="I118" i="3"/>
  <c r="K118" i="3" s="1"/>
  <c r="I117" i="3"/>
  <c r="K117" i="3" s="1"/>
  <c r="I116" i="3"/>
  <c r="K116" i="3" s="1"/>
  <c r="I113" i="3"/>
  <c r="K113" i="3" s="1"/>
  <c r="I112" i="3"/>
  <c r="K112" i="3" s="1"/>
  <c r="I111" i="3"/>
  <c r="K111" i="3" s="1"/>
  <c r="I108" i="3"/>
  <c r="K108" i="3" s="1"/>
  <c r="I107" i="3"/>
  <c r="K107" i="3" s="1"/>
  <c r="I106" i="3"/>
  <c r="K106" i="3" s="1"/>
  <c r="I103" i="3"/>
  <c r="K103" i="3" s="1"/>
  <c r="I102" i="3"/>
  <c r="K102" i="3" s="1"/>
  <c r="I101" i="3"/>
  <c r="K101" i="3" s="1"/>
  <c r="I98" i="3"/>
  <c r="K98" i="3" s="1"/>
  <c r="I97" i="3"/>
  <c r="K97" i="3" s="1"/>
  <c r="I96" i="3"/>
  <c r="K96" i="3" s="1"/>
  <c r="I93" i="3"/>
  <c r="K93" i="3" s="1"/>
  <c r="I92" i="3"/>
  <c r="K92" i="3" s="1"/>
  <c r="I91" i="3"/>
  <c r="K91" i="3" s="1"/>
  <c r="I88" i="3"/>
  <c r="K88" i="3" s="1"/>
  <c r="I87" i="3"/>
  <c r="K87" i="3" s="1"/>
  <c r="I86" i="3"/>
  <c r="K86" i="3" s="1"/>
  <c r="I83" i="3"/>
  <c r="K83" i="3" s="1"/>
  <c r="I82" i="3"/>
  <c r="K82" i="3" s="1"/>
  <c r="I81" i="3"/>
  <c r="K81" i="3" s="1"/>
  <c r="I78" i="3"/>
  <c r="K78" i="3" s="1"/>
  <c r="I77" i="3"/>
  <c r="K77" i="3" s="1"/>
  <c r="I76" i="3"/>
  <c r="K76" i="3" s="1"/>
  <c r="I73" i="3"/>
  <c r="K73" i="3" s="1"/>
  <c r="I72" i="3"/>
  <c r="K72" i="3" s="1"/>
  <c r="I71" i="3"/>
  <c r="K71" i="3" s="1"/>
  <c r="I68" i="3"/>
  <c r="K68" i="3" s="1"/>
  <c r="I67" i="3"/>
  <c r="K67" i="3" s="1"/>
  <c r="I66" i="3"/>
  <c r="K66" i="3" s="1"/>
  <c r="I63" i="3"/>
  <c r="K63" i="3" s="1"/>
  <c r="I62" i="3"/>
  <c r="K62" i="3" s="1"/>
  <c r="I61" i="3"/>
  <c r="K61" i="3" s="1"/>
  <c r="I58" i="3"/>
  <c r="K58" i="3" s="1"/>
  <c r="I57" i="3"/>
  <c r="K57" i="3" s="1"/>
  <c r="I56" i="3"/>
  <c r="K56" i="3" s="1"/>
  <c r="I53" i="3"/>
  <c r="K53" i="3" s="1"/>
  <c r="I52" i="3"/>
  <c r="K52" i="3" s="1"/>
  <c r="I51" i="3"/>
  <c r="K51" i="3" s="1"/>
  <c r="I48" i="3"/>
  <c r="K48" i="3" s="1"/>
  <c r="I47" i="3"/>
  <c r="K47" i="3" s="1"/>
  <c r="I46" i="3"/>
  <c r="K46" i="3" s="1"/>
  <c r="I43" i="3"/>
  <c r="K43" i="3" s="1"/>
  <c r="I42" i="3"/>
  <c r="K42" i="3" s="1"/>
  <c r="I41" i="3"/>
  <c r="K41" i="3" s="1"/>
  <c r="I38" i="3"/>
  <c r="K38" i="3" s="1"/>
  <c r="I37" i="3"/>
  <c r="K37" i="3" s="1"/>
  <c r="I36" i="3"/>
  <c r="K36" i="3" s="1"/>
  <c r="I33" i="3"/>
  <c r="K33" i="3" s="1"/>
  <c r="I32" i="3"/>
  <c r="K32" i="3" s="1"/>
  <c r="I31" i="3"/>
  <c r="K31" i="3" s="1"/>
  <c r="I28" i="3"/>
  <c r="K28" i="3" s="1"/>
  <c r="I27" i="3"/>
  <c r="K27" i="3" s="1"/>
  <c r="I26" i="3"/>
  <c r="K26" i="3" s="1"/>
  <c r="I23" i="3"/>
  <c r="K23" i="3" s="1"/>
  <c r="I22" i="3"/>
  <c r="K22" i="3" s="1"/>
  <c r="I21" i="3"/>
  <c r="K21" i="3" s="1"/>
  <c r="I18" i="3"/>
  <c r="K18" i="3" s="1"/>
  <c r="I17" i="3"/>
  <c r="K17" i="3" s="1"/>
  <c r="I16" i="3"/>
  <c r="K16" i="3" s="1"/>
  <c r="I13" i="3"/>
  <c r="K13" i="3" s="1"/>
  <c r="I12" i="3"/>
  <c r="K12" i="3" s="1"/>
  <c r="I11" i="3"/>
  <c r="K11" i="3" s="1"/>
  <c r="I8" i="3"/>
  <c r="K8" i="3" s="1"/>
  <c r="I7" i="3"/>
  <c r="K7" i="3" s="1"/>
  <c r="I6" i="3"/>
  <c r="K6" i="3" s="1"/>
  <c r="I3" i="3"/>
  <c r="K3" i="3" s="1"/>
  <c r="F241" i="3"/>
  <c r="H241" i="3" s="1"/>
  <c r="F240" i="3"/>
  <c r="H240" i="3" s="1"/>
  <c r="F239" i="3"/>
  <c r="H239" i="3" s="1"/>
  <c r="F238" i="3"/>
  <c r="H238" i="3" s="1"/>
  <c r="F237" i="3"/>
  <c r="H237" i="3" s="1"/>
  <c r="F236" i="3"/>
  <c r="H236" i="3" s="1"/>
  <c r="F235" i="3"/>
  <c r="H235" i="3" s="1"/>
  <c r="F234" i="3"/>
  <c r="H234" i="3" s="1"/>
  <c r="F233" i="3"/>
  <c r="H233" i="3" s="1"/>
  <c r="F232" i="3"/>
  <c r="H232" i="3" s="1"/>
  <c r="F231" i="3"/>
  <c r="H231" i="3" s="1"/>
  <c r="F230" i="3"/>
  <c r="H230" i="3" s="1"/>
  <c r="F229" i="3"/>
  <c r="H229" i="3" s="1"/>
  <c r="F228" i="3"/>
  <c r="H228" i="3" s="1"/>
  <c r="F227" i="3"/>
  <c r="H227" i="3" s="1"/>
  <c r="F226" i="3"/>
  <c r="H226" i="3" s="1"/>
  <c r="F225" i="3"/>
  <c r="H225" i="3" s="1"/>
  <c r="F224" i="3"/>
  <c r="H224" i="3" s="1"/>
  <c r="F223" i="3"/>
  <c r="H223" i="3" s="1"/>
  <c r="F222" i="3"/>
  <c r="H222" i="3" s="1"/>
  <c r="F221" i="3"/>
  <c r="H221" i="3" s="1"/>
  <c r="F220" i="3"/>
  <c r="H220" i="3" s="1"/>
  <c r="F219" i="3"/>
  <c r="H219" i="3" s="1"/>
  <c r="F218" i="3"/>
  <c r="H218" i="3" s="1"/>
  <c r="F217" i="3"/>
  <c r="H217" i="3" s="1"/>
  <c r="F216" i="3"/>
  <c r="H216" i="3" s="1"/>
  <c r="F215" i="3"/>
  <c r="H215" i="3" s="1"/>
  <c r="F214" i="3"/>
  <c r="H214" i="3" s="1"/>
  <c r="F213" i="3"/>
  <c r="H213" i="3" s="1"/>
  <c r="F212" i="3"/>
  <c r="H212" i="3" s="1"/>
  <c r="F211" i="3"/>
  <c r="H211" i="3" s="1"/>
  <c r="F210" i="3"/>
  <c r="H210" i="3" s="1"/>
  <c r="F209" i="3"/>
  <c r="H209" i="3" s="1"/>
  <c r="F208" i="3"/>
  <c r="H208" i="3" s="1"/>
  <c r="F207" i="3"/>
  <c r="H207" i="3" s="1"/>
  <c r="F206" i="3"/>
  <c r="H206" i="3" s="1"/>
  <c r="F205" i="3"/>
  <c r="H205" i="3" s="1"/>
  <c r="F204" i="3"/>
  <c r="H204" i="3" s="1"/>
  <c r="F203" i="3"/>
  <c r="H203" i="3" s="1"/>
  <c r="F202" i="3"/>
  <c r="H202" i="3" s="1"/>
  <c r="F201" i="3"/>
  <c r="H201" i="3" s="1"/>
  <c r="F200" i="3"/>
  <c r="H200" i="3" s="1"/>
  <c r="F199" i="3"/>
  <c r="H199" i="3" s="1"/>
  <c r="F198" i="3"/>
  <c r="H198" i="3" s="1"/>
  <c r="F197" i="3"/>
  <c r="H197" i="3" s="1"/>
  <c r="F196" i="3"/>
  <c r="H196" i="3" s="1"/>
  <c r="F195" i="3"/>
  <c r="H195" i="3" s="1"/>
  <c r="F194" i="3"/>
  <c r="H194" i="3" s="1"/>
  <c r="F193" i="3"/>
  <c r="H193" i="3" s="1"/>
  <c r="F192" i="3"/>
  <c r="H192" i="3" s="1"/>
  <c r="F191" i="3"/>
  <c r="H191" i="3" s="1"/>
  <c r="F190" i="3"/>
  <c r="H190" i="3" s="1"/>
  <c r="F189" i="3"/>
  <c r="H189" i="3" s="1"/>
  <c r="F188" i="3"/>
  <c r="H188" i="3" s="1"/>
  <c r="F187" i="3"/>
  <c r="H187" i="3" s="1"/>
  <c r="F186" i="3"/>
  <c r="H186" i="3" s="1"/>
  <c r="F185" i="3"/>
  <c r="H185" i="3" s="1"/>
  <c r="F184" i="3"/>
  <c r="H184" i="3" s="1"/>
  <c r="F183" i="3"/>
  <c r="H183" i="3" s="1"/>
  <c r="F182" i="3"/>
  <c r="H182" i="3" s="1"/>
  <c r="F181" i="3"/>
  <c r="H181" i="3" s="1"/>
  <c r="F180" i="3"/>
  <c r="H180" i="3" s="1"/>
  <c r="F179" i="3"/>
  <c r="H179" i="3" s="1"/>
  <c r="F178" i="3"/>
  <c r="H178" i="3" s="1"/>
  <c r="F177" i="3"/>
  <c r="H177" i="3" s="1"/>
  <c r="F176" i="3"/>
  <c r="H176" i="3" s="1"/>
  <c r="F175" i="3"/>
  <c r="H175" i="3" s="1"/>
  <c r="F174" i="3"/>
  <c r="H174" i="3" s="1"/>
  <c r="F173" i="3"/>
  <c r="H173" i="3" s="1"/>
  <c r="F172" i="3"/>
  <c r="H172" i="3" s="1"/>
  <c r="F171" i="3"/>
  <c r="H171" i="3" s="1"/>
  <c r="F170" i="3"/>
  <c r="H170" i="3" s="1"/>
  <c r="F169" i="3"/>
  <c r="H169" i="3" s="1"/>
  <c r="F168" i="3"/>
  <c r="H168" i="3" s="1"/>
  <c r="F167" i="3"/>
  <c r="H167" i="3" s="1"/>
  <c r="F166" i="3"/>
  <c r="H166" i="3" s="1"/>
  <c r="F165" i="3"/>
  <c r="H165" i="3" s="1"/>
  <c r="F164" i="3"/>
  <c r="H164" i="3" s="1"/>
  <c r="F163" i="3"/>
  <c r="H163" i="3" s="1"/>
  <c r="F162" i="3"/>
  <c r="H162" i="3" s="1"/>
  <c r="F161" i="3"/>
  <c r="H161" i="3" s="1"/>
  <c r="F160" i="3"/>
  <c r="H160" i="3" s="1"/>
  <c r="F159" i="3"/>
  <c r="H159" i="3" s="1"/>
  <c r="F158" i="3"/>
  <c r="H158" i="3" s="1"/>
  <c r="F157" i="3"/>
  <c r="H157" i="3" s="1"/>
  <c r="F156" i="3"/>
  <c r="H156" i="3" s="1"/>
  <c r="F155" i="3"/>
  <c r="H155" i="3" s="1"/>
  <c r="F154" i="3"/>
  <c r="H154" i="3" s="1"/>
  <c r="F153" i="3"/>
  <c r="H153" i="3" s="1"/>
  <c r="F152" i="3"/>
  <c r="H152" i="3" s="1"/>
  <c r="F151" i="3"/>
  <c r="H151" i="3" s="1"/>
  <c r="F150" i="3"/>
  <c r="H150" i="3" s="1"/>
  <c r="F149" i="3"/>
  <c r="H149" i="3" s="1"/>
  <c r="F148" i="3"/>
  <c r="H148" i="3" s="1"/>
  <c r="F147" i="3"/>
  <c r="H147" i="3" s="1"/>
  <c r="F146" i="3"/>
  <c r="H146" i="3" s="1"/>
  <c r="F145" i="3"/>
  <c r="H145" i="3" s="1"/>
  <c r="F144" i="3"/>
  <c r="H144" i="3" s="1"/>
  <c r="F143" i="3"/>
  <c r="H143" i="3" s="1"/>
  <c r="F142" i="3"/>
  <c r="H142" i="3" s="1"/>
  <c r="F141" i="3"/>
  <c r="H141" i="3" s="1"/>
  <c r="F140" i="3"/>
  <c r="H140" i="3" s="1"/>
  <c r="F139" i="3"/>
  <c r="H139" i="3" s="1"/>
  <c r="F138" i="3"/>
  <c r="H138" i="3" s="1"/>
  <c r="F137" i="3"/>
  <c r="H137" i="3" s="1"/>
  <c r="F136" i="3"/>
  <c r="H136" i="3" s="1"/>
  <c r="F135" i="3"/>
  <c r="H135" i="3" s="1"/>
  <c r="F134" i="3"/>
  <c r="H134" i="3" s="1"/>
  <c r="F133" i="3"/>
  <c r="H133" i="3" s="1"/>
  <c r="F132" i="3"/>
  <c r="H132" i="3" s="1"/>
  <c r="F131" i="3"/>
  <c r="H131" i="3" s="1"/>
  <c r="F130" i="3"/>
  <c r="H130" i="3" s="1"/>
  <c r="F129" i="3"/>
  <c r="H129" i="3" s="1"/>
  <c r="F128" i="3"/>
  <c r="H128" i="3" s="1"/>
  <c r="F127" i="3"/>
  <c r="H127" i="3" s="1"/>
  <c r="F126" i="3"/>
  <c r="H126" i="3" s="1"/>
  <c r="F125" i="3"/>
  <c r="H125" i="3" s="1"/>
  <c r="F124" i="3"/>
  <c r="H124" i="3" s="1"/>
  <c r="F123" i="3"/>
  <c r="H123" i="3" s="1"/>
  <c r="F122" i="3"/>
  <c r="H122" i="3" s="1"/>
  <c r="F121" i="3"/>
  <c r="H121" i="3" s="1"/>
  <c r="F120" i="3"/>
  <c r="H120" i="3" s="1"/>
  <c r="F119" i="3"/>
  <c r="H119" i="3" s="1"/>
  <c r="F118" i="3"/>
  <c r="H118" i="3" s="1"/>
  <c r="F117" i="3"/>
  <c r="H117" i="3" s="1"/>
  <c r="F116" i="3"/>
  <c r="H116" i="3" s="1"/>
  <c r="F115" i="3"/>
  <c r="H115" i="3" s="1"/>
  <c r="F114" i="3"/>
  <c r="H114" i="3" s="1"/>
  <c r="F113" i="3"/>
  <c r="H113" i="3" s="1"/>
  <c r="F112" i="3"/>
  <c r="H112" i="3" s="1"/>
  <c r="F111" i="3"/>
  <c r="H111" i="3" s="1"/>
  <c r="F110" i="3"/>
  <c r="H110" i="3" s="1"/>
  <c r="F109" i="3"/>
  <c r="H109" i="3" s="1"/>
  <c r="F108" i="3"/>
  <c r="H108" i="3" s="1"/>
  <c r="F107" i="3"/>
  <c r="H107" i="3" s="1"/>
  <c r="F106" i="3"/>
  <c r="H106" i="3" s="1"/>
  <c r="F105" i="3"/>
  <c r="H105" i="3" s="1"/>
  <c r="F104" i="3"/>
  <c r="H104" i="3" s="1"/>
  <c r="F103" i="3"/>
  <c r="H103" i="3" s="1"/>
  <c r="F102" i="3"/>
  <c r="H102" i="3" s="1"/>
  <c r="F101" i="3"/>
  <c r="H101" i="3" s="1"/>
  <c r="F100" i="3"/>
  <c r="H100" i="3" s="1"/>
  <c r="F99" i="3"/>
  <c r="H99" i="3" s="1"/>
  <c r="F98" i="3"/>
  <c r="H98" i="3" s="1"/>
  <c r="F97" i="3"/>
  <c r="H97" i="3" s="1"/>
  <c r="F96" i="3"/>
  <c r="H96" i="3" s="1"/>
  <c r="F95" i="3"/>
  <c r="H95" i="3" s="1"/>
  <c r="F94" i="3"/>
  <c r="H94" i="3" s="1"/>
  <c r="F93" i="3"/>
  <c r="H93" i="3" s="1"/>
  <c r="F92" i="3"/>
  <c r="H92" i="3" s="1"/>
  <c r="F91" i="3"/>
  <c r="H91" i="3" s="1"/>
  <c r="F90" i="3"/>
  <c r="H90" i="3" s="1"/>
  <c r="F89" i="3"/>
  <c r="H89" i="3" s="1"/>
  <c r="F88" i="3"/>
  <c r="H88" i="3" s="1"/>
  <c r="F87" i="3"/>
  <c r="H87" i="3" s="1"/>
  <c r="F86" i="3"/>
  <c r="H86" i="3" s="1"/>
  <c r="F85" i="3"/>
  <c r="H85" i="3" s="1"/>
  <c r="F84" i="3"/>
  <c r="H84" i="3" s="1"/>
  <c r="F83" i="3"/>
  <c r="H83" i="3" s="1"/>
  <c r="F82" i="3"/>
  <c r="H82" i="3" s="1"/>
  <c r="F81" i="3"/>
  <c r="H81" i="3" s="1"/>
  <c r="F80" i="3"/>
  <c r="H80" i="3" s="1"/>
  <c r="F79" i="3"/>
  <c r="H79" i="3" s="1"/>
  <c r="F78" i="3"/>
  <c r="H78" i="3" s="1"/>
  <c r="F77" i="3"/>
  <c r="H77" i="3" s="1"/>
  <c r="F76" i="3"/>
  <c r="H76" i="3" s="1"/>
  <c r="F75" i="3"/>
  <c r="H75" i="3" s="1"/>
  <c r="F74" i="3"/>
  <c r="H74" i="3" s="1"/>
  <c r="F73" i="3"/>
  <c r="H73" i="3" s="1"/>
  <c r="F72" i="3"/>
  <c r="H72" i="3" s="1"/>
  <c r="F71" i="3"/>
  <c r="H71" i="3" s="1"/>
  <c r="F70" i="3"/>
  <c r="H70" i="3" s="1"/>
  <c r="F69" i="3"/>
  <c r="H69" i="3" s="1"/>
  <c r="F68" i="3"/>
  <c r="H68" i="3" s="1"/>
  <c r="F67" i="3"/>
  <c r="H67" i="3" s="1"/>
  <c r="F66" i="3"/>
  <c r="H66" i="3" s="1"/>
  <c r="F65" i="3"/>
  <c r="H65" i="3" s="1"/>
  <c r="F64" i="3"/>
  <c r="H64" i="3" s="1"/>
  <c r="F63" i="3"/>
  <c r="H63" i="3" s="1"/>
  <c r="F62" i="3"/>
  <c r="H62" i="3" s="1"/>
  <c r="F61" i="3"/>
  <c r="H61" i="3" s="1"/>
  <c r="F60" i="3"/>
  <c r="H60" i="3" s="1"/>
  <c r="F59" i="3"/>
  <c r="H59" i="3" s="1"/>
  <c r="F58" i="3"/>
  <c r="H58" i="3" s="1"/>
  <c r="F57" i="3"/>
  <c r="H57" i="3" s="1"/>
  <c r="F56" i="3"/>
  <c r="H56" i="3" s="1"/>
  <c r="F55" i="3"/>
  <c r="H55" i="3" s="1"/>
  <c r="F54" i="3"/>
  <c r="H54" i="3" s="1"/>
  <c r="F53" i="3"/>
  <c r="H53" i="3" s="1"/>
  <c r="F52" i="3"/>
  <c r="H52" i="3" s="1"/>
  <c r="F51" i="3"/>
  <c r="H51" i="3" s="1"/>
  <c r="F50" i="3"/>
  <c r="H50" i="3" s="1"/>
  <c r="F49" i="3"/>
  <c r="H49" i="3" s="1"/>
  <c r="F48" i="3"/>
  <c r="H48" i="3" s="1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F41" i="3"/>
  <c r="H41" i="3" s="1"/>
  <c r="F40" i="3"/>
  <c r="H40" i="3" s="1"/>
  <c r="F39" i="3"/>
  <c r="H39" i="3" s="1"/>
  <c r="F38" i="3"/>
  <c r="H38" i="3" s="1"/>
  <c r="F37" i="3"/>
  <c r="H37" i="3" s="1"/>
  <c r="F36" i="3"/>
  <c r="H36" i="3" s="1"/>
  <c r="F35" i="3"/>
  <c r="H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H25" i="3" s="1"/>
  <c r="F24" i="3"/>
  <c r="H24" i="3" s="1"/>
  <c r="F23" i="3"/>
  <c r="H23" i="3" s="1"/>
  <c r="F22" i="3"/>
  <c r="H22" i="3" s="1"/>
  <c r="F21" i="3"/>
  <c r="H21" i="3" s="1"/>
  <c r="F20" i="3"/>
  <c r="H20" i="3" s="1"/>
  <c r="F19" i="3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</calcChain>
</file>

<file path=xl/sharedStrings.xml><?xml version="1.0" encoding="utf-8"?>
<sst xmlns="http://schemas.openxmlformats.org/spreadsheetml/2006/main" count="1945" uniqueCount="80">
  <si>
    <t>STUDYID</t>
  </si>
  <si>
    <t>SUBJID</t>
  </si>
  <si>
    <t>VISIT</t>
  </si>
  <si>
    <t>TP</t>
  </si>
  <si>
    <t>SCHT</t>
  </si>
  <si>
    <t>PULSE</t>
  </si>
  <si>
    <t>PULSEU</t>
  </si>
  <si>
    <t>TEMP</t>
  </si>
  <si>
    <t>TEMPU</t>
  </si>
  <si>
    <t>TEMPR</t>
  </si>
  <si>
    <t>SYS</t>
  </si>
  <si>
    <t>SYSU</t>
  </si>
  <si>
    <t>PULSER</t>
  </si>
  <si>
    <t>SYSR</t>
  </si>
  <si>
    <t>DIA</t>
  </si>
  <si>
    <t>DIAU</t>
  </si>
  <si>
    <t>DIAR</t>
  </si>
  <si>
    <t>RECDT</t>
  </si>
  <si>
    <t>RECDTM</t>
  </si>
  <si>
    <t>765/15</t>
  </si>
  <si>
    <t>S1</t>
  </si>
  <si>
    <t>SCREENING</t>
  </si>
  <si>
    <t>Check-In</t>
  </si>
  <si>
    <t>Check-Out</t>
  </si>
  <si>
    <t>PERIOD-1</t>
  </si>
  <si>
    <t>Per Min</t>
  </si>
  <si>
    <t>Normal</t>
  </si>
  <si>
    <t>F</t>
  </si>
  <si>
    <t>mm of Hg</t>
  </si>
  <si>
    <t>10/21/2018</t>
  </si>
  <si>
    <t>10/22/2018</t>
  </si>
  <si>
    <t>10/23/2018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</si>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</sst>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76"/>
  <sheetViews>
    <sheetView tabSelected="1" topLeftCell="A211" workbookViewId="0">
      <selection activeCell="U161" sqref="U161"/>
    </sheetView>
  </sheetViews>
  <sheetFormatPr defaultRowHeight="15" x14ac:dyDescent="0.25"/>
  <cols>
    <col min="3" max="3" width="11.140625" customWidth="1"/>
    <col min="4" max="4" width="10.140625" style="3" customWidth="1"/>
    <col min="5" max="5" width="9.140625" style="2"/>
    <col min="8" max="8" width="9.85546875" customWidth="1"/>
    <col min="11" max="11" width="9.7109375" bestFit="1" customWidth="1"/>
    <col min="18" max="18" width="12.140625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12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t="s">
        <v>19</v>
      </c>
      <c r="B2" t="s">
        <v>20</v>
      </c>
      <c r="C2" t="s">
        <v>21</v>
      </c>
      <c r="D2" s="3" t="s">
        <v>22</v>
      </c>
      <c r="F2">
        <v>82</v>
      </c>
      <c r="G2" t="s">
        <v>25</v>
      </c>
      <c r="H2" t="s">
        <v>26</v>
      </c>
      <c r="I2" s="6">
        <v>98</v>
      </c>
      <c r="J2" t="s">
        <v>27</v>
      </c>
      <c r="K2" t="s">
        <v>26</v>
      </c>
      <c r="L2">
        <v>110</v>
      </c>
      <c r="M2" t="s">
        <v>28</v>
      </c>
      <c r="N2" t="s">
        <v>26</v>
      </c>
      <c r="O2">
        <v>80</v>
      </c>
      <c r="P2" t="s">
        <v>28</v>
      </c>
      <c r="Q2" t="s">
        <v>26</v>
      </c>
      <c r="R2" t="s">
        <v>29</v>
      </c>
      <c r="S2" s="2">
        <v>0.33333333333333331</v>
      </c>
    </row>
    <row r="3" spans="1:19" x14ac:dyDescent="0.25">
      <c r="A3" t="s">
        <v>19</v>
      </c>
      <c r="B3" t="s">
        <v>20</v>
      </c>
      <c r="C3" t="s">
        <v>24</v>
      </c>
      <c r="D3" s="1">
        <v>0</v>
      </c>
      <c r="F3">
        <f t="shared" ref="F3:F66" ca="1" si="0">RANDBETWEEN(50,120)</f>
        <v>77</v>
      </c>
      <c r="G3" t="s">
        <v>25</v>
      </c>
      <c r="H3" t="str">
        <f t="shared" ref="H3:H66" ca="1" si="1">IF(AND(F3&gt;=60,F3&lt;=100), "Normal", "Abnormal")</f>
        <v>Normal</v>
      </c>
      <c r="I3">
        <f ca="1">RANDBETWEEN(90,100)</f>
        <v>98</v>
      </c>
      <c r="J3" t="s">
        <v>27</v>
      </c>
      <c r="K3" t="str">
        <f ca="1">IF(AND(I3&gt;=95, I3&lt;=98.6), "Normal", "Abnormal")</f>
        <v>Normal</v>
      </c>
      <c r="L3">
        <f t="shared" ref="L3:L27" ca="1" si="2">RANDBETWEEN(85,142)</f>
        <v>90</v>
      </c>
      <c r="M3" t="s">
        <v>28</v>
      </c>
      <c r="N3" t="str">
        <f t="shared" ref="N3:N66" ca="1" si="3">IF(AND(L3&gt;=90,L3&lt;=140), "Normal", "Abnormal")</f>
        <v>Normal</v>
      </c>
      <c r="O3">
        <f t="shared" ref="O3:O66" ca="1" si="4">RANDBETWEEN(65,95)</f>
        <v>74</v>
      </c>
      <c r="P3" t="s">
        <v>28</v>
      </c>
      <c r="Q3" t="str">
        <f t="shared" ref="Q3:Q66" ca="1" si="5">IF(AND(O3&gt;=60, O3&lt;=90), "Normal", "Abnormal")</f>
        <v>Normal</v>
      </c>
      <c r="R3" t="s">
        <v>30</v>
      </c>
      <c r="S3" s="2">
        <v>0.33333333333333331</v>
      </c>
    </row>
    <row r="4" spans="1:19" x14ac:dyDescent="0.25">
      <c r="A4" t="s">
        <v>19</v>
      </c>
      <c r="B4" t="s">
        <v>20</v>
      </c>
      <c r="C4" t="s">
        <v>24</v>
      </c>
      <c r="D4" s="1">
        <v>2</v>
      </c>
      <c r="E4" s="2">
        <v>0.41714733319091363</v>
      </c>
      <c r="F4">
        <f t="shared" ca="1" si="0"/>
        <v>106</v>
      </c>
      <c r="G4" t="s">
        <v>25</v>
      </c>
      <c r="H4" t="str">
        <f t="shared" ca="1" si="1"/>
        <v>Abnormal</v>
      </c>
      <c r="L4">
        <f t="shared" ca="1" si="2"/>
        <v>118</v>
      </c>
      <c r="M4" t="s">
        <v>28</v>
      </c>
      <c r="N4" t="str">
        <f t="shared" ca="1" si="3"/>
        <v>Normal</v>
      </c>
      <c r="O4">
        <f t="shared" ca="1" si="4"/>
        <v>71</v>
      </c>
      <c r="P4" t="s">
        <v>28</v>
      </c>
      <c r="Q4" t="str">
        <f t="shared" ca="1" si="5"/>
        <v>Normal</v>
      </c>
      <c r="R4" t="s">
        <v>30</v>
      </c>
      <c r="S4" s="2">
        <f>E4</f>
        <v>0.41714733319091363</v>
      </c>
    </row>
    <row r="5" spans="1:19" x14ac:dyDescent="0.25">
      <c r="A5" t="s">
        <v>19</v>
      </c>
      <c r="B5" t="s">
        <v>20</v>
      </c>
      <c r="C5" t="s">
        <v>24</v>
      </c>
      <c r="D5" s="1">
        <v>8</v>
      </c>
      <c r="E5" s="2">
        <v>0.41856644388154751</v>
      </c>
      <c r="F5">
        <f t="shared" ca="1" si="0"/>
        <v>77</v>
      </c>
      <c r="G5" t="s">
        <v>25</v>
      </c>
      <c r="H5" t="str">
        <f t="shared" ca="1" si="1"/>
        <v>Normal</v>
      </c>
      <c r="L5">
        <f t="shared" ca="1" si="2"/>
        <v>120</v>
      </c>
      <c r="M5" t="s">
        <v>28</v>
      </c>
      <c r="N5" t="str">
        <f t="shared" ca="1" si="3"/>
        <v>Normal</v>
      </c>
      <c r="O5">
        <f t="shared" ca="1" si="4"/>
        <v>75</v>
      </c>
      <c r="P5" t="s">
        <v>28</v>
      </c>
      <c r="Q5" t="str">
        <f t="shared" ca="1" si="5"/>
        <v>Normal</v>
      </c>
      <c r="R5" t="s">
        <v>30</v>
      </c>
      <c r="S5" s="2">
        <f t="shared" ref="S5:S66" si="6">E5</f>
        <v>0.41856644388154751</v>
      </c>
    </row>
    <row r="6" spans="1:19" x14ac:dyDescent="0.25">
      <c r="A6" t="s">
        <v>19</v>
      </c>
      <c r="B6" t="s">
        <v>20</v>
      </c>
      <c r="C6" t="s">
        <v>24</v>
      </c>
      <c r="D6" s="3" t="s">
        <v>23</v>
      </c>
      <c r="E6" s="2">
        <v>0.41935611031423892</v>
      </c>
      <c r="F6">
        <f t="shared" ca="1" si="0"/>
        <v>90</v>
      </c>
      <c r="G6" t="s">
        <v>25</v>
      </c>
      <c r="H6" t="str">
        <f t="shared" ca="1" si="1"/>
        <v>Normal</v>
      </c>
      <c r="I6">
        <f ca="1">RANDBETWEEN(90,100)</f>
        <v>95</v>
      </c>
      <c r="J6" t="s">
        <v>27</v>
      </c>
      <c r="K6" t="str">
        <f ca="1">IF(AND(I6&gt;=95, I6&lt;=98.6), "Normal", "Abnormal")</f>
        <v>Normal</v>
      </c>
      <c r="L6">
        <f t="shared" ca="1" si="2"/>
        <v>106</v>
      </c>
      <c r="M6" t="s">
        <v>28</v>
      </c>
      <c r="N6" t="str">
        <f t="shared" ca="1" si="3"/>
        <v>Normal</v>
      </c>
      <c r="O6">
        <f t="shared" ca="1" si="4"/>
        <v>83</v>
      </c>
      <c r="P6" t="s">
        <v>28</v>
      </c>
      <c r="Q6" t="str">
        <f t="shared" ca="1" si="5"/>
        <v>Normal</v>
      </c>
      <c r="R6" t="s">
        <v>31</v>
      </c>
      <c r="S6" s="2">
        <f t="shared" si="6"/>
        <v>0.41935611031423892</v>
      </c>
    </row>
    <row r="7" spans="1:19" x14ac:dyDescent="0.25">
      <c r="A7" t="s">
        <v>19</v>
      </c>
      <c r="B7" t="s">
        <v>32</v>
      </c>
      <c r="C7" t="s">
        <v>21</v>
      </c>
      <c r="D7" s="3" t="s">
        <v>22</v>
      </c>
      <c r="F7">
        <f t="shared" ca="1" si="0"/>
        <v>102</v>
      </c>
      <c r="G7" t="s">
        <v>25</v>
      </c>
      <c r="H7" t="str">
        <f t="shared" ca="1" si="1"/>
        <v>Abnormal</v>
      </c>
      <c r="I7">
        <f ca="1">RANDBETWEEN(90,100)</f>
        <v>98</v>
      </c>
      <c r="J7" t="s">
        <v>27</v>
      </c>
      <c r="K7" t="str">
        <f ca="1">IF(AND(I7&gt;=95, I7&lt;=98.6), "Normal", "Abnormal")</f>
        <v>Normal</v>
      </c>
      <c r="L7">
        <f t="shared" ca="1" si="2"/>
        <v>108</v>
      </c>
      <c r="M7" t="s">
        <v>28</v>
      </c>
      <c r="N7" t="str">
        <f t="shared" ca="1" si="3"/>
        <v>Normal</v>
      </c>
      <c r="O7">
        <f t="shared" ca="1" si="4"/>
        <v>74</v>
      </c>
      <c r="P7" t="s">
        <v>28</v>
      </c>
      <c r="Q7" t="str">
        <f t="shared" ca="1" si="5"/>
        <v>Normal</v>
      </c>
      <c r="R7" t="s">
        <v>29</v>
      </c>
      <c r="S7" s="2">
        <v>0.3347222222222222</v>
      </c>
    </row>
    <row r="8" spans="1:19" x14ac:dyDescent="0.25">
      <c r="A8" t="s">
        <v>19</v>
      </c>
      <c r="B8" t="s">
        <v>32</v>
      </c>
      <c r="C8" t="s">
        <v>24</v>
      </c>
      <c r="D8" s="1">
        <v>0</v>
      </c>
      <c r="F8">
        <f t="shared" ca="1" si="0"/>
        <v>71</v>
      </c>
      <c r="G8" t="s">
        <v>25</v>
      </c>
      <c r="H8" t="str">
        <f t="shared" ca="1" si="1"/>
        <v>Normal</v>
      </c>
      <c r="I8">
        <f ca="1">RANDBETWEEN(90,100)</f>
        <v>96</v>
      </c>
      <c r="J8" t="s">
        <v>27</v>
      </c>
      <c r="K8" t="str">
        <f ca="1">IF(AND(I8&gt;=95, I8&lt;=98.6), "Normal", "Abnormal")</f>
        <v>Normal</v>
      </c>
      <c r="L8">
        <f t="shared" ca="1" si="2"/>
        <v>104</v>
      </c>
      <c r="M8" t="s">
        <v>28</v>
      </c>
      <c r="N8" t="str">
        <f t="shared" ca="1" si="3"/>
        <v>Normal</v>
      </c>
      <c r="O8">
        <f t="shared" ca="1" si="4"/>
        <v>67</v>
      </c>
      <c r="P8" t="s">
        <v>28</v>
      </c>
      <c r="Q8" t="str">
        <f t="shared" ca="1" si="5"/>
        <v>Normal</v>
      </c>
      <c r="R8" t="s">
        <v>30</v>
      </c>
      <c r="S8" s="2">
        <v>0.3347222222222222</v>
      </c>
    </row>
    <row r="9" spans="1:19" x14ac:dyDescent="0.25">
      <c r="A9" t="s">
        <v>19</v>
      </c>
      <c r="B9" t="s">
        <v>32</v>
      </c>
      <c r="C9" t="s">
        <v>24</v>
      </c>
      <c r="D9" s="1">
        <v>2</v>
      </c>
      <c r="E9" s="2">
        <v>0.43254010640786972</v>
      </c>
      <c r="F9">
        <f t="shared" ca="1" si="0"/>
        <v>95</v>
      </c>
      <c r="G9" t="s">
        <v>25</v>
      </c>
      <c r="H9" t="str">
        <f t="shared" ca="1" si="1"/>
        <v>Normal</v>
      </c>
      <c r="L9">
        <f t="shared" ca="1" si="2"/>
        <v>131</v>
      </c>
      <c r="M9" t="s">
        <v>28</v>
      </c>
      <c r="N9" t="str">
        <f t="shared" ca="1" si="3"/>
        <v>Normal</v>
      </c>
      <c r="O9">
        <f t="shared" ca="1" si="4"/>
        <v>76</v>
      </c>
      <c r="P9" t="s">
        <v>28</v>
      </c>
      <c r="Q9" t="str">
        <f t="shared" ca="1" si="5"/>
        <v>Normal</v>
      </c>
      <c r="R9" t="s">
        <v>30</v>
      </c>
      <c r="S9" s="2">
        <f t="shared" si="6"/>
        <v>0.43254010640786972</v>
      </c>
    </row>
    <row r="10" spans="1:19" x14ac:dyDescent="0.25">
      <c r="A10" t="s">
        <v>19</v>
      </c>
      <c r="B10" t="s">
        <v>32</v>
      </c>
      <c r="C10" t="s">
        <v>24</v>
      </c>
      <c r="D10" s="1">
        <v>8</v>
      </c>
      <c r="E10" s="2">
        <v>0.43316955066581214</v>
      </c>
      <c r="F10">
        <f t="shared" ca="1" si="0"/>
        <v>71</v>
      </c>
      <c r="G10" t="s">
        <v>25</v>
      </c>
      <c r="H10" t="str">
        <f t="shared" ca="1" si="1"/>
        <v>Normal</v>
      </c>
      <c r="L10">
        <f t="shared" ca="1" si="2"/>
        <v>91</v>
      </c>
      <c r="M10" t="s">
        <v>28</v>
      </c>
      <c r="N10" t="str">
        <f t="shared" ca="1" si="3"/>
        <v>Normal</v>
      </c>
      <c r="O10">
        <f t="shared" ca="1" si="4"/>
        <v>83</v>
      </c>
      <c r="P10" t="s">
        <v>28</v>
      </c>
      <c r="Q10" t="str">
        <f t="shared" ca="1" si="5"/>
        <v>Normal</v>
      </c>
      <c r="R10" t="s">
        <v>30</v>
      </c>
      <c r="S10" s="2">
        <f t="shared" si="6"/>
        <v>0.43316955066581214</v>
      </c>
    </row>
    <row r="11" spans="1:19" x14ac:dyDescent="0.25">
      <c r="A11" t="s">
        <v>19</v>
      </c>
      <c r="B11" t="s">
        <v>32</v>
      </c>
      <c r="C11" t="s">
        <v>24</v>
      </c>
      <c r="D11" s="3" t="s">
        <v>23</v>
      </c>
      <c r="E11" s="2">
        <v>0.43376466160059413</v>
      </c>
      <c r="F11">
        <f t="shared" ca="1" si="0"/>
        <v>61</v>
      </c>
      <c r="G11" t="s">
        <v>25</v>
      </c>
      <c r="H11" t="str">
        <f t="shared" ca="1" si="1"/>
        <v>Normal</v>
      </c>
      <c r="I11">
        <f ca="1">RANDBETWEEN(90,100)</f>
        <v>100</v>
      </c>
      <c r="J11" t="s">
        <v>27</v>
      </c>
      <c r="K11" t="str">
        <f ca="1">IF(AND(I11&gt;=95, I11&lt;=98.6), "Normal", "Abnormal")</f>
        <v>Abnormal</v>
      </c>
      <c r="L11">
        <f t="shared" ca="1" si="2"/>
        <v>123</v>
      </c>
      <c r="M11" t="s">
        <v>28</v>
      </c>
      <c r="N11" t="str">
        <f t="shared" ca="1" si="3"/>
        <v>Normal</v>
      </c>
      <c r="O11">
        <f t="shared" ca="1" si="4"/>
        <v>85</v>
      </c>
      <c r="P11" t="s">
        <v>28</v>
      </c>
      <c r="Q11" t="str">
        <f t="shared" ca="1" si="5"/>
        <v>Normal</v>
      </c>
      <c r="R11" t="s">
        <v>31</v>
      </c>
      <c r="S11" s="2">
        <f t="shared" si="6"/>
        <v>0.43376466160059413</v>
      </c>
    </row>
    <row r="12" spans="1:19" x14ac:dyDescent="0.25">
      <c r="A12" t="s">
        <v>19</v>
      </c>
      <c r="B12" t="s">
        <v>33</v>
      </c>
      <c r="C12" t="s">
        <v>21</v>
      </c>
      <c r="D12" s="3" t="s">
        <v>22</v>
      </c>
      <c r="F12">
        <f t="shared" ca="1" si="0"/>
        <v>55</v>
      </c>
      <c r="G12" t="s">
        <v>25</v>
      </c>
      <c r="H12" t="str">
        <f t="shared" ca="1" si="1"/>
        <v>Abnormal</v>
      </c>
      <c r="I12">
        <f ca="1">RANDBETWEEN(90,100)</f>
        <v>96</v>
      </c>
      <c r="J12" t="s">
        <v>27</v>
      </c>
      <c r="K12" t="str">
        <f ca="1">IF(AND(I12&gt;=95, I12&lt;=98.6), "Normal", "Abnormal")</f>
        <v>Normal</v>
      </c>
      <c r="L12">
        <f t="shared" ca="1" si="2"/>
        <v>106</v>
      </c>
      <c r="M12" t="s">
        <v>28</v>
      </c>
      <c r="N12" t="str">
        <f t="shared" ca="1" si="3"/>
        <v>Normal</v>
      </c>
      <c r="O12">
        <f t="shared" ca="1" si="4"/>
        <v>76</v>
      </c>
      <c r="P12" t="s">
        <v>28</v>
      </c>
      <c r="Q12" t="str">
        <f t="shared" ca="1" si="5"/>
        <v>Normal</v>
      </c>
      <c r="R12" t="s">
        <v>29</v>
      </c>
      <c r="S12" s="2">
        <v>0.375</v>
      </c>
    </row>
    <row r="13" spans="1:19" x14ac:dyDescent="0.25">
      <c r="A13" t="s">
        <v>19</v>
      </c>
      <c r="B13" t="s">
        <v>33</v>
      </c>
      <c r="C13" t="s">
        <v>24</v>
      </c>
      <c r="D13" s="1">
        <v>0</v>
      </c>
      <c r="F13">
        <f t="shared" ca="1" si="0"/>
        <v>75</v>
      </c>
      <c r="G13" t="s">
        <v>25</v>
      </c>
      <c r="H13" t="str">
        <f t="shared" ca="1" si="1"/>
        <v>Normal</v>
      </c>
      <c r="I13">
        <f ca="1">RANDBETWEEN(90,100)</f>
        <v>99</v>
      </c>
      <c r="J13" t="s">
        <v>27</v>
      </c>
      <c r="K13" t="str">
        <f ca="1">IF(AND(I13&gt;=95, I13&lt;=98.6), "Normal", "Abnormal")</f>
        <v>Abnormal</v>
      </c>
      <c r="L13">
        <f t="shared" ca="1" si="2"/>
        <v>130</v>
      </c>
      <c r="M13" t="s">
        <v>28</v>
      </c>
      <c r="N13" t="str">
        <f t="shared" ca="1" si="3"/>
        <v>Normal</v>
      </c>
      <c r="O13">
        <f t="shared" ca="1" si="4"/>
        <v>89</v>
      </c>
      <c r="P13" t="s">
        <v>28</v>
      </c>
      <c r="Q13" t="str">
        <f t="shared" ca="1" si="5"/>
        <v>Normal</v>
      </c>
      <c r="R13" t="s">
        <v>29</v>
      </c>
      <c r="S13" s="2">
        <v>0.375</v>
      </c>
    </row>
    <row r="14" spans="1:19" x14ac:dyDescent="0.25">
      <c r="A14" t="s">
        <v>19</v>
      </c>
      <c r="B14" t="s">
        <v>33</v>
      </c>
      <c r="C14" t="s">
        <v>24</v>
      </c>
      <c r="D14" s="1">
        <v>2</v>
      </c>
      <c r="E14" s="2">
        <v>0.43664866074607583</v>
      </c>
      <c r="F14">
        <f t="shared" ca="1" si="0"/>
        <v>57</v>
      </c>
      <c r="G14" t="s">
        <v>25</v>
      </c>
      <c r="H14" t="str">
        <f t="shared" ca="1" si="1"/>
        <v>Abnormal</v>
      </c>
      <c r="L14">
        <f t="shared" ca="1" si="2"/>
        <v>117</v>
      </c>
      <c r="M14" t="s">
        <v>28</v>
      </c>
      <c r="N14" t="str">
        <f t="shared" ca="1" si="3"/>
        <v>Normal</v>
      </c>
      <c r="O14">
        <f t="shared" ca="1" si="4"/>
        <v>79</v>
      </c>
      <c r="P14" t="s">
        <v>28</v>
      </c>
      <c r="Q14" t="str">
        <f t="shared" ca="1" si="5"/>
        <v>Normal</v>
      </c>
      <c r="R14" t="s">
        <v>30</v>
      </c>
      <c r="S14" s="2">
        <f t="shared" si="6"/>
        <v>0.43664866074607583</v>
      </c>
    </row>
    <row r="15" spans="1:19" x14ac:dyDescent="0.25">
      <c r="A15" t="s">
        <v>19</v>
      </c>
      <c r="B15" t="s">
        <v>33</v>
      </c>
      <c r="C15" t="s">
        <v>24</v>
      </c>
      <c r="D15" s="1">
        <v>8</v>
      </c>
      <c r="E15" s="2">
        <v>0.44020788191371402</v>
      </c>
      <c r="F15">
        <f t="shared" ca="1" si="0"/>
        <v>66</v>
      </c>
      <c r="G15" t="s">
        <v>25</v>
      </c>
      <c r="H15" t="str">
        <f t="shared" ca="1" si="1"/>
        <v>Normal</v>
      </c>
      <c r="L15">
        <f t="shared" ca="1" si="2"/>
        <v>100</v>
      </c>
      <c r="M15" t="s">
        <v>28</v>
      </c>
      <c r="N15" t="str">
        <f t="shared" ca="1" si="3"/>
        <v>Normal</v>
      </c>
      <c r="O15">
        <f t="shared" ca="1" si="4"/>
        <v>70</v>
      </c>
      <c r="P15" t="s">
        <v>28</v>
      </c>
      <c r="Q15" t="str">
        <f t="shared" ca="1" si="5"/>
        <v>Normal</v>
      </c>
      <c r="R15" t="s">
        <v>30</v>
      </c>
      <c r="S15" s="2">
        <f t="shared" si="6"/>
        <v>0.44020788191371402</v>
      </c>
    </row>
    <row r="16" spans="1:19" x14ac:dyDescent="0.25">
      <c r="A16" t="s">
        <v>19</v>
      </c>
      <c r="B16" t="s">
        <v>33</v>
      </c>
      <c r="C16" t="s">
        <v>24</v>
      </c>
      <c r="D16" s="3" t="s">
        <v>23</v>
      </c>
      <c r="E16" s="2">
        <v>0.44079154840744245</v>
      </c>
      <c r="F16">
        <f t="shared" ca="1" si="0"/>
        <v>100</v>
      </c>
      <c r="G16" t="s">
        <v>25</v>
      </c>
      <c r="H16" t="str">
        <f t="shared" ca="1" si="1"/>
        <v>Normal</v>
      </c>
      <c r="I16">
        <f ca="1">RANDBETWEEN(90,100)</f>
        <v>100</v>
      </c>
      <c r="J16" t="s">
        <v>27</v>
      </c>
      <c r="K16" t="str">
        <f ca="1">IF(AND(I16&gt;=95, I16&lt;=98.6), "Normal", "Abnormal")</f>
        <v>Abnormal</v>
      </c>
      <c r="L16">
        <f t="shared" ca="1" si="2"/>
        <v>123</v>
      </c>
      <c r="M16" t="s">
        <v>28</v>
      </c>
      <c r="N16" t="str">
        <f t="shared" ca="1" si="3"/>
        <v>Normal</v>
      </c>
      <c r="O16">
        <f t="shared" ca="1" si="4"/>
        <v>67</v>
      </c>
      <c r="P16" t="s">
        <v>28</v>
      </c>
      <c r="Q16" t="str">
        <f t="shared" ca="1" si="5"/>
        <v>Normal</v>
      </c>
      <c r="R16" t="s">
        <v>30</v>
      </c>
      <c r="S16" s="2">
        <f t="shared" si="6"/>
        <v>0.44079154840744245</v>
      </c>
    </row>
    <row r="17" spans="1:19" x14ac:dyDescent="0.25">
      <c r="A17" t="s">
        <v>19</v>
      </c>
      <c r="B17" t="s">
        <v>34</v>
      </c>
      <c r="C17" t="s">
        <v>21</v>
      </c>
      <c r="D17" s="3" t="s">
        <v>22</v>
      </c>
      <c r="F17">
        <f t="shared" ca="1" si="0"/>
        <v>116</v>
      </c>
      <c r="G17" t="s">
        <v>25</v>
      </c>
      <c r="H17" t="str">
        <f t="shared" ca="1" si="1"/>
        <v>Abnormal</v>
      </c>
      <c r="I17">
        <f ca="1">RANDBETWEEN(90,100)</f>
        <v>91</v>
      </c>
      <c r="J17" t="s">
        <v>27</v>
      </c>
      <c r="K17" t="str">
        <f ca="1">IF(AND(I17&gt;=95, I17&lt;=98.6), "Normal", "Abnormal")</f>
        <v>Abnormal</v>
      </c>
      <c r="L17">
        <f t="shared" ca="1" si="2"/>
        <v>100</v>
      </c>
      <c r="M17" t="s">
        <v>28</v>
      </c>
      <c r="N17" t="str">
        <f t="shared" ca="1" si="3"/>
        <v>Normal</v>
      </c>
      <c r="O17">
        <f t="shared" ca="1" si="4"/>
        <v>90</v>
      </c>
      <c r="P17" t="s">
        <v>28</v>
      </c>
      <c r="Q17" t="str">
        <f t="shared" ca="1" si="5"/>
        <v>Normal</v>
      </c>
      <c r="R17" t="s">
        <v>31</v>
      </c>
      <c r="S17" s="2">
        <v>0.37638888888888888</v>
      </c>
    </row>
    <row r="18" spans="1:19" x14ac:dyDescent="0.25">
      <c r="A18" t="s">
        <v>19</v>
      </c>
      <c r="B18" t="s">
        <v>34</v>
      </c>
      <c r="C18" t="s">
        <v>24</v>
      </c>
      <c r="D18" s="1">
        <v>0</v>
      </c>
      <c r="F18">
        <f t="shared" ca="1" si="0"/>
        <v>95</v>
      </c>
      <c r="G18" t="s">
        <v>25</v>
      </c>
      <c r="H18" t="str">
        <f t="shared" ca="1" si="1"/>
        <v>Normal</v>
      </c>
      <c r="I18">
        <f ca="1">RANDBETWEEN(90,100)</f>
        <v>96</v>
      </c>
      <c r="J18" t="s">
        <v>27</v>
      </c>
      <c r="K18" t="str">
        <f ca="1">IF(AND(I18&gt;=95, I18&lt;=98.6), "Normal", "Abnormal")</f>
        <v>Normal</v>
      </c>
      <c r="L18">
        <f t="shared" ca="1" si="2"/>
        <v>123</v>
      </c>
      <c r="M18" t="s">
        <v>28</v>
      </c>
      <c r="N18" t="str">
        <f t="shared" ca="1" si="3"/>
        <v>Normal</v>
      </c>
      <c r="O18">
        <f t="shared" ca="1" si="4"/>
        <v>75</v>
      </c>
      <c r="P18" t="s">
        <v>28</v>
      </c>
      <c r="Q18" t="str">
        <f t="shared" ca="1" si="5"/>
        <v>Normal</v>
      </c>
      <c r="R18" t="s">
        <v>29</v>
      </c>
      <c r="S18" s="2">
        <v>0.37638888888888888</v>
      </c>
    </row>
    <row r="19" spans="1:19" x14ac:dyDescent="0.25">
      <c r="A19" t="s">
        <v>19</v>
      </c>
      <c r="B19" t="s">
        <v>34</v>
      </c>
      <c r="C19" t="s">
        <v>24</v>
      </c>
      <c r="D19" s="1">
        <v>2</v>
      </c>
      <c r="E19" s="2">
        <v>0.44439654733929462</v>
      </c>
      <c r="F19">
        <f t="shared" ca="1" si="0"/>
        <v>73</v>
      </c>
      <c r="G19" t="s">
        <v>25</v>
      </c>
      <c r="H19" t="str">
        <f t="shared" ca="1" si="1"/>
        <v>Normal</v>
      </c>
      <c r="L19">
        <f t="shared" ca="1" si="2"/>
        <v>116</v>
      </c>
      <c r="M19" t="s">
        <v>28</v>
      </c>
      <c r="N19" t="str">
        <f t="shared" ca="1" si="3"/>
        <v>Normal</v>
      </c>
      <c r="O19">
        <f t="shared" ca="1" si="4"/>
        <v>74</v>
      </c>
      <c r="P19" t="s">
        <v>28</v>
      </c>
      <c r="Q19" t="str">
        <f t="shared" ca="1" si="5"/>
        <v>Normal</v>
      </c>
      <c r="R19" t="s">
        <v>30</v>
      </c>
      <c r="S19" s="2">
        <f t="shared" si="6"/>
        <v>0.44439654733929462</v>
      </c>
    </row>
    <row r="20" spans="1:19" x14ac:dyDescent="0.25">
      <c r="A20" t="s">
        <v>19</v>
      </c>
      <c r="B20" t="s">
        <v>34</v>
      </c>
      <c r="C20" t="s">
        <v>24</v>
      </c>
      <c r="D20" s="1">
        <v>8</v>
      </c>
      <c r="E20" s="2">
        <v>0.44447665842666911</v>
      </c>
      <c r="F20">
        <f t="shared" ca="1" si="0"/>
        <v>64</v>
      </c>
      <c r="G20" t="s">
        <v>25</v>
      </c>
      <c r="H20" t="str">
        <f t="shared" ca="1" si="1"/>
        <v>Normal</v>
      </c>
      <c r="L20">
        <f t="shared" ca="1" si="2"/>
        <v>130</v>
      </c>
      <c r="M20" t="s">
        <v>28</v>
      </c>
      <c r="N20" t="str">
        <f t="shared" ca="1" si="3"/>
        <v>Normal</v>
      </c>
      <c r="O20">
        <f t="shared" ca="1" si="4"/>
        <v>79</v>
      </c>
      <c r="P20" t="s">
        <v>28</v>
      </c>
      <c r="Q20" t="str">
        <f t="shared" ca="1" si="5"/>
        <v>Normal</v>
      </c>
      <c r="R20" t="s">
        <v>30</v>
      </c>
      <c r="S20" s="2">
        <f t="shared" si="6"/>
        <v>0.44447665842666911</v>
      </c>
    </row>
    <row r="21" spans="1:19" x14ac:dyDescent="0.25">
      <c r="A21" t="s">
        <v>19</v>
      </c>
      <c r="B21" t="s">
        <v>34</v>
      </c>
      <c r="C21" t="s">
        <v>24</v>
      </c>
      <c r="D21" s="3" t="s">
        <v>23</v>
      </c>
      <c r="E21" s="2">
        <v>0.44593010244046349</v>
      </c>
      <c r="F21">
        <f t="shared" ca="1" si="0"/>
        <v>74</v>
      </c>
      <c r="G21" t="s">
        <v>25</v>
      </c>
      <c r="H21" t="str">
        <f t="shared" ca="1" si="1"/>
        <v>Normal</v>
      </c>
      <c r="I21">
        <f ca="1">RANDBETWEEN(90,100)</f>
        <v>99</v>
      </c>
      <c r="J21" t="s">
        <v>27</v>
      </c>
      <c r="K21" t="str">
        <f ca="1">IF(AND(I21&gt;=95, I21&lt;=98.6), "Normal", "Abnormal")</f>
        <v>Abnormal</v>
      </c>
      <c r="L21">
        <f t="shared" ca="1" si="2"/>
        <v>112</v>
      </c>
      <c r="M21" t="s">
        <v>28</v>
      </c>
      <c r="N21" t="str">
        <f t="shared" ca="1" si="3"/>
        <v>Normal</v>
      </c>
      <c r="O21">
        <f t="shared" ca="1" si="4"/>
        <v>88</v>
      </c>
      <c r="P21" t="s">
        <v>28</v>
      </c>
      <c r="Q21" t="str">
        <f t="shared" ca="1" si="5"/>
        <v>Normal</v>
      </c>
      <c r="R21" t="s">
        <v>30</v>
      </c>
      <c r="S21" s="2">
        <f t="shared" si="6"/>
        <v>0.44593010244046349</v>
      </c>
    </row>
    <row r="22" spans="1:19" x14ac:dyDescent="0.25">
      <c r="A22" t="s">
        <v>19</v>
      </c>
      <c r="B22" t="s">
        <v>35</v>
      </c>
      <c r="C22" t="s">
        <v>21</v>
      </c>
      <c r="D22" s="3" t="s">
        <v>22</v>
      </c>
      <c r="F22">
        <f t="shared" ca="1" si="0"/>
        <v>61</v>
      </c>
      <c r="G22" t="s">
        <v>25</v>
      </c>
      <c r="H22" t="str">
        <f t="shared" ca="1" si="1"/>
        <v>Normal</v>
      </c>
      <c r="I22">
        <f ca="1">RANDBETWEEN(90,100)</f>
        <v>92</v>
      </c>
      <c r="J22" t="s">
        <v>27</v>
      </c>
      <c r="K22" t="str">
        <f ca="1">IF(AND(I22&gt;=95, I22&lt;=98.6), "Normal", "Abnormal")</f>
        <v>Abnormal</v>
      </c>
      <c r="L22">
        <f t="shared" ca="1" si="2"/>
        <v>141</v>
      </c>
      <c r="M22" t="s">
        <v>28</v>
      </c>
      <c r="N22" t="str">
        <f t="shared" ca="1" si="3"/>
        <v>Abnormal</v>
      </c>
      <c r="O22">
        <f t="shared" ca="1" si="4"/>
        <v>67</v>
      </c>
      <c r="P22" t="s">
        <v>28</v>
      </c>
      <c r="Q22" t="str">
        <f t="shared" ca="1" si="5"/>
        <v>Normal</v>
      </c>
      <c r="R22" t="s">
        <v>31</v>
      </c>
      <c r="S22" s="2">
        <v>0.37777777777777777</v>
      </c>
    </row>
    <row r="23" spans="1:19" x14ac:dyDescent="0.25">
      <c r="A23" t="s">
        <v>19</v>
      </c>
      <c r="B23" t="s">
        <v>35</v>
      </c>
      <c r="C23" t="s">
        <v>24</v>
      </c>
      <c r="D23" s="1">
        <v>0</v>
      </c>
      <c r="F23">
        <f t="shared" ca="1" si="0"/>
        <v>110</v>
      </c>
      <c r="G23" t="s">
        <v>25</v>
      </c>
      <c r="H23" t="str">
        <f t="shared" ca="1" si="1"/>
        <v>Abnormal</v>
      </c>
      <c r="I23">
        <f ca="1">RANDBETWEEN(90,100)</f>
        <v>94</v>
      </c>
      <c r="J23" t="s">
        <v>27</v>
      </c>
      <c r="K23" t="str">
        <f ca="1">IF(AND(I23&gt;=95, I23&lt;=98.6), "Normal", "Abnormal")</f>
        <v>Abnormal</v>
      </c>
      <c r="L23">
        <f t="shared" ca="1" si="2"/>
        <v>108</v>
      </c>
      <c r="M23" t="s">
        <v>28</v>
      </c>
      <c r="N23" t="str">
        <f t="shared" ca="1" si="3"/>
        <v>Normal</v>
      </c>
      <c r="O23">
        <f t="shared" ca="1" si="4"/>
        <v>76</v>
      </c>
      <c r="P23" t="s">
        <v>28</v>
      </c>
      <c r="Q23" t="str">
        <f t="shared" ca="1" si="5"/>
        <v>Normal</v>
      </c>
      <c r="R23" t="s">
        <v>29</v>
      </c>
      <c r="S23" s="2">
        <v>0.37777777777777777</v>
      </c>
    </row>
    <row r="24" spans="1:19" x14ac:dyDescent="0.25">
      <c r="A24" t="s">
        <v>19</v>
      </c>
      <c r="B24" t="s">
        <v>35</v>
      </c>
      <c r="C24" t="s">
        <v>24</v>
      </c>
      <c r="D24" s="1">
        <v>2</v>
      </c>
      <c r="E24" s="2">
        <v>0.45201854508092493</v>
      </c>
      <c r="F24">
        <f t="shared" ca="1" si="0"/>
        <v>57</v>
      </c>
      <c r="G24" t="s">
        <v>25</v>
      </c>
      <c r="H24" t="str">
        <f t="shared" ca="1" si="1"/>
        <v>Abnormal</v>
      </c>
      <c r="L24">
        <f t="shared" ca="1" si="2"/>
        <v>112</v>
      </c>
      <c r="M24" t="s">
        <v>28</v>
      </c>
      <c r="N24" t="str">
        <f t="shared" ca="1" si="3"/>
        <v>Normal</v>
      </c>
      <c r="O24">
        <f t="shared" ca="1" si="4"/>
        <v>86</v>
      </c>
      <c r="P24" t="s">
        <v>28</v>
      </c>
      <c r="Q24" t="str">
        <f t="shared" ca="1" si="5"/>
        <v>Normal</v>
      </c>
      <c r="R24" t="s">
        <v>29</v>
      </c>
      <c r="S24" s="2">
        <f t="shared" si="6"/>
        <v>0.45201854508092493</v>
      </c>
    </row>
    <row r="25" spans="1:19" x14ac:dyDescent="0.25">
      <c r="A25" t="s">
        <v>19</v>
      </c>
      <c r="B25" t="s">
        <v>35</v>
      </c>
      <c r="C25" t="s">
        <v>24</v>
      </c>
      <c r="D25" s="1">
        <v>8</v>
      </c>
      <c r="E25" s="2">
        <v>0.45246487828201137</v>
      </c>
      <c r="F25">
        <f t="shared" ca="1" si="0"/>
        <v>61</v>
      </c>
      <c r="G25" t="s">
        <v>25</v>
      </c>
      <c r="H25" t="str">
        <f t="shared" ca="1" si="1"/>
        <v>Normal</v>
      </c>
      <c r="L25">
        <f t="shared" ca="1" si="2"/>
        <v>139</v>
      </c>
      <c r="M25" t="s">
        <v>28</v>
      </c>
      <c r="N25" t="str">
        <f t="shared" ca="1" si="3"/>
        <v>Normal</v>
      </c>
      <c r="O25">
        <f t="shared" ca="1" si="4"/>
        <v>82</v>
      </c>
      <c r="P25" t="s">
        <v>28</v>
      </c>
      <c r="Q25" t="str">
        <f t="shared" ca="1" si="5"/>
        <v>Normal</v>
      </c>
      <c r="R25" t="s">
        <v>30</v>
      </c>
      <c r="S25" s="2">
        <f t="shared" si="6"/>
        <v>0.45246487828201137</v>
      </c>
    </row>
    <row r="26" spans="1:19" x14ac:dyDescent="0.25">
      <c r="A26" t="s">
        <v>19</v>
      </c>
      <c r="B26" t="s">
        <v>35</v>
      </c>
      <c r="C26" t="s">
        <v>24</v>
      </c>
      <c r="D26" s="3" t="s">
        <v>23</v>
      </c>
      <c r="E26" s="2">
        <v>0.45288832260099088</v>
      </c>
      <c r="F26">
        <f t="shared" ca="1" si="0"/>
        <v>50</v>
      </c>
      <c r="G26" t="s">
        <v>25</v>
      </c>
      <c r="H26" t="str">
        <f t="shared" ca="1" si="1"/>
        <v>Abnormal</v>
      </c>
      <c r="I26">
        <f ca="1">RANDBETWEEN(90,100)</f>
        <v>95</v>
      </c>
      <c r="J26" t="s">
        <v>27</v>
      </c>
      <c r="K26" t="str">
        <f ca="1">IF(AND(I26&gt;=95, I26&lt;=98.6), "Normal", "Abnormal")</f>
        <v>Normal</v>
      </c>
      <c r="L26">
        <f t="shared" ca="1" si="2"/>
        <v>138</v>
      </c>
      <c r="M26" t="s">
        <v>28</v>
      </c>
      <c r="N26" t="str">
        <f t="shared" ca="1" si="3"/>
        <v>Normal</v>
      </c>
      <c r="O26">
        <f t="shared" ca="1" si="4"/>
        <v>95</v>
      </c>
      <c r="P26" t="s">
        <v>28</v>
      </c>
      <c r="Q26" t="str">
        <f t="shared" ca="1" si="5"/>
        <v>Abnormal</v>
      </c>
      <c r="R26" t="s">
        <v>30</v>
      </c>
      <c r="S26" s="2">
        <f t="shared" si="6"/>
        <v>0.45288832260099088</v>
      </c>
    </row>
    <row r="27" spans="1:19" x14ac:dyDescent="0.25">
      <c r="A27" t="s">
        <v>19</v>
      </c>
      <c r="B27" t="s">
        <v>36</v>
      </c>
      <c r="C27" t="s">
        <v>21</v>
      </c>
      <c r="D27" s="3" t="s">
        <v>22</v>
      </c>
      <c r="F27">
        <f t="shared" ca="1" si="0"/>
        <v>59</v>
      </c>
      <c r="G27" t="s">
        <v>25</v>
      </c>
      <c r="H27" t="str">
        <f t="shared" ca="1" si="1"/>
        <v>Abnormal</v>
      </c>
      <c r="I27">
        <f ca="1">RANDBETWEEN(90,100)</f>
        <v>97</v>
      </c>
      <c r="J27" t="s">
        <v>27</v>
      </c>
      <c r="K27" t="str">
        <f ca="1">IF(AND(I27&gt;=95, I27&lt;=98.6), "Normal", "Abnormal")</f>
        <v>Normal</v>
      </c>
      <c r="L27">
        <f t="shared" ca="1" si="2"/>
        <v>110</v>
      </c>
      <c r="M27" t="s">
        <v>28</v>
      </c>
      <c r="N27" t="str">
        <f t="shared" ca="1" si="3"/>
        <v>Normal</v>
      </c>
      <c r="O27">
        <f t="shared" ca="1" si="4"/>
        <v>69</v>
      </c>
      <c r="P27" t="s">
        <v>28</v>
      </c>
      <c r="Q27" t="str">
        <f t="shared" ca="1" si="5"/>
        <v>Normal</v>
      </c>
      <c r="R27" t="s">
        <v>30</v>
      </c>
      <c r="S27" s="2">
        <v>0.38055555555555554</v>
      </c>
    </row>
    <row r="28" spans="1:19" x14ac:dyDescent="0.25">
      <c r="A28" t="s">
        <v>19</v>
      </c>
      <c r="B28" t="s">
        <v>36</v>
      </c>
      <c r="C28" t="s">
        <v>24</v>
      </c>
      <c r="D28" s="1">
        <v>0</v>
      </c>
      <c r="F28">
        <f t="shared" ca="1" si="0"/>
        <v>78</v>
      </c>
      <c r="G28" t="s">
        <v>25</v>
      </c>
      <c r="H28" t="str">
        <f t="shared" ca="1" si="1"/>
        <v>Normal</v>
      </c>
      <c r="I28">
        <f ca="1">RANDBETWEEN(90,100)</f>
        <v>97</v>
      </c>
      <c r="J28" t="s">
        <v>27</v>
      </c>
      <c r="K28" t="str">
        <f ca="1">IF(AND(I28&gt;=95, I28&lt;=98.6), "Normal", "Abnormal")</f>
        <v>Normal</v>
      </c>
      <c r="L28" t="s">
        <v>79</v>
      </c>
      <c r="M28" t="s">
        <v>28</v>
      </c>
      <c r="N28" t="str">
        <f t="shared" si="3"/>
        <v>Abnormal</v>
      </c>
      <c r="O28">
        <f t="shared" ca="1" si="4"/>
        <v>91</v>
      </c>
      <c r="P28" t="s">
        <v>28</v>
      </c>
      <c r="Q28" t="str">
        <f t="shared" ca="1" si="5"/>
        <v>Abnormal</v>
      </c>
      <c r="R28" t="s">
        <v>31</v>
      </c>
      <c r="S28" s="2">
        <v>0.38055555555555554</v>
      </c>
    </row>
    <row r="29" spans="1:19" x14ac:dyDescent="0.25">
      <c r="A29" t="s">
        <v>19</v>
      </c>
      <c r="B29" t="s">
        <v>36</v>
      </c>
      <c r="C29" t="s">
        <v>24</v>
      </c>
      <c r="D29" s="1">
        <v>2</v>
      </c>
      <c r="E29" s="2">
        <v>0.45886232083091727</v>
      </c>
      <c r="F29">
        <f t="shared" ca="1" si="0"/>
        <v>104</v>
      </c>
      <c r="G29" t="s">
        <v>25</v>
      </c>
      <c r="H29" t="str">
        <f t="shared" ca="1" si="1"/>
        <v>Abnormal</v>
      </c>
      <c r="L29">
        <f t="shared" ref="L29:L92" ca="1" si="7">RANDBETWEEN(85,142)</f>
        <v>113</v>
      </c>
      <c r="M29" t="s">
        <v>28</v>
      </c>
      <c r="N29" t="str">
        <f t="shared" ca="1" si="3"/>
        <v>Normal</v>
      </c>
      <c r="O29">
        <f t="shared" ca="1" si="4"/>
        <v>66</v>
      </c>
      <c r="P29" t="s">
        <v>28</v>
      </c>
      <c r="Q29" t="str">
        <f t="shared" ca="1" si="5"/>
        <v>Normal</v>
      </c>
      <c r="R29" t="s">
        <v>29</v>
      </c>
      <c r="S29" s="2">
        <f t="shared" si="6"/>
        <v>0.45886232083091727</v>
      </c>
    </row>
    <row r="30" spans="1:19" x14ac:dyDescent="0.25">
      <c r="A30" t="s">
        <v>19</v>
      </c>
      <c r="B30" t="s">
        <v>36</v>
      </c>
      <c r="C30" t="s">
        <v>24</v>
      </c>
      <c r="D30" s="1">
        <v>8</v>
      </c>
      <c r="E30" s="2">
        <v>0.45954898729412724</v>
      </c>
      <c r="F30">
        <f t="shared" ca="1" si="0"/>
        <v>68</v>
      </c>
      <c r="G30" t="s">
        <v>25</v>
      </c>
      <c r="H30" t="str">
        <f t="shared" ca="1" si="1"/>
        <v>Normal</v>
      </c>
      <c r="L30">
        <f t="shared" ca="1" si="7"/>
        <v>134</v>
      </c>
      <c r="M30" t="s">
        <v>28</v>
      </c>
      <c r="N30" t="str">
        <f t="shared" ca="1" si="3"/>
        <v>Normal</v>
      </c>
      <c r="O30">
        <f t="shared" ca="1" si="4"/>
        <v>75</v>
      </c>
      <c r="P30" t="s">
        <v>28</v>
      </c>
      <c r="Q30" t="str">
        <f t="shared" ca="1" si="5"/>
        <v>Normal</v>
      </c>
      <c r="R30" t="s">
        <v>30</v>
      </c>
      <c r="S30" s="2">
        <f t="shared" si="6"/>
        <v>0.45954898729412724</v>
      </c>
    </row>
    <row r="31" spans="1:19" x14ac:dyDescent="0.25">
      <c r="A31" t="s">
        <v>19</v>
      </c>
      <c r="B31" t="s">
        <v>36</v>
      </c>
      <c r="C31" t="s">
        <v>24</v>
      </c>
      <c r="D31" s="3" t="s">
        <v>23</v>
      </c>
      <c r="E31" s="2">
        <v>0.45983509832046471</v>
      </c>
      <c r="F31">
        <f t="shared" ca="1" si="0"/>
        <v>82</v>
      </c>
      <c r="G31" t="s">
        <v>25</v>
      </c>
      <c r="H31" t="str">
        <f t="shared" ca="1" si="1"/>
        <v>Normal</v>
      </c>
      <c r="I31">
        <f ca="1">RANDBETWEEN(90,100)</f>
        <v>94</v>
      </c>
      <c r="J31" t="s">
        <v>27</v>
      </c>
      <c r="K31" t="str">
        <f ca="1">IF(AND(I31&gt;=95, I31&lt;=98.6), "Normal", "Abnormal")</f>
        <v>Abnormal</v>
      </c>
      <c r="L31">
        <f t="shared" ca="1" si="7"/>
        <v>95</v>
      </c>
      <c r="M31" t="s">
        <v>28</v>
      </c>
      <c r="N31" t="str">
        <f t="shared" ca="1" si="3"/>
        <v>Normal</v>
      </c>
      <c r="O31">
        <f t="shared" ca="1" si="4"/>
        <v>78</v>
      </c>
      <c r="P31" t="s">
        <v>28</v>
      </c>
      <c r="Q31" t="str">
        <f t="shared" ca="1" si="5"/>
        <v>Normal</v>
      </c>
      <c r="R31" t="s">
        <v>30</v>
      </c>
      <c r="S31" s="2">
        <f t="shared" si="6"/>
        <v>0.45983509832046471</v>
      </c>
    </row>
    <row r="32" spans="1:19" x14ac:dyDescent="0.25">
      <c r="A32" t="s">
        <v>19</v>
      </c>
      <c r="B32" t="s">
        <v>37</v>
      </c>
      <c r="C32" t="s">
        <v>21</v>
      </c>
      <c r="D32" s="3" t="s">
        <v>22</v>
      </c>
      <c r="F32">
        <f t="shared" ca="1" si="0"/>
        <v>93</v>
      </c>
      <c r="G32" t="s">
        <v>25</v>
      </c>
      <c r="H32" t="str">
        <f t="shared" ca="1" si="1"/>
        <v>Normal</v>
      </c>
      <c r="I32">
        <f ca="1">RANDBETWEEN(90,100)</f>
        <v>93</v>
      </c>
      <c r="J32" t="s">
        <v>27</v>
      </c>
      <c r="K32" t="str">
        <f ca="1">IF(AND(I32&gt;=95, I32&lt;=98.6), "Normal", "Abnormal")</f>
        <v>Abnormal</v>
      </c>
      <c r="L32">
        <f t="shared" ca="1" si="7"/>
        <v>109</v>
      </c>
      <c r="M32" t="s">
        <v>28</v>
      </c>
      <c r="N32" t="str">
        <f t="shared" ca="1" si="3"/>
        <v>Normal</v>
      </c>
      <c r="O32">
        <f t="shared" ca="1" si="4"/>
        <v>85</v>
      </c>
      <c r="P32" t="s">
        <v>28</v>
      </c>
      <c r="Q32" t="str">
        <f t="shared" ca="1" si="5"/>
        <v>Normal</v>
      </c>
      <c r="R32" t="s">
        <v>30</v>
      </c>
      <c r="S32" s="2">
        <v>0.41805555555555557</v>
      </c>
    </row>
    <row r="33" spans="1:19" x14ac:dyDescent="0.25">
      <c r="A33" t="s">
        <v>19</v>
      </c>
      <c r="B33" t="s">
        <v>37</v>
      </c>
      <c r="C33" t="s">
        <v>24</v>
      </c>
      <c r="D33" s="1">
        <v>0</v>
      </c>
      <c r="F33">
        <f t="shared" ca="1" si="0"/>
        <v>73</v>
      </c>
      <c r="G33" t="s">
        <v>25</v>
      </c>
      <c r="H33" t="str">
        <f t="shared" ca="1" si="1"/>
        <v>Normal</v>
      </c>
      <c r="I33">
        <f ca="1">RANDBETWEEN(90,100)</f>
        <v>99</v>
      </c>
      <c r="J33" t="s">
        <v>27</v>
      </c>
      <c r="K33" t="str">
        <f ca="1">IF(AND(I33&gt;=95, I33&lt;=98.6), "Normal", "Abnormal")</f>
        <v>Abnormal</v>
      </c>
      <c r="L33">
        <f t="shared" ca="1" si="7"/>
        <v>94</v>
      </c>
      <c r="M33" t="s">
        <v>28</v>
      </c>
      <c r="N33" t="str">
        <f t="shared" ca="1" si="3"/>
        <v>Normal</v>
      </c>
      <c r="O33">
        <f t="shared" ca="1" si="4"/>
        <v>92</v>
      </c>
      <c r="P33" t="s">
        <v>28</v>
      </c>
      <c r="Q33" t="str">
        <f t="shared" ca="1" si="5"/>
        <v>Abnormal</v>
      </c>
      <c r="R33" t="s">
        <v>31</v>
      </c>
      <c r="S33" s="2">
        <v>0.41805555555555557</v>
      </c>
    </row>
    <row r="34" spans="1:19" x14ac:dyDescent="0.25">
      <c r="A34" t="s">
        <v>19</v>
      </c>
      <c r="B34" t="s">
        <v>37</v>
      </c>
      <c r="C34" t="s">
        <v>24</v>
      </c>
      <c r="D34" s="1">
        <v>2</v>
      </c>
      <c r="E34" s="2">
        <v>0.4683612069053214</v>
      </c>
      <c r="F34">
        <f t="shared" ca="1" si="0"/>
        <v>55</v>
      </c>
      <c r="G34" t="s">
        <v>25</v>
      </c>
      <c r="H34" t="str">
        <f t="shared" ca="1" si="1"/>
        <v>Abnormal</v>
      </c>
      <c r="L34">
        <f t="shared" ca="1" si="7"/>
        <v>93</v>
      </c>
      <c r="M34" t="s">
        <v>28</v>
      </c>
      <c r="N34" t="str">
        <f t="shared" ca="1" si="3"/>
        <v>Normal</v>
      </c>
      <c r="O34">
        <f t="shared" ca="1" si="4"/>
        <v>79</v>
      </c>
      <c r="P34" t="s">
        <v>28</v>
      </c>
      <c r="Q34" t="str">
        <f t="shared" ca="1" si="5"/>
        <v>Normal</v>
      </c>
      <c r="R34" t="s">
        <v>29</v>
      </c>
      <c r="S34" s="2">
        <f t="shared" si="6"/>
        <v>0.4683612069053214</v>
      </c>
    </row>
    <row r="35" spans="1:19" x14ac:dyDescent="0.25">
      <c r="A35" t="s">
        <v>19</v>
      </c>
      <c r="B35" t="s">
        <v>37</v>
      </c>
      <c r="C35" t="s">
        <v>24</v>
      </c>
      <c r="D35" s="1">
        <v>8</v>
      </c>
      <c r="E35" s="2">
        <v>0.47172587257505011</v>
      </c>
      <c r="F35">
        <f t="shared" ca="1" si="0"/>
        <v>80</v>
      </c>
      <c r="G35" t="s">
        <v>25</v>
      </c>
      <c r="H35" t="str">
        <f t="shared" ca="1" si="1"/>
        <v>Normal</v>
      </c>
      <c r="L35">
        <f t="shared" ca="1" si="7"/>
        <v>118</v>
      </c>
      <c r="M35" t="s">
        <v>28</v>
      </c>
      <c r="N35" t="str">
        <f t="shared" ca="1" si="3"/>
        <v>Normal</v>
      </c>
      <c r="O35">
        <f t="shared" ca="1" si="4"/>
        <v>81</v>
      </c>
      <c r="P35" t="s">
        <v>28</v>
      </c>
      <c r="Q35" t="str">
        <f t="shared" ca="1" si="5"/>
        <v>Normal</v>
      </c>
      <c r="R35" t="s">
        <v>29</v>
      </c>
      <c r="S35" s="2">
        <f t="shared" si="6"/>
        <v>0.47172587257505011</v>
      </c>
    </row>
    <row r="36" spans="1:19" x14ac:dyDescent="0.25">
      <c r="A36" t="s">
        <v>19</v>
      </c>
      <c r="B36" t="s">
        <v>37</v>
      </c>
      <c r="C36" t="s">
        <v>24</v>
      </c>
      <c r="D36" s="3" t="s">
        <v>23</v>
      </c>
      <c r="E36" s="2">
        <v>0.47203487248349457</v>
      </c>
      <c r="F36">
        <f t="shared" ca="1" si="0"/>
        <v>78</v>
      </c>
      <c r="G36" t="s">
        <v>25</v>
      </c>
      <c r="H36" t="str">
        <f t="shared" ca="1" si="1"/>
        <v>Normal</v>
      </c>
      <c r="I36">
        <f ca="1">RANDBETWEEN(90,100)</f>
        <v>93</v>
      </c>
      <c r="J36" t="s">
        <v>27</v>
      </c>
      <c r="K36" t="str">
        <f ca="1">IF(AND(I36&gt;=95, I36&lt;=98.6), "Normal", "Abnormal")</f>
        <v>Abnormal</v>
      </c>
      <c r="L36">
        <f t="shared" ca="1" si="7"/>
        <v>105</v>
      </c>
      <c r="M36" t="s">
        <v>28</v>
      </c>
      <c r="N36" t="str">
        <f t="shared" ca="1" si="3"/>
        <v>Normal</v>
      </c>
      <c r="O36">
        <f t="shared" ca="1" si="4"/>
        <v>85</v>
      </c>
      <c r="P36" t="s">
        <v>28</v>
      </c>
      <c r="Q36" t="str">
        <f t="shared" ca="1" si="5"/>
        <v>Normal</v>
      </c>
      <c r="R36" t="s">
        <v>30</v>
      </c>
      <c r="S36" s="2">
        <f t="shared" si="6"/>
        <v>0.47203487248349457</v>
      </c>
    </row>
    <row r="37" spans="1:19" x14ac:dyDescent="0.25">
      <c r="A37" t="s">
        <v>19</v>
      </c>
      <c r="B37" t="s">
        <v>38</v>
      </c>
      <c r="C37" t="s">
        <v>21</v>
      </c>
      <c r="D37" s="3" t="s">
        <v>22</v>
      </c>
      <c r="F37">
        <f t="shared" ca="1" si="0"/>
        <v>76</v>
      </c>
      <c r="G37" t="s">
        <v>25</v>
      </c>
      <c r="H37" t="str">
        <f t="shared" ca="1" si="1"/>
        <v>Normal</v>
      </c>
      <c r="I37">
        <f ca="1">RANDBETWEEN(90,100)</f>
        <v>99</v>
      </c>
      <c r="J37" t="s">
        <v>27</v>
      </c>
      <c r="K37" t="str">
        <f ca="1">IF(AND(I37&gt;=95, I37&lt;=98.6), "Normal", "Abnormal")</f>
        <v>Abnormal</v>
      </c>
      <c r="L37">
        <f t="shared" ca="1" si="7"/>
        <v>113</v>
      </c>
      <c r="M37" t="s">
        <v>28</v>
      </c>
      <c r="N37" t="str">
        <f t="shared" ca="1" si="3"/>
        <v>Normal</v>
      </c>
      <c r="O37">
        <f t="shared" ca="1" si="4"/>
        <v>89</v>
      </c>
      <c r="P37" t="s">
        <v>28</v>
      </c>
      <c r="Q37" t="str">
        <f t="shared" ca="1" si="5"/>
        <v>Normal</v>
      </c>
      <c r="R37" t="s">
        <v>30</v>
      </c>
      <c r="S37" s="2">
        <v>0.46111111111111108</v>
      </c>
    </row>
    <row r="38" spans="1:19" x14ac:dyDescent="0.25">
      <c r="A38" t="s">
        <v>19</v>
      </c>
      <c r="B38" t="s">
        <v>38</v>
      </c>
      <c r="C38" t="s">
        <v>24</v>
      </c>
      <c r="D38" s="1">
        <v>0</v>
      </c>
      <c r="F38">
        <f t="shared" ca="1" si="0"/>
        <v>73</v>
      </c>
      <c r="G38" t="s">
        <v>25</v>
      </c>
      <c r="H38" t="str">
        <f t="shared" ca="1" si="1"/>
        <v>Normal</v>
      </c>
      <c r="I38">
        <f ca="1">RANDBETWEEN(90,100)</f>
        <v>96</v>
      </c>
      <c r="J38" t="s">
        <v>27</v>
      </c>
      <c r="K38" t="str">
        <f ca="1">IF(AND(I38&gt;=95, I38&lt;=98.6), "Normal", "Abnormal")</f>
        <v>Normal</v>
      </c>
      <c r="L38">
        <f t="shared" ca="1" si="7"/>
        <v>94</v>
      </c>
      <c r="M38" t="s">
        <v>28</v>
      </c>
      <c r="N38" t="str">
        <f t="shared" ca="1" si="3"/>
        <v>Normal</v>
      </c>
      <c r="O38">
        <f t="shared" ca="1" si="4"/>
        <v>75</v>
      </c>
      <c r="P38" t="s">
        <v>28</v>
      </c>
      <c r="Q38" t="str">
        <f t="shared" ca="1" si="5"/>
        <v>Normal</v>
      </c>
      <c r="R38" t="s">
        <v>30</v>
      </c>
      <c r="S38" s="2">
        <v>0.46111111111111108</v>
      </c>
    </row>
    <row r="39" spans="1:19" x14ac:dyDescent="0.25">
      <c r="A39" t="s">
        <v>19</v>
      </c>
      <c r="B39" t="s">
        <v>38</v>
      </c>
      <c r="C39" t="s">
        <v>24</v>
      </c>
      <c r="D39" s="1">
        <v>2</v>
      </c>
      <c r="E39" s="2">
        <v>0.47567420473850724</v>
      </c>
      <c r="F39">
        <f t="shared" ca="1" si="0"/>
        <v>95</v>
      </c>
      <c r="G39" t="s">
        <v>25</v>
      </c>
      <c r="H39" t="str">
        <f t="shared" ca="1" si="1"/>
        <v>Normal</v>
      </c>
      <c r="L39">
        <f t="shared" ca="1" si="7"/>
        <v>114</v>
      </c>
      <c r="M39" t="s">
        <v>28</v>
      </c>
      <c r="N39" t="str">
        <f t="shared" ca="1" si="3"/>
        <v>Normal</v>
      </c>
      <c r="O39">
        <f t="shared" ca="1" si="4"/>
        <v>85</v>
      </c>
      <c r="P39" t="s">
        <v>28</v>
      </c>
      <c r="Q39" t="str">
        <f t="shared" ca="1" si="5"/>
        <v>Normal</v>
      </c>
      <c r="R39" t="s">
        <v>31</v>
      </c>
      <c r="S39" s="2">
        <f t="shared" si="6"/>
        <v>0.47567420473850724</v>
      </c>
    </row>
    <row r="40" spans="1:19" x14ac:dyDescent="0.25">
      <c r="A40" t="s">
        <v>19</v>
      </c>
      <c r="B40" t="s">
        <v>38</v>
      </c>
      <c r="C40" t="s">
        <v>24</v>
      </c>
      <c r="D40" s="1">
        <v>8</v>
      </c>
      <c r="E40" s="2">
        <v>0.47795164850815353</v>
      </c>
      <c r="F40">
        <f t="shared" ca="1" si="0"/>
        <v>86</v>
      </c>
      <c r="G40" t="s">
        <v>25</v>
      </c>
      <c r="H40" t="str">
        <f t="shared" ca="1" si="1"/>
        <v>Normal</v>
      </c>
      <c r="L40">
        <f t="shared" ca="1" si="7"/>
        <v>122</v>
      </c>
      <c r="M40" t="s">
        <v>28</v>
      </c>
      <c r="N40" t="str">
        <f t="shared" ca="1" si="3"/>
        <v>Normal</v>
      </c>
      <c r="O40">
        <f t="shared" ca="1" si="4"/>
        <v>90</v>
      </c>
      <c r="P40" t="s">
        <v>28</v>
      </c>
      <c r="Q40" t="str">
        <f t="shared" ca="1" si="5"/>
        <v>Normal</v>
      </c>
      <c r="R40" t="s">
        <v>29</v>
      </c>
      <c r="S40" s="2">
        <f t="shared" si="6"/>
        <v>0.47795164850815353</v>
      </c>
    </row>
    <row r="41" spans="1:19" x14ac:dyDescent="0.25">
      <c r="A41" t="s">
        <v>19</v>
      </c>
      <c r="B41" t="s">
        <v>38</v>
      </c>
      <c r="C41" t="s">
        <v>24</v>
      </c>
      <c r="D41" s="3" t="s">
        <v>23</v>
      </c>
      <c r="E41" s="2">
        <v>0.47906175929034295</v>
      </c>
      <c r="F41">
        <f t="shared" ca="1" si="0"/>
        <v>74</v>
      </c>
      <c r="G41" t="s">
        <v>25</v>
      </c>
      <c r="H41" t="str">
        <f t="shared" ca="1" si="1"/>
        <v>Normal</v>
      </c>
      <c r="I41">
        <f ca="1">RANDBETWEEN(90,100)</f>
        <v>98</v>
      </c>
      <c r="J41" t="s">
        <v>27</v>
      </c>
      <c r="K41" t="str">
        <f ca="1">IF(AND(I41&gt;=95, I41&lt;=98.6), "Normal", "Abnormal")</f>
        <v>Normal</v>
      </c>
      <c r="L41">
        <f t="shared" ca="1" si="7"/>
        <v>132</v>
      </c>
      <c r="M41" t="s">
        <v>28</v>
      </c>
      <c r="N41" t="str">
        <f t="shared" ca="1" si="3"/>
        <v>Normal</v>
      </c>
      <c r="O41">
        <f t="shared" ca="1" si="4"/>
        <v>92</v>
      </c>
      <c r="P41" t="s">
        <v>28</v>
      </c>
      <c r="Q41" t="str">
        <f t="shared" ca="1" si="5"/>
        <v>Abnormal</v>
      </c>
      <c r="R41" t="s">
        <v>30</v>
      </c>
      <c r="S41" s="2">
        <f t="shared" si="6"/>
        <v>0.47906175929034295</v>
      </c>
    </row>
    <row r="42" spans="1:19" x14ac:dyDescent="0.25">
      <c r="A42" t="s">
        <v>19</v>
      </c>
      <c r="B42" t="s">
        <v>39</v>
      </c>
      <c r="C42" t="s">
        <v>21</v>
      </c>
      <c r="D42" s="3" t="s">
        <v>22</v>
      </c>
      <c r="F42">
        <f t="shared" ca="1" si="0"/>
        <v>64</v>
      </c>
      <c r="G42" t="s">
        <v>25</v>
      </c>
      <c r="H42" t="str">
        <f t="shared" ca="1" si="1"/>
        <v>Normal</v>
      </c>
      <c r="I42">
        <f ca="1">RANDBETWEEN(90,100)</f>
        <v>90</v>
      </c>
      <c r="J42" t="s">
        <v>27</v>
      </c>
      <c r="K42" t="str">
        <f ca="1">IF(AND(I42&gt;=95, I42&lt;=98.6), "Normal", "Abnormal")</f>
        <v>Abnormal</v>
      </c>
      <c r="L42">
        <f t="shared" ca="1" si="7"/>
        <v>110</v>
      </c>
      <c r="M42" t="s">
        <v>28</v>
      </c>
      <c r="N42" t="str">
        <f t="shared" ca="1" si="3"/>
        <v>Normal</v>
      </c>
      <c r="O42">
        <f t="shared" ca="1" si="4"/>
        <v>89</v>
      </c>
      <c r="P42" t="s">
        <v>28</v>
      </c>
      <c r="Q42" t="str">
        <f t="shared" ca="1" si="5"/>
        <v>Normal</v>
      </c>
      <c r="R42" t="s">
        <v>30</v>
      </c>
      <c r="S42" s="2">
        <v>0.46249999999999997</v>
      </c>
    </row>
    <row r="43" spans="1:19" x14ac:dyDescent="0.25">
      <c r="A43" t="s">
        <v>19</v>
      </c>
      <c r="B43" t="s">
        <v>39</v>
      </c>
      <c r="C43" t="s">
        <v>24</v>
      </c>
      <c r="D43" s="1">
        <v>0</v>
      </c>
      <c r="F43">
        <f t="shared" ca="1" si="0"/>
        <v>60</v>
      </c>
      <c r="G43" t="s">
        <v>25</v>
      </c>
      <c r="H43" t="str">
        <f t="shared" ca="1" si="1"/>
        <v>Normal</v>
      </c>
      <c r="I43">
        <f ca="1">RANDBETWEEN(90,100)</f>
        <v>90</v>
      </c>
      <c r="J43" t="s">
        <v>27</v>
      </c>
      <c r="K43" t="str">
        <f ca="1">IF(AND(I43&gt;=95, I43&lt;=98.6), "Normal", "Abnormal")</f>
        <v>Abnormal</v>
      </c>
      <c r="L43">
        <f t="shared" ca="1" si="7"/>
        <v>120</v>
      </c>
      <c r="M43" t="s">
        <v>28</v>
      </c>
      <c r="N43" t="str">
        <f t="shared" ca="1" si="3"/>
        <v>Normal</v>
      </c>
      <c r="O43">
        <f t="shared" ca="1" si="4"/>
        <v>74</v>
      </c>
      <c r="P43" t="s">
        <v>28</v>
      </c>
      <c r="Q43" t="str">
        <f t="shared" ca="1" si="5"/>
        <v>Normal</v>
      </c>
      <c r="R43" t="s">
        <v>30</v>
      </c>
      <c r="S43" s="2">
        <v>0.46249999999999997</v>
      </c>
    </row>
    <row r="44" spans="1:19" x14ac:dyDescent="0.25">
      <c r="A44" t="s">
        <v>19</v>
      </c>
      <c r="B44" t="s">
        <v>39</v>
      </c>
      <c r="C44" t="s">
        <v>24</v>
      </c>
      <c r="D44" s="1">
        <v>2</v>
      </c>
      <c r="E44" s="2">
        <v>0.48350220241910052</v>
      </c>
      <c r="F44">
        <f t="shared" ca="1" si="0"/>
        <v>77</v>
      </c>
      <c r="G44" t="s">
        <v>25</v>
      </c>
      <c r="H44" t="str">
        <f t="shared" ca="1" si="1"/>
        <v>Normal</v>
      </c>
      <c r="L44">
        <f t="shared" ca="1" si="7"/>
        <v>123</v>
      </c>
      <c r="M44" t="s">
        <v>28</v>
      </c>
      <c r="N44" t="str">
        <f t="shared" ca="1" si="3"/>
        <v>Normal</v>
      </c>
      <c r="O44">
        <f t="shared" ca="1" si="4"/>
        <v>85</v>
      </c>
      <c r="P44" t="s">
        <v>28</v>
      </c>
      <c r="Q44" t="str">
        <f t="shared" ca="1" si="5"/>
        <v>Normal</v>
      </c>
      <c r="R44" t="s">
        <v>31</v>
      </c>
      <c r="S44" s="2">
        <f t="shared" si="6"/>
        <v>0.48350220241910052</v>
      </c>
    </row>
    <row r="45" spans="1:19" x14ac:dyDescent="0.25">
      <c r="A45" t="s">
        <v>19</v>
      </c>
      <c r="B45" t="s">
        <v>39</v>
      </c>
      <c r="C45" t="s">
        <v>24</v>
      </c>
      <c r="D45" s="1">
        <v>8</v>
      </c>
      <c r="E45" s="2">
        <v>0.48378831344543799</v>
      </c>
      <c r="F45">
        <f t="shared" ca="1" si="0"/>
        <v>113</v>
      </c>
      <c r="G45" t="s">
        <v>25</v>
      </c>
      <c r="H45" t="str">
        <f t="shared" ca="1" si="1"/>
        <v>Abnormal</v>
      </c>
      <c r="L45">
        <f t="shared" ca="1" si="7"/>
        <v>137</v>
      </c>
      <c r="M45" t="s">
        <v>28</v>
      </c>
      <c r="N45" t="str">
        <f t="shared" ca="1" si="3"/>
        <v>Normal</v>
      </c>
      <c r="O45">
        <f t="shared" ca="1" si="4"/>
        <v>87</v>
      </c>
      <c r="P45" t="s">
        <v>28</v>
      </c>
      <c r="Q45" t="str">
        <f t="shared" ca="1" si="5"/>
        <v>Normal</v>
      </c>
      <c r="R45" t="s">
        <v>29</v>
      </c>
      <c r="S45" s="2">
        <f t="shared" si="6"/>
        <v>0.48378831344543799</v>
      </c>
    </row>
    <row r="46" spans="1:19" x14ac:dyDescent="0.25">
      <c r="A46" t="s">
        <v>19</v>
      </c>
      <c r="B46" t="s">
        <v>39</v>
      </c>
      <c r="C46" t="s">
        <v>24</v>
      </c>
      <c r="D46" s="3" t="s">
        <v>23</v>
      </c>
      <c r="E46" s="2">
        <v>0.48557364624978383</v>
      </c>
      <c r="F46">
        <f t="shared" ca="1" si="0"/>
        <v>109</v>
      </c>
      <c r="G46" t="s">
        <v>25</v>
      </c>
      <c r="H46" t="str">
        <f t="shared" ca="1" si="1"/>
        <v>Abnormal</v>
      </c>
      <c r="I46">
        <f ca="1">RANDBETWEEN(90,100)</f>
        <v>98</v>
      </c>
      <c r="J46" t="s">
        <v>27</v>
      </c>
      <c r="K46" t="str">
        <f ca="1">IF(AND(I46&gt;=95, I46&lt;=98.6), "Normal", "Abnormal")</f>
        <v>Normal</v>
      </c>
      <c r="L46">
        <f t="shared" ca="1" si="7"/>
        <v>110</v>
      </c>
      <c r="M46" t="s">
        <v>28</v>
      </c>
      <c r="N46" t="str">
        <f t="shared" ca="1" si="3"/>
        <v>Normal</v>
      </c>
      <c r="O46">
        <f t="shared" ca="1" si="4"/>
        <v>88</v>
      </c>
      <c r="P46" t="s">
        <v>28</v>
      </c>
      <c r="Q46" t="str">
        <f t="shared" ca="1" si="5"/>
        <v>Normal</v>
      </c>
      <c r="R46" t="s">
        <v>29</v>
      </c>
      <c r="S46" s="2">
        <f t="shared" si="6"/>
        <v>0.48557364624978383</v>
      </c>
    </row>
    <row r="47" spans="1:19" x14ac:dyDescent="0.25">
      <c r="A47" t="s">
        <v>19</v>
      </c>
      <c r="B47" t="s">
        <v>40</v>
      </c>
      <c r="C47" t="s">
        <v>21</v>
      </c>
      <c r="D47" s="3" t="s">
        <v>22</v>
      </c>
      <c r="F47">
        <f t="shared" ca="1" si="0"/>
        <v>60</v>
      </c>
      <c r="G47" t="s">
        <v>25</v>
      </c>
      <c r="H47" t="str">
        <f t="shared" ca="1" si="1"/>
        <v>Normal</v>
      </c>
      <c r="I47">
        <f ca="1">RANDBETWEEN(90,100)</f>
        <v>98</v>
      </c>
      <c r="J47" t="s">
        <v>27</v>
      </c>
      <c r="K47" t="str">
        <f ca="1">IF(AND(I47&gt;=95, I47&lt;=98.6), "Normal", "Abnormal")</f>
        <v>Normal</v>
      </c>
      <c r="L47">
        <f t="shared" ca="1" si="7"/>
        <v>136</v>
      </c>
      <c r="M47" t="s">
        <v>28</v>
      </c>
      <c r="N47" t="str">
        <f t="shared" ca="1" si="3"/>
        <v>Normal</v>
      </c>
      <c r="O47">
        <f t="shared" ca="1" si="4"/>
        <v>94</v>
      </c>
      <c r="P47" t="s">
        <v>28</v>
      </c>
      <c r="Q47" t="str">
        <f t="shared" ca="1" si="5"/>
        <v>Abnormal</v>
      </c>
      <c r="R47" t="s">
        <v>30</v>
      </c>
      <c r="S47" s="2">
        <v>0.46527777777777773</v>
      </c>
    </row>
    <row r="48" spans="1:19" x14ac:dyDescent="0.25">
      <c r="A48" t="s">
        <v>19</v>
      </c>
      <c r="B48" t="s">
        <v>40</v>
      </c>
      <c r="C48" t="s">
        <v>24</v>
      </c>
      <c r="D48" s="1">
        <v>0</v>
      </c>
      <c r="F48">
        <f t="shared" ca="1" si="0"/>
        <v>58</v>
      </c>
      <c r="G48" t="s">
        <v>25</v>
      </c>
      <c r="H48" t="str">
        <f t="shared" ca="1" si="1"/>
        <v>Abnormal</v>
      </c>
      <c r="I48">
        <f ca="1">RANDBETWEEN(90,100)</f>
        <v>99</v>
      </c>
      <c r="J48" t="s">
        <v>27</v>
      </c>
      <c r="K48" t="str">
        <f ca="1">IF(AND(I48&gt;=95, I48&lt;=98.6), "Normal", "Abnormal")</f>
        <v>Abnormal</v>
      </c>
      <c r="L48">
        <f t="shared" ca="1" si="7"/>
        <v>110</v>
      </c>
      <c r="M48" t="s">
        <v>28</v>
      </c>
      <c r="N48" t="str">
        <f t="shared" ca="1" si="3"/>
        <v>Normal</v>
      </c>
      <c r="O48">
        <f t="shared" ca="1" si="4"/>
        <v>81</v>
      </c>
      <c r="P48" t="s">
        <v>28</v>
      </c>
      <c r="Q48" t="str">
        <f t="shared" ca="1" si="5"/>
        <v>Normal</v>
      </c>
      <c r="R48" t="s">
        <v>30</v>
      </c>
      <c r="S48" s="2">
        <v>0.46527777777777773</v>
      </c>
    </row>
    <row r="49" spans="1:19" x14ac:dyDescent="0.25">
      <c r="A49" t="s">
        <v>19</v>
      </c>
      <c r="B49" t="s">
        <v>40</v>
      </c>
      <c r="C49" t="s">
        <v>24</v>
      </c>
      <c r="D49" s="1">
        <v>2</v>
      </c>
      <c r="E49" s="2">
        <v>0.4892587562690105</v>
      </c>
      <c r="F49">
        <f t="shared" ca="1" si="0"/>
        <v>76</v>
      </c>
      <c r="G49" t="s">
        <v>25</v>
      </c>
      <c r="H49" t="str">
        <f t="shared" ca="1" si="1"/>
        <v>Normal</v>
      </c>
      <c r="L49">
        <f t="shared" ca="1" si="7"/>
        <v>134</v>
      </c>
      <c r="M49" t="s">
        <v>28</v>
      </c>
      <c r="N49" t="str">
        <f t="shared" ca="1" si="3"/>
        <v>Normal</v>
      </c>
      <c r="O49">
        <f t="shared" ca="1" si="4"/>
        <v>85</v>
      </c>
      <c r="P49" t="s">
        <v>28</v>
      </c>
      <c r="Q49" t="str">
        <f t="shared" ca="1" si="5"/>
        <v>Normal</v>
      </c>
      <c r="R49" t="s">
        <v>30</v>
      </c>
      <c r="S49" s="2">
        <f t="shared" si="6"/>
        <v>0.4892587562690105</v>
      </c>
    </row>
    <row r="50" spans="1:19" x14ac:dyDescent="0.25">
      <c r="A50" t="s">
        <v>19</v>
      </c>
      <c r="B50" t="s">
        <v>40</v>
      </c>
      <c r="C50" t="s">
        <v>24</v>
      </c>
      <c r="D50" s="1">
        <v>8</v>
      </c>
      <c r="E50" s="2">
        <v>0.48956775617745496</v>
      </c>
      <c r="F50">
        <f t="shared" ca="1" si="0"/>
        <v>83</v>
      </c>
      <c r="G50" t="s">
        <v>25</v>
      </c>
      <c r="H50" t="str">
        <f t="shared" ca="1" si="1"/>
        <v>Normal</v>
      </c>
      <c r="L50">
        <f t="shared" ca="1" si="7"/>
        <v>91</v>
      </c>
      <c r="M50" t="s">
        <v>28</v>
      </c>
      <c r="N50" t="str">
        <f t="shared" ca="1" si="3"/>
        <v>Normal</v>
      </c>
      <c r="O50">
        <f t="shared" ca="1" si="4"/>
        <v>73</v>
      </c>
      <c r="P50" t="s">
        <v>28</v>
      </c>
      <c r="Q50" t="str">
        <f t="shared" ca="1" si="5"/>
        <v>Normal</v>
      </c>
      <c r="R50" t="s">
        <v>31</v>
      </c>
      <c r="S50" s="2">
        <f t="shared" si="6"/>
        <v>0.48956775617745496</v>
      </c>
    </row>
    <row r="51" spans="1:19" x14ac:dyDescent="0.25">
      <c r="A51" t="s">
        <v>19</v>
      </c>
      <c r="B51" t="s">
        <v>40</v>
      </c>
      <c r="C51" t="s">
        <v>24</v>
      </c>
      <c r="D51" s="3" t="s">
        <v>23</v>
      </c>
      <c r="E51" s="2">
        <v>0.49601097649057491</v>
      </c>
      <c r="F51">
        <f t="shared" ca="1" si="0"/>
        <v>60</v>
      </c>
      <c r="G51" t="s">
        <v>25</v>
      </c>
      <c r="H51" t="str">
        <f t="shared" ca="1" si="1"/>
        <v>Normal</v>
      </c>
      <c r="I51">
        <f ca="1">RANDBETWEEN(90,100)</f>
        <v>90</v>
      </c>
      <c r="J51" t="s">
        <v>27</v>
      </c>
      <c r="K51" t="str">
        <f ca="1">IF(AND(I51&gt;=95, I51&lt;=98.6), "Normal", "Abnormal")</f>
        <v>Abnormal</v>
      </c>
      <c r="L51">
        <f t="shared" ca="1" si="7"/>
        <v>136</v>
      </c>
      <c r="M51" t="s">
        <v>28</v>
      </c>
      <c r="N51" t="str">
        <f t="shared" ca="1" si="3"/>
        <v>Normal</v>
      </c>
      <c r="O51">
        <f t="shared" ca="1" si="4"/>
        <v>90</v>
      </c>
      <c r="P51" t="s">
        <v>28</v>
      </c>
      <c r="Q51" t="str">
        <f t="shared" ca="1" si="5"/>
        <v>Normal</v>
      </c>
      <c r="R51" t="s">
        <v>29</v>
      </c>
      <c r="S51" s="2">
        <f t="shared" si="6"/>
        <v>0.49601097649057491</v>
      </c>
    </row>
    <row r="52" spans="1:19" x14ac:dyDescent="0.25">
      <c r="A52" t="s">
        <v>19</v>
      </c>
      <c r="B52" t="s">
        <v>41</v>
      </c>
      <c r="C52" t="s">
        <v>21</v>
      </c>
      <c r="D52" s="3" t="s">
        <v>22</v>
      </c>
      <c r="F52">
        <f t="shared" ca="1" si="0"/>
        <v>113</v>
      </c>
      <c r="G52" t="s">
        <v>25</v>
      </c>
      <c r="H52" t="str">
        <f t="shared" ca="1" si="1"/>
        <v>Abnormal</v>
      </c>
      <c r="I52">
        <f ca="1">RANDBETWEEN(90,100)</f>
        <v>95</v>
      </c>
      <c r="J52" t="s">
        <v>27</v>
      </c>
      <c r="K52" t="str">
        <f ca="1">IF(AND(I52&gt;=95, I52&lt;=98.6), "Normal", "Abnormal")</f>
        <v>Normal</v>
      </c>
      <c r="L52">
        <f t="shared" ca="1" si="7"/>
        <v>115</v>
      </c>
      <c r="M52" t="s">
        <v>28</v>
      </c>
      <c r="N52" t="str">
        <f t="shared" ca="1" si="3"/>
        <v>Normal</v>
      </c>
      <c r="O52">
        <f t="shared" ca="1" si="4"/>
        <v>79</v>
      </c>
      <c r="P52" t="s">
        <v>28</v>
      </c>
      <c r="Q52" t="str">
        <f t="shared" ca="1" si="5"/>
        <v>Normal</v>
      </c>
      <c r="R52" t="s">
        <v>30</v>
      </c>
      <c r="S52" s="2">
        <v>0.47916666666666669</v>
      </c>
    </row>
    <row r="53" spans="1:19" x14ac:dyDescent="0.25">
      <c r="A53" t="s">
        <v>19</v>
      </c>
      <c r="B53" t="s">
        <v>41</v>
      </c>
      <c r="C53" t="s">
        <v>24</v>
      </c>
      <c r="D53" s="1">
        <v>0</v>
      </c>
      <c r="F53">
        <f t="shared" ca="1" si="0"/>
        <v>54</v>
      </c>
      <c r="G53" t="s">
        <v>25</v>
      </c>
      <c r="H53" t="str">
        <f t="shared" ca="1" si="1"/>
        <v>Abnormal</v>
      </c>
      <c r="I53">
        <f ca="1">RANDBETWEEN(90,100)</f>
        <v>90</v>
      </c>
      <c r="J53" t="s">
        <v>27</v>
      </c>
      <c r="K53" t="str">
        <f ca="1">IF(AND(I53&gt;=95, I53&lt;=98.6), "Normal", "Abnormal")</f>
        <v>Abnormal</v>
      </c>
      <c r="L53">
        <f t="shared" ca="1" si="7"/>
        <v>135</v>
      </c>
      <c r="M53" t="s">
        <v>28</v>
      </c>
      <c r="N53" t="str">
        <f t="shared" ca="1" si="3"/>
        <v>Normal</v>
      </c>
      <c r="O53">
        <f t="shared" ca="1" si="4"/>
        <v>90</v>
      </c>
      <c r="P53" t="s">
        <v>28</v>
      </c>
      <c r="Q53" t="str">
        <f t="shared" ca="1" si="5"/>
        <v>Normal</v>
      </c>
      <c r="R53" t="s">
        <v>30</v>
      </c>
      <c r="S53" s="2">
        <v>0.47916666666666669</v>
      </c>
    </row>
    <row r="54" spans="1:19" x14ac:dyDescent="0.25">
      <c r="A54" t="s">
        <v>19</v>
      </c>
      <c r="B54" t="s">
        <v>41</v>
      </c>
      <c r="C54" t="s">
        <v>24</v>
      </c>
      <c r="D54" s="1">
        <v>2</v>
      </c>
      <c r="E54" s="2">
        <v>0.50294630776899529</v>
      </c>
      <c r="F54">
        <f t="shared" ca="1" si="0"/>
        <v>88</v>
      </c>
      <c r="G54" t="s">
        <v>25</v>
      </c>
      <c r="H54" t="str">
        <f t="shared" ca="1" si="1"/>
        <v>Normal</v>
      </c>
      <c r="L54">
        <f t="shared" ca="1" si="7"/>
        <v>102</v>
      </c>
      <c r="M54" t="s">
        <v>28</v>
      </c>
      <c r="N54" t="str">
        <f t="shared" ca="1" si="3"/>
        <v>Normal</v>
      </c>
      <c r="O54">
        <f t="shared" ca="1" si="4"/>
        <v>95</v>
      </c>
      <c r="P54" t="s">
        <v>28</v>
      </c>
      <c r="Q54" t="str">
        <f t="shared" ca="1" si="5"/>
        <v>Abnormal</v>
      </c>
      <c r="R54" t="s">
        <v>30</v>
      </c>
      <c r="S54" s="2">
        <f t="shared" si="6"/>
        <v>0.50294630776899529</v>
      </c>
    </row>
    <row r="55" spans="1:19" x14ac:dyDescent="0.25">
      <c r="A55" t="s">
        <v>19</v>
      </c>
      <c r="B55" t="s">
        <v>41</v>
      </c>
      <c r="C55" t="s">
        <v>24</v>
      </c>
      <c r="D55" s="1">
        <v>8</v>
      </c>
      <c r="E55" s="2">
        <v>0.50444552954700361</v>
      </c>
      <c r="F55">
        <f t="shared" ca="1" si="0"/>
        <v>119</v>
      </c>
      <c r="G55" t="s">
        <v>25</v>
      </c>
      <c r="H55" t="str">
        <f t="shared" ca="1" si="1"/>
        <v>Abnormal</v>
      </c>
      <c r="L55">
        <f t="shared" ca="1" si="7"/>
        <v>99</v>
      </c>
      <c r="M55" t="s">
        <v>28</v>
      </c>
      <c r="N55" t="str">
        <f t="shared" ca="1" si="3"/>
        <v>Normal</v>
      </c>
      <c r="O55">
        <f t="shared" ca="1" si="4"/>
        <v>88</v>
      </c>
      <c r="P55" t="s">
        <v>28</v>
      </c>
      <c r="Q55" t="str">
        <f t="shared" ca="1" si="5"/>
        <v>Normal</v>
      </c>
      <c r="R55" t="s">
        <v>31</v>
      </c>
      <c r="S55" s="2">
        <f t="shared" si="6"/>
        <v>0.50444552954700361</v>
      </c>
    </row>
    <row r="56" spans="1:19" x14ac:dyDescent="0.25">
      <c r="A56" t="s">
        <v>19</v>
      </c>
      <c r="B56" t="s">
        <v>41</v>
      </c>
      <c r="C56" t="s">
        <v>24</v>
      </c>
      <c r="D56" s="3" t="s">
        <v>23</v>
      </c>
      <c r="E56" s="2">
        <v>0.50599052908922593</v>
      </c>
      <c r="F56">
        <f t="shared" ca="1" si="0"/>
        <v>50</v>
      </c>
      <c r="G56" t="s">
        <v>25</v>
      </c>
      <c r="H56" t="str">
        <f t="shared" ca="1" si="1"/>
        <v>Abnormal</v>
      </c>
      <c r="I56">
        <f ca="1">RANDBETWEEN(90,100)</f>
        <v>90</v>
      </c>
      <c r="J56" t="s">
        <v>27</v>
      </c>
      <c r="K56" t="str">
        <f ca="1">IF(AND(I56&gt;=95, I56&lt;=98.6), "Normal", "Abnormal")</f>
        <v>Abnormal</v>
      </c>
      <c r="L56">
        <f t="shared" ca="1" si="7"/>
        <v>137</v>
      </c>
      <c r="M56" t="s">
        <v>28</v>
      </c>
      <c r="N56" t="str">
        <f t="shared" ca="1" si="3"/>
        <v>Normal</v>
      </c>
      <c r="O56">
        <f t="shared" ca="1" si="4"/>
        <v>91</v>
      </c>
      <c r="P56" t="s">
        <v>28</v>
      </c>
      <c r="Q56" t="str">
        <f t="shared" ca="1" si="5"/>
        <v>Abnormal</v>
      </c>
      <c r="R56" t="s">
        <v>29</v>
      </c>
      <c r="S56" s="2">
        <f t="shared" si="6"/>
        <v>0.50599052908922593</v>
      </c>
    </row>
    <row r="57" spans="1:19" x14ac:dyDescent="0.25">
      <c r="A57" t="s">
        <v>19</v>
      </c>
      <c r="B57" t="s">
        <v>42</v>
      </c>
      <c r="C57" t="s">
        <v>21</v>
      </c>
      <c r="D57" s="3" t="s">
        <v>22</v>
      </c>
      <c r="F57">
        <f t="shared" ca="1" si="0"/>
        <v>94</v>
      </c>
      <c r="G57" t="s">
        <v>25</v>
      </c>
      <c r="H57" t="str">
        <f t="shared" ca="1" si="1"/>
        <v>Normal</v>
      </c>
      <c r="I57">
        <f ca="1">RANDBETWEEN(90,100)</f>
        <v>96</v>
      </c>
      <c r="J57" t="s">
        <v>27</v>
      </c>
      <c r="K57" t="str">
        <f ca="1">IF(AND(I57&gt;=95, I57&lt;=98.6), "Normal", "Abnormal")</f>
        <v>Normal</v>
      </c>
      <c r="L57">
        <f t="shared" ca="1" si="7"/>
        <v>91</v>
      </c>
      <c r="M57" t="s">
        <v>28</v>
      </c>
      <c r="N57" t="str">
        <f t="shared" ca="1" si="3"/>
        <v>Normal</v>
      </c>
      <c r="O57">
        <f t="shared" ca="1" si="4"/>
        <v>73</v>
      </c>
      <c r="P57" t="s">
        <v>28</v>
      </c>
      <c r="Q57" t="str">
        <f t="shared" ca="1" si="5"/>
        <v>Normal</v>
      </c>
      <c r="R57" t="s">
        <v>29</v>
      </c>
      <c r="S57" s="2">
        <v>0.49652777777777773</v>
      </c>
    </row>
    <row r="58" spans="1:19" x14ac:dyDescent="0.25">
      <c r="A58" t="s">
        <v>19</v>
      </c>
      <c r="B58" t="s">
        <v>42</v>
      </c>
      <c r="C58" t="s">
        <v>24</v>
      </c>
      <c r="D58" s="1">
        <v>0</v>
      </c>
      <c r="F58">
        <f t="shared" ca="1" si="0"/>
        <v>74</v>
      </c>
      <c r="G58" t="s">
        <v>25</v>
      </c>
      <c r="H58" t="str">
        <f t="shared" ca="1" si="1"/>
        <v>Normal</v>
      </c>
      <c r="I58">
        <f ca="1">RANDBETWEEN(90,100)</f>
        <v>90</v>
      </c>
      <c r="J58" t="s">
        <v>27</v>
      </c>
      <c r="K58" t="str">
        <f ca="1">IF(AND(I58&gt;=95, I58&lt;=98.6), "Normal", "Abnormal")</f>
        <v>Abnormal</v>
      </c>
      <c r="L58">
        <f t="shared" ca="1" si="7"/>
        <v>100</v>
      </c>
      <c r="M58" t="s">
        <v>28</v>
      </c>
      <c r="N58" t="str">
        <f t="shared" ca="1" si="3"/>
        <v>Normal</v>
      </c>
      <c r="O58">
        <f t="shared" ca="1" si="4"/>
        <v>91</v>
      </c>
      <c r="P58" t="s">
        <v>28</v>
      </c>
      <c r="Q58" t="str">
        <f t="shared" ca="1" si="5"/>
        <v>Abnormal</v>
      </c>
      <c r="R58" t="s">
        <v>30</v>
      </c>
      <c r="S58" s="2">
        <v>0.49652777777777773</v>
      </c>
    </row>
    <row r="59" spans="1:19" x14ac:dyDescent="0.25">
      <c r="A59" t="s">
        <v>19</v>
      </c>
      <c r="B59" t="s">
        <v>42</v>
      </c>
      <c r="C59" t="s">
        <v>24</v>
      </c>
      <c r="D59" s="1">
        <v>2</v>
      </c>
      <c r="E59" s="2">
        <v>0.50856552832626323</v>
      </c>
      <c r="F59">
        <f t="shared" ca="1" si="0"/>
        <v>100</v>
      </c>
      <c r="G59" t="s">
        <v>25</v>
      </c>
      <c r="H59" t="str">
        <f t="shared" ca="1" si="1"/>
        <v>Normal</v>
      </c>
      <c r="L59">
        <f t="shared" ca="1" si="7"/>
        <v>127</v>
      </c>
      <c r="M59" t="s">
        <v>28</v>
      </c>
      <c r="N59" t="str">
        <f t="shared" ca="1" si="3"/>
        <v>Normal</v>
      </c>
      <c r="O59">
        <f t="shared" ca="1" si="4"/>
        <v>86</v>
      </c>
      <c r="P59" t="s">
        <v>28</v>
      </c>
      <c r="Q59" t="str">
        <f t="shared" ca="1" si="5"/>
        <v>Normal</v>
      </c>
      <c r="R59" t="s">
        <v>30</v>
      </c>
      <c r="S59" s="2">
        <f t="shared" si="6"/>
        <v>0.50856552832626323</v>
      </c>
    </row>
    <row r="60" spans="1:19" x14ac:dyDescent="0.25">
      <c r="A60" t="s">
        <v>19</v>
      </c>
      <c r="B60" t="s">
        <v>42</v>
      </c>
      <c r="C60" t="s">
        <v>24</v>
      </c>
      <c r="D60" s="1">
        <v>8</v>
      </c>
      <c r="E60" s="2">
        <v>0.51072852768537447</v>
      </c>
      <c r="F60">
        <f t="shared" ca="1" si="0"/>
        <v>99</v>
      </c>
      <c r="G60" t="s">
        <v>25</v>
      </c>
      <c r="H60" t="str">
        <f t="shared" ca="1" si="1"/>
        <v>Normal</v>
      </c>
      <c r="L60">
        <f t="shared" ca="1" si="7"/>
        <v>128</v>
      </c>
      <c r="M60" t="s">
        <v>28</v>
      </c>
      <c r="N60" t="str">
        <f t="shared" ca="1" si="3"/>
        <v>Normal</v>
      </c>
      <c r="O60">
        <f t="shared" ca="1" si="4"/>
        <v>91</v>
      </c>
      <c r="P60" t="s">
        <v>28</v>
      </c>
      <c r="Q60" t="str">
        <f t="shared" ca="1" si="5"/>
        <v>Abnormal</v>
      </c>
      <c r="R60" t="s">
        <v>30</v>
      </c>
      <c r="S60" s="2">
        <f t="shared" si="6"/>
        <v>0.51072852768537447</v>
      </c>
    </row>
    <row r="61" spans="1:19" x14ac:dyDescent="0.25">
      <c r="A61" t="s">
        <v>19</v>
      </c>
      <c r="B61" t="s">
        <v>42</v>
      </c>
      <c r="C61" t="s">
        <v>24</v>
      </c>
      <c r="D61" s="3" t="s">
        <v>23</v>
      </c>
      <c r="E61" s="2">
        <v>0.51109474979908653</v>
      </c>
      <c r="F61">
        <f t="shared" ca="1" si="0"/>
        <v>81</v>
      </c>
      <c r="G61" t="s">
        <v>25</v>
      </c>
      <c r="H61" t="str">
        <f t="shared" ca="1" si="1"/>
        <v>Normal</v>
      </c>
      <c r="I61">
        <f ca="1">RANDBETWEEN(90,100)</f>
        <v>91</v>
      </c>
      <c r="J61" t="s">
        <v>27</v>
      </c>
      <c r="K61" t="str">
        <f ca="1">IF(AND(I61&gt;=95, I61&lt;=98.6), "Normal", "Abnormal")</f>
        <v>Abnormal</v>
      </c>
      <c r="L61">
        <f t="shared" ca="1" si="7"/>
        <v>128</v>
      </c>
      <c r="M61" t="s">
        <v>28</v>
      </c>
      <c r="N61" t="str">
        <f t="shared" ca="1" si="3"/>
        <v>Normal</v>
      </c>
      <c r="O61">
        <f t="shared" ca="1" si="4"/>
        <v>72</v>
      </c>
      <c r="P61" t="s">
        <v>28</v>
      </c>
      <c r="Q61" t="str">
        <f t="shared" ca="1" si="5"/>
        <v>Normal</v>
      </c>
      <c r="R61" t="s">
        <v>31</v>
      </c>
      <c r="S61" s="2">
        <f t="shared" si="6"/>
        <v>0.51109474979908653</v>
      </c>
    </row>
    <row r="62" spans="1:19" x14ac:dyDescent="0.25">
      <c r="A62" t="s">
        <v>19</v>
      </c>
      <c r="B62" t="s">
        <v>43</v>
      </c>
      <c r="C62" t="s">
        <v>21</v>
      </c>
      <c r="D62" s="3" t="s">
        <v>22</v>
      </c>
      <c r="F62">
        <f t="shared" ca="1" si="0"/>
        <v>100</v>
      </c>
      <c r="G62" t="s">
        <v>25</v>
      </c>
      <c r="H62" t="str">
        <f t="shared" ca="1" si="1"/>
        <v>Normal</v>
      </c>
      <c r="I62">
        <f ca="1">RANDBETWEEN(90,100)</f>
        <v>95</v>
      </c>
      <c r="J62" t="s">
        <v>27</v>
      </c>
      <c r="K62" t="str">
        <f ca="1">IF(AND(I62&gt;=95, I62&lt;=98.6), "Normal", "Abnormal")</f>
        <v>Normal</v>
      </c>
      <c r="L62">
        <f t="shared" ca="1" si="7"/>
        <v>132</v>
      </c>
      <c r="M62" t="s">
        <v>28</v>
      </c>
      <c r="N62" t="str">
        <f t="shared" ca="1" si="3"/>
        <v>Normal</v>
      </c>
      <c r="O62">
        <f t="shared" ca="1" si="4"/>
        <v>67</v>
      </c>
      <c r="P62" t="s">
        <v>28</v>
      </c>
      <c r="Q62" t="str">
        <f t="shared" ca="1" si="5"/>
        <v>Normal</v>
      </c>
      <c r="R62" t="s">
        <v>29</v>
      </c>
      <c r="S62" s="2">
        <v>0.50347222222222221</v>
      </c>
    </row>
    <row r="63" spans="1:19" x14ac:dyDescent="0.25">
      <c r="A63" t="s">
        <v>19</v>
      </c>
      <c r="B63" t="s">
        <v>43</v>
      </c>
      <c r="C63" t="s">
        <v>24</v>
      </c>
      <c r="D63" s="1">
        <v>0</v>
      </c>
      <c r="F63">
        <f t="shared" ca="1" si="0"/>
        <v>102</v>
      </c>
      <c r="G63" t="s">
        <v>25</v>
      </c>
      <c r="H63" t="str">
        <f t="shared" ca="1" si="1"/>
        <v>Abnormal</v>
      </c>
      <c r="I63">
        <f ca="1">RANDBETWEEN(90,100)</f>
        <v>93</v>
      </c>
      <c r="J63" t="s">
        <v>27</v>
      </c>
      <c r="K63" t="str">
        <f ca="1">IF(AND(I63&gt;=95, I63&lt;=98.6), "Normal", "Abnormal")</f>
        <v>Abnormal</v>
      </c>
      <c r="L63">
        <f t="shared" ca="1" si="7"/>
        <v>124</v>
      </c>
      <c r="M63" t="s">
        <v>28</v>
      </c>
      <c r="N63" t="str">
        <f t="shared" ca="1" si="3"/>
        <v>Normal</v>
      </c>
      <c r="O63">
        <f t="shared" ca="1" si="4"/>
        <v>79</v>
      </c>
      <c r="P63" t="s">
        <v>28</v>
      </c>
      <c r="Q63" t="str">
        <f t="shared" ca="1" si="5"/>
        <v>Normal</v>
      </c>
      <c r="R63" t="s">
        <v>30</v>
      </c>
      <c r="S63" s="2">
        <v>0.50347222222222221</v>
      </c>
    </row>
    <row r="64" spans="1:19" x14ac:dyDescent="0.25">
      <c r="A64" t="s">
        <v>19</v>
      </c>
      <c r="B64" t="s">
        <v>43</v>
      </c>
      <c r="C64" t="s">
        <v>24</v>
      </c>
      <c r="D64" s="1">
        <v>2</v>
      </c>
      <c r="E64" s="2">
        <v>0.51544363739941612</v>
      </c>
      <c r="F64">
        <f t="shared" ca="1" si="0"/>
        <v>55</v>
      </c>
      <c r="G64" t="s">
        <v>25</v>
      </c>
      <c r="H64" t="str">
        <f t="shared" ca="1" si="1"/>
        <v>Abnormal</v>
      </c>
      <c r="L64">
        <f t="shared" ca="1" si="7"/>
        <v>109</v>
      </c>
      <c r="M64" t="s">
        <v>28</v>
      </c>
      <c r="N64" t="str">
        <f t="shared" ca="1" si="3"/>
        <v>Normal</v>
      </c>
      <c r="O64">
        <f t="shared" ca="1" si="4"/>
        <v>69</v>
      </c>
      <c r="P64" t="s">
        <v>28</v>
      </c>
      <c r="Q64" t="str">
        <f t="shared" ca="1" si="5"/>
        <v>Normal</v>
      </c>
      <c r="R64" t="s">
        <v>30</v>
      </c>
      <c r="S64" s="2">
        <f t="shared" si="6"/>
        <v>0.51544363739941612</v>
      </c>
    </row>
    <row r="65" spans="1:19" x14ac:dyDescent="0.25">
      <c r="A65" t="s">
        <v>19</v>
      </c>
      <c r="B65" t="s">
        <v>43</v>
      </c>
      <c r="C65" t="s">
        <v>24</v>
      </c>
      <c r="D65" s="1">
        <v>8</v>
      </c>
      <c r="E65" s="2">
        <v>0.51712597023428042</v>
      </c>
      <c r="F65">
        <f t="shared" ca="1" si="0"/>
        <v>115</v>
      </c>
      <c r="G65" t="s">
        <v>25</v>
      </c>
      <c r="H65" t="str">
        <f t="shared" ca="1" si="1"/>
        <v>Abnormal</v>
      </c>
      <c r="L65">
        <f t="shared" ca="1" si="7"/>
        <v>108</v>
      </c>
      <c r="M65" t="s">
        <v>28</v>
      </c>
      <c r="N65" t="str">
        <f t="shared" ca="1" si="3"/>
        <v>Normal</v>
      </c>
      <c r="O65">
        <f t="shared" ca="1" si="4"/>
        <v>79</v>
      </c>
      <c r="P65" t="s">
        <v>28</v>
      </c>
      <c r="Q65" t="str">
        <f t="shared" ca="1" si="5"/>
        <v>Normal</v>
      </c>
      <c r="R65" t="s">
        <v>30</v>
      </c>
      <c r="S65" s="2">
        <f t="shared" si="6"/>
        <v>0.51712597023428042</v>
      </c>
    </row>
    <row r="66" spans="1:19" x14ac:dyDescent="0.25">
      <c r="A66" t="s">
        <v>19</v>
      </c>
      <c r="B66" t="s">
        <v>43</v>
      </c>
      <c r="C66" t="s">
        <v>24</v>
      </c>
      <c r="D66" s="3" t="s">
        <v>23</v>
      </c>
      <c r="E66" s="2">
        <v>0.52094841354614907</v>
      </c>
      <c r="F66">
        <f t="shared" ca="1" si="0"/>
        <v>111</v>
      </c>
      <c r="G66" t="s">
        <v>25</v>
      </c>
      <c r="H66" t="str">
        <f t="shared" ca="1" si="1"/>
        <v>Abnormal</v>
      </c>
      <c r="I66">
        <f ca="1">RANDBETWEEN(90,100)</f>
        <v>91</v>
      </c>
      <c r="J66" t="s">
        <v>27</v>
      </c>
      <c r="K66" t="str">
        <f ca="1">IF(AND(I66&gt;=95, I66&lt;=98.6), "Normal", "Abnormal")</f>
        <v>Abnormal</v>
      </c>
      <c r="L66">
        <f t="shared" ca="1" si="7"/>
        <v>113</v>
      </c>
      <c r="M66" t="s">
        <v>28</v>
      </c>
      <c r="N66" t="str">
        <f t="shared" ca="1" si="3"/>
        <v>Normal</v>
      </c>
      <c r="O66">
        <f t="shared" ca="1" si="4"/>
        <v>84</v>
      </c>
      <c r="P66" t="s">
        <v>28</v>
      </c>
      <c r="Q66" t="str">
        <f t="shared" ca="1" si="5"/>
        <v>Normal</v>
      </c>
      <c r="R66" t="s">
        <v>31</v>
      </c>
      <c r="S66" s="2">
        <f t="shared" si="6"/>
        <v>0.52094841354614907</v>
      </c>
    </row>
    <row r="67" spans="1:19" x14ac:dyDescent="0.25">
      <c r="A67" t="s">
        <v>19</v>
      </c>
      <c r="B67" t="s">
        <v>44</v>
      </c>
      <c r="C67" t="s">
        <v>21</v>
      </c>
      <c r="D67" s="3" t="s">
        <v>22</v>
      </c>
      <c r="F67">
        <f t="shared" ref="F67:F130" ca="1" si="8">RANDBETWEEN(50,120)</f>
        <v>92</v>
      </c>
      <c r="G67" t="s">
        <v>25</v>
      </c>
      <c r="H67" t="str">
        <f t="shared" ref="H67:H130" ca="1" si="9">IF(AND(F67&gt;=60,F67&lt;=100), "Normal", "Abnormal")</f>
        <v>Normal</v>
      </c>
      <c r="I67">
        <f ca="1">RANDBETWEEN(90,100)</f>
        <v>96</v>
      </c>
      <c r="J67" t="s">
        <v>27</v>
      </c>
      <c r="K67" t="str">
        <f ca="1">IF(AND(I67&gt;=95, I67&lt;=98.6), "Normal", "Abnormal")</f>
        <v>Normal</v>
      </c>
      <c r="L67">
        <f t="shared" ca="1" si="7"/>
        <v>131</v>
      </c>
      <c r="M67" t="s">
        <v>28</v>
      </c>
      <c r="N67" t="str">
        <f t="shared" ref="N67:N130" ca="1" si="10">IF(AND(L67&gt;=90,L67&lt;=140), "Normal", "Abnormal")</f>
        <v>Normal</v>
      </c>
      <c r="O67">
        <f t="shared" ref="O67:O130" ca="1" si="11">RANDBETWEEN(65,95)</f>
        <v>88</v>
      </c>
      <c r="P67" t="s">
        <v>28</v>
      </c>
      <c r="Q67" t="str">
        <f t="shared" ref="Q67:Q130" ca="1" si="12">IF(AND(O67&gt;=60, O67&lt;=90), "Normal", "Abnormal")</f>
        <v>Normal</v>
      </c>
      <c r="R67" t="s">
        <v>29</v>
      </c>
      <c r="S67" s="2">
        <v>0.51041666666666663</v>
      </c>
    </row>
    <row r="68" spans="1:19" x14ac:dyDescent="0.25">
      <c r="A68" t="s">
        <v>19</v>
      </c>
      <c r="B68" t="s">
        <v>44</v>
      </c>
      <c r="C68" t="s">
        <v>24</v>
      </c>
      <c r="D68" s="1">
        <v>0</v>
      </c>
      <c r="F68">
        <f t="shared" ca="1" si="8"/>
        <v>59</v>
      </c>
      <c r="G68" t="s">
        <v>25</v>
      </c>
      <c r="H68" t="str">
        <f t="shared" ca="1" si="9"/>
        <v>Abnormal</v>
      </c>
      <c r="I68">
        <f ca="1">RANDBETWEEN(90,100)</f>
        <v>94</v>
      </c>
      <c r="J68" t="s">
        <v>27</v>
      </c>
      <c r="K68" t="str">
        <f ca="1">IF(AND(I68&gt;=95, I68&lt;=98.6), "Normal", "Abnormal")</f>
        <v>Abnormal</v>
      </c>
      <c r="L68">
        <f t="shared" ca="1" si="7"/>
        <v>125</v>
      </c>
      <c r="M68" t="s">
        <v>28</v>
      </c>
      <c r="N68" t="str">
        <f t="shared" ca="1" si="10"/>
        <v>Normal</v>
      </c>
      <c r="O68">
        <f t="shared" ca="1" si="11"/>
        <v>72</v>
      </c>
      <c r="P68" t="s">
        <v>28</v>
      </c>
      <c r="Q68" t="str">
        <f t="shared" ca="1" si="12"/>
        <v>Normal</v>
      </c>
      <c r="R68" t="s">
        <v>29</v>
      </c>
      <c r="S68" s="2">
        <v>0.51041666666666663</v>
      </c>
    </row>
    <row r="69" spans="1:19" x14ac:dyDescent="0.25">
      <c r="A69" t="s">
        <v>19</v>
      </c>
      <c r="B69" t="s">
        <v>44</v>
      </c>
      <c r="C69" t="s">
        <v>24</v>
      </c>
      <c r="D69" s="1">
        <v>2</v>
      </c>
      <c r="E69" s="2">
        <v>0.52362641275266786</v>
      </c>
      <c r="F69">
        <f t="shared" ca="1" si="8"/>
        <v>100</v>
      </c>
      <c r="G69" t="s">
        <v>25</v>
      </c>
      <c r="H69" t="str">
        <f t="shared" ca="1" si="9"/>
        <v>Normal</v>
      </c>
      <c r="L69">
        <f t="shared" ca="1" si="7"/>
        <v>95</v>
      </c>
      <c r="M69" t="s">
        <v>28</v>
      </c>
      <c r="N69" t="str">
        <f t="shared" ca="1" si="10"/>
        <v>Normal</v>
      </c>
      <c r="O69">
        <f t="shared" ca="1" si="11"/>
        <v>74</v>
      </c>
      <c r="P69" t="s">
        <v>28</v>
      </c>
      <c r="Q69" t="str">
        <f t="shared" ca="1" si="12"/>
        <v>Normal</v>
      </c>
      <c r="R69" t="s">
        <v>30</v>
      </c>
      <c r="S69" s="2">
        <f t="shared" ref="S69:S131" si="13">E69</f>
        <v>0.52362641275266786</v>
      </c>
    </row>
    <row r="70" spans="1:19" x14ac:dyDescent="0.25">
      <c r="A70" t="s">
        <v>19</v>
      </c>
      <c r="B70" t="s">
        <v>44</v>
      </c>
      <c r="C70" t="s">
        <v>24</v>
      </c>
      <c r="D70" s="1">
        <v>8</v>
      </c>
      <c r="E70" s="2">
        <v>0.52394685710216582</v>
      </c>
      <c r="F70">
        <f t="shared" ca="1" si="8"/>
        <v>110</v>
      </c>
      <c r="G70" t="s">
        <v>25</v>
      </c>
      <c r="H70" t="str">
        <f t="shared" ca="1" si="9"/>
        <v>Abnormal</v>
      </c>
      <c r="L70">
        <f t="shared" ca="1" si="7"/>
        <v>142</v>
      </c>
      <c r="M70" t="s">
        <v>28</v>
      </c>
      <c r="N70" t="str">
        <f t="shared" ca="1" si="10"/>
        <v>Abnormal</v>
      </c>
      <c r="O70">
        <f t="shared" ca="1" si="11"/>
        <v>82</v>
      </c>
      <c r="P70" t="s">
        <v>28</v>
      </c>
      <c r="Q70" t="str">
        <f t="shared" ca="1" si="12"/>
        <v>Normal</v>
      </c>
      <c r="R70" t="s">
        <v>30</v>
      </c>
      <c r="S70" s="2">
        <f t="shared" si="13"/>
        <v>0.52394685710216582</v>
      </c>
    </row>
    <row r="71" spans="1:19" x14ac:dyDescent="0.25">
      <c r="A71" t="s">
        <v>19</v>
      </c>
      <c r="B71" t="s">
        <v>44</v>
      </c>
      <c r="C71" t="s">
        <v>24</v>
      </c>
      <c r="D71" s="3" t="s">
        <v>23</v>
      </c>
      <c r="E71" s="2">
        <v>0.52546896776228114</v>
      </c>
      <c r="F71">
        <f t="shared" ca="1" si="8"/>
        <v>104</v>
      </c>
      <c r="G71" t="s">
        <v>25</v>
      </c>
      <c r="H71" t="str">
        <f t="shared" ca="1" si="9"/>
        <v>Abnormal</v>
      </c>
      <c r="I71">
        <f ca="1">RANDBETWEEN(90,100)</f>
        <v>92</v>
      </c>
      <c r="J71" t="s">
        <v>27</v>
      </c>
      <c r="K71" t="str">
        <f ca="1">IF(AND(I71&gt;=95, I71&lt;=98.6), "Normal", "Abnormal")</f>
        <v>Abnormal</v>
      </c>
      <c r="L71">
        <f t="shared" ca="1" si="7"/>
        <v>130</v>
      </c>
      <c r="M71" t="s">
        <v>28</v>
      </c>
      <c r="N71" t="str">
        <f t="shared" ca="1" si="10"/>
        <v>Normal</v>
      </c>
      <c r="O71">
        <f t="shared" ca="1" si="11"/>
        <v>82</v>
      </c>
      <c r="P71" t="s">
        <v>28</v>
      </c>
      <c r="Q71" t="str">
        <f t="shared" ca="1" si="12"/>
        <v>Normal</v>
      </c>
      <c r="R71" t="s">
        <v>30</v>
      </c>
      <c r="S71" s="2">
        <f t="shared" si="13"/>
        <v>0.52546896776228114</v>
      </c>
    </row>
    <row r="72" spans="1:19" x14ac:dyDescent="0.25">
      <c r="A72" t="s">
        <v>19</v>
      </c>
      <c r="B72" t="s">
        <v>45</v>
      </c>
      <c r="C72" t="s">
        <v>21</v>
      </c>
      <c r="D72" s="3" t="s">
        <v>22</v>
      </c>
      <c r="F72">
        <f t="shared" ca="1" si="8"/>
        <v>80</v>
      </c>
      <c r="G72" t="s">
        <v>25</v>
      </c>
      <c r="H72" t="str">
        <f t="shared" ca="1" si="9"/>
        <v>Normal</v>
      </c>
      <c r="I72">
        <f ca="1">RANDBETWEEN(90,100)</f>
        <v>100</v>
      </c>
      <c r="J72" t="s">
        <v>27</v>
      </c>
      <c r="K72" t="str">
        <f ca="1">IF(AND(I72&gt;=95, I72&lt;=98.6), "Normal", "Abnormal")</f>
        <v>Abnormal</v>
      </c>
      <c r="L72">
        <f t="shared" ca="1" si="7"/>
        <v>104</v>
      </c>
      <c r="M72" t="s">
        <v>28</v>
      </c>
      <c r="N72" t="str">
        <f t="shared" ca="1" si="10"/>
        <v>Normal</v>
      </c>
      <c r="O72">
        <f t="shared" ca="1" si="11"/>
        <v>66</v>
      </c>
      <c r="P72" t="s">
        <v>28</v>
      </c>
      <c r="Q72" t="str">
        <f t="shared" ca="1" si="12"/>
        <v>Normal</v>
      </c>
      <c r="R72" t="s">
        <v>31</v>
      </c>
      <c r="S72" s="2">
        <v>0.5229166666666667</v>
      </c>
    </row>
    <row r="73" spans="1:19" x14ac:dyDescent="0.25">
      <c r="A73" t="s">
        <v>19</v>
      </c>
      <c r="B73" t="s">
        <v>45</v>
      </c>
      <c r="C73" t="s">
        <v>24</v>
      </c>
      <c r="D73" s="1">
        <v>0</v>
      </c>
      <c r="F73">
        <f t="shared" ca="1" si="8"/>
        <v>100</v>
      </c>
      <c r="G73" t="s">
        <v>25</v>
      </c>
      <c r="H73" t="str">
        <f t="shared" ca="1" si="9"/>
        <v>Normal</v>
      </c>
      <c r="I73">
        <f ca="1">RANDBETWEEN(90,100)</f>
        <v>94</v>
      </c>
      <c r="J73" t="s">
        <v>27</v>
      </c>
      <c r="K73" t="str">
        <f ca="1">IF(AND(I73&gt;=95, I73&lt;=98.6), "Normal", "Abnormal")</f>
        <v>Abnormal</v>
      </c>
      <c r="L73">
        <f t="shared" ca="1" si="7"/>
        <v>103</v>
      </c>
      <c r="M73" t="s">
        <v>28</v>
      </c>
      <c r="N73" t="str">
        <f t="shared" ca="1" si="10"/>
        <v>Normal</v>
      </c>
      <c r="O73">
        <f t="shared" ca="1" si="11"/>
        <v>75</v>
      </c>
      <c r="P73" t="s">
        <v>28</v>
      </c>
      <c r="Q73" t="str">
        <f t="shared" ca="1" si="12"/>
        <v>Normal</v>
      </c>
      <c r="R73" t="s">
        <v>29</v>
      </c>
      <c r="S73" s="2">
        <v>0.5229166666666667</v>
      </c>
    </row>
    <row r="74" spans="1:19" x14ac:dyDescent="0.25">
      <c r="A74" t="s">
        <v>19</v>
      </c>
      <c r="B74" t="s">
        <v>45</v>
      </c>
      <c r="C74" t="s">
        <v>24</v>
      </c>
      <c r="D74" s="1">
        <v>2</v>
      </c>
      <c r="E74" s="2">
        <v>0.52756330047507149</v>
      </c>
      <c r="F74">
        <f t="shared" ca="1" si="8"/>
        <v>54</v>
      </c>
      <c r="G74" t="s">
        <v>25</v>
      </c>
      <c r="H74" t="str">
        <f t="shared" ca="1" si="9"/>
        <v>Abnormal</v>
      </c>
      <c r="L74">
        <f t="shared" ca="1" si="7"/>
        <v>121</v>
      </c>
      <c r="M74" t="s">
        <v>28</v>
      </c>
      <c r="N74" t="str">
        <f t="shared" ca="1" si="10"/>
        <v>Normal</v>
      </c>
      <c r="O74">
        <f t="shared" ca="1" si="11"/>
        <v>95</v>
      </c>
      <c r="P74" t="s">
        <v>28</v>
      </c>
      <c r="Q74" t="str">
        <f t="shared" ca="1" si="12"/>
        <v>Abnormal</v>
      </c>
      <c r="R74" t="s">
        <v>30</v>
      </c>
      <c r="S74" s="2">
        <f t="shared" si="13"/>
        <v>0.52756330047507149</v>
      </c>
    </row>
    <row r="75" spans="1:19" x14ac:dyDescent="0.25">
      <c r="A75" t="s">
        <v>19</v>
      </c>
      <c r="B75" t="s">
        <v>45</v>
      </c>
      <c r="C75" t="s">
        <v>24</v>
      </c>
      <c r="D75" s="1">
        <v>8</v>
      </c>
      <c r="E75" s="2">
        <v>0.53199229916277557</v>
      </c>
      <c r="F75">
        <f t="shared" ca="1" si="8"/>
        <v>97</v>
      </c>
      <c r="G75" t="s">
        <v>25</v>
      </c>
      <c r="H75" t="str">
        <f t="shared" ca="1" si="9"/>
        <v>Normal</v>
      </c>
      <c r="L75">
        <f t="shared" ca="1" si="7"/>
        <v>98</v>
      </c>
      <c r="M75" t="s">
        <v>28</v>
      </c>
      <c r="N75" t="str">
        <f t="shared" ca="1" si="10"/>
        <v>Normal</v>
      </c>
      <c r="O75">
        <f t="shared" ca="1" si="11"/>
        <v>81</v>
      </c>
      <c r="P75" t="s">
        <v>28</v>
      </c>
      <c r="Q75" t="str">
        <f t="shared" ca="1" si="12"/>
        <v>Normal</v>
      </c>
      <c r="R75" t="s">
        <v>30</v>
      </c>
      <c r="S75" s="2">
        <f t="shared" si="13"/>
        <v>0.53199229916277557</v>
      </c>
    </row>
    <row r="76" spans="1:19" x14ac:dyDescent="0.25">
      <c r="A76" t="s">
        <v>19</v>
      </c>
      <c r="B76" t="s">
        <v>45</v>
      </c>
      <c r="C76" t="s">
        <v>24</v>
      </c>
      <c r="D76" s="3" t="s">
        <v>23</v>
      </c>
      <c r="E76" s="2">
        <v>0.53241574348175502</v>
      </c>
      <c r="F76">
        <f t="shared" ca="1" si="8"/>
        <v>50</v>
      </c>
      <c r="G76" t="s">
        <v>25</v>
      </c>
      <c r="H76" t="str">
        <f t="shared" ca="1" si="9"/>
        <v>Abnormal</v>
      </c>
      <c r="I76">
        <f ca="1">RANDBETWEEN(90,100)</f>
        <v>92</v>
      </c>
      <c r="J76" t="s">
        <v>27</v>
      </c>
      <c r="K76" t="str">
        <f ca="1">IF(AND(I76&gt;=95, I76&lt;=98.6), "Normal", "Abnormal")</f>
        <v>Abnormal</v>
      </c>
      <c r="L76">
        <f t="shared" ca="1" si="7"/>
        <v>142</v>
      </c>
      <c r="M76" t="s">
        <v>28</v>
      </c>
      <c r="N76" t="str">
        <f t="shared" ca="1" si="10"/>
        <v>Abnormal</v>
      </c>
      <c r="O76">
        <f t="shared" ca="1" si="11"/>
        <v>95</v>
      </c>
      <c r="P76" t="s">
        <v>28</v>
      </c>
      <c r="Q76" t="str">
        <f t="shared" ca="1" si="12"/>
        <v>Abnormal</v>
      </c>
      <c r="R76" t="s">
        <v>30</v>
      </c>
      <c r="S76" s="2">
        <f t="shared" si="13"/>
        <v>0.53241574348175502</v>
      </c>
    </row>
    <row r="77" spans="1:19" x14ac:dyDescent="0.25">
      <c r="A77" t="s">
        <v>19</v>
      </c>
      <c r="B77" t="s">
        <v>46</v>
      </c>
      <c r="C77" t="s">
        <v>21</v>
      </c>
      <c r="D77" s="3" t="s">
        <v>22</v>
      </c>
      <c r="F77">
        <f t="shared" ca="1" si="8"/>
        <v>109</v>
      </c>
      <c r="G77" t="s">
        <v>25</v>
      </c>
      <c r="H77" t="str">
        <f t="shared" ca="1" si="9"/>
        <v>Abnormal</v>
      </c>
      <c r="I77">
        <f ca="1">RANDBETWEEN(90,100)</f>
        <v>93</v>
      </c>
      <c r="J77" t="s">
        <v>27</v>
      </c>
      <c r="K77" t="str">
        <f ca="1">IF(AND(I77&gt;=95, I77&lt;=98.6), "Normal", "Abnormal")</f>
        <v>Abnormal</v>
      </c>
      <c r="L77">
        <f t="shared" ca="1" si="7"/>
        <v>96</v>
      </c>
      <c r="M77" t="s">
        <v>28</v>
      </c>
      <c r="N77" t="str">
        <f t="shared" ca="1" si="10"/>
        <v>Normal</v>
      </c>
      <c r="O77">
        <f t="shared" ca="1" si="11"/>
        <v>76</v>
      </c>
      <c r="P77" t="s">
        <v>28</v>
      </c>
      <c r="Q77" t="str">
        <f t="shared" ca="1" si="12"/>
        <v>Normal</v>
      </c>
      <c r="R77" t="s">
        <v>31</v>
      </c>
      <c r="S77" s="2">
        <v>0.53472222222222221</v>
      </c>
    </row>
    <row r="78" spans="1:19" x14ac:dyDescent="0.25">
      <c r="A78" t="s">
        <v>19</v>
      </c>
      <c r="B78" t="s">
        <v>46</v>
      </c>
      <c r="C78" t="s">
        <v>24</v>
      </c>
      <c r="D78" s="1">
        <v>0</v>
      </c>
      <c r="F78">
        <f t="shared" ca="1" si="8"/>
        <v>107</v>
      </c>
      <c r="G78" t="s">
        <v>25</v>
      </c>
      <c r="H78" t="str">
        <f t="shared" ca="1" si="9"/>
        <v>Abnormal</v>
      </c>
      <c r="I78">
        <f ca="1">RANDBETWEEN(90,100)</f>
        <v>94</v>
      </c>
      <c r="J78" t="s">
        <v>27</v>
      </c>
      <c r="K78" t="str">
        <f ca="1">IF(AND(I78&gt;=95, I78&lt;=98.6), "Normal", "Abnormal")</f>
        <v>Abnormal</v>
      </c>
      <c r="L78">
        <f t="shared" ca="1" si="7"/>
        <v>138</v>
      </c>
      <c r="M78" t="s">
        <v>28</v>
      </c>
      <c r="N78" t="str">
        <f t="shared" ca="1" si="10"/>
        <v>Normal</v>
      </c>
      <c r="O78">
        <f t="shared" ca="1" si="11"/>
        <v>89</v>
      </c>
      <c r="P78" t="s">
        <v>28</v>
      </c>
      <c r="Q78" t="str">
        <f t="shared" ca="1" si="12"/>
        <v>Normal</v>
      </c>
      <c r="R78" t="s">
        <v>29</v>
      </c>
      <c r="S78" s="2">
        <v>0.53472222222222221</v>
      </c>
    </row>
    <row r="79" spans="1:19" x14ac:dyDescent="0.25">
      <c r="A79" t="s">
        <v>19</v>
      </c>
      <c r="B79" t="s">
        <v>46</v>
      </c>
      <c r="C79" t="s">
        <v>24</v>
      </c>
      <c r="D79" s="1">
        <v>2</v>
      </c>
      <c r="E79" s="2">
        <v>0.53666163111260312</v>
      </c>
      <c r="F79">
        <f t="shared" ca="1" si="8"/>
        <v>69</v>
      </c>
      <c r="G79" t="s">
        <v>25</v>
      </c>
      <c r="H79" t="str">
        <f t="shared" ca="1" si="9"/>
        <v>Normal</v>
      </c>
      <c r="L79">
        <f t="shared" ca="1" si="7"/>
        <v>98</v>
      </c>
      <c r="M79" t="s">
        <v>28</v>
      </c>
      <c r="N79" t="str">
        <f t="shared" ca="1" si="10"/>
        <v>Normal</v>
      </c>
      <c r="O79">
        <f t="shared" ca="1" si="11"/>
        <v>86</v>
      </c>
      <c r="P79" t="s">
        <v>28</v>
      </c>
      <c r="Q79" t="str">
        <f t="shared" ca="1" si="12"/>
        <v>Normal</v>
      </c>
      <c r="R79" t="s">
        <v>29</v>
      </c>
      <c r="S79" s="2">
        <f t="shared" si="13"/>
        <v>0.53666163111260312</v>
      </c>
    </row>
    <row r="80" spans="1:19" x14ac:dyDescent="0.25">
      <c r="A80" t="s">
        <v>19</v>
      </c>
      <c r="B80" t="s">
        <v>46</v>
      </c>
      <c r="C80" t="s">
        <v>24</v>
      </c>
      <c r="D80" s="1">
        <v>8</v>
      </c>
      <c r="E80" s="2">
        <v>0.54119362976978869</v>
      </c>
      <c r="F80">
        <f t="shared" ca="1" si="8"/>
        <v>76</v>
      </c>
      <c r="G80" t="s">
        <v>25</v>
      </c>
      <c r="H80" t="str">
        <f t="shared" ca="1" si="9"/>
        <v>Normal</v>
      </c>
      <c r="L80">
        <f t="shared" ca="1" si="7"/>
        <v>108</v>
      </c>
      <c r="M80" t="s">
        <v>28</v>
      </c>
      <c r="N80" t="str">
        <f t="shared" ca="1" si="10"/>
        <v>Normal</v>
      </c>
      <c r="O80">
        <f t="shared" ca="1" si="11"/>
        <v>88</v>
      </c>
      <c r="P80" t="s">
        <v>28</v>
      </c>
      <c r="Q80" t="str">
        <f t="shared" ca="1" si="12"/>
        <v>Normal</v>
      </c>
      <c r="R80" t="s">
        <v>30</v>
      </c>
      <c r="S80" s="2">
        <f t="shared" si="13"/>
        <v>0.54119362976978869</v>
      </c>
    </row>
    <row r="81" spans="1:19" x14ac:dyDescent="0.25">
      <c r="A81" t="s">
        <v>19</v>
      </c>
      <c r="B81" t="s">
        <v>46</v>
      </c>
      <c r="C81" t="s">
        <v>24</v>
      </c>
      <c r="D81" s="3" t="s">
        <v>23</v>
      </c>
      <c r="E81" s="2">
        <v>0.54555396181117177</v>
      </c>
      <c r="F81">
        <f t="shared" ca="1" si="8"/>
        <v>114</v>
      </c>
      <c r="G81" t="s">
        <v>25</v>
      </c>
      <c r="H81" t="str">
        <f t="shared" ca="1" si="9"/>
        <v>Abnormal</v>
      </c>
      <c r="I81">
        <f ca="1">RANDBETWEEN(90,100)</f>
        <v>91</v>
      </c>
      <c r="J81" t="s">
        <v>27</v>
      </c>
      <c r="K81" t="str">
        <f ca="1">IF(AND(I81&gt;=95, I81&lt;=98.6), "Normal", "Abnormal")</f>
        <v>Abnormal</v>
      </c>
      <c r="L81">
        <f t="shared" ca="1" si="7"/>
        <v>131</v>
      </c>
      <c r="M81" t="s">
        <v>28</v>
      </c>
      <c r="N81" t="str">
        <f t="shared" ca="1" si="10"/>
        <v>Normal</v>
      </c>
      <c r="O81">
        <f t="shared" ca="1" si="11"/>
        <v>84</v>
      </c>
      <c r="P81" t="s">
        <v>28</v>
      </c>
      <c r="Q81" t="str">
        <f t="shared" ca="1" si="12"/>
        <v>Normal</v>
      </c>
      <c r="R81" t="s">
        <v>30</v>
      </c>
      <c r="S81" s="2">
        <f t="shared" si="13"/>
        <v>0.54555396181117177</v>
      </c>
    </row>
    <row r="82" spans="1:19" x14ac:dyDescent="0.25">
      <c r="A82" t="s">
        <v>19</v>
      </c>
      <c r="B82" t="s">
        <v>47</v>
      </c>
      <c r="C82" t="s">
        <v>21</v>
      </c>
      <c r="D82" s="3" t="s">
        <v>22</v>
      </c>
      <c r="F82">
        <f t="shared" ca="1" si="8"/>
        <v>90</v>
      </c>
      <c r="G82" t="s">
        <v>25</v>
      </c>
      <c r="H82" t="str">
        <f t="shared" ca="1" si="9"/>
        <v>Normal</v>
      </c>
      <c r="I82">
        <f ca="1">RANDBETWEEN(90,100)</f>
        <v>97</v>
      </c>
      <c r="J82" t="s">
        <v>27</v>
      </c>
      <c r="K82" t="str">
        <f ca="1">IF(AND(I82&gt;=95, I82&lt;=98.6), "Normal", "Abnormal")</f>
        <v>Normal</v>
      </c>
      <c r="L82">
        <f t="shared" ca="1" si="7"/>
        <v>100</v>
      </c>
      <c r="M82" t="s">
        <v>28</v>
      </c>
      <c r="N82" t="str">
        <f t="shared" ca="1" si="10"/>
        <v>Normal</v>
      </c>
      <c r="O82">
        <f t="shared" ca="1" si="11"/>
        <v>95</v>
      </c>
      <c r="P82" t="s">
        <v>28</v>
      </c>
      <c r="Q82" t="str">
        <f t="shared" ca="1" si="12"/>
        <v>Abnormal</v>
      </c>
      <c r="R82" t="s">
        <v>30</v>
      </c>
      <c r="S82" s="2">
        <v>0.54166666666666663</v>
      </c>
    </row>
    <row r="83" spans="1:19" x14ac:dyDescent="0.25">
      <c r="A83" t="s">
        <v>19</v>
      </c>
      <c r="B83" t="s">
        <v>47</v>
      </c>
      <c r="C83" t="s">
        <v>24</v>
      </c>
      <c r="D83" s="1">
        <v>0</v>
      </c>
      <c r="F83">
        <f t="shared" ca="1" si="8"/>
        <v>84</v>
      </c>
      <c r="G83" t="s">
        <v>25</v>
      </c>
      <c r="H83" t="str">
        <f t="shared" ca="1" si="9"/>
        <v>Normal</v>
      </c>
      <c r="I83">
        <f ca="1">RANDBETWEEN(90,100)</f>
        <v>93</v>
      </c>
      <c r="J83" t="s">
        <v>27</v>
      </c>
      <c r="K83" t="str">
        <f ca="1">IF(AND(I83&gt;=95, I83&lt;=98.6), "Normal", "Abnormal")</f>
        <v>Abnormal</v>
      </c>
      <c r="L83">
        <f t="shared" ca="1" si="7"/>
        <v>142</v>
      </c>
      <c r="M83" t="s">
        <v>28</v>
      </c>
      <c r="N83" t="str">
        <f t="shared" ca="1" si="10"/>
        <v>Abnormal</v>
      </c>
      <c r="O83">
        <f t="shared" ca="1" si="11"/>
        <v>88</v>
      </c>
      <c r="P83" t="s">
        <v>28</v>
      </c>
      <c r="Q83" t="str">
        <f t="shared" ca="1" si="12"/>
        <v>Normal</v>
      </c>
      <c r="R83" t="s">
        <v>31</v>
      </c>
      <c r="S83" s="2">
        <v>0.54166666666666663</v>
      </c>
    </row>
    <row r="84" spans="1:19" x14ac:dyDescent="0.25">
      <c r="A84" t="s">
        <v>19</v>
      </c>
      <c r="B84" t="s">
        <v>47</v>
      </c>
      <c r="C84" t="s">
        <v>24</v>
      </c>
      <c r="D84" s="1">
        <v>2</v>
      </c>
      <c r="E84" s="2">
        <v>0.54761396120080164</v>
      </c>
      <c r="F84">
        <f t="shared" ca="1" si="8"/>
        <v>73</v>
      </c>
      <c r="G84" t="s">
        <v>25</v>
      </c>
      <c r="H84" t="str">
        <f t="shared" ca="1" si="9"/>
        <v>Normal</v>
      </c>
      <c r="L84">
        <f t="shared" ca="1" si="7"/>
        <v>98</v>
      </c>
      <c r="M84" t="s">
        <v>28</v>
      </c>
      <c r="N84" t="str">
        <f t="shared" ca="1" si="10"/>
        <v>Normal</v>
      </c>
      <c r="O84">
        <f t="shared" ca="1" si="11"/>
        <v>89</v>
      </c>
      <c r="P84" t="s">
        <v>28</v>
      </c>
      <c r="Q84" t="str">
        <f t="shared" ca="1" si="12"/>
        <v>Normal</v>
      </c>
      <c r="R84" t="s">
        <v>29</v>
      </c>
      <c r="S84" s="2">
        <f t="shared" si="13"/>
        <v>0.54761396120080164</v>
      </c>
    </row>
    <row r="85" spans="1:19" x14ac:dyDescent="0.25">
      <c r="A85" t="s">
        <v>19</v>
      </c>
      <c r="B85" t="s">
        <v>47</v>
      </c>
      <c r="C85" t="s">
        <v>24</v>
      </c>
      <c r="D85" s="1">
        <v>8</v>
      </c>
      <c r="E85" s="2">
        <v>0.54772840561133662</v>
      </c>
      <c r="F85">
        <f t="shared" ca="1" si="8"/>
        <v>60</v>
      </c>
      <c r="G85" t="s">
        <v>25</v>
      </c>
      <c r="H85" t="str">
        <f t="shared" ca="1" si="9"/>
        <v>Normal</v>
      </c>
      <c r="L85">
        <f t="shared" ca="1" si="7"/>
        <v>96</v>
      </c>
      <c r="M85" t="s">
        <v>28</v>
      </c>
      <c r="N85" t="str">
        <f t="shared" ca="1" si="10"/>
        <v>Normal</v>
      </c>
      <c r="O85">
        <f t="shared" ca="1" si="11"/>
        <v>87</v>
      </c>
      <c r="P85" t="s">
        <v>28</v>
      </c>
      <c r="Q85" t="str">
        <f t="shared" ca="1" si="12"/>
        <v>Normal</v>
      </c>
      <c r="R85" t="s">
        <v>30</v>
      </c>
      <c r="S85" s="2">
        <f t="shared" si="13"/>
        <v>0.54772840561133662</v>
      </c>
    </row>
    <row r="86" spans="1:19" x14ac:dyDescent="0.25">
      <c r="A86" t="s">
        <v>19</v>
      </c>
      <c r="B86" t="s">
        <v>47</v>
      </c>
      <c r="C86" t="s">
        <v>24</v>
      </c>
      <c r="D86" s="3" t="s">
        <v>23</v>
      </c>
      <c r="E86" s="2">
        <v>0.54905596077354246</v>
      </c>
      <c r="F86">
        <f t="shared" ca="1" si="8"/>
        <v>111</v>
      </c>
      <c r="G86" t="s">
        <v>25</v>
      </c>
      <c r="H86" t="str">
        <f t="shared" ca="1" si="9"/>
        <v>Abnormal</v>
      </c>
      <c r="I86">
        <f ca="1">RANDBETWEEN(90,100)</f>
        <v>91</v>
      </c>
      <c r="J86" t="s">
        <v>27</v>
      </c>
      <c r="K86" t="str">
        <f ca="1">IF(AND(I86&gt;=95, I86&lt;=98.6), "Normal", "Abnormal")</f>
        <v>Abnormal</v>
      </c>
      <c r="L86">
        <f t="shared" ca="1" si="7"/>
        <v>118</v>
      </c>
      <c r="M86" t="s">
        <v>28</v>
      </c>
      <c r="N86" t="str">
        <f t="shared" ca="1" si="10"/>
        <v>Normal</v>
      </c>
      <c r="O86">
        <f t="shared" ca="1" si="11"/>
        <v>75</v>
      </c>
      <c r="P86" t="s">
        <v>28</v>
      </c>
      <c r="Q86" t="str">
        <f t="shared" ca="1" si="12"/>
        <v>Normal</v>
      </c>
      <c r="R86" t="s">
        <v>30</v>
      </c>
      <c r="S86" s="2">
        <f t="shared" si="13"/>
        <v>0.54905596077354246</v>
      </c>
    </row>
    <row r="87" spans="1:19" x14ac:dyDescent="0.25">
      <c r="A87" t="s">
        <v>19</v>
      </c>
      <c r="B87" t="s">
        <v>48</v>
      </c>
      <c r="C87" t="s">
        <v>21</v>
      </c>
      <c r="D87" s="3" t="s">
        <v>22</v>
      </c>
      <c r="F87">
        <f t="shared" ca="1" si="8"/>
        <v>90</v>
      </c>
      <c r="G87" t="s">
        <v>25</v>
      </c>
      <c r="H87" t="str">
        <f t="shared" ca="1" si="9"/>
        <v>Normal</v>
      </c>
      <c r="I87">
        <f ca="1">RANDBETWEEN(90,100)</f>
        <v>99</v>
      </c>
      <c r="J87" t="s">
        <v>27</v>
      </c>
      <c r="K87" t="str">
        <f ca="1">IF(AND(I87&gt;=95, I87&lt;=98.6), "Normal", "Abnormal")</f>
        <v>Abnormal</v>
      </c>
      <c r="L87">
        <f t="shared" ca="1" si="7"/>
        <v>115</v>
      </c>
      <c r="M87" t="s">
        <v>28</v>
      </c>
      <c r="N87" t="str">
        <f t="shared" ca="1" si="10"/>
        <v>Normal</v>
      </c>
      <c r="O87">
        <f t="shared" ca="1" si="11"/>
        <v>73</v>
      </c>
      <c r="P87" t="s">
        <v>28</v>
      </c>
      <c r="Q87" t="str">
        <f t="shared" ca="1" si="12"/>
        <v>Normal</v>
      </c>
      <c r="R87" t="s">
        <v>30</v>
      </c>
      <c r="S87" s="2">
        <v>0.55208333333333337</v>
      </c>
    </row>
    <row r="88" spans="1:19" x14ac:dyDescent="0.25">
      <c r="A88" t="s">
        <v>19</v>
      </c>
      <c r="B88" t="s">
        <v>48</v>
      </c>
      <c r="C88" t="s">
        <v>24</v>
      </c>
      <c r="D88" s="1">
        <v>0</v>
      </c>
      <c r="F88">
        <f t="shared" ca="1" si="8"/>
        <v>70</v>
      </c>
      <c r="G88" t="s">
        <v>25</v>
      </c>
      <c r="H88" t="str">
        <f t="shared" ca="1" si="9"/>
        <v>Normal</v>
      </c>
      <c r="I88">
        <f ca="1">RANDBETWEEN(90,100)</f>
        <v>94</v>
      </c>
      <c r="J88" t="s">
        <v>27</v>
      </c>
      <c r="K88" t="str">
        <f ca="1">IF(AND(I88&gt;=95, I88&lt;=98.6), "Normal", "Abnormal")</f>
        <v>Abnormal</v>
      </c>
      <c r="L88">
        <f t="shared" ca="1" si="7"/>
        <v>133</v>
      </c>
      <c r="M88" t="s">
        <v>28</v>
      </c>
      <c r="N88" t="str">
        <f t="shared" ca="1" si="10"/>
        <v>Normal</v>
      </c>
      <c r="O88">
        <f t="shared" ca="1" si="11"/>
        <v>92</v>
      </c>
      <c r="P88" t="s">
        <v>28</v>
      </c>
      <c r="Q88" t="str">
        <f t="shared" ca="1" si="12"/>
        <v>Abnormal</v>
      </c>
      <c r="R88" t="s">
        <v>31</v>
      </c>
      <c r="S88" s="2">
        <v>0.55208333333333337</v>
      </c>
    </row>
    <row r="89" spans="1:19" x14ac:dyDescent="0.25">
      <c r="A89" t="s">
        <v>19</v>
      </c>
      <c r="B89" t="s">
        <v>48</v>
      </c>
      <c r="C89" t="s">
        <v>24</v>
      </c>
      <c r="D89" s="1">
        <v>2</v>
      </c>
      <c r="E89" s="2">
        <v>0.55564795882035789</v>
      </c>
      <c r="F89">
        <f t="shared" ca="1" si="8"/>
        <v>88</v>
      </c>
      <c r="G89" t="s">
        <v>25</v>
      </c>
      <c r="H89" t="str">
        <f t="shared" ca="1" si="9"/>
        <v>Normal</v>
      </c>
      <c r="L89">
        <f t="shared" ca="1" si="7"/>
        <v>138</v>
      </c>
      <c r="M89" t="s">
        <v>28</v>
      </c>
      <c r="N89" t="str">
        <f t="shared" ca="1" si="10"/>
        <v>Normal</v>
      </c>
      <c r="O89">
        <f t="shared" ca="1" si="11"/>
        <v>73</v>
      </c>
      <c r="P89" t="s">
        <v>28</v>
      </c>
      <c r="Q89" t="str">
        <f t="shared" ca="1" si="12"/>
        <v>Normal</v>
      </c>
      <c r="R89" t="s">
        <v>29</v>
      </c>
      <c r="S89" s="2">
        <f t="shared" si="13"/>
        <v>0.55564795882035789</v>
      </c>
    </row>
    <row r="90" spans="1:19" x14ac:dyDescent="0.25">
      <c r="A90" t="s">
        <v>19</v>
      </c>
      <c r="B90" t="s">
        <v>48</v>
      </c>
      <c r="C90" t="s">
        <v>24</v>
      </c>
      <c r="D90" s="1">
        <v>8</v>
      </c>
      <c r="E90" s="2">
        <v>0.55672373627938676</v>
      </c>
      <c r="F90">
        <f t="shared" ca="1" si="8"/>
        <v>53</v>
      </c>
      <c r="G90" t="s">
        <v>25</v>
      </c>
      <c r="H90" t="str">
        <f t="shared" ca="1" si="9"/>
        <v>Abnormal</v>
      </c>
      <c r="L90">
        <f t="shared" ca="1" si="7"/>
        <v>134</v>
      </c>
      <c r="M90" t="s">
        <v>28</v>
      </c>
      <c r="N90" t="str">
        <f t="shared" ca="1" si="10"/>
        <v>Normal</v>
      </c>
      <c r="O90">
        <f t="shared" ca="1" si="11"/>
        <v>69</v>
      </c>
      <c r="P90" t="s">
        <v>28</v>
      </c>
      <c r="Q90" t="str">
        <f t="shared" ca="1" si="12"/>
        <v>Normal</v>
      </c>
      <c r="R90" t="s">
        <v>29</v>
      </c>
      <c r="S90" s="2">
        <f t="shared" si="13"/>
        <v>0.55672373627938676</v>
      </c>
    </row>
    <row r="91" spans="1:19" x14ac:dyDescent="0.25">
      <c r="A91" t="s">
        <v>19</v>
      </c>
      <c r="B91" t="s">
        <v>48</v>
      </c>
      <c r="C91" t="s">
        <v>24</v>
      </c>
      <c r="D91" s="3" t="s">
        <v>23</v>
      </c>
      <c r="E91" s="2">
        <v>0.56109551276182335</v>
      </c>
      <c r="F91">
        <f t="shared" ca="1" si="8"/>
        <v>79</v>
      </c>
      <c r="G91" t="s">
        <v>25</v>
      </c>
      <c r="H91" t="str">
        <f t="shared" ca="1" si="9"/>
        <v>Normal</v>
      </c>
      <c r="I91">
        <f ca="1">RANDBETWEEN(90,100)</f>
        <v>99</v>
      </c>
      <c r="J91" t="s">
        <v>27</v>
      </c>
      <c r="K91" t="str">
        <f ca="1">IF(AND(I91&gt;=95, I91&lt;=98.6), "Normal", "Abnormal")</f>
        <v>Abnormal</v>
      </c>
      <c r="L91">
        <f t="shared" ca="1" si="7"/>
        <v>98</v>
      </c>
      <c r="M91" t="s">
        <v>28</v>
      </c>
      <c r="N91" t="str">
        <f t="shared" ca="1" si="10"/>
        <v>Normal</v>
      </c>
      <c r="O91">
        <f t="shared" ca="1" si="11"/>
        <v>66</v>
      </c>
      <c r="P91" t="s">
        <v>28</v>
      </c>
      <c r="Q91" t="str">
        <f t="shared" ca="1" si="12"/>
        <v>Normal</v>
      </c>
      <c r="R91" t="s">
        <v>30</v>
      </c>
      <c r="S91" s="2">
        <f t="shared" si="13"/>
        <v>0.56109551276182335</v>
      </c>
    </row>
    <row r="92" spans="1:19" x14ac:dyDescent="0.25">
      <c r="A92" t="s">
        <v>19</v>
      </c>
      <c r="B92" t="s">
        <v>49</v>
      </c>
      <c r="C92" t="s">
        <v>21</v>
      </c>
      <c r="D92" s="3" t="s">
        <v>22</v>
      </c>
      <c r="F92">
        <f t="shared" ca="1" si="8"/>
        <v>95</v>
      </c>
      <c r="G92" t="s">
        <v>25</v>
      </c>
      <c r="H92" t="str">
        <f t="shared" ca="1" si="9"/>
        <v>Normal</v>
      </c>
      <c r="I92">
        <f ca="1">RANDBETWEEN(90,100)</f>
        <v>94</v>
      </c>
      <c r="J92" t="s">
        <v>27</v>
      </c>
      <c r="K92" t="str">
        <f ca="1">IF(AND(I92&gt;=95, I92&lt;=98.6), "Normal", "Abnormal")</f>
        <v>Abnormal</v>
      </c>
      <c r="L92">
        <f t="shared" ca="1" si="7"/>
        <v>142</v>
      </c>
      <c r="M92" t="s">
        <v>28</v>
      </c>
      <c r="N92" t="str">
        <f t="shared" ca="1" si="10"/>
        <v>Abnormal</v>
      </c>
      <c r="O92">
        <f t="shared" ca="1" si="11"/>
        <v>95</v>
      </c>
      <c r="P92" t="s">
        <v>28</v>
      </c>
      <c r="Q92" t="str">
        <f t="shared" ca="1" si="12"/>
        <v>Abnormal</v>
      </c>
      <c r="R92" t="s">
        <v>30</v>
      </c>
      <c r="S92" s="2">
        <v>0.5625</v>
      </c>
    </row>
    <row r="93" spans="1:19" x14ac:dyDescent="0.25">
      <c r="A93" t="s">
        <v>19</v>
      </c>
      <c r="B93" t="s">
        <v>49</v>
      </c>
      <c r="C93" t="s">
        <v>24</v>
      </c>
      <c r="D93" s="1">
        <v>0</v>
      </c>
      <c r="F93">
        <f t="shared" ca="1" si="8"/>
        <v>120</v>
      </c>
      <c r="G93" t="s">
        <v>25</v>
      </c>
      <c r="H93" t="str">
        <f t="shared" ca="1" si="9"/>
        <v>Abnormal</v>
      </c>
      <c r="I93">
        <f ca="1">RANDBETWEEN(90,100)</f>
        <v>92</v>
      </c>
      <c r="J93" t="s">
        <v>27</v>
      </c>
      <c r="K93" t="str">
        <f ca="1">IF(AND(I93&gt;=95, I93&lt;=98.6), "Normal", "Abnormal")</f>
        <v>Abnormal</v>
      </c>
      <c r="L93">
        <f t="shared" ref="L93:L156" ca="1" si="14">RANDBETWEEN(85,142)</f>
        <v>139</v>
      </c>
      <c r="M93" t="s">
        <v>28</v>
      </c>
      <c r="N93" t="str">
        <f t="shared" ca="1" si="10"/>
        <v>Normal</v>
      </c>
      <c r="O93">
        <f t="shared" ca="1" si="11"/>
        <v>80</v>
      </c>
      <c r="P93" t="s">
        <v>28</v>
      </c>
      <c r="Q93" t="str">
        <f t="shared" ca="1" si="12"/>
        <v>Normal</v>
      </c>
      <c r="R93" t="s">
        <v>30</v>
      </c>
      <c r="S93" s="2">
        <v>0.5625</v>
      </c>
    </row>
    <row r="94" spans="1:19" x14ac:dyDescent="0.25">
      <c r="A94" t="s">
        <v>19</v>
      </c>
      <c r="B94" t="s">
        <v>49</v>
      </c>
      <c r="C94" t="s">
        <v>24</v>
      </c>
      <c r="D94" s="1">
        <v>2</v>
      </c>
      <c r="E94" s="2">
        <v>0.57150995412050742</v>
      </c>
      <c r="F94">
        <f t="shared" ca="1" si="8"/>
        <v>99</v>
      </c>
      <c r="G94" t="s">
        <v>25</v>
      </c>
      <c r="H94" t="str">
        <f t="shared" ca="1" si="9"/>
        <v>Normal</v>
      </c>
      <c r="L94">
        <f t="shared" ca="1" si="14"/>
        <v>101</v>
      </c>
      <c r="M94" t="s">
        <v>28</v>
      </c>
      <c r="N94" t="str">
        <f t="shared" ca="1" si="10"/>
        <v>Normal</v>
      </c>
      <c r="O94">
        <f t="shared" ca="1" si="11"/>
        <v>80</v>
      </c>
      <c r="P94" t="s">
        <v>28</v>
      </c>
      <c r="Q94" t="str">
        <f t="shared" ca="1" si="12"/>
        <v>Normal</v>
      </c>
      <c r="R94" t="s">
        <v>31</v>
      </c>
      <c r="S94" s="2">
        <f t="shared" si="13"/>
        <v>0.57150995412050742</v>
      </c>
    </row>
    <row r="95" spans="1:19" x14ac:dyDescent="0.25">
      <c r="A95" t="s">
        <v>19</v>
      </c>
      <c r="B95" t="s">
        <v>49</v>
      </c>
      <c r="C95" t="s">
        <v>24</v>
      </c>
      <c r="D95" s="1">
        <v>8</v>
      </c>
      <c r="E95" s="2">
        <v>0.57536673075553657</v>
      </c>
      <c r="F95">
        <f t="shared" ca="1" si="8"/>
        <v>101</v>
      </c>
      <c r="G95" t="s">
        <v>25</v>
      </c>
      <c r="H95" t="str">
        <f t="shared" ca="1" si="9"/>
        <v>Abnormal</v>
      </c>
      <c r="L95">
        <f t="shared" ca="1" si="14"/>
        <v>118</v>
      </c>
      <c r="M95" t="s">
        <v>28</v>
      </c>
      <c r="N95" t="str">
        <f t="shared" ca="1" si="10"/>
        <v>Normal</v>
      </c>
      <c r="O95">
        <f t="shared" ca="1" si="11"/>
        <v>89</v>
      </c>
      <c r="P95" t="s">
        <v>28</v>
      </c>
      <c r="Q95" t="str">
        <f t="shared" ca="1" si="12"/>
        <v>Normal</v>
      </c>
      <c r="R95" t="s">
        <v>29</v>
      </c>
      <c r="S95" s="2">
        <f t="shared" si="13"/>
        <v>0.57536673075553657</v>
      </c>
    </row>
    <row r="96" spans="1:19" x14ac:dyDescent="0.25">
      <c r="A96" t="s">
        <v>19</v>
      </c>
      <c r="B96" t="s">
        <v>49</v>
      </c>
      <c r="C96" t="s">
        <v>24</v>
      </c>
      <c r="D96" s="3" t="s">
        <v>23</v>
      </c>
      <c r="E96" s="2">
        <v>0.57878861863053277</v>
      </c>
      <c r="F96">
        <f t="shared" ca="1" si="8"/>
        <v>96</v>
      </c>
      <c r="G96" t="s">
        <v>25</v>
      </c>
      <c r="H96" t="str">
        <f t="shared" ca="1" si="9"/>
        <v>Normal</v>
      </c>
      <c r="I96">
        <f ca="1">RANDBETWEEN(90,100)</f>
        <v>95</v>
      </c>
      <c r="J96" t="s">
        <v>27</v>
      </c>
      <c r="K96" t="str">
        <f ca="1">IF(AND(I96&gt;=95, I96&lt;=98.6), "Normal", "Abnormal")</f>
        <v>Normal</v>
      </c>
      <c r="L96">
        <f t="shared" ca="1" si="14"/>
        <v>118</v>
      </c>
      <c r="M96" t="s">
        <v>28</v>
      </c>
      <c r="N96" t="str">
        <f t="shared" ca="1" si="10"/>
        <v>Normal</v>
      </c>
      <c r="O96">
        <f t="shared" ca="1" si="11"/>
        <v>87</v>
      </c>
      <c r="P96" t="s">
        <v>28</v>
      </c>
      <c r="Q96" t="str">
        <f t="shared" ca="1" si="12"/>
        <v>Normal</v>
      </c>
      <c r="R96" t="s">
        <v>30</v>
      </c>
      <c r="S96" s="2">
        <f t="shared" si="13"/>
        <v>0.57878861863053277</v>
      </c>
    </row>
    <row r="97" spans="1:19" x14ac:dyDescent="0.25">
      <c r="A97" t="s">
        <v>19</v>
      </c>
      <c r="B97" t="s">
        <v>50</v>
      </c>
      <c r="C97" t="s">
        <v>21</v>
      </c>
      <c r="D97" s="3" t="s">
        <v>22</v>
      </c>
      <c r="F97">
        <f t="shared" ca="1" si="8"/>
        <v>117</v>
      </c>
      <c r="G97" t="s">
        <v>25</v>
      </c>
      <c r="H97" t="str">
        <f t="shared" ca="1" si="9"/>
        <v>Abnormal</v>
      </c>
      <c r="I97">
        <f ca="1">RANDBETWEEN(90,100)</f>
        <v>100</v>
      </c>
      <c r="J97" t="s">
        <v>27</v>
      </c>
      <c r="K97" t="str">
        <f ca="1">IF(AND(I97&gt;=95, I97&lt;=98.6), "Normal", "Abnormal")</f>
        <v>Abnormal</v>
      </c>
      <c r="L97">
        <f t="shared" ca="1" si="14"/>
        <v>119</v>
      </c>
      <c r="M97" t="s">
        <v>28</v>
      </c>
      <c r="N97" t="str">
        <f t="shared" ca="1" si="10"/>
        <v>Normal</v>
      </c>
      <c r="O97">
        <f t="shared" ca="1" si="11"/>
        <v>69</v>
      </c>
      <c r="P97" t="s">
        <v>28</v>
      </c>
      <c r="Q97" t="str">
        <f t="shared" ca="1" si="12"/>
        <v>Normal</v>
      </c>
      <c r="R97" t="s">
        <v>30</v>
      </c>
      <c r="S97" s="2">
        <v>0.57291666666666663</v>
      </c>
    </row>
    <row r="98" spans="1:19" x14ac:dyDescent="0.25">
      <c r="A98" t="s">
        <v>19</v>
      </c>
      <c r="B98" t="s">
        <v>50</v>
      </c>
      <c r="C98" t="s">
        <v>24</v>
      </c>
      <c r="D98" s="1">
        <v>0</v>
      </c>
      <c r="F98">
        <f t="shared" ca="1" si="8"/>
        <v>104</v>
      </c>
      <c r="G98" t="s">
        <v>25</v>
      </c>
      <c r="H98" t="str">
        <f t="shared" ca="1" si="9"/>
        <v>Abnormal</v>
      </c>
      <c r="I98">
        <f ca="1">RANDBETWEEN(90,100)</f>
        <v>91</v>
      </c>
      <c r="J98" t="s">
        <v>27</v>
      </c>
      <c r="K98" t="str">
        <f ca="1">IF(AND(I98&gt;=95, I98&lt;=98.6), "Normal", "Abnormal")</f>
        <v>Abnormal</v>
      </c>
      <c r="L98">
        <f t="shared" ca="1" si="14"/>
        <v>94</v>
      </c>
      <c r="M98" t="s">
        <v>28</v>
      </c>
      <c r="N98" t="str">
        <f t="shared" ca="1" si="10"/>
        <v>Normal</v>
      </c>
      <c r="O98">
        <f t="shared" ca="1" si="11"/>
        <v>90</v>
      </c>
      <c r="P98" t="s">
        <v>28</v>
      </c>
      <c r="Q98" t="str">
        <f t="shared" ca="1" si="12"/>
        <v>Normal</v>
      </c>
      <c r="R98" t="s">
        <v>30</v>
      </c>
      <c r="S98" s="2">
        <v>0.57291666666666663</v>
      </c>
    </row>
    <row r="99" spans="1:19" x14ac:dyDescent="0.25">
      <c r="A99" t="s">
        <v>19</v>
      </c>
      <c r="B99" t="s">
        <v>50</v>
      </c>
      <c r="C99" t="s">
        <v>24</v>
      </c>
      <c r="D99" s="1">
        <v>2</v>
      </c>
      <c r="E99" s="2">
        <v>0.58575828323211354</v>
      </c>
      <c r="F99">
        <f t="shared" ca="1" si="8"/>
        <v>107</v>
      </c>
      <c r="G99" t="s">
        <v>25</v>
      </c>
      <c r="H99" t="str">
        <f t="shared" ca="1" si="9"/>
        <v>Abnormal</v>
      </c>
      <c r="L99">
        <f t="shared" ca="1" si="14"/>
        <v>96</v>
      </c>
      <c r="M99" t="s">
        <v>28</v>
      </c>
      <c r="N99" t="str">
        <f t="shared" ca="1" si="10"/>
        <v>Normal</v>
      </c>
      <c r="O99">
        <f t="shared" ca="1" si="11"/>
        <v>84</v>
      </c>
      <c r="P99" t="s">
        <v>28</v>
      </c>
      <c r="Q99" t="str">
        <f t="shared" ca="1" si="12"/>
        <v>Normal</v>
      </c>
      <c r="R99" t="s">
        <v>31</v>
      </c>
      <c r="S99" s="2">
        <f t="shared" si="13"/>
        <v>0.58575828323211354</v>
      </c>
    </row>
    <row r="100" spans="1:19" x14ac:dyDescent="0.25">
      <c r="A100" t="s">
        <v>19</v>
      </c>
      <c r="B100" t="s">
        <v>50</v>
      </c>
      <c r="C100" t="s">
        <v>24</v>
      </c>
      <c r="D100" s="1">
        <v>8</v>
      </c>
      <c r="E100" s="2">
        <v>0.59112572608620462</v>
      </c>
      <c r="F100">
        <f t="shared" ca="1" si="8"/>
        <v>83</v>
      </c>
      <c r="G100" t="s">
        <v>25</v>
      </c>
      <c r="H100" t="str">
        <f t="shared" ca="1" si="9"/>
        <v>Normal</v>
      </c>
      <c r="L100">
        <f t="shared" ca="1" si="14"/>
        <v>94</v>
      </c>
      <c r="M100" t="s">
        <v>28</v>
      </c>
      <c r="N100" t="str">
        <f t="shared" ca="1" si="10"/>
        <v>Normal</v>
      </c>
      <c r="O100">
        <f t="shared" ca="1" si="11"/>
        <v>78</v>
      </c>
      <c r="P100" t="s">
        <v>28</v>
      </c>
      <c r="Q100" t="str">
        <f t="shared" ca="1" si="12"/>
        <v>Normal</v>
      </c>
      <c r="R100" t="s">
        <v>29</v>
      </c>
      <c r="S100" s="2">
        <f t="shared" si="13"/>
        <v>0.59112572608620462</v>
      </c>
    </row>
    <row r="101" spans="1:19" x14ac:dyDescent="0.25">
      <c r="A101" t="s">
        <v>19</v>
      </c>
      <c r="B101" t="s">
        <v>50</v>
      </c>
      <c r="C101" t="s">
        <v>24</v>
      </c>
      <c r="D101" s="3" t="s">
        <v>23</v>
      </c>
      <c r="E101" s="2">
        <v>0.59114861496831161</v>
      </c>
      <c r="F101">
        <f t="shared" ca="1" si="8"/>
        <v>120</v>
      </c>
      <c r="G101" t="s">
        <v>25</v>
      </c>
      <c r="H101" t="str">
        <f t="shared" ca="1" si="9"/>
        <v>Abnormal</v>
      </c>
      <c r="I101">
        <f ca="1">RANDBETWEEN(90,100)</f>
        <v>90</v>
      </c>
      <c r="J101" t="s">
        <v>27</v>
      </c>
      <c r="K101" t="str">
        <f ca="1">IF(AND(I101&gt;=95, I101&lt;=98.6), "Normal", "Abnormal")</f>
        <v>Abnormal</v>
      </c>
      <c r="L101">
        <f t="shared" ca="1" si="14"/>
        <v>97</v>
      </c>
      <c r="M101" t="s">
        <v>28</v>
      </c>
      <c r="N101" t="str">
        <f t="shared" ca="1" si="10"/>
        <v>Normal</v>
      </c>
      <c r="O101">
        <f t="shared" ca="1" si="11"/>
        <v>81</v>
      </c>
      <c r="P101" t="s">
        <v>28</v>
      </c>
      <c r="Q101" t="str">
        <f t="shared" ca="1" si="12"/>
        <v>Normal</v>
      </c>
      <c r="R101" t="s">
        <v>29</v>
      </c>
      <c r="S101" s="2">
        <f t="shared" si="13"/>
        <v>0.59114861496831161</v>
      </c>
    </row>
    <row r="102" spans="1:19" x14ac:dyDescent="0.25">
      <c r="A102" t="s">
        <v>19</v>
      </c>
      <c r="B102" t="s">
        <v>51</v>
      </c>
      <c r="C102" t="s">
        <v>21</v>
      </c>
      <c r="D102" s="3" t="s">
        <v>22</v>
      </c>
      <c r="F102">
        <f t="shared" ca="1" si="8"/>
        <v>87</v>
      </c>
      <c r="G102" t="s">
        <v>25</v>
      </c>
      <c r="H102" t="str">
        <f t="shared" ca="1" si="9"/>
        <v>Normal</v>
      </c>
      <c r="I102">
        <f ca="1">RANDBETWEEN(90,100)</f>
        <v>90</v>
      </c>
      <c r="J102" t="s">
        <v>27</v>
      </c>
      <c r="K102" t="str">
        <f ca="1">IF(AND(I102&gt;=95, I102&lt;=98.6), "Normal", "Abnormal")</f>
        <v>Abnormal</v>
      </c>
      <c r="L102">
        <f t="shared" ca="1" si="14"/>
        <v>87</v>
      </c>
      <c r="M102" t="s">
        <v>28</v>
      </c>
      <c r="N102" t="str">
        <f t="shared" ca="1" si="10"/>
        <v>Abnormal</v>
      </c>
      <c r="O102">
        <f t="shared" ca="1" si="11"/>
        <v>94</v>
      </c>
      <c r="P102" t="s">
        <v>28</v>
      </c>
      <c r="Q102" t="str">
        <f t="shared" ca="1" si="12"/>
        <v>Abnormal</v>
      </c>
      <c r="R102" t="s">
        <v>30</v>
      </c>
      <c r="S102" s="2">
        <v>0.58333333333333337</v>
      </c>
    </row>
    <row r="103" spans="1:19" x14ac:dyDescent="0.25">
      <c r="A103" t="s">
        <v>19</v>
      </c>
      <c r="B103" t="s">
        <v>51</v>
      </c>
      <c r="C103" t="s">
        <v>24</v>
      </c>
      <c r="D103" s="1">
        <v>0</v>
      </c>
      <c r="F103">
        <f t="shared" ca="1" si="8"/>
        <v>50</v>
      </c>
      <c r="G103" t="s">
        <v>25</v>
      </c>
      <c r="H103" t="str">
        <f t="shared" ca="1" si="9"/>
        <v>Abnormal</v>
      </c>
      <c r="I103">
        <f ca="1">RANDBETWEEN(90,100)</f>
        <v>90</v>
      </c>
      <c r="J103" t="s">
        <v>27</v>
      </c>
      <c r="K103" t="str">
        <f ca="1">IF(AND(I103&gt;=95, I103&lt;=98.6), "Normal", "Abnormal")</f>
        <v>Abnormal</v>
      </c>
      <c r="L103">
        <f t="shared" ca="1" si="14"/>
        <v>121</v>
      </c>
      <c r="M103" t="s">
        <v>28</v>
      </c>
      <c r="N103" t="str">
        <f t="shared" ca="1" si="10"/>
        <v>Normal</v>
      </c>
      <c r="O103">
        <f t="shared" ca="1" si="11"/>
        <v>86</v>
      </c>
      <c r="P103" t="s">
        <v>28</v>
      </c>
      <c r="Q103" t="str">
        <f t="shared" ca="1" si="12"/>
        <v>Normal</v>
      </c>
      <c r="R103" t="s">
        <v>30</v>
      </c>
      <c r="S103" s="2">
        <v>0.58333333333333337</v>
      </c>
    </row>
    <row r="104" spans="1:19" x14ac:dyDescent="0.25">
      <c r="A104" t="s">
        <v>19</v>
      </c>
      <c r="B104" t="s">
        <v>51</v>
      </c>
      <c r="C104" t="s">
        <v>24</v>
      </c>
      <c r="D104" s="1">
        <v>2</v>
      </c>
      <c r="E104" s="2">
        <v>0.59716839096245211</v>
      </c>
      <c r="F104">
        <f t="shared" ca="1" si="8"/>
        <v>102</v>
      </c>
      <c r="G104" t="s">
        <v>25</v>
      </c>
      <c r="H104" t="str">
        <f t="shared" ca="1" si="9"/>
        <v>Abnormal</v>
      </c>
      <c r="L104">
        <f t="shared" ca="1" si="14"/>
        <v>107</v>
      </c>
      <c r="M104" t="s">
        <v>28</v>
      </c>
      <c r="N104" t="str">
        <f t="shared" ca="1" si="10"/>
        <v>Normal</v>
      </c>
      <c r="O104">
        <f t="shared" ca="1" si="11"/>
        <v>81</v>
      </c>
      <c r="P104" t="s">
        <v>28</v>
      </c>
      <c r="Q104" t="str">
        <f t="shared" ca="1" si="12"/>
        <v>Normal</v>
      </c>
      <c r="R104" t="s">
        <v>30</v>
      </c>
      <c r="S104" s="2">
        <f t="shared" si="13"/>
        <v>0.59716839096245211</v>
      </c>
    </row>
    <row r="105" spans="1:19" x14ac:dyDescent="0.25">
      <c r="A105" t="s">
        <v>19</v>
      </c>
      <c r="B105" t="s">
        <v>51</v>
      </c>
      <c r="C105" t="s">
        <v>24</v>
      </c>
      <c r="D105" s="1">
        <v>8</v>
      </c>
      <c r="E105" s="2">
        <v>0.5972828353729871</v>
      </c>
      <c r="F105">
        <f t="shared" ca="1" si="8"/>
        <v>84</v>
      </c>
      <c r="G105" t="s">
        <v>25</v>
      </c>
      <c r="H105" t="str">
        <f t="shared" ca="1" si="9"/>
        <v>Normal</v>
      </c>
      <c r="L105">
        <f t="shared" ca="1" si="14"/>
        <v>112</v>
      </c>
      <c r="M105" t="s">
        <v>28</v>
      </c>
      <c r="N105" t="str">
        <f t="shared" ca="1" si="10"/>
        <v>Normal</v>
      </c>
      <c r="O105">
        <f t="shared" ca="1" si="11"/>
        <v>79</v>
      </c>
      <c r="P105" t="s">
        <v>28</v>
      </c>
      <c r="Q105" t="str">
        <f t="shared" ca="1" si="12"/>
        <v>Normal</v>
      </c>
      <c r="R105" t="s">
        <v>31</v>
      </c>
      <c r="S105" s="2">
        <f t="shared" si="13"/>
        <v>0.5972828353729871</v>
      </c>
    </row>
    <row r="106" spans="1:19" x14ac:dyDescent="0.25">
      <c r="A106" t="s">
        <v>19</v>
      </c>
      <c r="B106" t="s">
        <v>51</v>
      </c>
      <c r="C106" t="s">
        <v>24</v>
      </c>
      <c r="D106" s="3" t="s">
        <v>23</v>
      </c>
      <c r="E106" s="2">
        <v>0.60199794508702864</v>
      </c>
      <c r="F106">
        <f t="shared" ca="1" si="8"/>
        <v>76</v>
      </c>
      <c r="G106" t="s">
        <v>25</v>
      </c>
      <c r="H106" t="str">
        <f t="shared" ca="1" si="9"/>
        <v>Normal</v>
      </c>
      <c r="I106">
        <f ca="1">RANDBETWEEN(90,100)</f>
        <v>92</v>
      </c>
      <c r="J106" t="s">
        <v>27</v>
      </c>
      <c r="K106" t="str">
        <f ca="1">IF(AND(I106&gt;=95, I106&lt;=98.6), "Normal", "Abnormal")</f>
        <v>Abnormal</v>
      </c>
      <c r="L106">
        <f t="shared" ca="1" si="14"/>
        <v>115</v>
      </c>
      <c r="M106" t="s">
        <v>28</v>
      </c>
      <c r="N106" t="str">
        <f t="shared" ca="1" si="10"/>
        <v>Normal</v>
      </c>
      <c r="O106">
        <f t="shared" ca="1" si="11"/>
        <v>77</v>
      </c>
      <c r="P106" t="s">
        <v>28</v>
      </c>
      <c r="Q106" t="str">
        <f t="shared" ca="1" si="12"/>
        <v>Normal</v>
      </c>
      <c r="R106" t="s">
        <v>29</v>
      </c>
      <c r="S106" s="2">
        <f t="shared" si="13"/>
        <v>0.60199794508702864</v>
      </c>
    </row>
    <row r="107" spans="1:19" x14ac:dyDescent="0.25">
      <c r="A107" t="s">
        <v>19</v>
      </c>
      <c r="B107" t="s">
        <v>52</v>
      </c>
      <c r="C107" t="s">
        <v>21</v>
      </c>
      <c r="D107" s="3" t="s">
        <v>22</v>
      </c>
      <c r="F107">
        <f t="shared" ca="1" si="8"/>
        <v>68</v>
      </c>
      <c r="G107" t="s">
        <v>25</v>
      </c>
      <c r="H107" t="str">
        <f t="shared" ca="1" si="9"/>
        <v>Normal</v>
      </c>
      <c r="I107">
        <f ca="1">RANDBETWEEN(90,100)</f>
        <v>92</v>
      </c>
      <c r="J107" t="s">
        <v>27</v>
      </c>
      <c r="K107" t="str">
        <f ca="1">IF(AND(I107&gt;=95, I107&lt;=98.6), "Normal", "Abnormal")</f>
        <v>Abnormal</v>
      </c>
      <c r="L107">
        <f t="shared" ca="1" si="14"/>
        <v>122</v>
      </c>
      <c r="M107" t="s">
        <v>28</v>
      </c>
      <c r="N107" t="str">
        <f t="shared" ca="1" si="10"/>
        <v>Normal</v>
      </c>
      <c r="O107">
        <f t="shared" ca="1" si="11"/>
        <v>74</v>
      </c>
      <c r="P107" t="s">
        <v>28</v>
      </c>
      <c r="Q107" t="str">
        <f t="shared" ca="1" si="12"/>
        <v>Normal</v>
      </c>
      <c r="R107" t="s">
        <v>30</v>
      </c>
      <c r="S107" s="2">
        <v>0.58680555555555558</v>
      </c>
    </row>
    <row r="108" spans="1:19" x14ac:dyDescent="0.25">
      <c r="A108" t="s">
        <v>19</v>
      </c>
      <c r="B108" t="s">
        <v>52</v>
      </c>
      <c r="C108" t="s">
        <v>24</v>
      </c>
      <c r="D108" s="1">
        <v>0</v>
      </c>
      <c r="F108">
        <f t="shared" ca="1" si="8"/>
        <v>50</v>
      </c>
      <c r="G108" t="s">
        <v>25</v>
      </c>
      <c r="H108" t="str">
        <f t="shared" ca="1" si="9"/>
        <v>Abnormal</v>
      </c>
      <c r="I108">
        <f ca="1">RANDBETWEEN(90,100)</f>
        <v>96</v>
      </c>
      <c r="J108" t="s">
        <v>27</v>
      </c>
      <c r="K108" t="str">
        <f ca="1">IF(AND(I108&gt;=95, I108&lt;=98.6), "Normal", "Abnormal")</f>
        <v>Normal</v>
      </c>
      <c r="L108">
        <f t="shared" ca="1" si="14"/>
        <v>118</v>
      </c>
      <c r="M108" t="s">
        <v>28</v>
      </c>
      <c r="N108" t="str">
        <f t="shared" ca="1" si="10"/>
        <v>Normal</v>
      </c>
      <c r="O108">
        <f t="shared" ca="1" si="11"/>
        <v>94</v>
      </c>
      <c r="P108" t="s">
        <v>28</v>
      </c>
      <c r="Q108" t="str">
        <f t="shared" ca="1" si="12"/>
        <v>Abnormal</v>
      </c>
      <c r="R108" t="s">
        <v>30</v>
      </c>
      <c r="S108" s="2">
        <v>0.58680555555555558</v>
      </c>
    </row>
    <row r="109" spans="1:19" x14ac:dyDescent="0.25">
      <c r="A109" t="s">
        <v>19</v>
      </c>
      <c r="B109" t="s">
        <v>52</v>
      </c>
      <c r="C109" t="s">
        <v>24</v>
      </c>
      <c r="D109" s="1">
        <v>2</v>
      </c>
      <c r="E109" s="2">
        <v>0.60441272214931685</v>
      </c>
      <c r="F109">
        <f t="shared" ca="1" si="8"/>
        <v>80</v>
      </c>
      <c r="G109" t="s">
        <v>25</v>
      </c>
      <c r="H109" t="str">
        <f t="shared" ca="1" si="9"/>
        <v>Normal</v>
      </c>
      <c r="L109">
        <f t="shared" ca="1" si="14"/>
        <v>140</v>
      </c>
      <c r="M109" t="s">
        <v>28</v>
      </c>
      <c r="N109" t="str">
        <f t="shared" ca="1" si="10"/>
        <v>Normal</v>
      </c>
      <c r="O109">
        <f t="shared" ca="1" si="11"/>
        <v>77</v>
      </c>
      <c r="P109" t="s">
        <v>28</v>
      </c>
      <c r="Q109" t="str">
        <f t="shared" ca="1" si="12"/>
        <v>Normal</v>
      </c>
      <c r="R109" t="s">
        <v>30</v>
      </c>
      <c r="S109" s="2">
        <f t="shared" si="13"/>
        <v>0.60441272214931685</v>
      </c>
    </row>
    <row r="110" spans="1:19" x14ac:dyDescent="0.25">
      <c r="A110" t="s">
        <v>19</v>
      </c>
      <c r="B110" t="s">
        <v>52</v>
      </c>
      <c r="C110" t="s">
        <v>24</v>
      </c>
      <c r="D110" s="1">
        <v>8</v>
      </c>
      <c r="E110" s="2">
        <v>0.60778883226009905</v>
      </c>
      <c r="F110">
        <f t="shared" ca="1" si="8"/>
        <v>53</v>
      </c>
      <c r="G110" t="s">
        <v>25</v>
      </c>
      <c r="H110" t="str">
        <f t="shared" ca="1" si="9"/>
        <v>Abnormal</v>
      </c>
      <c r="L110">
        <f t="shared" ca="1" si="14"/>
        <v>105</v>
      </c>
      <c r="M110" t="s">
        <v>28</v>
      </c>
      <c r="N110" t="str">
        <f t="shared" ca="1" si="10"/>
        <v>Normal</v>
      </c>
      <c r="O110">
        <f t="shared" ca="1" si="11"/>
        <v>90</v>
      </c>
      <c r="P110" t="s">
        <v>28</v>
      </c>
      <c r="Q110" t="str">
        <f t="shared" ca="1" si="12"/>
        <v>Normal</v>
      </c>
      <c r="R110" t="s">
        <v>31</v>
      </c>
      <c r="S110" s="2">
        <f t="shared" si="13"/>
        <v>0.60778883226009905</v>
      </c>
    </row>
    <row r="111" spans="1:19" x14ac:dyDescent="0.25">
      <c r="A111" t="s">
        <v>19</v>
      </c>
      <c r="B111" t="s">
        <v>52</v>
      </c>
      <c r="C111" t="s">
        <v>24</v>
      </c>
      <c r="D111" s="3" t="s">
        <v>23</v>
      </c>
      <c r="E111" s="2">
        <v>0.60888749860123492</v>
      </c>
      <c r="F111">
        <f t="shared" ca="1" si="8"/>
        <v>51</v>
      </c>
      <c r="G111" t="s">
        <v>25</v>
      </c>
      <c r="H111" t="str">
        <f t="shared" ca="1" si="9"/>
        <v>Abnormal</v>
      </c>
      <c r="I111">
        <f ca="1">RANDBETWEEN(90,100)</f>
        <v>92</v>
      </c>
      <c r="J111" t="s">
        <v>27</v>
      </c>
      <c r="K111" t="str">
        <f ca="1">IF(AND(I111&gt;=95, I111&lt;=98.6), "Normal", "Abnormal")</f>
        <v>Abnormal</v>
      </c>
      <c r="L111">
        <f t="shared" ca="1" si="14"/>
        <v>92</v>
      </c>
      <c r="M111" t="s">
        <v>28</v>
      </c>
      <c r="N111" t="str">
        <f t="shared" ca="1" si="10"/>
        <v>Normal</v>
      </c>
      <c r="O111">
        <f t="shared" ca="1" si="11"/>
        <v>86</v>
      </c>
      <c r="P111" t="s">
        <v>28</v>
      </c>
      <c r="Q111" t="str">
        <f t="shared" ca="1" si="12"/>
        <v>Normal</v>
      </c>
      <c r="R111" t="s">
        <v>29</v>
      </c>
      <c r="S111" s="2">
        <f t="shared" si="13"/>
        <v>0.60888749860123492</v>
      </c>
    </row>
    <row r="112" spans="1:19" x14ac:dyDescent="0.25">
      <c r="A112" t="s">
        <v>19</v>
      </c>
      <c r="B112" t="s">
        <v>53</v>
      </c>
      <c r="C112" t="s">
        <v>21</v>
      </c>
      <c r="D112" s="3" t="s">
        <v>22</v>
      </c>
      <c r="F112">
        <f t="shared" ca="1" si="8"/>
        <v>99</v>
      </c>
      <c r="G112" t="s">
        <v>25</v>
      </c>
      <c r="H112" t="str">
        <f t="shared" ca="1" si="9"/>
        <v>Normal</v>
      </c>
      <c r="I112">
        <f ca="1">RANDBETWEEN(90,100)</f>
        <v>92</v>
      </c>
      <c r="J112" t="s">
        <v>27</v>
      </c>
      <c r="K112" t="str">
        <f ca="1">IF(AND(I112&gt;=95, I112&lt;=98.6), "Normal", "Abnormal")</f>
        <v>Abnormal</v>
      </c>
      <c r="L112">
        <f t="shared" ca="1" si="14"/>
        <v>136</v>
      </c>
      <c r="M112" t="s">
        <v>28</v>
      </c>
      <c r="N112" t="str">
        <f t="shared" ca="1" si="10"/>
        <v>Normal</v>
      </c>
      <c r="O112">
        <f t="shared" ca="1" si="11"/>
        <v>82</v>
      </c>
      <c r="P112" t="s">
        <v>28</v>
      </c>
      <c r="Q112" t="str">
        <f t="shared" ca="1" si="12"/>
        <v>Normal</v>
      </c>
      <c r="R112" t="s">
        <v>29</v>
      </c>
      <c r="S112" s="2">
        <v>0.59722222222222221</v>
      </c>
    </row>
    <row r="113" spans="1:19" x14ac:dyDescent="0.25">
      <c r="A113" t="s">
        <v>19</v>
      </c>
      <c r="B113" t="s">
        <v>53</v>
      </c>
      <c r="C113" t="s">
        <v>24</v>
      </c>
      <c r="D113" s="1">
        <v>0</v>
      </c>
      <c r="F113">
        <f t="shared" ca="1" si="8"/>
        <v>78</v>
      </c>
      <c r="G113" t="s">
        <v>25</v>
      </c>
      <c r="H113" t="str">
        <f t="shared" ca="1" si="9"/>
        <v>Normal</v>
      </c>
      <c r="I113">
        <f ca="1">RANDBETWEEN(90,100)</f>
        <v>91</v>
      </c>
      <c r="J113" t="s">
        <v>27</v>
      </c>
      <c r="K113" t="str">
        <f ca="1">IF(AND(I113&gt;=95, I113&lt;=98.6), "Normal", "Abnormal")</f>
        <v>Abnormal</v>
      </c>
      <c r="L113">
        <f t="shared" ca="1" si="14"/>
        <v>111</v>
      </c>
      <c r="M113" t="s">
        <v>28</v>
      </c>
      <c r="N113" t="str">
        <f t="shared" ca="1" si="10"/>
        <v>Normal</v>
      </c>
      <c r="O113">
        <f t="shared" ca="1" si="11"/>
        <v>75</v>
      </c>
      <c r="P113" t="s">
        <v>28</v>
      </c>
      <c r="Q113" t="str">
        <f t="shared" ca="1" si="12"/>
        <v>Normal</v>
      </c>
      <c r="R113" t="s">
        <v>30</v>
      </c>
      <c r="S113" s="2">
        <v>0.59722222222222221</v>
      </c>
    </row>
    <row r="114" spans="1:19" x14ac:dyDescent="0.25">
      <c r="A114" t="s">
        <v>19</v>
      </c>
      <c r="B114" t="s">
        <v>53</v>
      </c>
      <c r="C114" t="s">
        <v>24</v>
      </c>
      <c r="D114" s="1">
        <v>2</v>
      </c>
      <c r="E114" s="2">
        <v>0.61780271818191057</v>
      </c>
      <c r="F114">
        <f t="shared" ca="1" si="8"/>
        <v>59</v>
      </c>
      <c r="G114" t="s">
        <v>25</v>
      </c>
      <c r="H114" t="str">
        <f t="shared" ca="1" si="9"/>
        <v>Abnormal</v>
      </c>
      <c r="L114">
        <f t="shared" ca="1" si="14"/>
        <v>87</v>
      </c>
      <c r="M114" t="s">
        <v>28</v>
      </c>
      <c r="N114" t="str">
        <f t="shared" ca="1" si="10"/>
        <v>Abnormal</v>
      </c>
      <c r="O114">
        <f t="shared" ca="1" si="11"/>
        <v>93</v>
      </c>
      <c r="P114" t="s">
        <v>28</v>
      </c>
      <c r="Q114" t="str">
        <f t="shared" ca="1" si="12"/>
        <v>Abnormal</v>
      </c>
      <c r="R114" t="s">
        <v>30</v>
      </c>
      <c r="S114" s="2">
        <f t="shared" si="13"/>
        <v>0.61780271818191057</v>
      </c>
    </row>
    <row r="115" spans="1:19" x14ac:dyDescent="0.25">
      <c r="A115" t="s">
        <v>19</v>
      </c>
      <c r="B115" t="s">
        <v>53</v>
      </c>
      <c r="C115" t="s">
        <v>24</v>
      </c>
      <c r="D115" s="1">
        <v>8</v>
      </c>
      <c r="E115" s="2">
        <v>0.61902727337463503</v>
      </c>
      <c r="F115">
        <f t="shared" ca="1" si="8"/>
        <v>57</v>
      </c>
      <c r="G115" t="s">
        <v>25</v>
      </c>
      <c r="H115" t="str">
        <f t="shared" ca="1" si="9"/>
        <v>Abnormal</v>
      </c>
      <c r="L115">
        <f t="shared" ca="1" si="14"/>
        <v>113</v>
      </c>
      <c r="M115" t="s">
        <v>28</v>
      </c>
      <c r="N115" t="str">
        <f t="shared" ca="1" si="10"/>
        <v>Normal</v>
      </c>
      <c r="O115">
        <f t="shared" ca="1" si="11"/>
        <v>72</v>
      </c>
      <c r="P115" t="s">
        <v>28</v>
      </c>
      <c r="Q115" t="str">
        <f t="shared" ca="1" si="12"/>
        <v>Normal</v>
      </c>
      <c r="R115" t="s">
        <v>30</v>
      </c>
      <c r="S115" s="2">
        <f t="shared" si="13"/>
        <v>0.61902727337463503</v>
      </c>
    </row>
    <row r="116" spans="1:19" x14ac:dyDescent="0.25">
      <c r="A116" t="s">
        <v>19</v>
      </c>
      <c r="B116" t="s">
        <v>53</v>
      </c>
      <c r="C116" t="s">
        <v>24</v>
      </c>
      <c r="D116" s="3" t="s">
        <v>23</v>
      </c>
      <c r="E116" s="2">
        <v>0.6210414950000509</v>
      </c>
      <c r="F116">
        <f t="shared" ca="1" si="8"/>
        <v>92</v>
      </c>
      <c r="G116" t="s">
        <v>25</v>
      </c>
      <c r="H116" t="str">
        <f t="shared" ca="1" si="9"/>
        <v>Normal</v>
      </c>
      <c r="I116">
        <f ca="1">RANDBETWEEN(90,100)</f>
        <v>93</v>
      </c>
      <c r="J116" t="s">
        <v>27</v>
      </c>
      <c r="K116" t="str">
        <f ca="1">IF(AND(I116&gt;=95, I116&lt;=98.6), "Normal", "Abnormal")</f>
        <v>Abnormal</v>
      </c>
      <c r="L116">
        <f t="shared" ca="1" si="14"/>
        <v>91</v>
      </c>
      <c r="M116" t="s">
        <v>28</v>
      </c>
      <c r="N116" t="str">
        <f t="shared" ca="1" si="10"/>
        <v>Normal</v>
      </c>
      <c r="O116">
        <f t="shared" ca="1" si="11"/>
        <v>75</v>
      </c>
      <c r="P116" t="s">
        <v>28</v>
      </c>
      <c r="Q116" t="str">
        <f t="shared" ca="1" si="12"/>
        <v>Normal</v>
      </c>
      <c r="R116" t="s">
        <v>31</v>
      </c>
      <c r="S116" s="2">
        <f t="shared" si="13"/>
        <v>0.6210414950000509</v>
      </c>
    </row>
    <row r="117" spans="1:19" x14ac:dyDescent="0.25">
      <c r="A117" t="s">
        <v>19</v>
      </c>
      <c r="B117" t="s">
        <v>54</v>
      </c>
      <c r="C117" t="s">
        <v>21</v>
      </c>
      <c r="D117" s="3" t="s">
        <v>22</v>
      </c>
      <c r="F117">
        <f t="shared" ca="1" si="8"/>
        <v>106</v>
      </c>
      <c r="G117" t="s">
        <v>25</v>
      </c>
      <c r="H117" t="str">
        <f t="shared" ca="1" si="9"/>
        <v>Abnormal</v>
      </c>
      <c r="I117">
        <f ca="1">RANDBETWEEN(90,100)</f>
        <v>94</v>
      </c>
      <c r="J117" t="s">
        <v>27</v>
      </c>
      <c r="K117" t="str">
        <f ca="1">IF(AND(I117&gt;=95, I117&lt;=98.6), "Normal", "Abnormal")</f>
        <v>Abnormal</v>
      </c>
      <c r="L117">
        <f t="shared" ca="1" si="14"/>
        <v>130</v>
      </c>
      <c r="M117" t="s">
        <v>28</v>
      </c>
      <c r="N117" t="str">
        <f t="shared" ca="1" si="10"/>
        <v>Normal</v>
      </c>
      <c r="O117">
        <f t="shared" ca="1" si="11"/>
        <v>68</v>
      </c>
      <c r="P117" t="s">
        <v>28</v>
      </c>
      <c r="Q117" t="str">
        <f t="shared" ca="1" si="12"/>
        <v>Normal</v>
      </c>
      <c r="R117" t="s">
        <v>29</v>
      </c>
      <c r="S117" s="2">
        <v>0.60763888888888895</v>
      </c>
    </row>
    <row r="118" spans="1:19" x14ac:dyDescent="0.25">
      <c r="A118" t="s">
        <v>19</v>
      </c>
      <c r="B118" t="s">
        <v>54</v>
      </c>
      <c r="C118" t="s">
        <v>24</v>
      </c>
      <c r="D118" s="1">
        <v>0</v>
      </c>
      <c r="F118">
        <f t="shared" ca="1" si="8"/>
        <v>91</v>
      </c>
      <c r="G118" t="s">
        <v>25</v>
      </c>
      <c r="H118" t="str">
        <f t="shared" ca="1" si="9"/>
        <v>Normal</v>
      </c>
      <c r="I118">
        <f ca="1">RANDBETWEEN(90,100)</f>
        <v>98</v>
      </c>
      <c r="J118" t="s">
        <v>27</v>
      </c>
      <c r="K118" t="str">
        <f ca="1">IF(AND(I118&gt;=95, I118&lt;=98.6), "Normal", "Abnormal")</f>
        <v>Normal</v>
      </c>
      <c r="L118">
        <f t="shared" ca="1" si="14"/>
        <v>133</v>
      </c>
      <c r="M118" t="s">
        <v>28</v>
      </c>
      <c r="N118" t="str">
        <f t="shared" ca="1" si="10"/>
        <v>Normal</v>
      </c>
      <c r="O118">
        <f t="shared" ca="1" si="11"/>
        <v>83</v>
      </c>
      <c r="P118" t="s">
        <v>28</v>
      </c>
      <c r="Q118" t="str">
        <f t="shared" ca="1" si="12"/>
        <v>Normal</v>
      </c>
      <c r="R118" t="s">
        <v>30</v>
      </c>
      <c r="S118" s="2">
        <v>0.60763888888888895</v>
      </c>
    </row>
    <row r="119" spans="1:19" x14ac:dyDescent="0.25">
      <c r="A119" t="s">
        <v>19</v>
      </c>
      <c r="B119" t="s">
        <v>54</v>
      </c>
      <c r="C119" t="s">
        <v>24</v>
      </c>
      <c r="D119" s="1">
        <v>2</v>
      </c>
      <c r="E119" s="2">
        <v>0.62382249417605107</v>
      </c>
      <c r="F119">
        <f t="shared" ca="1" si="8"/>
        <v>53</v>
      </c>
      <c r="G119" t="s">
        <v>25</v>
      </c>
      <c r="H119" t="str">
        <f t="shared" ca="1" si="9"/>
        <v>Abnormal</v>
      </c>
      <c r="L119">
        <f t="shared" ca="1" si="14"/>
        <v>140</v>
      </c>
      <c r="M119" t="s">
        <v>28</v>
      </c>
      <c r="N119" t="str">
        <f t="shared" ca="1" si="10"/>
        <v>Normal</v>
      </c>
      <c r="O119">
        <f t="shared" ca="1" si="11"/>
        <v>72</v>
      </c>
      <c r="P119" t="s">
        <v>28</v>
      </c>
      <c r="Q119" t="str">
        <f t="shared" ca="1" si="12"/>
        <v>Normal</v>
      </c>
      <c r="R119" t="s">
        <v>30</v>
      </c>
      <c r="S119" s="2">
        <f t="shared" si="13"/>
        <v>0.62382249417605107</v>
      </c>
    </row>
    <row r="120" spans="1:19" x14ac:dyDescent="0.25">
      <c r="A120" t="s">
        <v>19</v>
      </c>
      <c r="B120" t="s">
        <v>54</v>
      </c>
      <c r="C120" t="s">
        <v>24</v>
      </c>
      <c r="D120" s="1">
        <v>8</v>
      </c>
      <c r="E120" s="2">
        <v>0.62676371552680032</v>
      </c>
      <c r="F120">
        <f t="shared" ca="1" si="8"/>
        <v>66</v>
      </c>
      <c r="G120" t="s">
        <v>25</v>
      </c>
      <c r="H120" t="str">
        <f t="shared" ca="1" si="9"/>
        <v>Normal</v>
      </c>
      <c r="L120">
        <f t="shared" ca="1" si="14"/>
        <v>104</v>
      </c>
      <c r="M120" t="s">
        <v>28</v>
      </c>
      <c r="N120" t="str">
        <f t="shared" ca="1" si="10"/>
        <v>Normal</v>
      </c>
      <c r="O120">
        <f t="shared" ca="1" si="11"/>
        <v>69</v>
      </c>
      <c r="P120" t="s">
        <v>28</v>
      </c>
      <c r="Q120" t="str">
        <f t="shared" ca="1" si="12"/>
        <v>Normal</v>
      </c>
      <c r="R120" t="s">
        <v>30</v>
      </c>
      <c r="S120" s="2">
        <f t="shared" si="13"/>
        <v>0.62676371552680032</v>
      </c>
    </row>
    <row r="121" spans="1:19" x14ac:dyDescent="0.25">
      <c r="A121" t="s">
        <v>19</v>
      </c>
      <c r="B121" t="s">
        <v>54</v>
      </c>
      <c r="C121" t="s">
        <v>24</v>
      </c>
      <c r="D121" s="3" t="s">
        <v>23</v>
      </c>
      <c r="E121" s="2">
        <v>0.63018560340179652</v>
      </c>
      <c r="F121">
        <f t="shared" ca="1" si="8"/>
        <v>100</v>
      </c>
      <c r="G121" t="s">
        <v>25</v>
      </c>
      <c r="H121" t="str">
        <f t="shared" ca="1" si="9"/>
        <v>Normal</v>
      </c>
      <c r="I121">
        <f ca="1">RANDBETWEEN(90,100)</f>
        <v>91</v>
      </c>
      <c r="J121" t="s">
        <v>27</v>
      </c>
      <c r="K121" t="str">
        <f ca="1">IF(AND(I121&gt;=95, I121&lt;=98.6), "Normal", "Abnormal")</f>
        <v>Abnormal</v>
      </c>
      <c r="L121">
        <f t="shared" ca="1" si="14"/>
        <v>99</v>
      </c>
      <c r="M121" t="s">
        <v>28</v>
      </c>
      <c r="N121" t="str">
        <f t="shared" ca="1" si="10"/>
        <v>Normal</v>
      </c>
      <c r="O121">
        <f t="shared" ca="1" si="11"/>
        <v>79</v>
      </c>
      <c r="P121" t="s">
        <v>28</v>
      </c>
      <c r="Q121" t="str">
        <f t="shared" ca="1" si="12"/>
        <v>Normal</v>
      </c>
      <c r="R121" t="s">
        <v>31</v>
      </c>
      <c r="S121" s="2">
        <f t="shared" si="13"/>
        <v>0.63018560340179652</v>
      </c>
    </row>
    <row r="122" spans="1:19" x14ac:dyDescent="0.25">
      <c r="A122" t="s">
        <v>19</v>
      </c>
      <c r="B122" t="s">
        <v>55</v>
      </c>
      <c r="C122" t="s">
        <v>21</v>
      </c>
      <c r="D122" s="3" t="s">
        <v>22</v>
      </c>
      <c r="F122">
        <f t="shared" ca="1" si="8"/>
        <v>105</v>
      </c>
      <c r="G122" t="s">
        <v>25</v>
      </c>
      <c r="H122" t="str">
        <f t="shared" ca="1" si="9"/>
        <v>Abnormal</v>
      </c>
      <c r="I122">
        <f ca="1">RANDBETWEEN(90,100)</f>
        <v>91</v>
      </c>
      <c r="J122" t="s">
        <v>27</v>
      </c>
      <c r="K122" t="str">
        <f ca="1">IF(AND(I122&gt;=95, I122&lt;=98.6), "Normal", "Abnormal")</f>
        <v>Abnormal</v>
      </c>
      <c r="L122">
        <f t="shared" ca="1" si="14"/>
        <v>126</v>
      </c>
      <c r="M122" t="s">
        <v>28</v>
      </c>
      <c r="N122" t="str">
        <f t="shared" ca="1" si="10"/>
        <v>Normal</v>
      </c>
      <c r="O122">
        <f t="shared" ca="1" si="11"/>
        <v>75</v>
      </c>
      <c r="P122" t="s">
        <v>28</v>
      </c>
      <c r="Q122" t="str">
        <f t="shared" ca="1" si="12"/>
        <v>Normal</v>
      </c>
      <c r="R122" t="s">
        <v>29</v>
      </c>
      <c r="S122" s="2">
        <v>0.62152777777777779</v>
      </c>
    </row>
    <row r="123" spans="1:19" x14ac:dyDescent="0.25">
      <c r="A123" t="s">
        <v>19</v>
      </c>
      <c r="B123" t="s">
        <v>55</v>
      </c>
      <c r="C123" t="s">
        <v>24</v>
      </c>
      <c r="D123" s="1">
        <v>0</v>
      </c>
      <c r="F123">
        <f t="shared" ca="1" si="8"/>
        <v>70</v>
      </c>
      <c r="G123" t="s">
        <v>25</v>
      </c>
      <c r="H123" t="str">
        <f t="shared" ca="1" si="9"/>
        <v>Normal</v>
      </c>
      <c r="I123">
        <f ca="1">RANDBETWEEN(90,100)</f>
        <v>92</v>
      </c>
      <c r="J123" t="s">
        <v>27</v>
      </c>
      <c r="K123" t="str">
        <f ca="1">IF(AND(I123&gt;=95, I123&lt;=98.6), "Normal", "Abnormal")</f>
        <v>Abnormal</v>
      </c>
      <c r="L123">
        <f t="shared" ca="1" si="14"/>
        <v>113</v>
      </c>
      <c r="M123" t="s">
        <v>28</v>
      </c>
      <c r="N123" t="str">
        <f t="shared" ca="1" si="10"/>
        <v>Normal</v>
      </c>
      <c r="O123">
        <f t="shared" ca="1" si="11"/>
        <v>87</v>
      </c>
      <c r="P123" t="s">
        <v>28</v>
      </c>
      <c r="Q123" t="str">
        <f t="shared" ca="1" si="12"/>
        <v>Normal</v>
      </c>
      <c r="R123" t="s">
        <v>29</v>
      </c>
      <c r="S123" s="2">
        <v>0.62152777777777779</v>
      </c>
    </row>
    <row r="124" spans="1:19" x14ac:dyDescent="0.25">
      <c r="A124" t="s">
        <v>19</v>
      </c>
      <c r="B124" t="s">
        <v>55</v>
      </c>
      <c r="C124" t="s">
        <v>24</v>
      </c>
      <c r="D124" s="1">
        <v>2</v>
      </c>
      <c r="E124" s="2">
        <v>0.63662882371491647</v>
      </c>
      <c r="F124">
        <f t="shared" ca="1" si="8"/>
        <v>108</v>
      </c>
      <c r="G124" t="s">
        <v>25</v>
      </c>
      <c r="H124" t="str">
        <f t="shared" ca="1" si="9"/>
        <v>Abnormal</v>
      </c>
      <c r="L124">
        <f t="shared" ca="1" si="14"/>
        <v>130</v>
      </c>
      <c r="M124" t="s">
        <v>28</v>
      </c>
      <c r="N124" t="str">
        <f t="shared" ca="1" si="10"/>
        <v>Normal</v>
      </c>
      <c r="O124">
        <f t="shared" ca="1" si="11"/>
        <v>83</v>
      </c>
      <c r="P124" t="s">
        <v>28</v>
      </c>
      <c r="Q124" t="str">
        <f t="shared" ca="1" si="12"/>
        <v>Normal</v>
      </c>
      <c r="R124" t="s">
        <v>30</v>
      </c>
      <c r="S124" s="2">
        <f t="shared" si="13"/>
        <v>0.63662882371491647</v>
      </c>
    </row>
    <row r="125" spans="1:19" x14ac:dyDescent="0.25">
      <c r="A125" t="s">
        <v>19</v>
      </c>
      <c r="B125" t="s">
        <v>55</v>
      </c>
      <c r="C125" t="s">
        <v>24</v>
      </c>
      <c r="D125" s="1">
        <v>8</v>
      </c>
      <c r="E125" s="2">
        <v>0.63697215694652143</v>
      </c>
      <c r="F125">
        <f t="shared" ca="1" si="8"/>
        <v>101</v>
      </c>
      <c r="G125" t="s">
        <v>25</v>
      </c>
      <c r="H125" t="str">
        <f t="shared" ca="1" si="9"/>
        <v>Abnormal</v>
      </c>
      <c r="L125">
        <f t="shared" ca="1" si="14"/>
        <v>132</v>
      </c>
      <c r="M125" t="s">
        <v>28</v>
      </c>
      <c r="N125" t="str">
        <f t="shared" ca="1" si="10"/>
        <v>Normal</v>
      </c>
      <c r="O125">
        <f t="shared" ca="1" si="11"/>
        <v>87</v>
      </c>
      <c r="P125" t="s">
        <v>28</v>
      </c>
      <c r="Q125" t="str">
        <f t="shared" ca="1" si="12"/>
        <v>Normal</v>
      </c>
      <c r="R125" t="s">
        <v>30</v>
      </c>
      <c r="S125" s="2">
        <f t="shared" si="13"/>
        <v>0.63697215694652143</v>
      </c>
    </row>
    <row r="126" spans="1:19" x14ac:dyDescent="0.25">
      <c r="A126" t="s">
        <v>19</v>
      </c>
      <c r="B126" t="s">
        <v>55</v>
      </c>
      <c r="C126" t="s">
        <v>24</v>
      </c>
      <c r="D126" s="3" t="s">
        <v>23</v>
      </c>
      <c r="E126" s="2">
        <v>0.63740704570655438</v>
      </c>
      <c r="F126">
        <f t="shared" ca="1" si="8"/>
        <v>115</v>
      </c>
      <c r="G126" t="s">
        <v>25</v>
      </c>
      <c r="H126" t="str">
        <f t="shared" ca="1" si="9"/>
        <v>Abnormal</v>
      </c>
      <c r="I126">
        <f ca="1">RANDBETWEEN(90,100)</f>
        <v>92</v>
      </c>
      <c r="J126" t="s">
        <v>27</v>
      </c>
      <c r="K126" t="str">
        <f ca="1">IF(AND(I126&gt;=95, I126&lt;=98.6), "Normal", "Abnormal")</f>
        <v>Abnormal</v>
      </c>
      <c r="L126">
        <f t="shared" ca="1" si="14"/>
        <v>89</v>
      </c>
      <c r="M126" t="s">
        <v>28</v>
      </c>
      <c r="N126" t="str">
        <f t="shared" ca="1" si="10"/>
        <v>Abnormal</v>
      </c>
      <c r="O126">
        <f t="shared" ca="1" si="11"/>
        <v>74</v>
      </c>
      <c r="P126" t="s">
        <v>28</v>
      </c>
      <c r="Q126" t="str">
        <f t="shared" ca="1" si="12"/>
        <v>Normal</v>
      </c>
      <c r="R126" t="s">
        <v>30</v>
      </c>
      <c r="S126" s="2">
        <f t="shared" si="13"/>
        <v>0.63740704570655438</v>
      </c>
    </row>
    <row r="127" spans="1:19" x14ac:dyDescent="0.25">
      <c r="A127" t="s">
        <v>19</v>
      </c>
      <c r="B127" t="s">
        <v>56</v>
      </c>
      <c r="C127" t="s">
        <v>21</v>
      </c>
      <c r="D127" s="3" t="s">
        <v>22</v>
      </c>
      <c r="F127">
        <f t="shared" ca="1" si="8"/>
        <v>82</v>
      </c>
      <c r="G127" t="s">
        <v>25</v>
      </c>
      <c r="H127" t="str">
        <f t="shared" ca="1" si="9"/>
        <v>Normal</v>
      </c>
      <c r="I127">
        <f ca="1">RANDBETWEEN(90,100)</f>
        <v>99</v>
      </c>
      <c r="J127" t="s">
        <v>27</v>
      </c>
      <c r="K127" t="str">
        <f ca="1">IF(AND(I127&gt;=95, I127&lt;=98.6), "Normal", "Abnormal")</f>
        <v>Abnormal</v>
      </c>
      <c r="L127">
        <f t="shared" ca="1" si="14"/>
        <v>123</v>
      </c>
      <c r="M127" t="s">
        <v>28</v>
      </c>
      <c r="N127" t="str">
        <f t="shared" ca="1" si="10"/>
        <v>Normal</v>
      </c>
      <c r="O127">
        <f t="shared" ca="1" si="11"/>
        <v>93</v>
      </c>
      <c r="P127" t="s">
        <v>28</v>
      </c>
      <c r="Q127" t="str">
        <f t="shared" ca="1" si="12"/>
        <v>Abnormal</v>
      </c>
      <c r="R127" t="s">
        <v>31</v>
      </c>
      <c r="S127" s="2">
        <v>0.41805555555555557</v>
      </c>
    </row>
    <row r="128" spans="1:19" x14ac:dyDescent="0.25">
      <c r="A128" t="s">
        <v>19</v>
      </c>
      <c r="B128" t="s">
        <v>56</v>
      </c>
      <c r="C128" t="s">
        <v>24</v>
      </c>
      <c r="D128" s="1">
        <v>0</v>
      </c>
      <c r="F128">
        <f t="shared" ca="1" si="8"/>
        <v>78</v>
      </c>
      <c r="G128" t="s">
        <v>25</v>
      </c>
      <c r="H128" t="str">
        <f t="shared" ca="1" si="9"/>
        <v>Normal</v>
      </c>
      <c r="I128">
        <f ca="1">RANDBETWEEN(90,100)</f>
        <v>100</v>
      </c>
      <c r="J128" t="s">
        <v>27</v>
      </c>
      <c r="K128" t="str">
        <f ca="1">IF(AND(I128&gt;=95, I128&lt;=98.6), "Normal", "Abnormal")</f>
        <v>Abnormal</v>
      </c>
      <c r="L128">
        <f t="shared" ca="1" si="14"/>
        <v>94</v>
      </c>
      <c r="M128" t="s">
        <v>28</v>
      </c>
      <c r="N128" t="str">
        <f t="shared" ca="1" si="10"/>
        <v>Normal</v>
      </c>
      <c r="O128">
        <f t="shared" ca="1" si="11"/>
        <v>76</v>
      </c>
      <c r="P128" t="s">
        <v>28</v>
      </c>
      <c r="Q128" t="str">
        <f t="shared" ca="1" si="12"/>
        <v>Normal</v>
      </c>
      <c r="R128" t="s">
        <v>29</v>
      </c>
      <c r="S128" s="2">
        <v>0.41805555555555557</v>
      </c>
    </row>
    <row r="129" spans="1:19" x14ac:dyDescent="0.25">
      <c r="A129" t="s">
        <v>19</v>
      </c>
      <c r="B129" t="s">
        <v>56</v>
      </c>
      <c r="C129" t="s">
        <v>24</v>
      </c>
      <c r="D129" s="1">
        <v>2</v>
      </c>
      <c r="E129" s="2">
        <v>0.63934115624459564</v>
      </c>
      <c r="F129">
        <f t="shared" ca="1" si="8"/>
        <v>82</v>
      </c>
      <c r="G129" t="s">
        <v>25</v>
      </c>
      <c r="H129" t="str">
        <f t="shared" ca="1" si="9"/>
        <v>Normal</v>
      </c>
      <c r="L129">
        <f t="shared" ca="1" si="14"/>
        <v>132</v>
      </c>
      <c r="M129" t="s">
        <v>28</v>
      </c>
      <c r="N129" t="str">
        <f t="shared" ca="1" si="10"/>
        <v>Normal</v>
      </c>
      <c r="O129">
        <f t="shared" ca="1" si="11"/>
        <v>95</v>
      </c>
      <c r="P129" t="s">
        <v>28</v>
      </c>
      <c r="Q129" t="str">
        <f t="shared" ca="1" si="12"/>
        <v>Abnormal</v>
      </c>
      <c r="R129" t="s">
        <v>30</v>
      </c>
      <c r="S129" s="2">
        <f t="shared" si="13"/>
        <v>0.63934115624459564</v>
      </c>
    </row>
    <row r="130" spans="1:19" x14ac:dyDescent="0.25">
      <c r="A130" t="s">
        <v>19</v>
      </c>
      <c r="B130" t="s">
        <v>56</v>
      </c>
      <c r="C130" t="s">
        <v>24</v>
      </c>
      <c r="D130" s="1">
        <v>8</v>
      </c>
      <c r="E130" s="2">
        <v>0.64266004415011035</v>
      </c>
      <c r="F130">
        <f t="shared" ca="1" si="8"/>
        <v>95</v>
      </c>
      <c r="G130" t="s">
        <v>25</v>
      </c>
      <c r="H130" t="str">
        <f t="shared" ca="1" si="9"/>
        <v>Normal</v>
      </c>
      <c r="L130">
        <f t="shared" ca="1" si="14"/>
        <v>105</v>
      </c>
      <c r="M130" t="s">
        <v>28</v>
      </c>
      <c r="N130" t="str">
        <f t="shared" ca="1" si="10"/>
        <v>Normal</v>
      </c>
      <c r="O130">
        <f t="shared" ca="1" si="11"/>
        <v>92</v>
      </c>
      <c r="P130" t="s">
        <v>28</v>
      </c>
      <c r="Q130" t="str">
        <f t="shared" ca="1" si="12"/>
        <v>Abnormal</v>
      </c>
      <c r="R130" t="s">
        <v>30</v>
      </c>
      <c r="S130" s="2">
        <f t="shared" si="13"/>
        <v>0.64266004415011035</v>
      </c>
    </row>
    <row r="131" spans="1:19" x14ac:dyDescent="0.25">
      <c r="A131" t="s">
        <v>19</v>
      </c>
      <c r="B131" t="s">
        <v>56</v>
      </c>
      <c r="C131" t="s">
        <v>24</v>
      </c>
      <c r="D131" s="3" t="s">
        <v>23</v>
      </c>
      <c r="E131" s="2">
        <v>0.64299193294066181</v>
      </c>
      <c r="F131">
        <f t="shared" ref="F131:F194" ca="1" si="15">RANDBETWEEN(50,120)</f>
        <v>67</v>
      </c>
      <c r="G131" t="s">
        <v>25</v>
      </c>
      <c r="H131" t="str">
        <f t="shared" ref="H131:H194" ca="1" si="16">IF(AND(F131&gt;=60,F131&lt;=100), "Normal", "Abnormal")</f>
        <v>Normal</v>
      </c>
      <c r="I131">
        <f ca="1">RANDBETWEEN(90,100)</f>
        <v>93</v>
      </c>
      <c r="J131" t="s">
        <v>27</v>
      </c>
      <c r="K131" t="str">
        <f ca="1">IF(AND(I131&gt;=95, I131&lt;=98.6), "Normal", "Abnormal")</f>
        <v>Abnormal</v>
      </c>
      <c r="L131">
        <f t="shared" ca="1" si="14"/>
        <v>142</v>
      </c>
      <c r="M131" t="s">
        <v>28</v>
      </c>
      <c r="N131" t="str">
        <f t="shared" ref="N131:N194" ca="1" si="17">IF(AND(L131&gt;=90,L131&lt;=140), "Normal", "Abnormal")</f>
        <v>Abnormal</v>
      </c>
      <c r="O131">
        <f t="shared" ref="O131:O194" ca="1" si="18">RANDBETWEEN(65,95)</f>
        <v>74</v>
      </c>
      <c r="P131" t="s">
        <v>28</v>
      </c>
      <c r="Q131" t="str">
        <f t="shared" ref="Q131:Q194" ca="1" si="19">IF(AND(O131&gt;=60, O131&lt;=90), "Normal", "Abnormal")</f>
        <v>Normal</v>
      </c>
      <c r="R131" t="s">
        <v>30</v>
      </c>
      <c r="S131" s="2">
        <f t="shared" si="13"/>
        <v>0.64299193294066181</v>
      </c>
    </row>
    <row r="132" spans="1:19" x14ac:dyDescent="0.25">
      <c r="A132" t="s">
        <v>19</v>
      </c>
      <c r="B132" t="s">
        <v>57</v>
      </c>
      <c r="C132" t="s">
        <v>21</v>
      </c>
      <c r="D132" s="3" t="s">
        <v>22</v>
      </c>
      <c r="F132">
        <f t="shared" ca="1" si="15"/>
        <v>55</v>
      </c>
      <c r="G132" t="s">
        <v>25</v>
      </c>
      <c r="H132" t="str">
        <f t="shared" ca="1" si="16"/>
        <v>Abnormal</v>
      </c>
      <c r="I132">
        <f ca="1">RANDBETWEEN(90,100)</f>
        <v>94</v>
      </c>
      <c r="J132" t="s">
        <v>27</v>
      </c>
      <c r="K132" t="str">
        <f ca="1">IF(AND(I132&gt;=95, I132&lt;=98.6), "Normal", "Abnormal")</f>
        <v>Abnormal</v>
      </c>
      <c r="L132">
        <f t="shared" ca="1" si="14"/>
        <v>121</v>
      </c>
      <c r="M132" t="s">
        <v>28</v>
      </c>
      <c r="N132" t="str">
        <f t="shared" ca="1" si="17"/>
        <v>Normal</v>
      </c>
      <c r="O132">
        <f t="shared" ca="1" si="18"/>
        <v>93</v>
      </c>
      <c r="P132" t="s">
        <v>28</v>
      </c>
      <c r="Q132" t="str">
        <f t="shared" ca="1" si="19"/>
        <v>Abnormal</v>
      </c>
      <c r="R132" t="s">
        <v>31</v>
      </c>
      <c r="S132" s="2">
        <v>0.47916666666666669</v>
      </c>
    </row>
    <row r="133" spans="1:19" x14ac:dyDescent="0.25">
      <c r="A133" t="s">
        <v>19</v>
      </c>
      <c r="B133" t="s">
        <v>57</v>
      </c>
      <c r="C133" t="s">
        <v>24</v>
      </c>
      <c r="D133" s="1">
        <v>0</v>
      </c>
      <c r="F133">
        <f t="shared" ca="1" si="15"/>
        <v>67</v>
      </c>
      <c r="G133" t="s">
        <v>25</v>
      </c>
      <c r="H133" t="str">
        <f t="shared" ca="1" si="16"/>
        <v>Normal</v>
      </c>
      <c r="I133">
        <f ca="1">RANDBETWEEN(90,100)</f>
        <v>91</v>
      </c>
      <c r="J133" t="s">
        <v>27</v>
      </c>
      <c r="K133" t="str">
        <f ca="1">IF(AND(I133&gt;=95, I133&lt;=98.6), "Normal", "Abnormal")</f>
        <v>Abnormal</v>
      </c>
      <c r="L133">
        <f t="shared" ca="1" si="14"/>
        <v>124</v>
      </c>
      <c r="M133" t="s">
        <v>28</v>
      </c>
      <c r="N133" t="str">
        <f t="shared" ca="1" si="17"/>
        <v>Normal</v>
      </c>
      <c r="O133">
        <f t="shared" ca="1" si="18"/>
        <v>70</v>
      </c>
      <c r="P133" t="s">
        <v>28</v>
      </c>
      <c r="Q133" t="str">
        <f t="shared" ca="1" si="19"/>
        <v>Normal</v>
      </c>
      <c r="R133" t="s">
        <v>29</v>
      </c>
      <c r="S133" s="2">
        <v>0.47916666666666669</v>
      </c>
    </row>
    <row r="134" spans="1:19" x14ac:dyDescent="0.25">
      <c r="A134" t="s">
        <v>19</v>
      </c>
      <c r="B134" t="s">
        <v>57</v>
      </c>
      <c r="C134" t="s">
        <v>24</v>
      </c>
      <c r="D134" s="1">
        <v>2</v>
      </c>
      <c r="E134" s="2">
        <v>0.64430804366181416</v>
      </c>
      <c r="F134">
        <f t="shared" ca="1" si="15"/>
        <v>97</v>
      </c>
      <c r="G134" t="s">
        <v>25</v>
      </c>
      <c r="H134" t="str">
        <f t="shared" ca="1" si="16"/>
        <v>Normal</v>
      </c>
      <c r="L134">
        <f t="shared" ca="1" si="14"/>
        <v>109</v>
      </c>
      <c r="M134" t="s">
        <v>28</v>
      </c>
      <c r="N134" t="str">
        <f t="shared" ca="1" si="17"/>
        <v>Normal</v>
      </c>
      <c r="O134">
        <f t="shared" ca="1" si="18"/>
        <v>93</v>
      </c>
      <c r="P134" t="s">
        <v>28</v>
      </c>
      <c r="Q134" t="str">
        <f t="shared" ca="1" si="19"/>
        <v>Abnormal</v>
      </c>
      <c r="R134" t="s">
        <v>29</v>
      </c>
      <c r="S134" s="2">
        <f t="shared" ref="S134:S196" si="20">E134</f>
        <v>0.64430804366181416</v>
      </c>
    </row>
    <row r="135" spans="1:19" x14ac:dyDescent="0.25">
      <c r="A135" t="s">
        <v>19</v>
      </c>
      <c r="B135" t="s">
        <v>57</v>
      </c>
      <c r="C135" t="s">
        <v>24</v>
      </c>
      <c r="D135" s="1">
        <v>8</v>
      </c>
      <c r="E135" s="2">
        <v>0.64515493229977317</v>
      </c>
      <c r="F135">
        <f t="shared" ca="1" si="15"/>
        <v>51</v>
      </c>
      <c r="G135" t="s">
        <v>25</v>
      </c>
      <c r="H135" t="str">
        <f t="shared" ca="1" si="16"/>
        <v>Abnormal</v>
      </c>
      <c r="L135">
        <f t="shared" ca="1" si="14"/>
        <v>110</v>
      </c>
      <c r="M135" t="s">
        <v>28</v>
      </c>
      <c r="N135" t="str">
        <f t="shared" ca="1" si="17"/>
        <v>Normal</v>
      </c>
      <c r="O135">
        <f t="shared" ca="1" si="18"/>
        <v>80</v>
      </c>
      <c r="P135" t="s">
        <v>28</v>
      </c>
      <c r="Q135" t="str">
        <f t="shared" ca="1" si="19"/>
        <v>Normal</v>
      </c>
      <c r="R135" t="s">
        <v>30</v>
      </c>
      <c r="S135" s="2">
        <f t="shared" si="20"/>
        <v>0.64515493229977317</v>
      </c>
    </row>
    <row r="136" spans="1:19" x14ac:dyDescent="0.25">
      <c r="A136" t="s">
        <v>19</v>
      </c>
      <c r="B136" t="s">
        <v>57</v>
      </c>
      <c r="C136" t="s">
        <v>24</v>
      </c>
      <c r="D136" s="3" t="s">
        <v>23</v>
      </c>
      <c r="E136" s="2">
        <v>0.64643670969776501</v>
      </c>
      <c r="F136">
        <f t="shared" ca="1" si="15"/>
        <v>104</v>
      </c>
      <c r="G136" t="s">
        <v>25</v>
      </c>
      <c r="H136" t="str">
        <f t="shared" ca="1" si="16"/>
        <v>Abnormal</v>
      </c>
      <c r="I136">
        <f ca="1">RANDBETWEEN(90,100)</f>
        <v>93</v>
      </c>
      <c r="J136" t="s">
        <v>27</v>
      </c>
      <c r="K136" t="str">
        <f ca="1">IF(AND(I136&gt;=95, I136&lt;=98.6), "Normal", "Abnormal")</f>
        <v>Abnormal</v>
      </c>
      <c r="L136">
        <f t="shared" ca="1" si="14"/>
        <v>137</v>
      </c>
      <c r="M136" t="s">
        <v>28</v>
      </c>
      <c r="N136" t="str">
        <f t="shared" ca="1" si="17"/>
        <v>Normal</v>
      </c>
      <c r="O136">
        <f t="shared" ca="1" si="18"/>
        <v>76</v>
      </c>
      <c r="P136" t="s">
        <v>28</v>
      </c>
      <c r="Q136" t="str">
        <f t="shared" ca="1" si="19"/>
        <v>Normal</v>
      </c>
      <c r="R136" t="s">
        <v>30</v>
      </c>
      <c r="S136" s="2">
        <f t="shared" si="20"/>
        <v>0.64643670969776501</v>
      </c>
    </row>
    <row r="137" spans="1:19" x14ac:dyDescent="0.25">
      <c r="A137" t="s">
        <v>19</v>
      </c>
      <c r="B137" t="s">
        <v>58</v>
      </c>
      <c r="C137" t="s">
        <v>21</v>
      </c>
      <c r="D137" s="3" t="s">
        <v>22</v>
      </c>
      <c r="F137">
        <f t="shared" ca="1" si="15"/>
        <v>66</v>
      </c>
      <c r="G137" t="s">
        <v>25</v>
      </c>
      <c r="H137" t="str">
        <f t="shared" ca="1" si="16"/>
        <v>Normal</v>
      </c>
      <c r="I137">
        <f ca="1">RANDBETWEEN(90,100)</f>
        <v>95</v>
      </c>
      <c r="J137" t="s">
        <v>27</v>
      </c>
      <c r="K137" t="str">
        <f ca="1">IF(AND(I137&gt;=95, I137&lt;=98.6), "Normal", "Abnormal")</f>
        <v>Normal</v>
      </c>
      <c r="L137">
        <f t="shared" ca="1" si="14"/>
        <v>139</v>
      </c>
      <c r="M137" t="s">
        <v>28</v>
      </c>
      <c r="N137" t="str">
        <f t="shared" ca="1" si="17"/>
        <v>Normal</v>
      </c>
      <c r="O137">
        <f t="shared" ca="1" si="18"/>
        <v>66</v>
      </c>
      <c r="P137" t="s">
        <v>28</v>
      </c>
      <c r="Q137" t="str">
        <f t="shared" ca="1" si="19"/>
        <v>Normal</v>
      </c>
      <c r="R137" t="s">
        <v>30</v>
      </c>
      <c r="S137" s="2">
        <v>0.5229166666666667</v>
      </c>
    </row>
    <row r="138" spans="1:19" x14ac:dyDescent="0.25">
      <c r="A138" t="s">
        <v>19</v>
      </c>
      <c r="B138" t="s">
        <v>58</v>
      </c>
      <c r="C138" t="s">
        <v>24</v>
      </c>
      <c r="D138" s="1">
        <v>0</v>
      </c>
      <c r="F138">
        <f t="shared" ca="1" si="15"/>
        <v>113</v>
      </c>
      <c r="G138" t="s">
        <v>25</v>
      </c>
      <c r="H138" t="str">
        <f t="shared" ca="1" si="16"/>
        <v>Abnormal</v>
      </c>
      <c r="I138">
        <f ca="1">RANDBETWEEN(90,100)</f>
        <v>100</v>
      </c>
      <c r="J138" t="s">
        <v>27</v>
      </c>
      <c r="K138" t="str">
        <f ca="1">IF(AND(I138&gt;=95, I138&lt;=98.6), "Normal", "Abnormal")</f>
        <v>Abnormal</v>
      </c>
      <c r="L138">
        <f t="shared" ca="1" si="14"/>
        <v>120</v>
      </c>
      <c r="M138" t="s">
        <v>28</v>
      </c>
      <c r="N138" t="str">
        <f t="shared" ca="1" si="17"/>
        <v>Normal</v>
      </c>
      <c r="O138">
        <f t="shared" ca="1" si="18"/>
        <v>85</v>
      </c>
      <c r="P138" t="s">
        <v>28</v>
      </c>
      <c r="Q138" t="str">
        <f t="shared" ca="1" si="19"/>
        <v>Normal</v>
      </c>
      <c r="R138" t="s">
        <v>31</v>
      </c>
      <c r="S138" s="2">
        <v>0.5229166666666667</v>
      </c>
    </row>
    <row r="139" spans="1:19" x14ac:dyDescent="0.25">
      <c r="A139" t="s">
        <v>19</v>
      </c>
      <c r="B139" t="s">
        <v>58</v>
      </c>
      <c r="C139" t="s">
        <v>24</v>
      </c>
      <c r="D139" s="1">
        <v>2</v>
      </c>
      <c r="E139" s="2">
        <v>0.65110604164759256</v>
      </c>
      <c r="F139">
        <f t="shared" ca="1" si="15"/>
        <v>99</v>
      </c>
      <c r="G139" t="s">
        <v>25</v>
      </c>
      <c r="H139" t="str">
        <f t="shared" ca="1" si="16"/>
        <v>Normal</v>
      </c>
      <c r="L139">
        <f t="shared" ca="1" si="14"/>
        <v>132</v>
      </c>
      <c r="M139" t="s">
        <v>28</v>
      </c>
      <c r="N139" t="str">
        <f t="shared" ca="1" si="17"/>
        <v>Normal</v>
      </c>
      <c r="O139">
        <f t="shared" ca="1" si="18"/>
        <v>74</v>
      </c>
      <c r="P139" t="s">
        <v>28</v>
      </c>
      <c r="Q139" t="str">
        <f t="shared" ca="1" si="19"/>
        <v>Normal</v>
      </c>
      <c r="R139" t="s">
        <v>29</v>
      </c>
      <c r="S139" s="2">
        <f t="shared" si="20"/>
        <v>0.65110604164759256</v>
      </c>
    </row>
    <row r="140" spans="1:19" x14ac:dyDescent="0.25">
      <c r="A140" t="s">
        <v>19</v>
      </c>
      <c r="B140" t="s">
        <v>58</v>
      </c>
      <c r="C140" t="s">
        <v>24</v>
      </c>
      <c r="D140" s="1">
        <v>8</v>
      </c>
      <c r="E140" s="2">
        <v>0.65262815230770799</v>
      </c>
      <c r="F140">
        <f t="shared" ca="1" si="15"/>
        <v>64</v>
      </c>
      <c r="G140" t="s">
        <v>25</v>
      </c>
      <c r="H140" t="str">
        <f t="shared" ca="1" si="16"/>
        <v>Normal</v>
      </c>
      <c r="L140">
        <f t="shared" ca="1" si="14"/>
        <v>101</v>
      </c>
      <c r="M140" t="s">
        <v>28</v>
      </c>
      <c r="N140" t="str">
        <f t="shared" ca="1" si="17"/>
        <v>Normal</v>
      </c>
      <c r="O140">
        <f t="shared" ca="1" si="18"/>
        <v>76</v>
      </c>
      <c r="P140" t="s">
        <v>28</v>
      </c>
      <c r="Q140" t="str">
        <f t="shared" ca="1" si="19"/>
        <v>Normal</v>
      </c>
      <c r="R140" t="s">
        <v>30</v>
      </c>
      <c r="S140" s="2">
        <f t="shared" si="20"/>
        <v>0.65262815230770799</v>
      </c>
    </row>
    <row r="141" spans="1:19" x14ac:dyDescent="0.25">
      <c r="A141" t="s">
        <v>19</v>
      </c>
      <c r="B141" t="s">
        <v>58</v>
      </c>
      <c r="C141" t="s">
        <v>24</v>
      </c>
      <c r="D141" s="3" t="s">
        <v>23</v>
      </c>
      <c r="E141" s="2">
        <v>0.65380692973621835</v>
      </c>
      <c r="F141">
        <f t="shared" ca="1" si="15"/>
        <v>85</v>
      </c>
      <c r="G141" t="s">
        <v>25</v>
      </c>
      <c r="H141" t="str">
        <f t="shared" ca="1" si="16"/>
        <v>Normal</v>
      </c>
      <c r="I141">
        <f ca="1">RANDBETWEEN(90,100)</f>
        <v>94</v>
      </c>
      <c r="J141" t="s">
        <v>27</v>
      </c>
      <c r="K141" t="str">
        <f ca="1">IF(AND(I141&gt;=95, I141&lt;=98.6), "Normal", "Abnormal")</f>
        <v>Abnormal</v>
      </c>
      <c r="L141">
        <f t="shared" ca="1" si="14"/>
        <v>103</v>
      </c>
      <c r="M141" t="s">
        <v>28</v>
      </c>
      <c r="N141" t="str">
        <f t="shared" ca="1" si="17"/>
        <v>Normal</v>
      </c>
      <c r="O141">
        <f t="shared" ca="1" si="18"/>
        <v>71</v>
      </c>
      <c r="P141" t="s">
        <v>28</v>
      </c>
      <c r="Q141" t="str">
        <f t="shared" ca="1" si="19"/>
        <v>Normal</v>
      </c>
      <c r="R141" t="s">
        <v>30</v>
      </c>
      <c r="S141" s="2">
        <f t="shared" si="20"/>
        <v>0.65380692973621835</v>
      </c>
    </row>
    <row r="142" spans="1:19" x14ac:dyDescent="0.25">
      <c r="A142" t="s">
        <v>19</v>
      </c>
      <c r="B142" t="s">
        <v>59</v>
      </c>
      <c r="C142" t="s">
        <v>21</v>
      </c>
      <c r="D142" s="3" t="s">
        <v>22</v>
      </c>
      <c r="F142">
        <f t="shared" ca="1" si="15"/>
        <v>91</v>
      </c>
      <c r="G142" t="s">
        <v>25</v>
      </c>
      <c r="H142" t="str">
        <f t="shared" ca="1" si="16"/>
        <v>Normal</v>
      </c>
      <c r="I142">
        <f ca="1">RANDBETWEEN(90,100)</f>
        <v>98</v>
      </c>
      <c r="J142" t="s">
        <v>27</v>
      </c>
      <c r="K142" t="str">
        <f ca="1">IF(AND(I142&gt;=95, I142&lt;=98.6), "Normal", "Abnormal")</f>
        <v>Normal</v>
      </c>
      <c r="L142">
        <f t="shared" ca="1" si="14"/>
        <v>130</v>
      </c>
      <c r="M142" t="s">
        <v>28</v>
      </c>
      <c r="N142" t="str">
        <f t="shared" ca="1" si="17"/>
        <v>Normal</v>
      </c>
      <c r="O142">
        <f t="shared" ca="1" si="18"/>
        <v>84</v>
      </c>
      <c r="P142" t="s">
        <v>28</v>
      </c>
      <c r="Q142" t="str">
        <f t="shared" ca="1" si="19"/>
        <v>Normal</v>
      </c>
      <c r="R142" t="s">
        <v>30</v>
      </c>
      <c r="S142" s="2">
        <v>0.5625</v>
      </c>
    </row>
    <row r="143" spans="1:19" x14ac:dyDescent="0.25">
      <c r="A143" t="s">
        <v>19</v>
      </c>
      <c r="B143" t="s">
        <v>59</v>
      </c>
      <c r="C143" t="s">
        <v>24</v>
      </c>
      <c r="D143" s="1">
        <v>0</v>
      </c>
      <c r="F143">
        <f t="shared" ca="1" si="15"/>
        <v>71</v>
      </c>
      <c r="G143" t="s">
        <v>25</v>
      </c>
      <c r="H143" t="str">
        <f t="shared" ca="1" si="16"/>
        <v>Normal</v>
      </c>
      <c r="I143">
        <f ca="1">RANDBETWEEN(90,100)</f>
        <v>91</v>
      </c>
      <c r="J143" t="s">
        <v>27</v>
      </c>
      <c r="K143" t="str">
        <f ca="1">IF(AND(I143&gt;=95, I143&lt;=98.6), "Normal", "Abnormal")</f>
        <v>Abnormal</v>
      </c>
      <c r="L143">
        <f t="shared" ca="1" si="14"/>
        <v>130</v>
      </c>
      <c r="M143" t="s">
        <v>28</v>
      </c>
      <c r="N143" t="str">
        <f t="shared" ca="1" si="17"/>
        <v>Normal</v>
      </c>
      <c r="O143">
        <f t="shared" ca="1" si="18"/>
        <v>66</v>
      </c>
      <c r="P143" t="s">
        <v>28</v>
      </c>
      <c r="Q143" t="str">
        <f t="shared" ca="1" si="19"/>
        <v>Normal</v>
      </c>
      <c r="R143" t="s">
        <v>31</v>
      </c>
      <c r="S143" s="2">
        <v>0.5625</v>
      </c>
    </row>
    <row r="144" spans="1:19" x14ac:dyDescent="0.25">
      <c r="A144" t="s">
        <v>19</v>
      </c>
      <c r="B144" t="s">
        <v>59</v>
      </c>
      <c r="C144" t="s">
        <v>24</v>
      </c>
      <c r="D144" s="1">
        <v>2</v>
      </c>
      <c r="E144" s="2">
        <v>0.6609711498357087</v>
      </c>
      <c r="F144">
        <f t="shared" ca="1" si="15"/>
        <v>95</v>
      </c>
      <c r="G144" t="s">
        <v>25</v>
      </c>
      <c r="H144" t="str">
        <f t="shared" ca="1" si="16"/>
        <v>Normal</v>
      </c>
      <c r="L144">
        <f t="shared" ca="1" si="14"/>
        <v>89</v>
      </c>
      <c r="M144" t="s">
        <v>28</v>
      </c>
      <c r="N144" t="str">
        <f t="shared" ca="1" si="17"/>
        <v>Abnormal</v>
      </c>
      <c r="O144">
        <f t="shared" ca="1" si="18"/>
        <v>87</v>
      </c>
      <c r="P144" t="s">
        <v>28</v>
      </c>
      <c r="Q144" t="str">
        <f t="shared" ca="1" si="19"/>
        <v>Normal</v>
      </c>
      <c r="R144" t="s">
        <v>29</v>
      </c>
      <c r="S144" s="2">
        <f t="shared" si="20"/>
        <v>0.6609711498357087</v>
      </c>
    </row>
    <row r="145" spans="1:19" x14ac:dyDescent="0.25">
      <c r="A145" t="s">
        <v>19</v>
      </c>
      <c r="B145" t="s">
        <v>59</v>
      </c>
      <c r="C145" t="s">
        <v>24</v>
      </c>
      <c r="D145" s="1">
        <v>8</v>
      </c>
      <c r="E145" s="2">
        <v>0.66477070426547025</v>
      </c>
      <c r="F145">
        <f t="shared" ca="1" si="15"/>
        <v>67</v>
      </c>
      <c r="G145" t="s">
        <v>25</v>
      </c>
      <c r="H145" t="str">
        <f t="shared" ca="1" si="16"/>
        <v>Normal</v>
      </c>
      <c r="L145">
        <f t="shared" ca="1" si="14"/>
        <v>98</v>
      </c>
      <c r="M145" t="s">
        <v>28</v>
      </c>
      <c r="N145" t="str">
        <f t="shared" ca="1" si="17"/>
        <v>Normal</v>
      </c>
      <c r="O145">
        <f t="shared" ca="1" si="18"/>
        <v>65</v>
      </c>
      <c r="P145" t="s">
        <v>28</v>
      </c>
      <c r="Q145" t="str">
        <f t="shared" ca="1" si="19"/>
        <v>Normal</v>
      </c>
      <c r="R145" t="s">
        <v>29</v>
      </c>
      <c r="S145" s="2">
        <f t="shared" si="20"/>
        <v>0.66477070426547025</v>
      </c>
    </row>
    <row r="146" spans="1:19" x14ac:dyDescent="0.25">
      <c r="A146" t="s">
        <v>19</v>
      </c>
      <c r="B146" t="s">
        <v>59</v>
      </c>
      <c r="C146" t="s">
        <v>24</v>
      </c>
      <c r="D146" s="3" t="s">
        <v>23</v>
      </c>
      <c r="E146" s="2">
        <v>0.66582359284239223</v>
      </c>
      <c r="F146">
        <f t="shared" ca="1" si="15"/>
        <v>103</v>
      </c>
      <c r="G146" t="s">
        <v>25</v>
      </c>
      <c r="H146" t="str">
        <f t="shared" ca="1" si="16"/>
        <v>Abnormal</v>
      </c>
      <c r="I146">
        <f ca="1">RANDBETWEEN(90,100)</f>
        <v>91</v>
      </c>
      <c r="J146" t="s">
        <v>27</v>
      </c>
      <c r="K146" t="str">
        <f ca="1">IF(AND(I146&gt;=95, I146&lt;=98.6), "Normal", "Abnormal")</f>
        <v>Abnormal</v>
      </c>
      <c r="L146">
        <f t="shared" ca="1" si="14"/>
        <v>97</v>
      </c>
      <c r="M146" t="s">
        <v>28</v>
      </c>
      <c r="N146" t="str">
        <f t="shared" ca="1" si="17"/>
        <v>Normal</v>
      </c>
      <c r="O146">
        <f t="shared" ca="1" si="18"/>
        <v>79</v>
      </c>
      <c r="P146" t="s">
        <v>28</v>
      </c>
      <c r="Q146" t="str">
        <f t="shared" ca="1" si="19"/>
        <v>Normal</v>
      </c>
      <c r="R146" t="s">
        <v>30</v>
      </c>
      <c r="S146" s="2">
        <f t="shared" si="20"/>
        <v>0.66582359284239223</v>
      </c>
    </row>
    <row r="147" spans="1:19" x14ac:dyDescent="0.25">
      <c r="A147" t="s">
        <v>19</v>
      </c>
      <c r="B147" t="s">
        <v>60</v>
      </c>
      <c r="C147" t="s">
        <v>21</v>
      </c>
      <c r="D147" s="3" t="s">
        <v>22</v>
      </c>
      <c r="F147">
        <f t="shared" ca="1" si="15"/>
        <v>95</v>
      </c>
      <c r="G147" t="s">
        <v>25</v>
      </c>
      <c r="H147" t="str">
        <f t="shared" ca="1" si="16"/>
        <v>Normal</v>
      </c>
      <c r="I147">
        <f ca="1">RANDBETWEEN(90,100)</f>
        <v>94</v>
      </c>
      <c r="J147" t="s">
        <v>27</v>
      </c>
      <c r="K147" t="str">
        <f ca="1">IF(AND(I147&gt;=95, I147&lt;=98.6), "Normal", "Abnormal")</f>
        <v>Abnormal</v>
      </c>
      <c r="L147">
        <f t="shared" ca="1" si="14"/>
        <v>89</v>
      </c>
      <c r="M147" t="s">
        <v>28</v>
      </c>
      <c r="N147" t="str">
        <f t="shared" ca="1" si="17"/>
        <v>Abnormal</v>
      </c>
      <c r="O147">
        <f t="shared" ca="1" si="18"/>
        <v>65</v>
      </c>
      <c r="P147" t="s">
        <v>28</v>
      </c>
      <c r="Q147" t="str">
        <f t="shared" ca="1" si="19"/>
        <v>Normal</v>
      </c>
      <c r="R147" t="s">
        <v>30</v>
      </c>
      <c r="S147" s="2">
        <v>0.60416666666666663</v>
      </c>
    </row>
    <row r="148" spans="1:19" x14ac:dyDescent="0.25">
      <c r="A148" t="s">
        <v>19</v>
      </c>
      <c r="B148" t="s">
        <v>60</v>
      </c>
      <c r="C148" t="s">
        <v>24</v>
      </c>
      <c r="D148" s="1">
        <v>0</v>
      </c>
      <c r="F148">
        <f t="shared" ca="1" si="15"/>
        <v>119</v>
      </c>
      <c r="G148" t="s">
        <v>25</v>
      </c>
      <c r="H148" t="str">
        <f t="shared" ca="1" si="16"/>
        <v>Abnormal</v>
      </c>
      <c r="I148">
        <f ca="1">RANDBETWEEN(90,100)</f>
        <v>99</v>
      </c>
      <c r="J148" t="s">
        <v>27</v>
      </c>
      <c r="K148" t="str">
        <f ca="1">IF(AND(I148&gt;=95, I148&lt;=98.6), "Normal", "Abnormal")</f>
        <v>Abnormal</v>
      </c>
      <c r="L148">
        <f t="shared" ca="1" si="14"/>
        <v>88</v>
      </c>
      <c r="M148" t="s">
        <v>28</v>
      </c>
      <c r="N148" t="str">
        <f t="shared" ca="1" si="17"/>
        <v>Abnormal</v>
      </c>
      <c r="O148">
        <f t="shared" ca="1" si="18"/>
        <v>95</v>
      </c>
      <c r="P148" t="s">
        <v>28</v>
      </c>
      <c r="Q148" t="str">
        <f t="shared" ca="1" si="19"/>
        <v>Abnormal</v>
      </c>
      <c r="R148" t="s">
        <v>30</v>
      </c>
      <c r="S148" s="2">
        <v>0.60416666666666663</v>
      </c>
    </row>
    <row r="149" spans="1:19" x14ac:dyDescent="0.25">
      <c r="A149" t="s">
        <v>19</v>
      </c>
      <c r="B149" t="s">
        <v>60</v>
      </c>
      <c r="C149" t="s">
        <v>24</v>
      </c>
      <c r="D149" s="1">
        <v>2</v>
      </c>
      <c r="E149" s="2">
        <v>0.67537970112206391</v>
      </c>
      <c r="F149">
        <f t="shared" ca="1" si="15"/>
        <v>76</v>
      </c>
      <c r="G149" t="s">
        <v>25</v>
      </c>
      <c r="H149" t="str">
        <f t="shared" ca="1" si="16"/>
        <v>Normal</v>
      </c>
      <c r="L149">
        <f t="shared" ca="1" si="14"/>
        <v>93</v>
      </c>
      <c r="M149" t="s">
        <v>28</v>
      </c>
      <c r="N149" t="str">
        <f t="shared" ca="1" si="17"/>
        <v>Normal</v>
      </c>
      <c r="O149">
        <f t="shared" ca="1" si="18"/>
        <v>93</v>
      </c>
      <c r="P149" t="s">
        <v>28</v>
      </c>
      <c r="Q149" t="str">
        <f t="shared" ca="1" si="19"/>
        <v>Abnormal</v>
      </c>
      <c r="R149" t="s">
        <v>31</v>
      </c>
      <c r="S149" s="2">
        <f t="shared" si="20"/>
        <v>0.67537970112206391</v>
      </c>
    </row>
    <row r="150" spans="1:19" x14ac:dyDescent="0.25">
      <c r="A150" t="s">
        <v>19</v>
      </c>
      <c r="B150" t="s">
        <v>60</v>
      </c>
      <c r="C150" t="s">
        <v>24</v>
      </c>
      <c r="D150" s="1">
        <v>8</v>
      </c>
      <c r="E150" s="2">
        <v>0.67619225643686232</v>
      </c>
      <c r="F150">
        <f t="shared" ca="1" si="15"/>
        <v>98</v>
      </c>
      <c r="G150" t="s">
        <v>25</v>
      </c>
      <c r="H150" t="str">
        <f t="shared" ca="1" si="16"/>
        <v>Normal</v>
      </c>
      <c r="L150">
        <f t="shared" ca="1" si="14"/>
        <v>103</v>
      </c>
      <c r="M150" t="s">
        <v>28</v>
      </c>
      <c r="N150" t="str">
        <f t="shared" ca="1" si="17"/>
        <v>Normal</v>
      </c>
      <c r="O150">
        <f t="shared" ca="1" si="18"/>
        <v>91</v>
      </c>
      <c r="P150" t="s">
        <v>28</v>
      </c>
      <c r="Q150" t="str">
        <f t="shared" ca="1" si="19"/>
        <v>Abnormal</v>
      </c>
      <c r="R150" t="s">
        <v>29</v>
      </c>
      <c r="S150" s="2">
        <f t="shared" si="20"/>
        <v>0.67619225643686232</v>
      </c>
    </row>
    <row r="151" spans="1:19" x14ac:dyDescent="0.25">
      <c r="A151" t="s">
        <v>19</v>
      </c>
      <c r="B151" t="s">
        <v>60</v>
      </c>
      <c r="C151" t="s">
        <v>24</v>
      </c>
      <c r="D151" s="3" t="s">
        <v>23</v>
      </c>
      <c r="E151" s="2">
        <v>0.67659281187373477</v>
      </c>
      <c r="F151">
        <f t="shared" ca="1" si="15"/>
        <v>56</v>
      </c>
      <c r="G151" t="s">
        <v>25</v>
      </c>
      <c r="H151" t="str">
        <f t="shared" ca="1" si="16"/>
        <v>Abnormal</v>
      </c>
      <c r="I151">
        <f ca="1">RANDBETWEEN(90,100)</f>
        <v>93</v>
      </c>
      <c r="J151" t="s">
        <v>27</v>
      </c>
      <c r="K151" t="str">
        <f ca="1">IF(AND(I151&gt;=95, I151&lt;=98.6), "Normal", "Abnormal")</f>
        <v>Abnormal</v>
      </c>
      <c r="L151">
        <f t="shared" ca="1" si="14"/>
        <v>109</v>
      </c>
      <c r="M151" t="s">
        <v>28</v>
      </c>
      <c r="N151" t="str">
        <f t="shared" ca="1" si="17"/>
        <v>Normal</v>
      </c>
      <c r="O151">
        <f t="shared" ca="1" si="18"/>
        <v>88</v>
      </c>
      <c r="P151" t="s">
        <v>28</v>
      </c>
      <c r="Q151" t="str">
        <f t="shared" ca="1" si="19"/>
        <v>Normal</v>
      </c>
      <c r="R151" t="s">
        <v>30</v>
      </c>
      <c r="S151" s="2">
        <f t="shared" si="20"/>
        <v>0.67659281187373477</v>
      </c>
    </row>
    <row r="152" spans="1:19" x14ac:dyDescent="0.25">
      <c r="A152" t="s">
        <v>19</v>
      </c>
      <c r="B152" t="s">
        <v>61</v>
      </c>
      <c r="C152" t="s">
        <v>21</v>
      </c>
      <c r="D152" s="3" t="s">
        <v>22</v>
      </c>
      <c r="F152">
        <f t="shared" ca="1" si="15"/>
        <v>70</v>
      </c>
      <c r="G152" t="s">
        <v>25</v>
      </c>
      <c r="H152" t="str">
        <f t="shared" ca="1" si="16"/>
        <v>Normal</v>
      </c>
      <c r="I152">
        <f ca="1">RANDBETWEEN(90,100)</f>
        <v>91</v>
      </c>
      <c r="J152" t="s">
        <v>27</v>
      </c>
      <c r="K152" t="str">
        <f ca="1">IF(AND(I152&gt;=95, I152&lt;=98.6), "Normal", "Abnormal")</f>
        <v>Abnormal</v>
      </c>
      <c r="L152">
        <f t="shared" ca="1" si="14"/>
        <v>140</v>
      </c>
      <c r="M152" t="s">
        <v>28</v>
      </c>
      <c r="N152" t="str">
        <f t="shared" ca="1" si="17"/>
        <v>Normal</v>
      </c>
      <c r="O152">
        <f t="shared" ca="1" si="18"/>
        <v>71</v>
      </c>
      <c r="P152" t="s">
        <v>28</v>
      </c>
      <c r="Q152" t="str">
        <f t="shared" ca="1" si="19"/>
        <v>Normal</v>
      </c>
      <c r="R152" t="s">
        <v>30</v>
      </c>
      <c r="S152" s="2">
        <v>0.64583333333333337</v>
      </c>
    </row>
    <row r="153" spans="1:19" x14ac:dyDescent="0.25">
      <c r="A153" t="s">
        <v>19</v>
      </c>
      <c r="B153" t="s">
        <v>61</v>
      </c>
      <c r="C153" t="s">
        <v>24</v>
      </c>
      <c r="D153" s="1">
        <v>0</v>
      </c>
      <c r="F153">
        <f t="shared" ca="1" si="15"/>
        <v>64</v>
      </c>
      <c r="G153" t="s">
        <v>25</v>
      </c>
      <c r="H153" t="str">
        <f t="shared" ca="1" si="16"/>
        <v>Normal</v>
      </c>
      <c r="I153">
        <f ca="1">RANDBETWEEN(90,100)</f>
        <v>95</v>
      </c>
      <c r="J153" t="s">
        <v>27</v>
      </c>
      <c r="K153" t="str">
        <f ca="1">IF(AND(I153&gt;=95, I153&lt;=98.6), "Normal", "Abnormal")</f>
        <v>Normal</v>
      </c>
      <c r="L153">
        <f t="shared" ca="1" si="14"/>
        <v>113</v>
      </c>
      <c r="M153" t="s">
        <v>28</v>
      </c>
      <c r="N153" t="str">
        <f t="shared" ca="1" si="17"/>
        <v>Normal</v>
      </c>
      <c r="O153">
        <f t="shared" ca="1" si="18"/>
        <v>83</v>
      </c>
      <c r="P153" t="s">
        <v>28</v>
      </c>
      <c r="Q153" t="str">
        <f t="shared" ca="1" si="19"/>
        <v>Normal</v>
      </c>
      <c r="R153" t="s">
        <v>30</v>
      </c>
      <c r="S153" s="2">
        <v>0.64583333333333337</v>
      </c>
    </row>
    <row r="154" spans="1:19" x14ac:dyDescent="0.25">
      <c r="A154" t="s">
        <v>19</v>
      </c>
      <c r="B154" t="s">
        <v>61</v>
      </c>
      <c r="C154" t="s">
        <v>24</v>
      </c>
      <c r="D154" s="1">
        <v>2</v>
      </c>
      <c r="E154" s="2">
        <v>0.67851547797072254</v>
      </c>
      <c r="F154">
        <f t="shared" ca="1" si="15"/>
        <v>93</v>
      </c>
      <c r="G154" t="s">
        <v>25</v>
      </c>
      <c r="H154" t="str">
        <f t="shared" ca="1" si="16"/>
        <v>Normal</v>
      </c>
      <c r="L154">
        <f t="shared" ca="1" si="14"/>
        <v>93</v>
      </c>
      <c r="M154" t="s">
        <v>28</v>
      </c>
      <c r="N154" t="str">
        <f t="shared" ca="1" si="17"/>
        <v>Normal</v>
      </c>
      <c r="O154">
        <f t="shared" ca="1" si="18"/>
        <v>86</v>
      </c>
      <c r="P154" t="s">
        <v>28</v>
      </c>
      <c r="Q154" t="str">
        <f t="shared" ca="1" si="19"/>
        <v>Normal</v>
      </c>
      <c r="R154" t="s">
        <v>31</v>
      </c>
      <c r="S154" s="2">
        <f t="shared" si="20"/>
        <v>0.67851547797072254</v>
      </c>
    </row>
    <row r="155" spans="1:19" x14ac:dyDescent="0.25">
      <c r="A155" t="s">
        <v>19</v>
      </c>
      <c r="B155" t="s">
        <v>61</v>
      </c>
      <c r="C155" t="s">
        <v>24</v>
      </c>
      <c r="D155" s="1">
        <v>8</v>
      </c>
      <c r="E155" s="2">
        <v>0.68358536535742265</v>
      </c>
      <c r="F155">
        <f t="shared" ca="1" si="15"/>
        <v>91</v>
      </c>
      <c r="G155" t="s">
        <v>25</v>
      </c>
      <c r="H155" t="str">
        <f t="shared" ca="1" si="16"/>
        <v>Normal</v>
      </c>
      <c r="L155">
        <f t="shared" ca="1" si="14"/>
        <v>85</v>
      </c>
      <c r="M155" t="s">
        <v>28</v>
      </c>
      <c r="N155" t="str">
        <f t="shared" ca="1" si="17"/>
        <v>Abnormal</v>
      </c>
      <c r="O155">
        <f t="shared" ca="1" si="18"/>
        <v>86</v>
      </c>
      <c r="P155" t="s">
        <v>28</v>
      </c>
      <c r="Q155" t="str">
        <f t="shared" ca="1" si="19"/>
        <v>Normal</v>
      </c>
      <c r="R155" t="s">
        <v>29</v>
      </c>
      <c r="S155" s="2">
        <f t="shared" si="20"/>
        <v>0.68358536535742265</v>
      </c>
    </row>
    <row r="156" spans="1:19" x14ac:dyDescent="0.25">
      <c r="A156" t="s">
        <v>19</v>
      </c>
      <c r="B156" t="s">
        <v>61</v>
      </c>
      <c r="C156" t="s">
        <v>24</v>
      </c>
      <c r="D156" s="3" t="s">
        <v>23</v>
      </c>
      <c r="E156" s="2">
        <v>0.68898714153467411</v>
      </c>
      <c r="F156">
        <f t="shared" ca="1" si="15"/>
        <v>102</v>
      </c>
      <c r="G156" t="s">
        <v>25</v>
      </c>
      <c r="H156" t="str">
        <f t="shared" ca="1" si="16"/>
        <v>Abnormal</v>
      </c>
      <c r="I156">
        <f ca="1">RANDBETWEEN(90,100)</f>
        <v>96</v>
      </c>
      <c r="J156" t="s">
        <v>27</v>
      </c>
      <c r="K156" t="str">
        <f ca="1">IF(AND(I156&gt;=95, I156&lt;=98.6), "Normal", "Abnormal")</f>
        <v>Normal</v>
      </c>
      <c r="L156">
        <f t="shared" ca="1" si="14"/>
        <v>93</v>
      </c>
      <c r="M156" t="s">
        <v>28</v>
      </c>
      <c r="N156" t="str">
        <f t="shared" ca="1" si="17"/>
        <v>Normal</v>
      </c>
      <c r="O156">
        <f t="shared" ca="1" si="18"/>
        <v>71</v>
      </c>
      <c r="P156" t="s">
        <v>28</v>
      </c>
      <c r="Q156" t="str">
        <f t="shared" ca="1" si="19"/>
        <v>Normal</v>
      </c>
      <c r="R156" t="s">
        <v>29</v>
      </c>
      <c r="S156" s="2">
        <f t="shared" si="20"/>
        <v>0.68898714153467411</v>
      </c>
    </row>
    <row r="157" spans="1:19" x14ac:dyDescent="0.25">
      <c r="A157" t="s">
        <v>19</v>
      </c>
      <c r="B157" t="s">
        <v>62</v>
      </c>
      <c r="C157" t="s">
        <v>21</v>
      </c>
      <c r="D157" s="3" t="s">
        <v>22</v>
      </c>
      <c r="F157">
        <f t="shared" ca="1" si="15"/>
        <v>62</v>
      </c>
      <c r="G157" t="s">
        <v>25</v>
      </c>
      <c r="H157" t="str">
        <f t="shared" ca="1" si="16"/>
        <v>Normal</v>
      </c>
      <c r="I157">
        <f ca="1">RANDBETWEEN(90,100)</f>
        <v>98</v>
      </c>
      <c r="J157" t="s">
        <v>27</v>
      </c>
      <c r="K157" t="str">
        <f ca="1">IF(AND(I157&gt;=95, I157&lt;=98.6), "Normal", "Abnormal")</f>
        <v>Normal</v>
      </c>
      <c r="L157">
        <f t="shared" ref="L157:L220" ca="1" si="21">RANDBETWEEN(85,142)</f>
        <v>124</v>
      </c>
      <c r="M157" t="s">
        <v>28</v>
      </c>
      <c r="N157" t="str">
        <f t="shared" ca="1" si="17"/>
        <v>Normal</v>
      </c>
      <c r="O157">
        <f t="shared" ca="1" si="18"/>
        <v>83</v>
      </c>
      <c r="P157" t="s">
        <v>28</v>
      </c>
      <c r="Q157" t="str">
        <f t="shared" ca="1" si="19"/>
        <v>Normal</v>
      </c>
      <c r="R157" t="s">
        <v>30</v>
      </c>
      <c r="S157" s="2">
        <v>0.6875</v>
      </c>
    </row>
    <row r="158" spans="1:19" x14ac:dyDescent="0.25">
      <c r="A158" t="s">
        <v>19</v>
      </c>
      <c r="B158" t="s">
        <v>62</v>
      </c>
      <c r="C158" t="s">
        <v>24</v>
      </c>
      <c r="D158" s="1">
        <v>0</v>
      </c>
      <c r="F158">
        <f t="shared" ca="1" si="15"/>
        <v>95</v>
      </c>
      <c r="G158" t="s">
        <v>25</v>
      </c>
      <c r="H158" t="str">
        <f t="shared" ca="1" si="16"/>
        <v>Normal</v>
      </c>
      <c r="I158">
        <f ca="1">RANDBETWEEN(90,100)</f>
        <v>95</v>
      </c>
      <c r="J158" t="s">
        <v>27</v>
      </c>
      <c r="K158" t="str">
        <f ca="1">IF(AND(I158&gt;=95, I158&lt;=98.6), "Normal", "Abnormal")</f>
        <v>Normal</v>
      </c>
      <c r="L158">
        <f t="shared" ca="1" si="21"/>
        <v>121</v>
      </c>
      <c r="M158" t="s">
        <v>28</v>
      </c>
      <c r="N158" t="str">
        <f t="shared" ca="1" si="17"/>
        <v>Normal</v>
      </c>
      <c r="O158">
        <f t="shared" ca="1" si="18"/>
        <v>90</v>
      </c>
      <c r="P158" t="s">
        <v>28</v>
      </c>
      <c r="Q158" t="str">
        <f t="shared" ca="1" si="19"/>
        <v>Normal</v>
      </c>
      <c r="R158" t="s">
        <v>30</v>
      </c>
      <c r="S158" s="2">
        <v>0.6875</v>
      </c>
    </row>
    <row r="159" spans="1:19" x14ac:dyDescent="0.25">
      <c r="A159" t="s">
        <v>19</v>
      </c>
      <c r="B159" t="s">
        <v>62</v>
      </c>
      <c r="C159" t="s">
        <v>24</v>
      </c>
      <c r="D159" s="1">
        <v>2</v>
      </c>
      <c r="E159" s="2">
        <v>0.69777647226376127</v>
      </c>
      <c r="F159">
        <f t="shared" ca="1" si="15"/>
        <v>64</v>
      </c>
      <c r="G159" t="s">
        <v>25</v>
      </c>
      <c r="H159" t="str">
        <f t="shared" ca="1" si="16"/>
        <v>Normal</v>
      </c>
      <c r="L159">
        <f t="shared" ca="1" si="21"/>
        <v>112</v>
      </c>
      <c r="M159" t="s">
        <v>28</v>
      </c>
      <c r="N159" t="str">
        <f t="shared" ca="1" si="17"/>
        <v>Normal</v>
      </c>
      <c r="O159">
        <f t="shared" ca="1" si="18"/>
        <v>91</v>
      </c>
      <c r="P159" t="s">
        <v>28</v>
      </c>
      <c r="Q159" t="str">
        <f t="shared" ca="1" si="19"/>
        <v>Abnormal</v>
      </c>
      <c r="R159" t="s">
        <v>30</v>
      </c>
      <c r="S159" s="2">
        <f t="shared" si="20"/>
        <v>0.69777647226376127</v>
      </c>
    </row>
    <row r="160" spans="1:19" x14ac:dyDescent="0.25">
      <c r="A160" t="s">
        <v>19</v>
      </c>
      <c r="B160" t="s">
        <v>62</v>
      </c>
      <c r="C160" t="s">
        <v>24</v>
      </c>
      <c r="D160" s="1">
        <v>8</v>
      </c>
      <c r="E160" s="2">
        <v>0.69782225002797527</v>
      </c>
      <c r="F160">
        <f t="shared" ca="1" si="15"/>
        <v>51</v>
      </c>
      <c r="G160" t="s">
        <v>25</v>
      </c>
      <c r="H160" t="str">
        <f t="shared" ca="1" si="16"/>
        <v>Abnormal</v>
      </c>
      <c r="L160">
        <f t="shared" ca="1" si="21"/>
        <v>99</v>
      </c>
      <c r="M160" t="s">
        <v>28</v>
      </c>
      <c r="N160" t="str">
        <f t="shared" ca="1" si="17"/>
        <v>Normal</v>
      </c>
      <c r="O160">
        <f t="shared" ca="1" si="18"/>
        <v>85</v>
      </c>
      <c r="P160" t="s">
        <v>28</v>
      </c>
      <c r="Q160" t="str">
        <f t="shared" ca="1" si="19"/>
        <v>Normal</v>
      </c>
      <c r="R160" t="s">
        <v>31</v>
      </c>
      <c r="S160" s="2">
        <f t="shared" si="20"/>
        <v>0.69782225002797527</v>
      </c>
    </row>
    <row r="161" spans="1:19" x14ac:dyDescent="0.25">
      <c r="A161" t="s">
        <v>19</v>
      </c>
      <c r="B161" t="s">
        <v>62</v>
      </c>
      <c r="C161" t="s">
        <v>24</v>
      </c>
      <c r="D161" s="3" t="s">
        <v>23</v>
      </c>
      <c r="E161" s="2">
        <v>0.69958469395021416</v>
      </c>
      <c r="F161">
        <f t="shared" ca="1" si="15"/>
        <v>105</v>
      </c>
      <c r="G161" t="s">
        <v>25</v>
      </c>
      <c r="H161" t="str">
        <f t="shared" ca="1" si="16"/>
        <v>Abnormal</v>
      </c>
      <c r="I161">
        <f ca="1">RANDBETWEEN(90,100)</f>
        <v>90</v>
      </c>
      <c r="J161" t="s">
        <v>27</v>
      </c>
      <c r="K161" t="str">
        <f ca="1">IF(AND(I161&gt;=95, I161&lt;=98.6), "Normal", "Abnormal")</f>
        <v>Abnormal</v>
      </c>
      <c r="L161">
        <f t="shared" ca="1" si="21"/>
        <v>96</v>
      </c>
      <c r="M161" t="s">
        <v>28</v>
      </c>
      <c r="N161" t="str">
        <f t="shared" ca="1" si="17"/>
        <v>Normal</v>
      </c>
      <c r="O161">
        <f t="shared" ca="1" si="18"/>
        <v>90</v>
      </c>
      <c r="P161" t="s">
        <v>28</v>
      </c>
      <c r="Q161" t="str">
        <f t="shared" ca="1" si="19"/>
        <v>Normal</v>
      </c>
      <c r="R161" t="s">
        <v>29</v>
      </c>
      <c r="S161" s="2">
        <f t="shared" si="20"/>
        <v>0.69958469395021416</v>
      </c>
    </row>
    <row r="162" spans="1:19" x14ac:dyDescent="0.25">
      <c r="A162" t="s">
        <v>19</v>
      </c>
      <c r="B162" t="s">
        <v>63</v>
      </c>
      <c r="C162" t="s">
        <v>21</v>
      </c>
      <c r="D162" s="3" t="s">
        <v>22</v>
      </c>
      <c r="F162">
        <f t="shared" ca="1" si="15"/>
        <v>92</v>
      </c>
      <c r="G162" t="s">
        <v>25</v>
      </c>
      <c r="H162" t="str">
        <f t="shared" ca="1" si="16"/>
        <v>Normal</v>
      </c>
      <c r="I162">
        <f ca="1">RANDBETWEEN(90,100)</f>
        <v>100</v>
      </c>
      <c r="J162" t="s">
        <v>27</v>
      </c>
      <c r="K162" t="str">
        <f ca="1">IF(AND(I162&gt;=95, I162&lt;=98.6), "Normal", "Abnormal")</f>
        <v>Abnormal</v>
      </c>
      <c r="L162">
        <f t="shared" ca="1" si="21"/>
        <v>137</v>
      </c>
      <c r="M162" t="s">
        <v>28</v>
      </c>
      <c r="N162" t="str">
        <f t="shared" ca="1" si="17"/>
        <v>Normal</v>
      </c>
      <c r="O162">
        <f t="shared" ca="1" si="18"/>
        <v>69</v>
      </c>
      <c r="P162" t="s">
        <v>28</v>
      </c>
      <c r="Q162" t="str">
        <f t="shared" ca="1" si="19"/>
        <v>Normal</v>
      </c>
      <c r="R162" t="s">
        <v>30</v>
      </c>
      <c r="S162" s="2">
        <v>0.65208333333333335</v>
      </c>
    </row>
    <row r="163" spans="1:19" x14ac:dyDescent="0.25">
      <c r="A163" t="s">
        <v>19</v>
      </c>
      <c r="B163" t="s">
        <v>63</v>
      </c>
      <c r="C163" t="s">
        <v>24</v>
      </c>
      <c r="D163" s="1">
        <v>0</v>
      </c>
      <c r="F163">
        <f t="shared" ca="1" si="15"/>
        <v>103</v>
      </c>
      <c r="G163" t="s">
        <v>25</v>
      </c>
      <c r="H163" t="str">
        <f t="shared" ca="1" si="16"/>
        <v>Abnormal</v>
      </c>
      <c r="I163">
        <f ca="1">RANDBETWEEN(90,100)</f>
        <v>94</v>
      </c>
      <c r="J163" t="s">
        <v>27</v>
      </c>
      <c r="K163" t="str">
        <f ca="1">IF(AND(I163&gt;=95, I163&lt;=98.6), "Normal", "Abnormal")</f>
        <v>Abnormal</v>
      </c>
      <c r="L163">
        <f t="shared" ca="1" si="21"/>
        <v>136</v>
      </c>
      <c r="M163" t="s">
        <v>28</v>
      </c>
      <c r="N163" t="str">
        <f t="shared" ca="1" si="17"/>
        <v>Normal</v>
      </c>
      <c r="O163">
        <f t="shared" ca="1" si="18"/>
        <v>93</v>
      </c>
      <c r="P163" t="s">
        <v>28</v>
      </c>
      <c r="Q163" t="str">
        <f t="shared" ca="1" si="19"/>
        <v>Abnormal</v>
      </c>
      <c r="R163" t="s">
        <v>30</v>
      </c>
      <c r="S163" s="2">
        <v>0.65208333333333335</v>
      </c>
    </row>
    <row r="164" spans="1:19" x14ac:dyDescent="0.25">
      <c r="A164" t="s">
        <v>19</v>
      </c>
      <c r="B164" t="s">
        <v>63</v>
      </c>
      <c r="C164" t="s">
        <v>24</v>
      </c>
      <c r="D164" s="1">
        <v>2</v>
      </c>
      <c r="E164" s="2">
        <v>0.70240002644937483</v>
      </c>
      <c r="F164">
        <f t="shared" ca="1" si="15"/>
        <v>83</v>
      </c>
      <c r="G164" t="s">
        <v>25</v>
      </c>
      <c r="H164" t="str">
        <f t="shared" ca="1" si="16"/>
        <v>Normal</v>
      </c>
      <c r="L164">
        <f t="shared" ca="1" si="21"/>
        <v>100</v>
      </c>
      <c r="M164" t="s">
        <v>28</v>
      </c>
      <c r="N164" t="str">
        <f t="shared" ca="1" si="17"/>
        <v>Normal</v>
      </c>
      <c r="O164">
        <f t="shared" ca="1" si="18"/>
        <v>69</v>
      </c>
      <c r="P164" t="s">
        <v>28</v>
      </c>
      <c r="Q164" t="str">
        <f t="shared" ca="1" si="19"/>
        <v>Normal</v>
      </c>
      <c r="R164" t="s">
        <v>30</v>
      </c>
      <c r="S164" s="2">
        <f t="shared" si="20"/>
        <v>0.70240002644937483</v>
      </c>
    </row>
    <row r="165" spans="1:19" x14ac:dyDescent="0.25">
      <c r="A165" t="s">
        <v>19</v>
      </c>
      <c r="B165" t="s">
        <v>63</v>
      </c>
      <c r="C165" t="s">
        <v>24</v>
      </c>
      <c r="D165" s="1">
        <v>8</v>
      </c>
      <c r="E165" s="2">
        <v>0.70288069297362177</v>
      </c>
      <c r="F165">
        <f t="shared" ca="1" si="15"/>
        <v>63</v>
      </c>
      <c r="G165" t="s">
        <v>25</v>
      </c>
      <c r="H165" t="str">
        <f t="shared" ca="1" si="16"/>
        <v>Normal</v>
      </c>
      <c r="L165">
        <f t="shared" ca="1" si="21"/>
        <v>119</v>
      </c>
      <c r="M165" t="s">
        <v>28</v>
      </c>
      <c r="N165" t="str">
        <f t="shared" ca="1" si="17"/>
        <v>Normal</v>
      </c>
      <c r="O165">
        <f t="shared" ca="1" si="18"/>
        <v>72</v>
      </c>
      <c r="P165" t="s">
        <v>28</v>
      </c>
      <c r="Q165" t="str">
        <f t="shared" ca="1" si="19"/>
        <v>Normal</v>
      </c>
      <c r="R165" t="s">
        <v>31</v>
      </c>
      <c r="S165" s="2">
        <f t="shared" si="20"/>
        <v>0.70288069297362177</v>
      </c>
    </row>
    <row r="166" spans="1:19" x14ac:dyDescent="0.25">
      <c r="A166" t="s">
        <v>19</v>
      </c>
      <c r="B166" t="s">
        <v>63</v>
      </c>
      <c r="C166" t="s">
        <v>24</v>
      </c>
      <c r="D166" s="3" t="s">
        <v>23</v>
      </c>
      <c r="E166" s="2">
        <v>0.70297224850204976</v>
      </c>
      <c r="F166">
        <f t="shared" ca="1" si="15"/>
        <v>104</v>
      </c>
      <c r="G166" t="s">
        <v>25</v>
      </c>
      <c r="H166" t="str">
        <f t="shared" ca="1" si="16"/>
        <v>Abnormal</v>
      </c>
      <c r="I166">
        <f ca="1">RANDBETWEEN(90,100)</f>
        <v>90</v>
      </c>
      <c r="J166" t="s">
        <v>27</v>
      </c>
      <c r="K166" t="str">
        <f ca="1">IF(AND(I166&gt;=95, I166&lt;=98.6), "Normal", "Abnormal")</f>
        <v>Abnormal</v>
      </c>
      <c r="L166">
        <f t="shared" ca="1" si="21"/>
        <v>104</v>
      </c>
      <c r="M166" t="s">
        <v>28</v>
      </c>
      <c r="N166" t="str">
        <f t="shared" ca="1" si="17"/>
        <v>Normal</v>
      </c>
      <c r="O166">
        <f t="shared" ca="1" si="18"/>
        <v>69</v>
      </c>
      <c r="P166" t="s">
        <v>28</v>
      </c>
      <c r="Q166" t="str">
        <f t="shared" ca="1" si="19"/>
        <v>Normal</v>
      </c>
      <c r="R166" t="s">
        <v>29</v>
      </c>
      <c r="S166" s="2">
        <f t="shared" si="20"/>
        <v>0.70297224850204976</v>
      </c>
    </row>
    <row r="167" spans="1:19" x14ac:dyDescent="0.25">
      <c r="A167" t="s">
        <v>19</v>
      </c>
      <c r="B167" t="s">
        <v>64</v>
      </c>
      <c r="C167" t="s">
        <v>21</v>
      </c>
      <c r="D167" s="3" t="s">
        <v>22</v>
      </c>
      <c r="F167">
        <f t="shared" ca="1" si="15"/>
        <v>65</v>
      </c>
      <c r="G167" t="s">
        <v>25</v>
      </c>
      <c r="H167" t="str">
        <f t="shared" ca="1" si="16"/>
        <v>Normal</v>
      </c>
      <c r="I167">
        <f ca="1">RANDBETWEEN(90,100)</f>
        <v>99</v>
      </c>
      <c r="J167" t="s">
        <v>27</v>
      </c>
      <c r="K167" t="str">
        <f ca="1">IF(AND(I167&gt;=95, I167&lt;=98.6), "Normal", "Abnormal")</f>
        <v>Abnormal</v>
      </c>
      <c r="L167">
        <f t="shared" ca="1" si="21"/>
        <v>110</v>
      </c>
      <c r="M167" t="s">
        <v>28</v>
      </c>
      <c r="N167" t="str">
        <f t="shared" ca="1" si="17"/>
        <v>Normal</v>
      </c>
      <c r="O167">
        <f t="shared" ca="1" si="18"/>
        <v>76</v>
      </c>
      <c r="P167" t="s">
        <v>28</v>
      </c>
      <c r="Q167" t="str">
        <f t="shared" ca="1" si="19"/>
        <v>Normal</v>
      </c>
      <c r="R167" t="s">
        <v>29</v>
      </c>
      <c r="S167" s="2">
        <v>0.69791666666666663</v>
      </c>
    </row>
    <row r="168" spans="1:19" x14ac:dyDescent="0.25">
      <c r="A168" t="s">
        <v>19</v>
      </c>
      <c r="B168" t="s">
        <v>64</v>
      </c>
      <c r="C168" t="s">
        <v>24</v>
      </c>
      <c r="D168" s="1">
        <v>0</v>
      </c>
      <c r="F168">
        <f t="shared" ca="1" si="15"/>
        <v>61</v>
      </c>
      <c r="G168" t="s">
        <v>25</v>
      </c>
      <c r="H168" t="str">
        <f t="shared" ca="1" si="16"/>
        <v>Normal</v>
      </c>
      <c r="I168">
        <f ca="1">RANDBETWEEN(90,100)</f>
        <v>96</v>
      </c>
      <c r="J168" t="s">
        <v>27</v>
      </c>
      <c r="K168" t="str">
        <f ca="1">IF(AND(I168&gt;=95, I168&lt;=98.6), "Normal", "Abnormal")</f>
        <v>Normal</v>
      </c>
      <c r="L168">
        <f t="shared" ca="1" si="21"/>
        <v>132</v>
      </c>
      <c r="M168" t="s">
        <v>28</v>
      </c>
      <c r="N168" t="str">
        <f t="shared" ca="1" si="17"/>
        <v>Normal</v>
      </c>
      <c r="O168">
        <f t="shared" ca="1" si="18"/>
        <v>71</v>
      </c>
      <c r="P168" t="s">
        <v>28</v>
      </c>
      <c r="Q168" t="str">
        <f t="shared" ca="1" si="19"/>
        <v>Normal</v>
      </c>
      <c r="R168" t="s">
        <v>30</v>
      </c>
      <c r="S168" s="2">
        <v>0.69791666666666663</v>
      </c>
    </row>
    <row r="169" spans="1:19" x14ac:dyDescent="0.25">
      <c r="A169" t="s">
        <v>19</v>
      </c>
      <c r="B169" t="s">
        <v>64</v>
      </c>
      <c r="C169" t="s">
        <v>24</v>
      </c>
      <c r="D169" s="1">
        <v>2</v>
      </c>
      <c r="E169" s="2">
        <v>0.70368180384736667</v>
      </c>
      <c r="F169">
        <f t="shared" ca="1" si="15"/>
        <v>114</v>
      </c>
      <c r="G169" t="s">
        <v>25</v>
      </c>
      <c r="H169" t="str">
        <f t="shared" ca="1" si="16"/>
        <v>Abnormal</v>
      </c>
      <c r="L169">
        <f t="shared" ca="1" si="21"/>
        <v>140</v>
      </c>
      <c r="M169" t="s">
        <v>28</v>
      </c>
      <c r="N169" t="str">
        <f t="shared" ca="1" si="17"/>
        <v>Normal</v>
      </c>
      <c r="O169">
        <f t="shared" ca="1" si="18"/>
        <v>78</v>
      </c>
      <c r="P169" t="s">
        <v>28</v>
      </c>
      <c r="Q169" t="str">
        <f t="shared" ca="1" si="19"/>
        <v>Normal</v>
      </c>
      <c r="R169" t="s">
        <v>30</v>
      </c>
      <c r="S169" s="2">
        <f t="shared" si="20"/>
        <v>0.70368180384736667</v>
      </c>
    </row>
    <row r="170" spans="1:19" x14ac:dyDescent="0.25">
      <c r="A170" t="s">
        <v>19</v>
      </c>
      <c r="B170" t="s">
        <v>64</v>
      </c>
      <c r="C170" t="s">
        <v>24</v>
      </c>
      <c r="D170" s="1">
        <v>8</v>
      </c>
      <c r="E170" s="2">
        <v>0.70409380372529262</v>
      </c>
      <c r="F170">
        <f t="shared" ca="1" si="15"/>
        <v>61</v>
      </c>
      <c r="G170" t="s">
        <v>25</v>
      </c>
      <c r="H170" t="str">
        <f t="shared" ca="1" si="16"/>
        <v>Normal</v>
      </c>
      <c r="L170">
        <f t="shared" ca="1" si="21"/>
        <v>87</v>
      </c>
      <c r="M170" t="s">
        <v>28</v>
      </c>
      <c r="N170" t="str">
        <f t="shared" ca="1" si="17"/>
        <v>Abnormal</v>
      </c>
      <c r="O170">
        <f t="shared" ca="1" si="18"/>
        <v>80</v>
      </c>
      <c r="P170" t="s">
        <v>28</v>
      </c>
      <c r="Q170" t="str">
        <f t="shared" ca="1" si="19"/>
        <v>Normal</v>
      </c>
      <c r="R170" t="s">
        <v>30</v>
      </c>
      <c r="S170" s="2">
        <f t="shared" si="20"/>
        <v>0.70409380372529262</v>
      </c>
    </row>
    <row r="171" spans="1:19" x14ac:dyDescent="0.25">
      <c r="A171" t="s">
        <v>19</v>
      </c>
      <c r="B171" t="s">
        <v>64</v>
      </c>
      <c r="C171" t="s">
        <v>24</v>
      </c>
      <c r="D171" s="3" t="s">
        <v>23</v>
      </c>
      <c r="E171" s="2">
        <v>0.70545569221065907</v>
      </c>
      <c r="F171">
        <f t="shared" ca="1" si="15"/>
        <v>85</v>
      </c>
      <c r="G171" t="s">
        <v>25</v>
      </c>
      <c r="H171" t="str">
        <f t="shared" ca="1" si="16"/>
        <v>Normal</v>
      </c>
      <c r="I171">
        <f ca="1">RANDBETWEEN(90,100)</f>
        <v>92</v>
      </c>
      <c r="J171" t="s">
        <v>27</v>
      </c>
      <c r="K171" t="str">
        <f ca="1">IF(AND(I171&gt;=95, I171&lt;=98.6), "Normal", "Abnormal")</f>
        <v>Abnormal</v>
      </c>
      <c r="L171">
        <f t="shared" ca="1" si="21"/>
        <v>113</v>
      </c>
      <c r="M171" t="s">
        <v>28</v>
      </c>
      <c r="N171" t="str">
        <f t="shared" ca="1" si="17"/>
        <v>Normal</v>
      </c>
      <c r="O171">
        <f t="shared" ca="1" si="18"/>
        <v>70</v>
      </c>
      <c r="P171" t="s">
        <v>28</v>
      </c>
      <c r="Q171" t="str">
        <f t="shared" ca="1" si="19"/>
        <v>Normal</v>
      </c>
      <c r="R171" t="s">
        <v>31</v>
      </c>
      <c r="S171" s="2">
        <f t="shared" si="20"/>
        <v>0.70545569221065907</v>
      </c>
    </row>
    <row r="172" spans="1:19" x14ac:dyDescent="0.25">
      <c r="A172" t="s">
        <v>19</v>
      </c>
      <c r="B172" t="s">
        <v>65</v>
      </c>
      <c r="C172" t="s">
        <v>21</v>
      </c>
      <c r="D172" s="3" t="s">
        <v>22</v>
      </c>
      <c r="F172">
        <f t="shared" ca="1" si="15"/>
        <v>80</v>
      </c>
      <c r="G172" t="s">
        <v>25</v>
      </c>
      <c r="H172" t="str">
        <f t="shared" ca="1" si="16"/>
        <v>Normal</v>
      </c>
      <c r="I172">
        <f ca="1">RANDBETWEEN(90,100)</f>
        <v>94</v>
      </c>
      <c r="J172" t="s">
        <v>27</v>
      </c>
      <c r="K172" t="str">
        <f ca="1">IF(AND(I172&gt;=95, I172&lt;=98.6), "Normal", "Abnormal")</f>
        <v>Abnormal</v>
      </c>
      <c r="L172">
        <f t="shared" ca="1" si="21"/>
        <v>89</v>
      </c>
      <c r="M172" t="s">
        <v>28</v>
      </c>
      <c r="N172" t="str">
        <f t="shared" ca="1" si="17"/>
        <v>Abnormal</v>
      </c>
      <c r="O172">
        <f t="shared" ca="1" si="18"/>
        <v>74</v>
      </c>
      <c r="P172" t="s">
        <v>28</v>
      </c>
      <c r="Q172" t="str">
        <f t="shared" ca="1" si="19"/>
        <v>Normal</v>
      </c>
      <c r="R172" t="s">
        <v>29</v>
      </c>
      <c r="S172" s="2">
        <v>0.70138888888888884</v>
      </c>
    </row>
    <row r="173" spans="1:19" x14ac:dyDescent="0.25">
      <c r="A173" t="s">
        <v>19</v>
      </c>
      <c r="B173" t="s">
        <v>65</v>
      </c>
      <c r="C173" t="s">
        <v>24</v>
      </c>
      <c r="D173" s="1">
        <v>0</v>
      </c>
      <c r="F173">
        <f t="shared" ca="1" si="15"/>
        <v>80</v>
      </c>
      <c r="G173" t="s">
        <v>25</v>
      </c>
      <c r="H173" t="str">
        <f t="shared" ca="1" si="16"/>
        <v>Normal</v>
      </c>
      <c r="I173">
        <f ca="1">RANDBETWEEN(90,100)</f>
        <v>90</v>
      </c>
      <c r="J173" t="s">
        <v>27</v>
      </c>
      <c r="K173" t="str">
        <f ca="1">IF(AND(I173&gt;=95, I173&lt;=98.6), "Normal", "Abnormal")</f>
        <v>Abnormal</v>
      </c>
      <c r="L173">
        <f t="shared" ca="1" si="21"/>
        <v>91</v>
      </c>
      <c r="M173" t="s">
        <v>28</v>
      </c>
      <c r="N173" t="str">
        <f t="shared" ca="1" si="17"/>
        <v>Normal</v>
      </c>
      <c r="O173">
        <f t="shared" ca="1" si="18"/>
        <v>91</v>
      </c>
      <c r="P173" t="s">
        <v>28</v>
      </c>
      <c r="Q173" t="str">
        <f t="shared" ca="1" si="19"/>
        <v>Abnormal</v>
      </c>
      <c r="R173" t="s">
        <v>30</v>
      </c>
      <c r="S173" s="2">
        <v>0.70138888888888884</v>
      </c>
    </row>
    <row r="174" spans="1:19" x14ac:dyDescent="0.25">
      <c r="A174" t="s">
        <v>19</v>
      </c>
      <c r="B174" t="s">
        <v>65</v>
      </c>
      <c r="C174" t="s">
        <v>24</v>
      </c>
      <c r="D174" s="1">
        <v>2</v>
      </c>
      <c r="E174" s="2">
        <v>0.70706935839920249</v>
      </c>
      <c r="F174">
        <f t="shared" ca="1" si="15"/>
        <v>85</v>
      </c>
      <c r="G174" t="s">
        <v>25</v>
      </c>
      <c r="H174" t="str">
        <f t="shared" ca="1" si="16"/>
        <v>Normal</v>
      </c>
      <c r="L174">
        <f t="shared" ca="1" si="21"/>
        <v>125</v>
      </c>
      <c r="M174" t="s">
        <v>28</v>
      </c>
      <c r="N174" t="str">
        <f t="shared" ca="1" si="17"/>
        <v>Normal</v>
      </c>
      <c r="O174">
        <f t="shared" ca="1" si="18"/>
        <v>69</v>
      </c>
      <c r="P174" t="s">
        <v>28</v>
      </c>
      <c r="Q174" t="str">
        <f t="shared" ca="1" si="19"/>
        <v>Normal</v>
      </c>
      <c r="R174" t="s">
        <v>30</v>
      </c>
      <c r="S174" s="2">
        <f t="shared" si="20"/>
        <v>0.70706935839920249</v>
      </c>
    </row>
    <row r="175" spans="1:19" x14ac:dyDescent="0.25">
      <c r="A175" t="s">
        <v>19</v>
      </c>
      <c r="B175" t="s">
        <v>65</v>
      </c>
      <c r="C175" t="s">
        <v>24</v>
      </c>
      <c r="D175" s="1">
        <v>8</v>
      </c>
      <c r="E175" s="2">
        <v>0.70800780256558937</v>
      </c>
      <c r="F175">
        <f t="shared" ca="1" si="15"/>
        <v>108</v>
      </c>
      <c r="G175" t="s">
        <v>25</v>
      </c>
      <c r="H175" t="str">
        <f t="shared" ca="1" si="16"/>
        <v>Abnormal</v>
      </c>
      <c r="L175">
        <f t="shared" ca="1" si="21"/>
        <v>102</v>
      </c>
      <c r="M175" t="s">
        <v>28</v>
      </c>
      <c r="N175" t="str">
        <f t="shared" ca="1" si="17"/>
        <v>Normal</v>
      </c>
      <c r="O175">
        <f t="shared" ca="1" si="18"/>
        <v>78</v>
      </c>
      <c r="P175" t="s">
        <v>28</v>
      </c>
      <c r="Q175" t="str">
        <f t="shared" ca="1" si="19"/>
        <v>Normal</v>
      </c>
      <c r="R175" t="s">
        <v>30</v>
      </c>
      <c r="S175" s="2">
        <f t="shared" si="20"/>
        <v>0.70800780256558937</v>
      </c>
    </row>
    <row r="176" spans="1:19" x14ac:dyDescent="0.25">
      <c r="A176" t="s">
        <v>19</v>
      </c>
      <c r="B176" t="s">
        <v>65</v>
      </c>
      <c r="C176" t="s">
        <v>24</v>
      </c>
      <c r="D176" s="3" t="s">
        <v>23</v>
      </c>
      <c r="E176" s="2">
        <v>0.70856858017721081</v>
      </c>
      <c r="F176">
        <f t="shared" ca="1" si="15"/>
        <v>79</v>
      </c>
      <c r="G176" t="s">
        <v>25</v>
      </c>
      <c r="H176" t="str">
        <f t="shared" ca="1" si="16"/>
        <v>Normal</v>
      </c>
      <c r="I176">
        <f ca="1">RANDBETWEEN(90,100)</f>
        <v>96</v>
      </c>
      <c r="J176" t="s">
        <v>27</v>
      </c>
      <c r="K176" t="str">
        <f ca="1">IF(AND(I176&gt;=95, I176&lt;=98.6), "Normal", "Abnormal")</f>
        <v>Normal</v>
      </c>
      <c r="L176">
        <f t="shared" ca="1" si="21"/>
        <v>133</v>
      </c>
      <c r="M176" t="s">
        <v>28</v>
      </c>
      <c r="N176" t="str">
        <f t="shared" ca="1" si="17"/>
        <v>Normal</v>
      </c>
      <c r="O176">
        <f t="shared" ca="1" si="18"/>
        <v>92</v>
      </c>
      <c r="P176" t="s">
        <v>28</v>
      </c>
      <c r="Q176" t="str">
        <f t="shared" ca="1" si="19"/>
        <v>Abnormal</v>
      </c>
      <c r="R176" t="s">
        <v>31</v>
      </c>
      <c r="S176" s="2">
        <f t="shared" si="20"/>
        <v>0.70856858017721081</v>
      </c>
    </row>
    <row r="177" spans="1:19" x14ac:dyDescent="0.25">
      <c r="A177" t="s">
        <v>19</v>
      </c>
      <c r="B177" t="s">
        <v>66</v>
      </c>
      <c r="C177" t="s">
        <v>21</v>
      </c>
      <c r="D177" s="3" t="s">
        <v>22</v>
      </c>
      <c r="F177">
        <f t="shared" ca="1" si="15"/>
        <v>115</v>
      </c>
      <c r="G177" t="s">
        <v>25</v>
      </c>
      <c r="H177" t="str">
        <f t="shared" ca="1" si="16"/>
        <v>Abnormal</v>
      </c>
      <c r="I177">
        <f ca="1">RANDBETWEEN(90,100)</f>
        <v>92</v>
      </c>
      <c r="J177" t="s">
        <v>27</v>
      </c>
      <c r="K177" t="str">
        <f ca="1">IF(AND(I177&gt;=95, I177&lt;=98.6), "Normal", "Abnormal")</f>
        <v>Abnormal</v>
      </c>
      <c r="L177">
        <f t="shared" ca="1" si="21"/>
        <v>138</v>
      </c>
      <c r="M177" t="s">
        <v>28</v>
      </c>
      <c r="N177" t="str">
        <f t="shared" ca="1" si="17"/>
        <v>Normal</v>
      </c>
      <c r="O177">
        <f t="shared" ca="1" si="18"/>
        <v>81</v>
      </c>
      <c r="P177" t="s">
        <v>28</v>
      </c>
      <c r="Q177" t="str">
        <f t="shared" ca="1" si="19"/>
        <v>Normal</v>
      </c>
      <c r="R177" t="s">
        <v>29</v>
      </c>
      <c r="S177" s="2">
        <v>0.70486111111111116</v>
      </c>
    </row>
    <row r="178" spans="1:19" x14ac:dyDescent="0.25">
      <c r="A178" t="s">
        <v>19</v>
      </c>
      <c r="B178" t="s">
        <v>66</v>
      </c>
      <c r="C178" t="s">
        <v>24</v>
      </c>
      <c r="D178" s="1">
        <v>0</v>
      </c>
      <c r="F178">
        <f t="shared" ca="1" si="15"/>
        <v>78</v>
      </c>
      <c r="G178" t="s">
        <v>25</v>
      </c>
      <c r="H178" t="str">
        <f t="shared" ca="1" si="16"/>
        <v>Normal</v>
      </c>
      <c r="I178">
        <f ca="1">RANDBETWEEN(90,100)</f>
        <v>100</v>
      </c>
      <c r="J178" t="s">
        <v>27</v>
      </c>
      <c r="K178" t="str">
        <f ca="1">IF(AND(I178&gt;=95, I178&lt;=98.6), "Normal", "Abnormal")</f>
        <v>Abnormal</v>
      </c>
      <c r="L178">
        <f t="shared" ca="1" si="21"/>
        <v>105</v>
      </c>
      <c r="M178" t="s">
        <v>28</v>
      </c>
      <c r="N178" t="str">
        <f t="shared" ca="1" si="17"/>
        <v>Normal</v>
      </c>
      <c r="O178">
        <f t="shared" ca="1" si="18"/>
        <v>82</v>
      </c>
      <c r="P178" t="s">
        <v>28</v>
      </c>
      <c r="Q178" t="str">
        <f t="shared" ca="1" si="19"/>
        <v>Normal</v>
      </c>
      <c r="R178" t="s">
        <v>29</v>
      </c>
      <c r="S178" s="2">
        <v>0.70486111111111116</v>
      </c>
    </row>
    <row r="179" spans="1:19" x14ac:dyDescent="0.25">
      <c r="A179" t="s">
        <v>19</v>
      </c>
      <c r="B179" t="s">
        <v>66</v>
      </c>
      <c r="C179" t="s">
        <v>24</v>
      </c>
      <c r="D179" s="1">
        <v>2</v>
      </c>
      <c r="E179" s="2">
        <v>0.71216213466800948</v>
      </c>
      <c r="F179">
        <f t="shared" ca="1" si="15"/>
        <v>58</v>
      </c>
      <c r="G179" t="s">
        <v>25</v>
      </c>
      <c r="H179" t="str">
        <f t="shared" ca="1" si="16"/>
        <v>Abnormal</v>
      </c>
      <c r="L179">
        <f t="shared" ca="1" si="21"/>
        <v>127</v>
      </c>
      <c r="M179" t="s">
        <v>28</v>
      </c>
      <c r="N179" t="str">
        <f t="shared" ca="1" si="17"/>
        <v>Normal</v>
      </c>
      <c r="O179">
        <f t="shared" ca="1" si="18"/>
        <v>78</v>
      </c>
      <c r="P179" t="s">
        <v>28</v>
      </c>
      <c r="Q179" t="str">
        <f t="shared" ca="1" si="19"/>
        <v>Normal</v>
      </c>
      <c r="R179" t="s">
        <v>30</v>
      </c>
      <c r="S179" s="2">
        <f t="shared" si="20"/>
        <v>0.71216213466800948</v>
      </c>
    </row>
    <row r="180" spans="1:19" x14ac:dyDescent="0.25">
      <c r="A180" t="s">
        <v>19</v>
      </c>
      <c r="B180" t="s">
        <v>66</v>
      </c>
      <c r="C180" t="s">
        <v>24</v>
      </c>
      <c r="D180" s="1">
        <v>8</v>
      </c>
      <c r="E180" s="2">
        <v>0.71270002339752392</v>
      </c>
      <c r="F180">
        <f t="shared" ca="1" si="15"/>
        <v>70</v>
      </c>
      <c r="G180" t="s">
        <v>25</v>
      </c>
      <c r="H180" t="str">
        <f t="shared" ca="1" si="16"/>
        <v>Normal</v>
      </c>
      <c r="L180">
        <f t="shared" ca="1" si="21"/>
        <v>129</v>
      </c>
      <c r="M180" t="s">
        <v>28</v>
      </c>
      <c r="N180" t="str">
        <f t="shared" ca="1" si="17"/>
        <v>Normal</v>
      </c>
      <c r="O180">
        <f t="shared" ca="1" si="18"/>
        <v>79</v>
      </c>
      <c r="P180" t="s">
        <v>28</v>
      </c>
      <c r="Q180" t="str">
        <f t="shared" ca="1" si="19"/>
        <v>Normal</v>
      </c>
      <c r="R180" t="s">
        <v>30</v>
      </c>
      <c r="S180" s="2">
        <f t="shared" si="20"/>
        <v>0.71270002339752392</v>
      </c>
    </row>
    <row r="181" spans="1:19" x14ac:dyDescent="0.25">
      <c r="A181" t="s">
        <v>19</v>
      </c>
      <c r="B181" t="s">
        <v>66</v>
      </c>
      <c r="C181" t="s">
        <v>24</v>
      </c>
      <c r="D181" s="3" t="s">
        <v>23</v>
      </c>
      <c r="E181" s="2">
        <v>0.71295180110070089</v>
      </c>
      <c r="F181">
        <f t="shared" ca="1" si="15"/>
        <v>60</v>
      </c>
      <c r="G181" t="s">
        <v>25</v>
      </c>
      <c r="H181" t="str">
        <f t="shared" ca="1" si="16"/>
        <v>Normal</v>
      </c>
      <c r="I181">
        <f ca="1">RANDBETWEEN(90,100)</f>
        <v>90</v>
      </c>
      <c r="J181" t="s">
        <v>27</v>
      </c>
      <c r="K181" t="str">
        <f ca="1">IF(AND(I181&gt;=95, I181&lt;=98.6), "Normal", "Abnormal")</f>
        <v>Abnormal</v>
      </c>
      <c r="L181">
        <f t="shared" ca="1" si="21"/>
        <v>112</v>
      </c>
      <c r="M181" t="s">
        <v>28</v>
      </c>
      <c r="N181" t="str">
        <f t="shared" ca="1" si="17"/>
        <v>Normal</v>
      </c>
      <c r="O181">
        <f t="shared" ca="1" si="18"/>
        <v>80</v>
      </c>
      <c r="P181" t="s">
        <v>28</v>
      </c>
      <c r="Q181" t="str">
        <f t="shared" ca="1" si="19"/>
        <v>Normal</v>
      </c>
      <c r="R181" t="s">
        <v>30</v>
      </c>
      <c r="S181" s="2">
        <f t="shared" si="20"/>
        <v>0.71295180110070089</v>
      </c>
    </row>
    <row r="182" spans="1:19" x14ac:dyDescent="0.25">
      <c r="A182" t="s">
        <v>19</v>
      </c>
      <c r="B182" t="s">
        <v>67</v>
      </c>
      <c r="C182" t="s">
        <v>21</v>
      </c>
      <c r="D182" s="3" t="s">
        <v>22</v>
      </c>
      <c r="F182">
        <f t="shared" ca="1" si="15"/>
        <v>66</v>
      </c>
      <c r="G182" t="s">
        <v>25</v>
      </c>
      <c r="H182" t="str">
        <f t="shared" ca="1" si="16"/>
        <v>Normal</v>
      </c>
      <c r="I182">
        <f ca="1">RANDBETWEEN(90,100)</f>
        <v>95</v>
      </c>
      <c r="J182" t="s">
        <v>27</v>
      </c>
      <c r="K182" t="str">
        <f ca="1">IF(AND(I182&gt;=95, I182&lt;=98.6), "Normal", "Abnormal")</f>
        <v>Normal</v>
      </c>
      <c r="L182">
        <f t="shared" ca="1" si="21"/>
        <v>112</v>
      </c>
      <c r="M182" t="s">
        <v>28</v>
      </c>
      <c r="N182" t="str">
        <f t="shared" ca="1" si="17"/>
        <v>Normal</v>
      </c>
      <c r="O182">
        <f t="shared" ca="1" si="18"/>
        <v>71</v>
      </c>
      <c r="P182" t="s">
        <v>28</v>
      </c>
      <c r="Q182" t="str">
        <f t="shared" ca="1" si="19"/>
        <v>Normal</v>
      </c>
      <c r="R182" t="s">
        <v>31</v>
      </c>
      <c r="S182" s="2">
        <v>0.70972222222222225</v>
      </c>
    </row>
    <row r="183" spans="1:19" x14ac:dyDescent="0.25">
      <c r="A183" t="s">
        <v>19</v>
      </c>
      <c r="B183" t="s">
        <v>67</v>
      </c>
      <c r="C183" t="s">
        <v>24</v>
      </c>
      <c r="D183" s="1">
        <v>0</v>
      </c>
      <c r="F183">
        <f t="shared" ca="1" si="15"/>
        <v>118</v>
      </c>
      <c r="G183" t="s">
        <v>25</v>
      </c>
      <c r="H183" t="str">
        <f t="shared" ca="1" si="16"/>
        <v>Abnormal</v>
      </c>
      <c r="I183">
        <f ca="1">RANDBETWEEN(90,100)</f>
        <v>100</v>
      </c>
      <c r="J183" t="s">
        <v>27</v>
      </c>
      <c r="K183" t="str">
        <f ca="1">IF(AND(I183&gt;=95, I183&lt;=98.6), "Normal", "Abnormal")</f>
        <v>Abnormal</v>
      </c>
      <c r="L183">
        <f t="shared" ca="1" si="21"/>
        <v>101</v>
      </c>
      <c r="M183" t="s">
        <v>28</v>
      </c>
      <c r="N183" t="str">
        <f t="shared" ca="1" si="17"/>
        <v>Normal</v>
      </c>
      <c r="O183">
        <f t="shared" ca="1" si="18"/>
        <v>77</v>
      </c>
      <c r="P183" t="s">
        <v>28</v>
      </c>
      <c r="Q183" t="str">
        <f t="shared" ca="1" si="19"/>
        <v>Normal</v>
      </c>
      <c r="R183" t="s">
        <v>29</v>
      </c>
      <c r="S183" s="2">
        <v>0.70972222222222225</v>
      </c>
    </row>
    <row r="184" spans="1:19" x14ac:dyDescent="0.25">
      <c r="A184" t="s">
        <v>19</v>
      </c>
      <c r="B184" t="s">
        <v>67</v>
      </c>
      <c r="C184" t="s">
        <v>24</v>
      </c>
      <c r="D184" s="1">
        <v>2</v>
      </c>
      <c r="E184" s="2">
        <v>0.71632791121148309</v>
      </c>
      <c r="F184">
        <f t="shared" ca="1" si="15"/>
        <v>59</v>
      </c>
      <c r="G184" t="s">
        <v>25</v>
      </c>
      <c r="H184" t="str">
        <f t="shared" ca="1" si="16"/>
        <v>Abnormal</v>
      </c>
      <c r="L184">
        <f t="shared" ca="1" si="21"/>
        <v>142</v>
      </c>
      <c r="M184" t="s">
        <v>28</v>
      </c>
      <c r="N184" t="str">
        <f t="shared" ca="1" si="17"/>
        <v>Abnormal</v>
      </c>
      <c r="O184">
        <f t="shared" ca="1" si="18"/>
        <v>86</v>
      </c>
      <c r="P184" t="s">
        <v>28</v>
      </c>
      <c r="Q184" t="str">
        <f t="shared" ca="1" si="19"/>
        <v>Normal</v>
      </c>
      <c r="R184" t="s">
        <v>30</v>
      </c>
      <c r="S184" s="2">
        <f t="shared" si="20"/>
        <v>0.71632791121148309</v>
      </c>
    </row>
    <row r="185" spans="1:19" x14ac:dyDescent="0.25">
      <c r="A185" t="s">
        <v>19</v>
      </c>
      <c r="B185" t="s">
        <v>67</v>
      </c>
      <c r="C185" t="s">
        <v>24</v>
      </c>
      <c r="D185" s="1">
        <v>8</v>
      </c>
      <c r="E185" s="2">
        <v>0.71842224392427334</v>
      </c>
      <c r="F185">
        <f t="shared" ca="1" si="15"/>
        <v>67</v>
      </c>
      <c r="G185" t="s">
        <v>25</v>
      </c>
      <c r="H185" t="str">
        <f t="shared" ca="1" si="16"/>
        <v>Normal</v>
      </c>
      <c r="L185">
        <f t="shared" ca="1" si="21"/>
        <v>93</v>
      </c>
      <c r="M185" t="s">
        <v>28</v>
      </c>
      <c r="N185" t="str">
        <f t="shared" ca="1" si="17"/>
        <v>Normal</v>
      </c>
      <c r="O185">
        <f t="shared" ca="1" si="18"/>
        <v>83</v>
      </c>
      <c r="P185" t="s">
        <v>28</v>
      </c>
      <c r="Q185" t="str">
        <f t="shared" ca="1" si="19"/>
        <v>Normal</v>
      </c>
      <c r="R185" t="s">
        <v>30</v>
      </c>
      <c r="S185" s="2">
        <f t="shared" si="20"/>
        <v>0.71842224392427334</v>
      </c>
    </row>
    <row r="186" spans="1:19" x14ac:dyDescent="0.25">
      <c r="A186" t="s">
        <v>19</v>
      </c>
      <c r="B186" t="s">
        <v>67</v>
      </c>
      <c r="C186" t="s">
        <v>24</v>
      </c>
      <c r="D186" s="3" t="s">
        <v>23</v>
      </c>
      <c r="E186" s="2">
        <v>0.71860535498112932</v>
      </c>
      <c r="F186">
        <f t="shared" ca="1" si="15"/>
        <v>75</v>
      </c>
      <c r="G186" t="s">
        <v>25</v>
      </c>
      <c r="H186" t="str">
        <f t="shared" ca="1" si="16"/>
        <v>Normal</v>
      </c>
      <c r="I186">
        <f ca="1">RANDBETWEEN(90,100)</f>
        <v>98</v>
      </c>
      <c r="J186" t="s">
        <v>27</v>
      </c>
      <c r="K186" t="str">
        <f ca="1">IF(AND(I186&gt;=95, I186&lt;=98.6), "Normal", "Abnormal")</f>
        <v>Normal</v>
      </c>
      <c r="L186">
        <f t="shared" ca="1" si="21"/>
        <v>138</v>
      </c>
      <c r="M186" t="s">
        <v>28</v>
      </c>
      <c r="N186" t="str">
        <f t="shared" ca="1" si="17"/>
        <v>Normal</v>
      </c>
      <c r="O186">
        <f t="shared" ca="1" si="18"/>
        <v>95</v>
      </c>
      <c r="P186" t="s">
        <v>28</v>
      </c>
      <c r="Q186" t="str">
        <f t="shared" ca="1" si="19"/>
        <v>Abnormal</v>
      </c>
      <c r="R186" t="s">
        <v>30</v>
      </c>
      <c r="S186" s="2">
        <f t="shared" si="20"/>
        <v>0.71860535498112932</v>
      </c>
    </row>
    <row r="187" spans="1:19" x14ac:dyDescent="0.25">
      <c r="A187" t="s">
        <v>19</v>
      </c>
      <c r="B187" t="s">
        <v>68</v>
      </c>
      <c r="C187" t="s">
        <v>21</v>
      </c>
      <c r="D187" s="3" t="s">
        <v>22</v>
      </c>
      <c r="F187">
        <f t="shared" ca="1" si="15"/>
        <v>86</v>
      </c>
      <c r="G187" t="s">
        <v>25</v>
      </c>
      <c r="H187" t="str">
        <f t="shared" ca="1" si="16"/>
        <v>Normal</v>
      </c>
      <c r="I187">
        <f ca="1">RANDBETWEEN(90,100)</f>
        <v>91</v>
      </c>
      <c r="J187" t="s">
        <v>27</v>
      </c>
      <c r="K187" t="str">
        <f ca="1">IF(AND(I187&gt;=95, I187&lt;=98.6), "Normal", "Abnormal")</f>
        <v>Abnormal</v>
      </c>
      <c r="L187">
        <f t="shared" ca="1" si="21"/>
        <v>127</v>
      </c>
      <c r="M187" t="s">
        <v>28</v>
      </c>
      <c r="N187" t="str">
        <f t="shared" ca="1" si="17"/>
        <v>Normal</v>
      </c>
      <c r="O187">
        <f t="shared" ca="1" si="18"/>
        <v>68</v>
      </c>
      <c r="P187" t="s">
        <v>28</v>
      </c>
      <c r="Q187" t="str">
        <f t="shared" ca="1" si="19"/>
        <v>Normal</v>
      </c>
      <c r="R187" t="s">
        <v>31</v>
      </c>
      <c r="S187" s="2">
        <v>0.71180555555555547</v>
      </c>
    </row>
    <row r="188" spans="1:19" x14ac:dyDescent="0.25">
      <c r="A188" t="s">
        <v>19</v>
      </c>
      <c r="B188" t="s">
        <v>68</v>
      </c>
      <c r="C188" t="s">
        <v>24</v>
      </c>
      <c r="D188" s="1">
        <v>0</v>
      </c>
      <c r="F188">
        <f t="shared" ca="1" si="15"/>
        <v>57</v>
      </c>
      <c r="G188" t="s">
        <v>25</v>
      </c>
      <c r="H188" t="str">
        <f t="shared" ca="1" si="16"/>
        <v>Abnormal</v>
      </c>
      <c r="I188">
        <f ca="1">RANDBETWEEN(90,100)</f>
        <v>93</v>
      </c>
      <c r="J188" t="s">
        <v>27</v>
      </c>
      <c r="K188" t="str">
        <f ca="1">IF(AND(I188&gt;=95, I188&lt;=98.6), "Normal", "Abnormal")</f>
        <v>Abnormal</v>
      </c>
      <c r="L188">
        <f t="shared" ca="1" si="21"/>
        <v>102</v>
      </c>
      <c r="M188" t="s">
        <v>28</v>
      </c>
      <c r="N188" t="str">
        <f t="shared" ca="1" si="17"/>
        <v>Normal</v>
      </c>
      <c r="O188">
        <f t="shared" ca="1" si="18"/>
        <v>68</v>
      </c>
      <c r="P188" t="s">
        <v>28</v>
      </c>
      <c r="Q188" t="str">
        <f t="shared" ca="1" si="19"/>
        <v>Normal</v>
      </c>
      <c r="R188" t="s">
        <v>29</v>
      </c>
      <c r="S188" s="2">
        <v>0.71180555555555547</v>
      </c>
    </row>
    <row r="189" spans="1:19" x14ac:dyDescent="0.25">
      <c r="A189" t="s">
        <v>19</v>
      </c>
      <c r="B189" t="s">
        <v>68</v>
      </c>
      <c r="C189" t="s">
        <v>24</v>
      </c>
      <c r="D189" s="1">
        <v>2</v>
      </c>
      <c r="E189" s="2">
        <v>0.72167246518346706</v>
      </c>
      <c r="F189">
        <f t="shared" ca="1" si="15"/>
        <v>50</v>
      </c>
      <c r="G189" t="s">
        <v>25</v>
      </c>
      <c r="H189" t="str">
        <f t="shared" ca="1" si="16"/>
        <v>Abnormal</v>
      </c>
      <c r="L189">
        <f t="shared" ca="1" si="21"/>
        <v>114</v>
      </c>
      <c r="M189" t="s">
        <v>28</v>
      </c>
      <c r="N189" t="str">
        <f t="shared" ca="1" si="17"/>
        <v>Normal</v>
      </c>
      <c r="O189">
        <f t="shared" ca="1" si="18"/>
        <v>79</v>
      </c>
      <c r="P189" t="s">
        <v>28</v>
      </c>
      <c r="Q189" t="str">
        <f t="shared" ca="1" si="19"/>
        <v>Normal</v>
      </c>
      <c r="R189" t="s">
        <v>29</v>
      </c>
      <c r="S189" s="2">
        <f t="shared" si="20"/>
        <v>0.72167246518346706</v>
      </c>
    </row>
    <row r="190" spans="1:19" x14ac:dyDescent="0.25">
      <c r="A190" t="s">
        <v>19</v>
      </c>
      <c r="B190" t="s">
        <v>68</v>
      </c>
      <c r="C190" t="s">
        <v>24</v>
      </c>
      <c r="D190" s="1">
        <v>8</v>
      </c>
      <c r="E190" s="2">
        <v>0.7222561316771956</v>
      </c>
      <c r="F190">
        <f t="shared" ca="1" si="15"/>
        <v>120</v>
      </c>
      <c r="G190" t="s">
        <v>25</v>
      </c>
      <c r="H190" t="str">
        <f t="shared" ca="1" si="16"/>
        <v>Abnormal</v>
      </c>
      <c r="L190">
        <f t="shared" ca="1" si="21"/>
        <v>92</v>
      </c>
      <c r="M190" t="s">
        <v>28</v>
      </c>
      <c r="N190" t="str">
        <f t="shared" ca="1" si="17"/>
        <v>Normal</v>
      </c>
      <c r="O190">
        <f t="shared" ca="1" si="18"/>
        <v>90</v>
      </c>
      <c r="P190" t="s">
        <v>28</v>
      </c>
      <c r="Q190" t="str">
        <f t="shared" ca="1" si="19"/>
        <v>Normal</v>
      </c>
      <c r="R190" t="s">
        <v>30</v>
      </c>
      <c r="S190" s="2">
        <f t="shared" si="20"/>
        <v>0.7222561316771956</v>
      </c>
    </row>
    <row r="191" spans="1:19" x14ac:dyDescent="0.25">
      <c r="A191" t="s">
        <v>19</v>
      </c>
      <c r="B191" t="s">
        <v>68</v>
      </c>
      <c r="C191" t="s">
        <v>24</v>
      </c>
      <c r="D191" s="3" t="s">
        <v>23</v>
      </c>
      <c r="E191" s="2">
        <v>0.72282835372987053</v>
      </c>
      <c r="F191">
        <f t="shared" ca="1" si="15"/>
        <v>53</v>
      </c>
      <c r="G191" t="s">
        <v>25</v>
      </c>
      <c r="H191" t="str">
        <f t="shared" ca="1" si="16"/>
        <v>Abnormal</v>
      </c>
      <c r="I191">
        <f ca="1">RANDBETWEEN(90,100)</f>
        <v>93</v>
      </c>
      <c r="J191" t="s">
        <v>27</v>
      </c>
      <c r="K191" t="str">
        <f ca="1">IF(AND(I191&gt;=95, I191&lt;=98.6), "Normal", "Abnormal")</f>
        <v>Abnormal</v>
      </c>
      <c r="L191">
        <f t="shared" ca="1" si="21"/>
        <v>98</v>
      </c>
      <c r="M191" t="s">
        <v>28</v>
      </c>
      <c r="N191" t="str">
        <f t="shared" ca="1" si="17"/>
        <v>Normal</v>
      </c>
      <c r="O191">
        <f t="shared" ca="1" si="18"/>
        <v>86</v>
      </c>
      <c r="P191" t="s">
        <v>28</v>
      </c>
      <c r="Q191" t="str">
        <f t="shared" ca="1" si="19"/>
        <v>Normal</v>
      </c>
      <c r="R191" t="s">
        <v>30</v>
      </c>
      <c r="S191" s="2">
        <f t="shared" si="20"/>
        <v>0.72282835372987053</v>
      </c>
    </row>
    <row r="192" spans="1:19" x14ac:dyDescent="0.25">
      <c r="A192" t="s">
        <v>19</v>
      </c>
      <c r="B192" t="s">
        <v>69</v>
      </c>
      <c r="C192" t="s">
        <v>21</v>
      </c>
      <c r="D192" s="3" t="s">
        <v>22</v>
      </c>
      <c r="F192">
        <f t="shared" ca="1" si="15"/>
        <v>92</v>
      </c>
      <c r="G192" t="s">
        <v>25</v>
      </c>
      <c r="H192" t="str">
        <f t="shared" ca="1" si="16"/>
        <v>Normal</v>
      </c>
      <c r="I192">
        <f ca="1">RANDBETWEEN(90,100)</f>
        <v>93</v>
      </c>
      <c r="J192" t="s">
        <v>27</v>
      </c>
      <c r="K192" t="str">
        <f ca="1">IF(AND(I192&gt;=95, I192&lt;=98.6), "Normal", "Abnormal")</f>
        <v>Abnormal</v>
      </c>
      <c r="L192">
        <f t="shared" ca="1" si="21"/>
        <v>89</v>
      </c>
      <c r="M192" t="s">
        <v>28</v>
      </c>
      <c r="N192" t="str">
        <f t="shared" ca="1" si="17"/>
        <v>Abnormal</v>
      </c>
      <c r="O192">
        <f t="shared" ca="1" si="18"/>
        <v>68</v>
      </c>
      <c r="P192" t="s">
        <v>28</v>
      </c>
      <c r="Q192" t="str">
        <f t="shared" ca="1" si="19"/>
        <v>Normal</v>
      </c>
      <c r="R192" t="s">
        <v>30</v>
      </c>
      <c r="S192" s="2">
        <v>0.71944444444444444</v>
      </c>
    </row>
    <row r="193" spans="1:19" x14ac:dyDescent="0.25">
      <c r="A193" t="s">
        <v>19</v>
      </c>
      <c r="B193" t="s">
        <v>69</v>
      </c>
      <c r="C193" t="s">
        <v>24</v>
      </c>
      <c r="D193" s="1">
        <v>0</v>
      </c>
      <c r="F193">
        <f t="shared" ca="1" si="15"/>
        <v>84</v>
      </c>
      <c r="G193" t="s">
        <v>25</v>
      </c>
      <c r="H193" t="str">
        <f t="shared" ca="1" si="16"/>
        <v>Normal</v>
      </c>
      <c r="I193">
        <f ca="1">RANDBETWEEN(90,100)</f>
        <v>95</v>
      </c>
      <c r="J193" t="s">
        <v>27</v>
      </c>
      <c r="K193" t="str">
        <f ca="1">IF(AND(I193&gt;=95, I193&lt;=98.6), "Normal", "Abnormal")</f>
        <v>Normal</v>
      </c>
      <c r="L193">
        <f t="shared" ca="1" si="21"/>
        <v>95</v>
      </c>
      <c r="M193" t="s">
        <v>28</v>
      </c>
      <c r="N193" t="str">
        <f t="shared" ca="1" si="17"/>
        <v>Normal</v>
      </c>
      <c r="O193">
        <f t="shared" ca="1" si="18"/>
        <v>87</v>
      </c>
      <c r="P193" t="s">
        <v>28</v>
      </c>
      <c r="Q193" t="str">
        <f t="shared" ca="1" si="19"/>
        <v>Normal</v>
      </c>
      <c r="R193" t="s">
        <v>31</v>
      </c>
      <c r="S193" s="2">
        <v>0.71944444444444444</v>
      </c>
    </row>
    <row r="194" spans="1:19" x14ac:dyDescent="0.25">
      <c r="A194" t="s">
        <v>19</v>
      </c>
      <c r="B194" t="s">
        <v>69</v>
      </c>
      <c r="C194" t="s">
        <v>24</v>
      </c>
      <c r="D194" s="1">
        <v>2</v>
      </c>
      <c r="E194" s="2">
        <v>0.72534613076164023</v>
      </c>
      <c r="F194">
        <f t="shared" ca="1" si="15"/>
        <v>71</v>
      </c>
      <c r="G194" t="s">
        <v>25</v>
      </c>
      <c r="H194" t="str">
        <f t="shared" ca="1" si="16"/>
        <v>Normal</v>
      </c>
      <c r="L194">
        <f t="shared" ca="1" si="21"/>
        <v>119</v>
      </c>
      <c r="M194" t="s">
        <v>28</v>
      </c>
      <c r="N194" t="str">
        <f t="shared" ca="1" si="17"/>
        <v>Normal</v>
      </c>
      <c r="O194">
        <f t="shared" ca="1" si="18"/>
        <v>72</v>
      </c>
      <c r="P194" t="s">
        <v>28</v>
      </c>
      <c r="Q194" t="str">
        <f t="shared" ca="1" si="19"/>
        <v>Normal</v>
      </c>
      <c r="R194" t="s">
        <v>29</v>
      </c>
      <c r="S194" s="2">
        <f t="shared" si="20"/>
        <v>0.72534613076164023</v>
      </c>
    </row>
    <row r="195" spans="1:19" x14ac:dyDescent="0.25">
      <c r="A195" t="s">
        <v>19</v>
      </c>
      <c r="B195" t="s">
        <v>69</v>
      </c>
      <c r="C195" t="s">
        <v>24</v>
      </c>
      <c r="D195" s="1">
        <v>8</v>
      </c>
      <c r="E195" s="2">
        <v>0.72568946399324519</v>
      </c>
      <c r="F195">
        <f t="shared" ref="F195:F241" ca="1" si="22">RANDBETWEEN(50,120)</f>
        <v>50</v>
      </c>
      <c r="G195" t="s">
        <v>25</v>
      </c>
      <c r="H195" t="str">
        <f t="shared" ref="H195:H241" ca="1" si="23">IF(AND(F195&gt;=60,F195&lt;=100), "Normal", "Abnormal")</f>
        <v>Abnormal</v>
      </c>
      <c r="L195">
        <f t="shared" ca="1" si="21"/>
        <v>95</v>
      </c>
      <c r="M195" t="s">
        <v>28</v>
      </c>
      <c r="N195" t="str">
        <f t="shared" ref="N195:N241" ca="1" si="24">IF(AND(L195&gt;=90,L195&lt;=140), "Normal", "Abnormal")</f>
        <v>Normal</v>
      </c>
      <c r="O195">
        <f t="shared" ref="O195:O241" ca="1" si="25">RANDBETWEEN(65,95)</f>
        <v>75</v>
      </c>
      <c r="P195" t="s">
        <v>28</v>
      </c>
      <c r="Q195" t="str">
        <f t="shared" ref="Q195:Q241" ca="1" si="26">IF(AND(O195&gt;=60, O195&lt;=90), "Normal", "Abnormal")</f>
        <v>Normal</v>
      </c>
      <c r="R195" t="s">
        <v>30</v>
      </c>
      <c r="S195" s="2">
        <f t="shared" si="20"/>
        <v>0.72568946399324519</v>
      </c>
    </row>
    <row r="196" spans="1:19" x14ac:dyDescent="0.25">
      <c r="A196" t="s">
        <v>19</v>
      </c>
      <c r="B196" t="s">
        <v>69</v>
      </c>
      <c r="C196" t="s">
        <v>24</v>
      </c>
      <c r="D196" s="3" t="s">
        <v>23</v>
      </c>
      <c r="E196" s="2">
        <v>0.72599846390168965</v>
      </c>
      <c r="F196">
        <f t="shared" ca="1" si="22"/>
        <v>77</v>
      </c>
      <c r="G196" t="s">
        <v>25</v>
      </c>
      <c r="H196" t="str">
        <f t="shared" ca="1" si="23"/>
        <v>Normal</v>
      </c>
      <c r="I196">
        <f ca="1">RANDBETWEEN(90,100)</f>
        <v>97</v>
      </c>
      <c r="J196" t="s">
        <v>27</v>
      </c>
      <c r="K196" t="str">
        <f ca="1">IF(AND(I196&gt;=95, I196&lt;=98.6), "Normal", "Abnormal")</f>
        <v>Normal</v>
      </c>
      <c r="L196">
        <f t="shared" ca="1" si="21"/>
        <v>97</v>
      </c>
      <c r="M196" t="s">
        <v>28</v>
      </c>
      <c r="N196" t="str">
        <f t="shared" ca="1" si="24"/>
        <v>Normal</v>
      </c>
      <c r="O196">
        <f t="shared" ca="1" si="25"/>
        <v>91</v>
      </c>
      <c r="P196" t="s">
        <v>28</v>
      </c>
      <c r="Q196" t="str">
        <f t="shared" ca="1" si="26"/>
        <v>Abnormal</v>
      </c>
      <c r="R196" t="s">
        <v>30</v>
      </c>
      <c r="S196" s="2">
        <f t="shared" si="20"/>
        <v>0.72599846390168965</v>
      </c>
    </row>
    <row r="197" spans="1:19" x14ac:dyDescent="0.25">
      <c r="A197" t="s">
        <v>19</v>
      </c>
      <c r="B197" t="s">
        <v>70</v>
      </c>
      <c r="C197" t="s">
        <v>21</v>
      </c>
      <c r="D197" s="3" t="s">
        <v>22</v>
      </c>
      <c r="F197">
        <f t="shared" ca="1" si="22"/>
        <v>113</v>
      </c>
      <c r="G197" t="s">
        <v>25</v>
      </c>
      <c r="H197" t="str">
        <f t="shared" ca="1" si="23"/>
        <v>Abnormal</v>
      </c>
      <c r="I197">
        <f ca="1">RANDBETWEEN(90,100)</f>
        <v>98</v>
      </c>
      <c r="J197" t="s">
        <v>27</v>
      </c>
      <c r="K197" t="str">
        <f ca="1">IF(AND(I197&gt;=95, I197&lt;=98.6), "Normal", "Abnormal")</f>
        <v>Normal</v>
      </c>
      <c r="L197">
        <f t="shared" ca="1" si="21"/>
        <v>126</v>
      </c>
      <c r="M197" t="s">
        <v>28</v>
      </c>
      <c r="N197" t="str">
        <f t="shared" ca="1" si="24"/>
        <v>Normal</v>
      </c>
      <c r="O197">
        <f t="shared" ca="1" si="25"/>
        <v>75</v>
      </c>
      <c r="P197" t="s">
        <v>28</v>
      </c>
      <c r="Q197" t="str">
        <f t="shared" ca="1" si="26"/>
        <v>Normal</v>
      </c>
      <c r="R197" t="s">
        <v>30</v>
      </c>
      <c r="S197" s="2">
        <v>0.72916666666666663</v>
      </c>
    </row>
    <row r="198" spans="1:19" x14ac:dyDescent="0.25">
      <c r="A198" t="s">
        <v>19</v>
      </c>
      <c r="B198" t="s">
        <v>70</v>
      </c>
      <c r="C198" t="s">
        <v>24</v>
      </c>
      <c r="D198" s="1">
        <v>0</v>
      </c>
      <c r="F198">
        <f t="shared" ca="1" si="22"/>
        <v>72</v>
      </c>
      <c r="G198" t="s">
        <v>25</v>
      </c>
      <c r="H198" t="str">
        <f t="shared" ca="1" si="23"/>
        <v>Normal</v>
      </c>
      <c r="I198">
        <f ca="1">RANDBETWEEN(90,100)</f>
        <v>94</v>
      </c>
      <c r="J198" t="s">
        <v>27</v>
      </c>
      <c r="K198" t="str">
        <f ca="1">IF(AND(I198&gt;=95, I198&lt;=98.6), "Normal", "Abnormal")</f>
        <v>Abnormal</v>
      </c>
      <c r="L198">
        <f t="shared" ca="1" si="21"/>
        <v>132</v>
      </c>
      <c r="M198" t="s">
        <v>28</v>
      </c>
      <c r="N198" t="str">
        <f t="shared" ca="1" si="24"/>
        <v>Normal</v>
      </c>
      <c r="O198">
        <f t="shared" ca="1" si="25"/>
        <v>74</v>
      </c>
      <c r="P198" t="s">
        <v>28</v>
      </c>
      <c r="Q198" t="str">
        <f t="shared" ca="1" si="26"/>
        <v>Normal</v>
      </c>
      <c r="R198" t="s">
        <v>31</v>
      </c>
      <c r="S198" s="2">
        <v>0.72916666666666663</v>
      </c>
    </row>
    <row r="199" spans="1:19" x14ac:dyDescent="0.25">
      <c r="A199" t="s">
        <v>19</v>
      </c>
      <c r="B199" t="s">
        <v>70</v>
      </c>
      <c r="C199" t="s">
        <v>24</v>
      </c>
      <c r="D199" s="1">
        <v>2</v>
      </c>
      <c r="E199" s="2">
        <v>0.73117135125787125</v>
      </c>
      <c r="F199">
        <f t="shared" ca="1" si="22"/>
        <v>95</v>
      </c>
      <c r="G199" t="s">
        <v>25</v>
      </c>
      <c r="H199" t="str">
        <f t="shared" ca="1" si="23"/>
        <v>Normal</v>
      </c>
      <c r="L199">
        <f t="shared" ca="1" si="21"/>
        <v>106</v>
      </c>
      <c r="M199" t="s">
        <v>28</v>
      </c>
      <c r="N199" t="str">
        <f t="shared" ca="1" si="24"/>
        <v>Normal</v>
      </c>
      <c r="O199">
        <f t="shared" ca="1" si="25"/>
        <v>66</v>
      </c>
      <c r="P199" t="s">
        <v>28</v>
      </c>
      <c r="Q199" t="str">
        <f t="shared" ca="1" si="26"/>
        <v>Normal</v>
      </c>
      <c r="R199" t="s">
        <v>29</v>
      </c>
      <c r="S199" s="2">
        <f t="shared" ref="S199:S241" si="27">E199</f>
        <v>0.73117135125787125</v>
      </c>
    </row>
    <row r="200" spans="1:19" x14ac:dyDescent="0.25">
      <c r="A200" t="s">
        <v>19</v>
      </c>
      <c r="B200" t="s">
        <v>70</v>
      </c>
      <c r="C200" t="s">
        <v>24</v>
      </c>
      <c r="D200" s="1">
        <v>8</v>
      </c>
      <c r="E200" s="2">
        <v>0.73145746228420871</v>
      </c>
      <c r="F200">
        <f t="shared" ca="1" si="22"/>
        <v>82</v>
      </c>
      <c r="G200" t="s">
        <v>25</v>
      </c>
      <c r="H200" t="str">
        <f t="shared" ca="1" si="23"/>
        <v>Normal</v>
      </c>
      <c r="L200">
        <f t="shared" ca="1" si="21"/>
        <v>112</v>
      </c>
      <c r="M200" t="s">
        <v>28</v>
      </c>
      <c r="N200" t="str">
        <f t="shared" ca="1" si="24"/>
        <v>Normal</v>
      </c>
      <c r="O200">
        <f t="shared" ca="1" si="25"/>
        <v>72</v>
      </c>
      <c r="P200" t="s">
        <v>28</v>
      </c>
      <c r="Q200" t="str">
        <f t="shared" ca="1" si="26"/>
        <v>Normal</v>
      </c>
      <c r="R200" t="s">
        <v>29</v>
      </c>
      <c r="S200" s="2">
        <f t="shared" si="27"/>
        <v>0.73145746228420871</v>
      </c>
    </row>
    <row r="201" spans="1:19" x14ac:dyDescent="0.25">
      <c r="A201" t="s">
        <v>19</v>
      </c>
      <c r="B201" t="s">
        <v>70</v>
      </c>
      <c r="C201" t="s">
        <v>24</v>
      </c>
      <c r="D201" s="3" t="s">
        <v>23</v>
      </c>
      <c r="E201" s="2">
        <v>0.73723690501622563</v>
      </c>
      <c r="F201">
        <f t="shared" ca="1" si="22"/>
        <v>85</v>
      </c>
      <c r="G201" t="s">
        <v>25</v>
      </c>
      <c r="H201" t="str">
        <f t="shared" ca="1" si="23"/>
        <v>Normal</v>
      </c>
      <c r="I201">
        <f ca="1">RANDBETWEEN(90,100)</f>
        <v>96</v>
      </c>
      <c r="J201" t="s">
        <v>27</v>
      </c>
      <c r="K201" t="str">
        <f ca="1">IF(AND(I201&gt;=95, I201&lt;=98.6), "Normal", "Abnormal")</f>
        <v>Normal</v>
      </c>
      <c r="L201">
        <f t="shared" ca="1" si="21"/>
        <v>111</v>
      </c>
      <c r="M201" t="s">
        <v>28</v>
      </c>
      <c r="N201" t="str">
        <f t="shared" ca="1" si="24"/>
        <v>Normal</v>
      </c>
      <c r="O201">
        <f t="shared" ca="1" si="25"/>
        <v>94</v>
      </c>
      <c r="P201" t="s">
        <v>28</v>
      </c>
      <c r="Q201" t="str">
        <f t="shared" ca="1" si="26"/>
        <v>Abnormal</v>
      </c>
      <c r="R201" t="s">
        <v>30</v>
      </c>
      <c r="S201" s="2">
        <f t="shared" si="27"/>
        <v>0.73723690501622563</v>
      </c>
    </row>
    <row r="202" spans="1:19" x14ac:dyDescent="0.25">
      <c r="A202" t="s">
        <v>19</v>
      </c>
      <c r="B202" t="s">
        <v>71</v>
      </c>
      <c r="C202" t="s">
        <v>21</v>
      </c>
      <c r="D202" s="3" t="s">
        <v>22</v>
      </c>
      <c r="F202">
        <f t="shared" ca="1" si="22"/>
        <v>109</v>
      </c>
      <c r="G202" t="s">
        <v>25</v>
      </c>
      <c r="H202" t="str">
        <f t="shared" ca="1" si="23"/>
        <v>Abnormal</v>
      </c>
      <c r="I202">
        <f ca="1">RANDBETWEEN(90,100)</f>
        <v>94</v>
      </c>
      <c r="J202" t="s">
        <v>27</v>
      </c>
      <c r="K202" t="str">
        <f ca="1">IF(AND(I202&gt;=95, I202&lt;=98.6), "Normal", "Abnormal")</f>
        <v>Abnormal</v>
      </c>
      <c r="L202">
        <f t="shared" ca="1" si="21"/>
        <v>97</v>
      </c>
      <c r="M202" t="s">
        <v>28</v>
      </c>
      <c r="N202" t="str">
        <f t="shared" ca="1" si="24"/>
        <v>Normal</v>
      </c>
      <c r="O202">
        <f t="shared" ca="1" si="25"/>
        <v>89</v>
      </c>
      <c r="P202" t="s">
        <v>28</v>
      </c>
      <c r="Q202" t="str">
        <f t="shared" ca="1" si="26"/>
        <v>Normal</v>
      </c>
      <c r="R202" t="s">
        <v>30</v>
      </c>
      <c r="S202" s="2">
        <v>0.74652777777777779</v>
      </c>
    </row>
    <row r="203" spans="1:19" x14ac:dyDescent="0.25">
      <c r="A203" t="s">
        <v>19</v>
      </c>
      <c r="B203" t="s">
        <v>71</v>
      </c>
      <c r="C203" t="s">
        <v>24</v>
      </c>
      <c r="D203" s="1">
        <v>0</v>
      </c>
      <c r="F203">
        <f t="shared" ca="1" si="22"/>
        <v>89</v>
      </c>
      <c r="G203" t="s">
        <v>25</v>
      </c>
      <c r="H203" t="str">
        <f t="shared" ca="1" si="23"/>
        <v>Normal</v>
      </c>
      <c r="I203">
        <f ca="1">RANDBETWEEN(90,100)</f>
        <v>93</v>
      </c>
      <c r="J203" t="s">
        <v>27</v>
      </c>
      <c r="K203" t="str">
        <f ca="1">IF(AND(I203&gt;=95, I203&lt;=98.6), "Normal", "Abnormal")</f>
        <v>Abnormal</v>
      </c>
      <c r="L203">
        <f t="shared" ca="1" si="21"/>
        <v>134</v>
      </c>
      <c r="M203" t="s">
        <v>28</v>
      </c>
      <c r="N203" t="str">
        <f t="shared" ca="1" si="24"/>
        <v>Normal</v>
      </c>
      <c r="O203">
        <f t="shared" ca="1" si="25"/>
        <v>72</v>
      </c>
      <c r="P203" t="s">
        <v>28</v>
      </c>
      <c r="Q203" t="str">
        <f t="shared" ca="1" si="26"/>
        <v>Normal</v>
      </c>
      <c r="R203" t="s">
        <v>30</v>
      </c>
      <c r="S203" s="2">
        <v>0.74652777777777779</v>
      </c>
    </row>
    <row r="204" spans="1:19" x14ac:dyDescent="0.25">
      <c r="A204" t="s">
        <v>19</v>
      </c>
      <c r="B204" t="s">
        <v>71</v>
      </c>
      <c r="C204" t="s">
        <v>24</v>
      </c>
      <c r="D204" s="1">
        <v>2</v>
      </c>
      <c r="E204" s="2">
        <v>0.74237545904924662</v>
      </c>
      <c r="F204">
        <f t="shared" ca="1" si="22"/>
        <v>91</v>
      </c>
      <c r="G204" t="s">
        <v>25</v>
      </c>
      <c r="H204" t="str">
        <f t="shared" ca="1" si="23"/>
        <v>Normal</v>
      </c>
      <c r="L204">
        <f t="shared" ca="1" si="21"/>
        <v>85</v>
      </c>
      <c r="M204" t="s">
        <v>28</v>
      </c>
      <c r="N204" t="str">
        <f t="shared" ca="1" si="24"/>
        <v>Abnormal</v>
      </c>
      <c r="O204">
        <f t="shared" ca="1" si="25"/>
        <v>88</v>
      </c>
      <c r="P204" t="s">
        <v>28</v>
      </c>
      <c r="Q204" t="str">
        <f t="shared" ca="1" si="26"/>
        <v>Normal</v>
      </c>
      <c r="R204" t="s">
        <v>31</v>
      </c>
      <c r="S204" s="2">
        <f t="shared" si="27"/>
        <v>0.74237545904924662</v>
      </c>
    </row>
    <row r="205" spans="1:19" x14ac:dyDescent="0.25">
      <c r="A205" t="s">
        <v>19</v>
      </c>
      <c r="B205" t="s">
        <v>71</v>
      </c>
      <c r="C205" t="s">
        <v>24</v>
      </c>
      <c r="D205" s="1">
        <v>8</v>
      </c>
      <c r="E205" s="2">
        <v>0.7477314574622842</v>
      </c>
      <c r="F205">
        <f t="shared" ca="1" si="22"/>
        <v>117</v>
      </c>
      <c r="G205" t="s">
        <v>25</v>
      </c>
      <c r="H205" t="str">
        <f t="shared" ca="1" si="23"/>
        <v>Abnormal</v>
      </c>
      <c r="L205">
        <f t="shared" ca="1" si="21"/>
        <v>127</v>
      </c>
      <c r="M205" t="s">
        <v>28</v>
      </c>
      <c r="N205" t="str">
        <f t="shared" ca="1" si="24"/>
        <v>Normal</v>
      </c>
      <c r="O205">
        <f t="shared" ca="1" si="25"/>
        <v>81</v>
      </c>
      <c r="P205" t="s">
        <v>28</v>
      </c>
      <c r="Q205" t="str">
        <f t="shared" ca="1" si="26"/>
        <v>Normal</v>
      </c>
      <c r="R205" t="s">
        <v>29</v>
      </c>
      <c r="S205" s="2">
        <f t="shared" si="27"/>
        <v>0.7477314574622842</v>
      </c>
    </row>
    <row r="206" spans="1:19" x14ac:dyDescent="0.25">
      <c r="A206" t="s">
        <v>19</v>
      </c>
      <c r="B206" t="s">
        <v>71</v>
      </c>
      <c r="C206" t="s">
        <v>24</v>
      </c>
      <c r="D206" s="3" t="s">
        <v>23</v>
      </c>
      <c r="E206" s="2">
        <v>0.75067267881303334</v>
      </c>
      <c r="F206">
        <f t="shared" ca="1" si="22"/>
        <v>104</v>
      </c>
      <c r="G206" t="s">
        <v>25</v>
      </c>
      <c r="H206" t="str">
        <f t="shared" ca="1" si="23"/>
        <v>Abnormal</v>
      </c>
      <c r="I206">
        <f ca="1">RANDBETWEEN(90,100)</f>
        <v>98</v>
      </c>
      <c r="J206" t="s">
        <v>27</v>
      </c>
      <c r="K206" t="str">
        <f ca="1">IF(AND(I206&gt;=95, I206&lt;=98.6), "Normal", "Abnormal")</f>
        <v>Normal</v>
      </c>
      <c r="L206">
        <f t="shared" ca="1" si="21"/>
        <v>108</v>
      </c>
      <c r="M206" t="s">
        <v>28</v>
      </c>
      <c r="N206" t="str">
        <f t="shared" ca="1" si="24"/>
        <v>Normal</v>
      </c>
      <c r="O206">
        <f t="shared" ca="1" si="25"/>
        <v>68</v>
      </c>
      <c r="P206" t="s">
        <v>28</v>
      </c>
      <c r="Q206" t="str">
        <f t="shared" ca="1" si="26"/>
        <v>Normal</v>
      </c>
      <c r="R206" t="s">
        <v>30</v>
      </c>
      <c r="S206" s="2">
        <f t="shared" si="27"/>
        <v>0.75067267881303334</v>
      </c>
    </row>
    <row r="207" spans="1:19" x14ac:dyDescent="0.25">
      <c r="A207" t="s">
        <v>19</v>
      </c>
      <c r="B207" t="s">
        <v>72</v>
      </c>
      <c r="C207" t="s">
        <v>21</v>
      </c>
      <c r="D207" s="3" t="s">
        <v>22</v>
      </c>
      <c r="F207">
        <f t="shared" ca="1" si="22"/>
        <v>61</v>
      </c>
      <c r="G207" t="s">
        <v>25</v>
      </c>
      <c r="H207" t="str">
        <f t="shared" ca="1" si="23"/>
        <v>Normal</v>
      </c>
      <c r="I207">
        <f ca="1">RANDBETWEEN(90,100)</f>
        <v>91</v>
      </c>
      <c r="J207" t="s">
        <v>27</v>
      </c>
      <c r="K207" t="str">
        <f ca="1">IF(AND(I207&gt;=95, I207&lt;=98.6), "Normal", "Abnormal")</f>
        <v>Abnormal</v>
      </c>
      <c r="L207">
        <f t="shared" ca="1" si="21"/>
        <v>133</v>
      </c>
      <c r="M207" t="s">
        <v>28</v>
      </c>
      <c r="N207" t="str">
        <f t="shared" ca="1" si="24"/>
        <v>Normal</v>
      </c>
      <c r="O207">
        <f t="shared" ca="1" si="25"/>
        <v>90</v>
      </c>
      <c r="P207" t="s">
        <v>28</v>
      </c>
      <c r="Q207" t="str">
        <f t="shared" ca="1" si="26"/>
        <v>Normal</v>
      </c>
      <c r="R207" t="s">
        <v>30</v>
      </c>
      <c r="S207" s="2">
        <v>0.75138888888888899</v>
      </c>
    </row>
    <row r="208" spans="1:19" x14ac:dyDescent="0.25">
      <c r="A208" t="s">
        <v>19</v>
      </c>
      <c r="B208" t="s">
        <v>72</v>
      </c>
      <c r="C208" t="s">
        <v>24</v>
      </c>
      <c r="D208" s="1">
        <v>0</v>
      </c>
      <c r="F208">
        <f t="shared" ca="1" si="22"/>
        <v>80</v>
      </c>
      <c r="G208" t="s">
        <v>25</v>
      </c>
      <c r="H208" t="str">
        <f t="shared" ca="1" si="23"/>
        <v>Normal</v>
      </c>
      <c r="I208">
        <f ca="1">RANDBETWEEN(90,100)</f>
        <v>93</v>
      </c>
      <c r="J208" t="s">
        <v>27</v>
      </c>
      <c r="K208" t="str">
        <f ca="1">IF(AND(I208&gt;=95, I208&lt;=98.6), "Normal", "Abnormal")</f>
        <v>Abnormal</v>
      </c>
      <c r="L208">
        <f t="shared" ca="1" si="21"/>
        <v>100</v>
      </c>
      <c r="M208" t="s">
        <v>28</v>
      </c>
      <c r="N208" t="str">
        <f t="shared" ca="1" si="24"/>
        <v>Normal</v>
      </c>
      <c r="O208">
        <f t="shared" ca="1" si="25"/>
        <v>84</v>
      </c>
      <c r="P208" t="s">
        <v>28</v>
      </c>
      <c r="Q208" t="str">
        <f t="shared" ca="1" si="26"/>
        <v>Normal</v>
      </c>
      <c r="R208" t="s">
        <v>30</v>
      </c>
      <c r="S208" s="2">
        <v>0.75138888888888899</v>
      </c>
    </row>
    <row r="209" spans="1:19" x14ac:dyDescent="0.25">
      <c r="A209" t="s">
        <v>19</v>
      </c>
      <c r="B209" t="s">
        <v>72</v>
      </c>
      <c r="C209" t="s">
        <v>24</v>
      </c>
      <c r="D209" s="1">
        <v>2</v>
      </c>
      <c r="E209" s="2">
        <v>0.75514745526495153</v>
      </c>
      <c r="F209">
        <f t="shared" ca="1" si="22"/>
        <v>111</v>
      </c>
      <c r="G209" t="s">
        <v>25</v>
      </c>
      <c r="H209" t="str">
        <f t="shared" ca="1" si="23"/>
        <v>Abnormal</v>
      </c>
      <c r="L209">
        <f t="shared" ca="1" si="21"/>
        <v>87</v>
      </c>
      <c r="M209" t="s">
        <v>28</v>
      </c>
      <c r="N209" t="str">
        <f t="shared" ca="1" si="24"/>
        <v>Abnormal</v>
      </c>
      <c r="O209">
        <f t="shared" ca="1" si="25"/>
        <v>76</v>
      </c>
      <c r="P209" t="s">
        <v>28</v>
      </c>
      <c r="Q209" t="str">
        <f t="shared" ca="1" si="26"/>
        <v>Normal</v>
      </c>
      <c r="R209" t="s">
        <v>31</v>
      </c>
      <c r="S209" s="2">
        <f t="shared" si="27"/>
        <v>0.75514745526495153</v>
      </c>
    </row>
    <row r="210" spans="1:19" x14ac:dyDescent="0.25">
      <c r="A210" t="s">
        <v>19</v>
      </c>
      <c r="B210" t="s">
        <v>72</v>
      </c>
      <c r="C210" t="s">
        <v>24</v>
      </c>
      <c r="D210" s="1">
        <v>8</v>
      </c>
      <c r="E210" s="2">
        <v>0.75574256619973346</v>
      </c>
      <c r="F210">
        <f t="shared" ca="1" si="22"/>
        <v>86</v>
      </c>
      <c r="G210" t="s">
        <v>25</v>
      </c>
      <c r="H210" t="str">
        <f t="shared" ca="1" si="23"/>
        <v>Normal</v>
      </c>
      <c r="L210">
        <f t="shared" ca="1" si="21"/>
        <v>117</v>
      </c>
      <c r="M210" t="s">
        <v>28</v>
      </c>
      <c r="N210" t="str">
        <f t="shared" ca="1" si="24"/>
        <v>Normal</v>
      </c>
      <c r="O210">
        <f t="shared" ca="1" si="25"/>
        <v>65</v>
      </c>
      <c r="P210" t="s">
        <v>28</v>
      </c>
      <c r="Q210" t="str">
        <f t="shared" ca="1" si="26"/>
        <v>Normal</v>
      </c>
      <c r="R210" t="s">
        <v>29</v>
      </c>
      <c r="S210" s="2">
        <f t="shared" si="27"/>
        <v>0.75574256619973346</v>
      </c>
    </row>
    <row r="211" spans="1:19" x14ac:dyDescent="0.25">
      <c r="A211" t="s">
        <v>19</v>
      </c>
      <c r="B211" t="s">
        <v>72</v>
      </c>
      <c r="C211" t="s">
        <v>24</v>
      </c>
      <c r="D211" s="3" t="s">
        <v>23</v>
      </c>
      <c r="E211" s="2">
        <v>0.75660089927874585</v>
      </c>
      <c r="F211">
        <f t="shared" ca="1" si="22"/>
        <v>74</v>
      </c>
      <c r="G211" t="s">
        <v>25</v>
      </c>
      <c r="H211" t="str">
        <f t="shared" ca="1" si="23"/>
        <v>Normal</v>
      </c>
      <c r="I211">
        <f ca="1">RANDBETWEEN(90,100)</f>
        <v>97</v>
      </c>
      <c r="J211" t="s">
        <v>27</v>
      </c>
      <c r="K211" t="str">
        <f ca="1">IF(AND(I211&gt;=95, I211&lt;=98.6), "Normal", "Abnormal")</f>
        <v>Normal</v>
      </c>
      <c r="L211">
        <f t="shared" ca="1" si="21"/>
        <v>91</v>
      </c>
      <c r="M211" t="s">
        <v>28</v>
      </c>
      <c r="N211" t="str">
        <f t="shared" ca="1" si="24"/>
        <v>Normal</v>
      </c>
      <c r="O211">
        <f t="shared" ca="1" si="25"/>
        <v>66</v>
      </c>
      <c r="P211" t="s">
        <v>28</v>
      </c>
      <c r="Q211" t="str">
        <f t="shared" ca="1" si="26"/>
        <v>Normal</v>
      </c>
      <c r="R211" t="s">
        <v>29</v>
      </c>
      <c r="S211" s="2">
        <f t="shared" si="27"/>
        <v>0.75660089927874585</v>
      </c>
    </row>
    <row r="212" spans="1:19" x14ac:dyDescent="0.25">
      <c r="A212" t="s">
        <v>19</v>
      </c>
      <c r="B212" t="s">
        <v>73</v>
      </c>
      <c r="C212" t="s">
        <v>21</v>
      </c>
      <c r="D212" s="3" t="s">
        <v>22</v>
      </c>
      <c r="F212">
        <f t="shared" ca="1" si="22"/>
        <v>93</v>
      </c>
      <c r="G212" t="s">
        <v>25</v>
      </c>
      <c r="H212" t="str">
        <f t="shared" ca="1" si="23"/>
        <v>Normal</v>
      </c>
      <c r="I212">
        <f ca="1">RANDBETWEEN(90,100)</f>
        <v>100</v>
      </c>
      <c r="J212" t="s">
        <v>27</v>
      </c>
      <c r="K212" t="str">
        <f ca="1">IF(AND(I212&gt;=95, I212&lt;=98.6), "Normal", "Abnormal")</f>
        <v>Abnormal</v>
      </c>
      <c r="L212">
        <f t="shared" ca="1" si="21"/>
        <v>137</v>
      </c>
      <c r="M212" t="s">
        <v>28</v>
      </c>
      <c r="N212" t="str">
        <f t="shared" ca="1" si="24"/>
        <v>Normal</v>
      </c>
      <c r="O212">
        <f t="shared" ca="1" si="25"/>
        <v>68</v>
      </c>
      <c r="P212" t="s">
        <v>28</v>
      </c>
      <c r="Q212" t="str">
        <f t="shared" ca="1" si="26"/>
        <v>Normal</v>
      </c>
      <c r="R212" t="s">
        <v>30</v>
      </c>
      <c r="S212" s="2">
        <v>0.75</v>
      </c>
    </row>
    <row r="213" spans="1:19" x14ac:dyDescent="0.25">
      <c r="A213" t="s">
        <v>19</v>
      </c>
      <c r="B213" t="s">
        <v>73</v>
      </c>
      <c r="C213" t="s">
        <v>24</v>
      </c>
      <c r="D213" s="1">
        <v>0</v>
      </c>
      <c r="F213">
        <f t="shared" ca="1" si="22"/>
        <v>73</v>
      </c>
      <c r="G213" t="s">
        <v>25</v>
      </c>
      <c r="H213" t="str">
        <f t="shared" ca="1" si="23"/>
        <v>Normal</v>
      </c>
      <c r="I213">
        <f ca="1">RANDBETWEEN(90,100)</f>
        <v>96</v>
      </c>
      <c r="J213" t="s">
        <v>27</v>
      </c>
      <c r="K213" t="str">
        <f ca="1">IF(AND(I213&gt;=95, I213&lt;=98.6), "Normal", "Abnormal")</f>
        <v>Normal</v>
      </c>
      <c r="L213">
        <f t="shared" ca="1" si="21"/>
        <v>124</v>
      </c>
      <c r="M213" t="s">
        <v>28</v>
      </c>
      <c r="N213" t="str">
        <f t="shared" ca="1" si="24"/>
        <v>Normal</v>
      </c>
      <c r="O213">
        <f t="shared" ca="1" si="25"/>
        <v>77</v>
      </c>
      <c r="P213" t="s">
        <v>28</v>
      </c>
      <c r="Q213" t="str">
        <f t="shared" ca="1" si="26"/>
        <v>Normal</v>
      </c>
      <c r="R213" t="s">
        <v>30</v>
      </c>
      <c r="S213" s="2">
        <v>0.75</v>
      </c>
    </row>
    <row r="214" spans="1:19" x14ac:dyDescent="0.25">
      <c r="A214" t="s">
        <v>19</v>
      </c>
      <c r="B214" t="s">
        <v>73</v>
      </c>
      <c r="C214" t="s">
        <v>24</v>
      </c>
      <c r="D214" s="1">
        <v>2</v>
      </c>
      <c r="E214" s="2">
        <v>0.75828323211361015</v>
      </c>
      <c r="F214">
        <f t="shared" ca="1" si="22"/>
        <v>114</v>
      </c>
      <c r="G214" t="s">
        <v>25</v>
      </c>
      <c r="H214" t="str">
        <f t="shared" ca="1" si="23"/>
        <v>Abnormal</v>
      </c>
      <c r="L214">
        <f t="shared" ca="1" si="21"/>
        <v>134</v>
      </c>
      <c r="M214" t="s">
        <v>28</v>
      </c>
      <c r="N214" t="str">
        <f t="shared" ca="1" si="24"/>
        <v>Normal</v>
      </c>
      <c r="O214">
        <f t="shared" ca="1" si="25"/>
        <v>81</v>
      </c>
      <c r="P214" t="s">
        <v>28</v>
      </c>
      <c r="Q214" t="str">
        <f t="shared" ca="1" si="26"/>
        <v>Normal</v>
      </c>
      <c r="R214" t="s">
        <v>30</v>
      </c>
      <c r="S214" s="2">
        <f t="shared" si="27"/>
        <v>0.75828323211361015</v>
      </c>
    </row>
    <row r="215" spans="1:19" x14ac:dyDescent="0.25">
      <c r="A215" t="s">
        <v>19</v>
      </c>
      <c r="B215" t="s">
        <v>73</v>
      </c>
      <c r="C215" t="s">
        <v>24</v>
      </c>
      <c r="D215" s="1">
        <v>8</v>
      </c>
      <c r="E215" s="2">
        <v>0.75850067649362662</v>
      </c>
      <c r="F215">
        <f t="shared" ca="1" si="22"/>
        <v>90</v>
      </c>
      <c r="G215" t="s">
        <v>25</v>
      </c>
      <c r="H215" t="str">
        <f t="shared" ca="1" si="23"/>
        <v>Normal</v>
      </c>
      <c r="L215">
        <f t="shared" ca="1" si="21"/>
        <v>108</v>
      </c>
      <c r="M215" t="s">
        <v>28</v>
      </c>
      <c r="N215" t="str">
        <f t="shared" ca="1" si="24"/>
        <v>Normal</v>
      </c>
      <c r="O215">
        <f t="shared" ca="1" si="25"/>
        <v>93</v>
      </c>
      <c r="P215" t="s">
        <v>28</v>
      </c>
      <c r="Q215" t="str">
        <f t="shared" ca="1" si="26"/>
        <v>Abnormal</v>
      </c>
      <c r="R215" t="s">
        <v>31</v>
      </c>
      <c r="S215" s="2">
        <f t="shared" si="27"/>
        <v>0.75850067649362662</v>
      </c>
    </row>
    <row r="216" spans="1:19" x14ac:dyDescent="0.25">
      <c r="A216" t="s">
        <v>19</v>
      </c>
      <c r="B216" t="s">
        <v>73</v>
      </c>
      <c r="C216" t="s">
        <v>24</v>
      </c>
      <c r="D216" s="3" t="s">
        <v>23</v>
      </c>
      <c r="E216" s="2">
        <v>0.76024023153375853</v>
      </c>
      <c r="F216">
        <f t="shared" ca="1" si="22"/>
        <v>64</v>
      </c>
      <c r="G216" t="s">
        <v>25</v>
      </c>
      <c r="H216" t="str">
        <f t="shared" ca="1" si="23"/>
        <v>Normal</v>
      </c>
      <c r="I216">
        <f ca="1">RANDBETWEEN(90,100)</f>
        <v>97</v>
      </c>
      <c r="J216" t="s">
        <v>27</v>
      </c>
      <c r="K216" t="str">
        <f ca="1">IF(AND(I216&gt;=95, I216&lt;=98.6), "Normal", "Abnormal")</f>
        <v>Normal</v>
      </c>
      <c r="L216">
        <f t="shared" ca="1" si="21"/>
        <v>126</v>
      </c>
      <c r="M216" t="s">
        <v>28</v>
      </c>
      <c r="N216" t="str">
        <f t="shared" ca="1" si="24"/>
        <v>Normal</v>
      </c>
      <c r="O216">
        <f t="shared" ca="1" si="25"/>
        <v>92</v>
      </c>
      <c r="P216" t="s">
        <v>28</v>
      </c>
      <c r="Q216" t="str">
        <f t="shared" ca="1" si="26"/>
        <v>Abnormal</v>
      </c>
      <c r="R216" t="s">
        <v>29</v>
      </c>
      <c r="S216" s="2">
        <f t="shared" si="27"/>
        <v>0.76024023153375853</v>
      </c>
    </row>
    <row r="217" spans="1:19" x14ac:dyDescent="0.25">
      <c r="A217" t="s">
        <v>19</v>
      </c>
      <c r="B217" t="s">
        <v>74</v>
      </c>
      <c r="C217" t="s">
        <v>21</v>
      </c>
      <c r="D217" s="3" t="s">
        <v>22</v>
      </c>
      <c r="F217">
        <f t="shared" ca="1" si="22"/>
        <v>74</v>
      </c>
      <c r="G217" t="s">
        <v>25</v>
      </c>
      <c r="H217" t="str">
        <f t="shared" ca="1" si="23"/>
        <v>Normal</v>
      </c>
      <c r="I217">
        <f ca="1">RANDBETWEEN(90,100)</f>
        <v>99</v>
      </c>
      <c r="J217" t="s">
        <v>27</v>
      </c>
      <c r="K217" t="str">
        <f ca="1">IF(AND(I217&gt;=95, I217&lt;=98.6), "Normal", "Abnormal")</f>
        <v>Abnormal</v>
      </c>
      <c r="L217">
        <f t="shared" ca="1" si="21"/>
        <v>103</v>
      </c>
      <c r="M217" t="s">
        <v>28</v>
      </c>
      <c r="N217" t="str">
        <f t="shared" ca="1" si="24"/>
        <v>Normal</v>
      </c>
      <c r="O217">
        <f t="shared" ca="1" si="25"/>
        <v>65</v>
      </c>
      <c r="P217" t="s">
        <v>28</v>
      </c>
      <c r="Q217" t="str">
        <f t="shared" ca="1" si="26"/>
        <v>Normal</v>
      </c>
      <c r="R217" t="s">
        <v>30</v>
      </c>
      <c r="S217" s="2">
        <v>0.75</v>
      </c>
    </row>
    <row r="218" spans="1:19" x14ac:dyDescent="0.25">
      <c r="A218" t="s">
        <v>19</v>
      </c>
      <c r="B218" t="s">
        <v>74</v>
      </c>
      <c r="C218" t="s">
        <v>24</v>
      </c>
      <c r="D218" s="1">
        <v>0</v>
      </c>
      <c r="F218">
        <f t="shared" ca="1" si="22"/>
        <v>89</v>
      </c>
      <c r="G218" t="s">
        <v>25</v>
      </c>
      <c r="H218" t="str">
        <f t="shared" ca="1" si="23"/>
        <v>Normal</v>
      </c>
      <c r="I218">
        <f ca="1">RANDBETWEEN(90,100)</f>
        <v>92</v>
      </c>
      <c r="J218" t="s">
        <v>27</v>
      </c>
      <c r="K218" t="str">
        <f ca="1">IF(AND(I218&gt;=95, I218&lt;=98.6), "Normal", "Abnormal")</f>
        <v>Abnormal</v>
      </c>
      <c r="L218">
        <f t="shared" ca="1" si="21"/>
        <v>97</v>
      </c>
      <c r="M218" t="s">
        <v>28</v>
      </c>
      <c r="N218" t="str">
        <f t="shared" ca="1" si="24"/>
        <v>Normal</v>
      </c>
      <c r="O218">
        <f t="shared" ca="1" si="25"/>
        <v>67</v>
      </c>
      <c r="P218" t="s">
        <v>28</v>
      </c>
      <c r="Q218" t="str">
        <f t="shared" ca="1" si="26"/>
        <v>Normal</v>
      </c>
      <c r="R218" t="s">
        <v>30</v>
      </c>
      <c r="S218" s="2">
        <v>0.75</v>
      </c>
    </row>
    <row r="219" spans="1:19" x14ac:dyDescent="0.25">
      <c r="A219" t="s">
        <v>19</v>
      </c>
      <c r="B219" t="s">
        <v>74</v>
      </c>
      <c r="C219" t="s">
        <v>24</v>
      </c>
      <c r="D219" s="1">
        <v>2</v>
      </c>
      <c r="E219" s="2">
        <v>0.76132745343384089</v>
      </c>
      <c r="F219">
        <f t="shared" ca="1" si="22"/>
        <v>60</v>
      </c>
      <c r="G219" t="s">
        <v>25</v>
      </c>
      <c r="H219" t="str">
        <f t="shared" ca="1" si="23"/>
        <v>Normal</v>
      </c>
      <c r="L219">
        <f t="shared" ca="1" si="21"/>
        <v>102</v>
      </c>
      <c r="M219" t="s">
        <v>28</v>
      </c>
      <c r="N219" t="str">
        <f t="shared" ca="1" si="24"/>
        <v>Normal</v>
      </c>
      <c r="O219">
        <f t="shared" ca="1" si="25"/>
        <v>79</v>
      </c>
      <c r="P219" t="s">
        <v>28</v>
      </c>
      <c r="Q219" t="str">
        <f t="shared" ca="1" si="26"/>
        <v>Normal</v>
      </c>
      <c r="R219" t="s">
        <v>30</v>
      </c>
      <c r="S219" s="2">
        <f t="shared" si="27"/>
        <v>0.76132745343384089</v>
      </c>
    </row>
    <row r="220" spans="1:19" x14ac:dyDescent="0.25">
      <c r="A220" t="s">
        <v>19</v>
      </c>
      <c r="B220" t="s">
        <v>74</v>
      </c>
      <c r="C220" t="s">
        <v>24</v>
      </c>
      <c r="D220" s="1">
        <v>8</v>
      </c>
      <c r="E220" s="2">
        <v>0.76145334228542938</v>
      </c>
      <c r="F220">
        <f t="shared" ca="1" si="22"/>
        <v>62</v>
      </c>
      <c r="G220" t="s">
        <v>25</v>
      </c>
      <c r="H220" t="str">
        <f t="shared" ca="1" si="23"/>
        <v>Normal</v>
      </c>
      <c r="L220">
        <f t="shared" ca="1" si="21"/>
        <v>129</v>
      </c>
      <c r="M220" t="s">
        <v>28</v>
      </c>
      <c r="N220" t="str">
        <f t="shared" ca="1" si="24"/>
        <v>Normal</v>
      </c>
      <c r="O220">
        <f t="shared" ca="1" si="25"/>
        <v>93</v>
      </c>
      <c r="P220" t="s">
        <v>28</v>
      </c>
      <c r="Q220" t="str">
        <f t="shared" ca="1" si="26"/>
        <v>Abnormal</v>
      </c>
      <c r="R220" t="s">
        <v>31</v>
      </c>
      <c r="S220" s="2">
        <f t="shared" si="27"/>
        <v>0.76145334228542938</v>
      </c>
    </row>
    <row r="221" spans="1:19" x14ac:dyDescent="0.25">
      <c r="A221" t="s">
        <v>19</v>
      </c>
      <c r="B221" t="s">
        <v>74</v>
      </c>
      <c r="C221" t="s">
        <v>24</v>
      </c>
      <c r="D221" s="3" t="s">
        <v>23</v>
      </c>
      <c r="E221" s="2">
        <v>0.76170511998860646</v>
      </c>
      <c r="F221">
        <f t="shared" ca="1" si="22"/>
        <v>105</v>
      </c>
      <c r="G221" t="s">
        <v>25</v>
      </c>
      <c r="H221" t="str">
        <f t="shared" ca="1" si="23"/>
        <v>Abnormal</v>
      </c>
      <c r="I221">
        <f ca="1">RANDBETWEEN(90,100)</f>
        <v>93</v>
      </c>
      <c r="J221" t="s">
        <v>27</v>
      </c>
      <c r="K221" t="str">
        <f ca="1">IF(AND(I221&gt;=95, I221&lt;=98.6), "Normal", "Abnormal")</f>
        <v>Abnormal</v>
      </c>
      <c r="L221">
        <f t="shared" ref="L221:L241" ca="1" si="28">RANDBETWEEN(85,142)</f>
        <v>116</v>
      </c>
      <c r="M221" t="s">
        <v>28</v>
      </c>
      <c r="N221" t="str">
        <f t="shared" ca="1" si="24"/>
        <v>Normal</v>
      </c>
      <c r="O221">
        <f t="shared" ca="1" si="25"/>
        <v>72</v>
      </c>
      <c r="P221" t="s">
        <v>28</v>
      </c>
      <c r="Q221" t="str">
        <f t="shared" ca="1" si="26"/>
        <v>Normal</v>
      </c>
      <c r="R221" t="s">
        <v>29</v>
      </c>
      <c r="S221" s="2">
        <f t="shared" si="27"/>
        <v>0.76170511998860646</v>
      </c>
    </row>
    <row r="222" spans="1:19" x14ac:dyDescent="0.25">
      <c r="A222" t="s">
        <v>19</v>
      </c>
      <c r="B222" t="s">
        <v>75</v>
      </c>
      <c r="C222" t="s">
        <v>21</v>
      </c>
      <c r="D222" s="3" t="s">
        <v>22</v>
      </c>
      <c r="F222">
        <f t="shared" ca="1" si="22"/>
        <v>107</v>
      </c>
      <c r="G222" t="s">
        <v>25</v>
      </c>
      <c r="H222" t="str">
        <f t="shared" ca="1" si="23"/>
        <v>Abnormal</v>
      </c>
      <c r="I222">
        <f ca="1">RANDBETWEEN(90,100)</f>
        <v>97</v>
      </c>
      <c r="J222" t="s">
        <v>27</v>
      </c>
      <c r="K222" t="str">
        <f ca="1">IF(AND(I222&gt;=95, I222&lt;=98.6), "Normal", "Abnormal")</f>
        <v>Normal</v>
      </c>
      <c r="L222">
        <f t="shared" ca="1" si="28"/>
        <v>136</v>
      </c>
      <c r="M222" t="s">
        <v>28</v>
      </c>
      <c r="N222" t="str">
        <f t="shared" ca="1" si="24"/>
        <v>Normal</v>
      </c>
      <c r="O222">
        <f t="shared" ca="1" si="25"/>
        <v>72</v>
      </c>
      <c r="P222" t="s">
        <v>28</v>
      </c>
      <c r="Q222" t="str">
        <f t="shared" ca="1" si="26"/>
        <v>Normal</v>
      </c>
      <c r="R222" t="s">
        <v>29</v>
      </c>
      <c r="S222" s="2">
        <v>0.75347222222222221</v>
      </c>
    </row>
    <row r="223" spans="1:19" x14ac:dyDescent="0.25">
      <c r="A223" t="s">
        <v>19</v>
      </c>
      <c r="B223" t="s">
        <v>75</v>
      </c>
      <c r="C223" t="s">
        <v>24</v>
      </c>
      <c r="D223" s="1">
        <v>0</v>
      </c>
      <c r="F223">
        <f t="shared" ca="1" si="22"/>
        <v>95</v>
      </c>
      <c r="G223" t="s">
        <v>25</v>
      </c>
      <c r="H223" t="str">
        <f t="shared" ca="1" si="23"/>
        <v>Normal</v>
      </c>
      <c r="I223">
        <f ca="1">RANDBETWEEN(90,100)</f>
        <v>94</v>
      </c>
      <c r="J223" t="s">
        <v>27</v>
      </c>
      <c r="K223" t="str">
        <f ca="1">IF(AND(I223&gt;=95, I223&lt;=98.6), "Normal", "Abnormal")</f>
        <v>Abnormal</v>
      </c>
      <c r="L223">
        <f t="shared" ca="1" si="28"/>
        <v>115</v>
      </c>
      <c r="M223" t="s">
        <v>28</v>
      </c>
      <c r="N223" t="str">
        <f t="shared" ca="1" si="24"/>
        <v>Normal</v>
      </c>
      <c r="O223">
        <f t="shared" ca="1" si="25"/>
        <v>74</v>
      </c>
      <c r="P223" t="s">
        <v>28</v>
      </c>
      <c r="Q223" t="str">
        <f t="shared" ca="1" si="26"/>
        <v>Normal</v>
      </c>
      <c r="R223" t="s">
        <v>30</v>
      </c>
      <c r="S223" s="2">
        <v>0.75347222222222221</v>
      </c>
    </row>
    <row r="224" spans="1:19" x14ac:dyDescent="0.25">
      <c r="A224" t="s">
        <v>19</v>
      </c>
      <c r="B224" t="s">
        <v>75</v>
      </c>
      <c r="C224" t="s">
        <v>24</v>
      </c>
      <c r="D224" s="1">
        <v>2</v>
      </c>
      <c r="E224" s="2">
        <v>0.76362778608559423</v>
      </c>
      <c r="F224">
        <f t="shared" ca="1" si="22"/>
        <v>54</v>
      </c>
      <c r="G224" t="s">
        <v>25</v>
      </c>
      <c r="H224" t="str">
        <f t="shared" ca="1" si="23"/>
        <v>Abnormal</v>
      </c>
      <c r="L224">
        <f t="shared" ca="1" si="28"/>
        <v>135</v>
      </c>
      <c r="M224" t="s">
        <v>28</v>
      </c>
      <c r="N224" t="str">
        <f t="shared" ca="1" si="24"/>
        <v>Normal</v>
      </c>
      <c r="O224">
        <f t="shared" ca="1" si="25"/>
        <v>87</v>
      </c>
      <c r="P224" t="s">
        <v>28</v>
      </c>
      <c r="Q224" t="str">
        <f t="shared" ca="1" si="26"/>
        <v>Normal</v>
      </c>
      <c r="R224" t="s">
        <v>30</v>
      </c>
      <c r="S224" s="2">
        <f t="shared" si="27"/>
        <v>0.76362778608559423</v>
      </c>
    </row>
    <row r="225" spans="1:19" x14ac:dyDescent="0.25">
      <c r="A225" t="s">
        <v>19</v>
      </c>
      <c r="B225" t="s">
        <v>75</v>
      </c>
      <c r="C225" t="s">
        <v>24</v>
      </c>
      <c r="D225" s="1">
        <v>8</v>
      </c>
      <c r="E225" s="2">
        <v>0.76676356293425285</v>
      </c>
      <c r="F225">
        <f t="shared" ca="1" si="22"/>
        <v>89</v>
      </c>
      <c r="G225" t="s">
        <v>25</v>
      </c>
      <c r="H225" t="str">
        <f t="shared" ca="1" si="23"/>
        <v>Normal</v>
      </c>
      <c r="L225">
        <f t="shared" ca="1" si="28"/>
        <v>91</v>
      </c>
      <c r="M225" t="s">
        <v>28</v>
      </c>
      <c r="N225" t="str">
        <f t="shared" ca="1" si="24"/>
        <v>Normal</v>
      </c>
      <c r="O225">
        <f t="shared" ca="1" si="25"/>
        <v>87</v>
      </c>
      <c r="P225" t="s">
        <v>28</v>
      </c>
      <c r="Q225" t="str">
        <f t="shared" ca="1" si="26"/>
        <v>Normal</v>
      </c>
      <c r="R225" t="s">
        <v>30</v>
      </c>
      <c r="S225" s="2">
        <f t="shared" si="27"/>
        <v>0.76676356293425285</v>
      </c>
    </row>
    <row r="226" spans="1:19" x14ac:dyDescent="0.25">
      <c r="A226" t="s">
        <v>19</v>
      </c>
      <c r="B226" t="s">
        <v>75</v>
      </c>
      <c r="C226" t="s">
        <v>24</v>
      </c>
      <c r="D226" s="3" t="s">
        <v>23</v>
      </c>
      <c r="E226" s="2">
        <v>0.76953311766919974</v>
      </c>
      <c r="F226">
        <f t="shared" ca="1" si="22"/>
        <v>80</v>
      </c>
      <c r="G226" t="s">
        <v>25</v>
      </c>
      <c r="H226" t="str">
        <f t="shared" ca="1" si="23"/>
        <v>Normal</v>
      </c>
      <c r="I226">
        <f ca="1">RANDBETWEEN(90,100)</f>
        <v>99</v>
      </c>
      <c r="J226" t="s">
        <v>27</v>
      </c>
      <c r="K226" t="str">
        <f ca="1">IF(AND(I226&gt;=95, I226&lt;=98.6), "Normal", "Abnormal")</f>
        <v>Abnormal</v>
      </c>
      <c r="L226">
        <f t="shared" ca="1" si="28"/>
        <v>106</v>
      </c>
      <c r="M226" t="s">
        <v>28</v>
      </c>
      <c r="N226" t="str">
        <f t="shared" ca="1" si="24"/>
        <v>Normal</v>
      </c>
      <c r="O226">
        <f t="shared" ca="1" si="25"/>
        <v>71</v>
      </c>
      <c r="P226" t="s">
        <v>28</v>
      </c>
      <c r="Q226" t="str">
        <f t="shared" ca="1" si="26"/>
        <v>Normal</v>
      </c>
      <c r="R226" t="s">
        <v>31</v>
      </c>
      <c r="S226" s="2">
        <f t="shared" si="27"/>
        <v>0.76953311766919974</v>
      </c>
    </row>
    <row r="227" spans="1:19" x14ac:dyDescent="0.25">
      <c r="A227" t="s">
        <v>19</v>
      </c>
      <c r="B227" t="s">
        <v>76</v>
      </c>
      <c r="C227" t="s">
        <v>21</v>
      </c>
      <c r="D227" s="3" t="s">
        <v>22</v>
      </c>
      <c r="F227">
        <f t="shared" ca="1" si="22"/>
        <v>90</v>
      </c>
      <c r="G227" t="s">
        <v>25</v>
      </c>
      <c r="H227" t="str">
        <f t="shared" ca="1" si="23"/>
        <v>Normal</v>
      </c>
      <c r="I227">
        <f ca="1">RANDBETWEEN(90,100)</f>
        <v>100</v>
      </c>
      <c r="J227" t="s">
        <v>27</v>
      </c>
      <c r="K227" t="str">
        <f ca="1">IF(AND(I227&gt;=95, I227&lt;=98.6), "Normal", "Abnormal")</f>
        <v>Abnormal</v>
      </c>
      <c r="L227">
        <f t="shared" ca="1" si="28"/>
        <v>106</v>
      </c>
      <c r="M227" t="s">
        <v>28</v>
      </c>
      <c r="N227" t="str">
        <f t="shared" ca="1" si="24"/>
        <v>Normal</v>
      </c>
      <c r="O227">
        <f t="shared" ca="1" si="25"/>
        <v>68</v>
      </c>
      <c r="P227" t="s">
        <v>28</v>
      </c>
      <c r="Q227" t="str">
        <f t="shared" ca="1" si="26"/>
        <v>Normal</v>
      </c>
      <c r="R227" t="s">
        <v>29</v>
      </c>
      <c r="S227" s="2">
        <v>0.76041666666666663</v>
      </c>
    </row>
    <row r="228" spans="1:19" x14ac:dyDescent="0.25">
      <c r="A228" t="s">
        <v>19</v>
      </c>
      <c r="B228" t="s">
        <v>76</v>
      </c>
      <c r="C228" t="s">
        <v>24</v>
      </c>
      <c r="D228" s="1">
        <v>0</v>
      </c>
      <c r="F228">
        <f t="shared" ca="1" si="22"/>
        <v>106</v>
      </c>
      <c r="G228" t="s">
        <v>25</v>
      </c>
      <c r="H228" t="str">
        <f t="shared" ca="1" si="23"/>
        <v>Abnormal</v>
      </c>
      <c r="I228">
        <f ca="1">RANDBETWEEN(90,100)</f>
        <v>100</v>
      </c>
      <c r="J228" t="s">
        <v>27</v>
      </c>
      <c r="K228" t="str">
        <f ca="1">IF(AND(I228&gt;=95, I228&lt;=98.6), "Normal", "Abnormal")</f>
        <v>Abnormal</v>
      </c>
      <c r="L228">
        <f t="shared" ca="1" si="28"/>
        <v>91</v>
      </c>
      <c r="M228" t="s">
        <v>28</v>
      </c>
      <c r="N228" t="str">
        <f t="shared" ca="1" si="24"/>
        <v>Normal</v>
      </c>
      <c r="O228">
        <f t="shared" ca="1" si="25"/>
        <v>83</v>
      </c>
      <c r="P228" t="s">
        <v>28</v>
      </c>
      <c r="Q228" t="str">
        <f t="shared" ca="1" si="26"/>
        <v>Normal</v>
      </c>
      <c r="R228" t="s">
        <v>30</v>
      </c>
      <c r="S228" s="2">
        <v>0.76041666666666663</v>
      </c>
    </row>
    <row r="229" spans="1:19" x14ac:dyDescent="0.25">
      <c r="A229" t="s">
        <v>19</v>
      </c>
      <c r="B229" t="s">
        <v>76</v>
      </c>
      <c r="C229" t="s">
        <v>24</v>
      </c>
      <c r="D229" s="1">
        <v>2</v>
      </c>
      <c r="E229" s="2">
        <v>0.7749463382875047</v>
      </c>
      <c r="F229">
        <f t="shared" ca="1" si="22"/>
        <v>102</v>
      </c>
      <c r="G229" t="s">
        <v>25</v>
      </c>
      <c r="H229" t="str">
        <f t="shared" ca="1" si="23"/>
        <v>Abnormal</v>
      </c>
      <c r="L229">
        <f t="shared" ca="1" si="28"/>
        <v>95</v>
      </c>
      <c r="M229" t="s">
        <v>28</v>
      </c>
      <c r="N229" t="str">
        <f t="shared" ca="1" si="24"/>
        <v>Normal</v>
      </c>
      <c r="O229">
        <f t="shared" ca="1" si="25"/>
        <v>71</v>
      </c>
      <c r="P229" t="s">
        <v>28</v>
      </c>
      <c r="Q229" t="str">
        <f t="shared" ca="1" si="26"/>
        <v>Normal</v>
      </c>
      <c r="R229" t="s">
        <v>30</v>
      </c>
      <c r="S229" s="2">
        <f t="shared" si="27"/>
        <v>0.7749463382875047</v>
      </c>
    </row>
    <row r="230" spans="1:19" x14ac:dyDescent="0.25">
      <c r="A230" t="s">
        <v>19</v>
      </c>
      <c r="B230" t="s">
        <v>76</v>
      </c>
      <c r="C230" t="s">
        <v>24</v>
      </c>
      <c r="D230" s="1">
        <v>8</v>
      </c>
      <c r="E230" s="2">
        <v>0.77549567145807263</v>
      </c>
      <c r="F230">
        <f t="shared" ca="1" si="22"/>
        <v>103</v>
      </c>
      <c r="G230" t="s">
        <v>25</v>
      </c>
      <c r="H230" t="str">
        <f t="shared" ca="1" si="23"/>
        <v>Abnormal</v>
      </c>
      <c r="L230">
        <f t="shared" ca="1" si="28"/>
        <v>126</v>
      </c>
      <c r="M230" t="s">
        <v>28</v>
      </c>
      <c r="N230" t="str">
        <f t="shared" ca="1" si="24"/>
        <v>Normal</v>
      </c>
      <c r="O230">
        <f t="shared" ca="1" si="25"/>
        <v>84</v>
      </c>
      <c r="P230" t="s">
        <v>28</v>
      </c>
      <c r="Q230" t="str">
        <f t="shared" ca="1" si="26"/>
        <v>Normal</v>
      </c>
      <c r="R230" t="s">
        <v>30</v>
      </c>
      <c r="S230" s="2">
        <f t="shared" si="27"/>
        <v>0.77549567145807263</v>
      </c>
    </row>
    <row r="231" spans="1:19" x14ac:dyDescent="0.25">
      <c r="A231" t="s">
        <v>19</v>
      </c>
      <c r="B231" t="s">
        <v>76</v>
      </c>
      <c r="C231" t="s">
        <v>24</v>
      </c>
      <c r="D231" s="3" t="s">
        <v>23</v>
      </c>
      <c r="E231" s="2">
        <v>0.77605644906969407</v>
      </c>
      <c r="F231">
        <f t="shared" ca="1" si="22"/>
        <v>59</v>
      </c>
      <c r="G231" t="s">
        <v>25</v>
      </c>
      <c r="H231" t="str">
        <f t="shared" ca="1" si="23"/>
        <v>Abnormal</v>
      </c>
      <c r="I231">
        <f ca="1">RANDBETWEEN(90,100)</f>
        <v>97</v>
      </c>
      <c r="J231" t="s">
        <v>27</v>
      </c>
      <c r="K231" t="str">
        <f ca="1">IF(AND(I231&gt;=95, I231&lt;=98.6), "Normal", "Abnormal")</f>
        <v>Normal</v>
      </c>
      <c r="L231">
        <f t="shared" ca="1" si="28"/>
        <v>119</v>
      </c>
      <c r="M231" t="s">
        <v>28</v>
      </c>
      <c r="N231" t="str">
        <f t="shared" ca="1" si="24"/>
        <v>Normal</v>
      </c>
      <c r="O231">
        <f t="shared" ca="1" si="25"/>
        <v>89</v>
      </c>
      <c r="P231" t="s">
        <v>28</v>
      </c>
      <c r="Q231" t="str">
        <f t="shared" ca="1" si="26"/>
        <v>Normal</v>
      </c>
      <c r="R231" t="s">
        <v>31</v>
      </c>
      <c r="S231" s="2">
        <f t="shared" si="27"/>
        <v>0.77605644906969407</v>
      </c>
    </row>
    <row r="232" spans="1:19" x14ac:dyDescent="0.25">
      <c r="A232" t="s">
        <v>19</v>
      </c>
      <c r="B232" t="s">
        <v>77</v>
      </c>
      <c r="C232" t="s">
        <v>21</v>
      </c>
      <c r="D232" s="3" t="s">
        <v>22</v>
      </c>
      <c r="F232">
        <f t="shared" ca="1" si="22"/>
        <v>79</v>
      </c>
      <c r="G232" t="s">
        <v>25</v>
      </c>
      <c r="H232" t="str">
        <f t="shared" ca="1" si="23"/>
        <v>Normal</v>
      </c>
      <c r="I232">
        <f ca="1">RANDBETWEEN(90,100)</f>
        <v>100</v>
      </c>
      <c r="J232" t="s">
        <v>27</v>
      </c>
      <c r="K232" t="str">
        <f ca="1">IF(AND(I232&gt;=95, I232&lt;=98.6), "Normal", "Abnormal")</f>
        <v>Abnormal</v>
      </c>
      <c r="L232">
        <f t="shared" ca="1" si="28"/>
        <v>136</v>
      </c>
      <c r="M232" t="s">
        <v>28</v>
      </c>
      <c r="N232" t="str">
        <f t="shared" ca="1" si="24"/>
        <v>Normal</v>
      </c>
      <c r="O232">
        <f t="shared" ca="1" si="25"/>
        <v>92</v>
      </c>
      <c r="P232" t="s">
        <v>28</v>
      </c>
      <c r="Q232" t="str">
        <f t="shared" ca="1" si="26"/>
        <v>Abnormal</v>
      </c>
      <c r="R232" t="s">
        <v>29</v>
      </c>
      <c r="S232" s="2">
        <v>0.77083333333333337</v>
      </c>
    </row>
    <row r="233" spans="1:19" x14ac:dyDescent="0.25">
      <c r="A233" t="s">
        <v>19</v>
      </c>
      <c r="B233" t="s">
        <v>77</v>
      </c>
      <c r="C233" t="s">
        <v>24</v>
      </c>
      <c r="D233" s="1">
        <v>0</v>
      </c>
      <c r="F233">
        <f t="shared" ca="1" si="22"/>
        <v>66</v>
      </c>
      <c r="G233" t="s">
        <v>25</v>
      </c>
      <c r="H233" t="str">
        <f t="shared" ca="1" si="23"/>
        <v>Normal</v>
      </c>
      <c r="I233">
        <f ca="1">RANDBETWEEN(90,100)</f>
        <v>91</v>
      </c>
      <c r="J233" t="s">
        <v>27</v>
      </c>
      <c r="K233" t="str">
        <f ca="1">IF(AND(I233&gt;=95, I233&lt;=98.6), "Normal", "Abnormal")</f>
        <v>Abnormal</v>
      </c>
      <c r="L233">
        <f t="shared" ca="1" si="28"/>
        <v>123</v>
      </c>
      <c r="M233" t="s">
        <v>28</v>
      </c>
      <c r="N233" t="str">
        <f t="shared" ca="1" si="24"/>
        <v>Normal</v>
      </c>
      <c r="O233">
        <f t="shared" ca="1" si="25"/>
        <v>71</v>
      </c>
      <c r="P233" t="s">
        <v>28</v>
      </c>
      <c r="Q233" t="str">
        <f t="shared" ca="1" si="26"/>
        <v>Normal</v>
      </c>
      <c r="R233" t="s">
        <v>29</v>
      </c>
      <c r="S233" s="2">
        <v>0.77083333333333337</v>
      </c>
    </row>
    <row r="234" spans="1:19" x14ac:dyDescent="0.25">
      <c r="A234" t="s">
        <v>19</v>
      </c>
      <c r="B234" t="s">
        <v>77</v>
      </c>
      <c r="C234" t="s">
        <v>24</v>
      </c>
      <c r="D234" s="1">
        <v>2</v>
      </c>
      <c r="E234" s="2">
        <v>0.78293455814284696</v>
      </c>
      <c r="F234">
        <f t="shared" ca="1" si="22"/>
        <v>103</v>
      </c>
      <c r="G234" t="s">
        <v>25</v>
      </c>
      <c r="H234" t="str">
        <f t="shared" ca="1" si="23"/>
        <v>Abnormal</v>
      </c>
      <c r="L234">
        <f t="shared" ca="1" si="28"/>
        <v>85</v>
      </c>
      <c r="M234" t="s">
        <v>28</v>
      </c>
      <c r="N234" t="str">
        <f t="shared" ca="1" si="24"/>
        <v>Abnormal</v>
      </c>
      <c r="O234">
        <f t="shared" ca="1" si="25"/>
        <v>92</v>
      </c>
      <c r="P234" t="s">
        <v>28</v>
      </c>
      <c r="Q234" t="str">
        <f t="shared" ca="1" si="26"/>
        <v>Abnormal</v>
      </c>
      <c r="R234" t="s">
        <v>30</v>
      </c>
      <c r="S234" s="2">
        <f t="shared" si="27"/>
        <v>0.78293455814284696</v>
      </c>
    </row>
    <row r="235" spans="1:19" x14ac:dyDescent="0.25">
      <c r="A235" t="s">
        <v>19</v>
      </c>
      <c r="B235" t="s">
        <v>77</v>
      </c>
      <c r="C235" t="s">
        <v>24</v>
      </c>
      <c r="D235" s="1">
        <v>8</v>
      </c>
      <c r="E235" s="2">
        <v>0.78357544684184288</v>
      </c>
      <c r="F235">
        <f t="shared" ca="1" si="22"/>
        <v>62</v>
      </c>
      <c r="G235" t="s">
        <v>25</v>
      </c>
      <c r="H235" t="str">
        <f t="shared" ca="1" si="23"/>
        <v>Normal</v>
      </c>
      <c r="L235">
        <f t="shared" ca="1" si="28"/>
        <v>100</v>
      </c>
      <c r="M235" t="s">
        <v>28</v>
      </c>
      <c r="N235" t="str">
        <f t="shared" ca="1" si="24"/>
        <v>Normal</v>
      </c>
      <c r="O235">
        <f t="shared" ca="1" si="25"/>
        <v>71</v>
      </c>
      <c r="P235" t="s">
        <v>28</v>
      </c>
      <c r="Q235" t="str">
        <f t="shared" ca="1" si="26"/>
        <v>Normal</v>
      </c>
      <c r="R235" t="s">
        <v>30</v>
      </c>
      <c r="S235" s="2">
        <f t="shared" si="27"/>
        <v>0.78357544684184288</v>
      </c>
    </row>
    <row r="236" spans="1:19" x14ac:dyDescent="0.25">
      <c r="A236" t="s">
        <v>19</v>
      </c>
      <c r="B236" t="s">
        <v>77</v>
      </c>
      <c r="C236" t="s">
        <v>24</v>
      </c>
      <c r="D236" s="3" t="s">
        <v>23</v>
      </c>
      <c r="E236" s="2">
        <v>0.78404466892503633</v>
      </c>
      <c r="F236">
        <f t="shared" ca="1" si="22"/>
        <v>73</v>
      </c>
      <c r="G236" t="s">
        <v>25</v>
      </c>
      <c r="H236" t="str">
        <f t="shared" ca="1" si="23"/>
        <v>Normal</v>
      </c>
      <c r="I236">
        <f ca="1">RANDBETWEEN(90,100)</f>
        <v>93</v>
      </c>
      <c r="J236" t="s">
        <v>27</v>
      </c>
      <c r="K236" t="str">
        <f ca="1">IF(AND(I236&gt;=95, I236&lt;=98.6), "Normal", "Abnormal")</f>
        <v>Abnormal</v>
      </c>
      <c r="L236">
        <f t="shared" ca="1" si="28"/>
        <v>135</v>
      </c>
      <c r="M236" t="s">
        <v>28</v>
      </c>
      <c r="N236" t="str">
        <f t="shared" ca="1" si="24"/>
        <v>Normal</v>
      </c>
      <c r="O236">
        <f t="shared" ca="1" si="25"/>
        <v>86</v>
      </c>
      <c r="P236" t="s">
        <v>28</v>
      </c>
      <c r="Q236" t="str">
        <f t="shared" ca="1" si="26"/>
        <v>Normal</v>
      </c>
      <c r="R236" t="s">
        <v>30</v>
      </c>
      <c r="S236" s="2">
        <f t="shared" si="27"/>
        <v>0.78404466892503633</v>
      </c>
    </row>
    <row r="237" spans="1:19" x14ac:dyDescent="0.25">
      <c r="A237" t="s">
        <v>19</v>
      </c>
      <c r="B237" t="s">
        <v>78</v>
      </c>
      <c r="C237" t="s">
        <v>21</v>
      </c>
      <c r="D237" s="3" t="s">
        <v>22</v>
      </c>
      <c r="F237">
        <f t="shared" ca="1" si="22"/>
        <v>79</v>
      </c>
      <c r="G237" t="s">
        <v>25</v>
      </c>
      <c r="H237" t="str">
        <f t="shared" ca="1" si="23"/>
        <v>Normal</v>
      </c>
      <c r="I237">
        <f ca="1">RANDBETWEEN(90,100)</f>
        <v>95</v>
      </c>
      <c r="J237" t="s">
        <v>27</v>
      </c>
      <c r="K237" t="str">
        <f ca="1">IF(AND(I237&gt;=95, I237&lt;=98.6), "Normal", "Abnormal")</f>
        <v>Normal</v>
      </c>
      <c r="L237">
        <f t="shared" ca="1" si="28"/>
        <v>131</v>
      </c>
      <c r="M237" t="s">
        <v>28</v>
      </c>
      <c r="N237" t="str">
        <f t="shared" ca="1" si="24"/>
        <v>Normal</v>
      </c>
      <c r="O237">
        <f t="shared" ca="1" si="25"/>
        <v>71</v>
      </c>
      <c r="P237" t="s">
        <v>28</v>
      </c>
      <c r="Q237" t="str">
        <f t="shared" ca="1" si="26"/>
        <v>Normal</v>
      </c>
      <c r="R237" t="s">
        <v>31</v>
      </c>
      <c r="S237" s="2">
        <v>0.78125</v>
      </c>
    </row>
    <row r="238" spans="1:19" x14ac:dyDescent="0.25">
      <c r="A238" t="s">
        <v>19</v>
      </c>
      <c r="B238" t="s">
        <v>78</v>
      </c>
      <c r="C238" t="s">
        <v>24</v>
      </c>
      <c r="D238" s="1">
        <v>0</v>
      </c>
      <c r="F238">
        <f t="shared" ca="1" si="22"/>
        <v>58</v>
      </c>
      <c r="G238" t="s">
        <v>25</v>
      </c>
      <c r="H238" t="str">
        <f t="shared" ca="1" si="23"/>
        <v>Abnormal</v>
      </c>
      <c r="I238">
        <f ca="1">RANDBETWEEN(90,100)</f>
        <v>94</v>
      </c>
      <c r="J238" t="s">
        <v>27</v>
      </c>
      <c r="K238" t="str">
        <f ca="1">IF(AND(I238&gt;=95, I238&lt;=98.6), "Normal", "Abnormal")</f>
        <v>Abnormal</v>
      </c>
      <c r="L238">
        <f t="shared" ca="1" si="28"/>
        <v>131</v>
      </c>
      <c r="M238" t="s">
        <v>28</v>
      </c>
      <c r="N238" t="str">
        <f t="shared" ca="1" si="24"/>
        <v>Normal</v>
      </c>
      <c r="O238">
        <f t="shared" ca="1" si="25"/>
        <v>91</v>
      </c>
      <c r="P238" t="s">
        <v>28</v>
      </c>
      <c r="Q238" t="str">
        <f t="shared" ca="1" si="26"/>
        <v>Abnormal</v>
      </c>
      <c r="R238" t="s">
        <v>29</v>
      </c>
      <c r="S238" s="2">
        <v>0.78125</v>
      </c>
    </row>
    <row r="239" spans="1:19" x14ac:dyDescent="0.25">
      <c r="A239" t="s">
        <v>19</v>
      </c>
      <c r="B239" t="s">
        <v>78</v>
      </c>
      <c r="C239" t="s">
        <v>24</v>
      </c>
      <c r="D239" s="1">
        <v>2</v>
      </c>
      <c r="E239" s="2">
        <v>0.78560111290831225</v>
      </c>
      <c r="F239">
        <f t="shared" ca="1" si="22"/>
        <v>112</v>
      </c>
      <c r="G239" t="s">
        <v>25</v>
      </c>
      <c r="H239" t="str">
        <f t="shared" ca="1" si="23"/>
        <v>Abnormal</v>
      </c>
      <c r="L239">
        <f t="shared" ca="1" si="28"/>
        <v>103</v>
      </c>
      <c r="M239" t="s">
        <v>28</v>
      </c>
      <c r="N239" t="str">
        <f t="shared" ca="1" si="24"/>
        <v>Normal</v>
      </c>
      <c r="O239">
        <f t="shared" ca="1" si="25"/>
        <v>77</v>
      </c>
      <c r="P239" t="s">
        <v>28</v>
      </c>
      <c r="Q239" t="str">
        <f t="shared" ca="1" si="26"/>
        <v>Normal</v>
      </c>
      <c r="R239" t="s">
        <v>30</v>
      </c>
      <c r="S239" s="2">
        <f t="shared" si="27"/>
        <v>0.78560111290831225</v>
      </c>
    </row>
    <row r="240" spans="1:19" x14ac:dyDescent="0.25">
      <c r="A240" t="s">
        <v>19</v>
      </c>
      <c r="B240" t="s">
        <v>78</v>
      </c>
      <c r="C240" t="s">
        <v>24</v>
      </c>
      <c r="D240" s="1">
        <v>8</v>
      </c>
      <c r="E240" s="2">
        <v>0.78574989064200773</v>
      </c>
      <c r="F240">
        <f t="shared" ca="1" si="22"/>
        <v>112</v>
      </c>
      <c r="G240" t="s">
        <v>25</v>
      </c>
      <c r="H240" t="str">
        <f t="shared" ca="1" si="23"/>
        <v>Abnormal</v>
      </c>
      <c r="L240">
        <f t="shared" ca="1" si="28"/>
        <v>105</v>
      </c>
      <c r="M240" t="s">
        <v>28</v>
      </c>
      <c r="N240" t="str">
        <f t="shared" ca="1" si="24"/>
        <v>Normal</v>
      </c>
      <c r="O240">
        <f t="shared" ca="1" si="25"/>
        <v>68</v>
      </c>
      <c r="P240" t="s">
        <v>28</v>
      </c>
      <c r="Q240" t="str">
        <f t="shared" ca="1" si="26"/>
        <v>Normal</v>
      </c>
      <c r="R240" t="s">
        <v>30</v>
      </c>
      <c r="S240" s="2">
        <f t="shared" si="27"/>
        <v>0.78574989064200773</v>
      </c>
    </row>
    <row r="241" spans="1:19" x14ac:dyDescent="0.25">
      <c r="A241" t="s">
        <v>19</v>
      </c>
      <c r="B241" t="s">
        <v>78</v>
      </c>
      <c r="C241" t="s">
        <v>24</v>
      </c>
      <c r="D241" s="3" t="s">
        <v>23</v>
      </c>
      <c r="E241" s="2">
        <v>0.7860474461093987</v>
      </c>
      <c r="F241">
        <f t="shared" ca="1" si="22"/>
        <v>104</v>
      </c>
      <c r="G241" t="s">
        <v>25</v>
      </c>
      <c r="H241" t="str">
        <f t="shared" ca="1" si="23"/>
        <v>Abnormal</v>
      </c>
      <c r="I241">
        <f ca="1">RANDBETWEEN(90,100)</f>
        <v>99</v>
      </c>
      <c r="J241" t="s">
        <v>27</v>
      </c>
      <c r="K241" t="str">
        <f ca="1">IF(AND(I241&gt;=95, I241&lt;=98.6), "Normal", "Abnormal")</f>
        <v>Abnormal</v>
      </c>
      <c r="L241">
        <f t="shared" ca="1" si="28"/>
        <v>131</v>
      </c>
      <c r="M241" t="s">
        <v>28</v>
      </c>
      <c r="N241" t="str">
        <f t="shared" ca="1" si="24"/>
        <v>Normal</v>
      </c>
      <c r="O241">
        <f t="shared" ca="1" si="25"/>
        <v>69</v>
      </c>
      <c r="P241" t="s">
        <v>28</v>
      </c>
      <c r="Q241" t="str">
        <f t="shared" ca="1" si="26"/>
        <v>Normal</v>
      </c>
      <c r="R241" t="s">
        <v>30</v>
      </c>
      <c r="S241" s="2">
        <f t="shared" si="27"/>
        <v>0.7860474461093987</v>
      </c>
    </row>
    <row r="242" spans="1:19" x14ac:dyDescent="0.25">
      <c r="S242" s="2"/>
    </row>
    <row r="1048576" spans="18:18" x14ac:dyDescent="0.25">
      <c r="R1048576" t="s">
        <v>29</v>
      </c>
    </row>
  </sheetData>
  <sortState ref="E1:E23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Jaguar Land Rover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Adetoro, Moses (M.)</dc:creator>
  <cp:lastModifiedBy>Oluwaseyi Adetoro</cp:lastModifiedBy>
  <dcterms:created xsi:type="dcterms:W3CDTF">2019-04-23T18:13:02Z</dcterms:created>
  <dcterms:modified xsi:type="dcterms:W3CDTF">2019-04-27T19:32:20Z</dcterms:modified>
</cp:coreProperties>
</file>