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Research\Inflation\"/>
    </mc:Choice>
  </mc:AlternateContent>
  <xr:revisionPtr revIDLastSave="0" documentId="8_{4004D47C-1673-4136-A298-34634FAD9BAC}" xr6:coauthVersionLast="47" xr6:coauthVersionMax="47" xr10:uidLastSave="{00000000-0000-0000-0000-000000000000}"/>
  <bookViews>
    <workbookView xWindow="28680" yWindow="-120" windowWidth="29040" windowHeight="15840" xr2:uid="{FDC70B81-E583-4237-81A0-E77C8B3F3FDD}"/>
  </bookViews>
  <sheets>
    <sheet name="Headline_0" sheetId="1" r:id="rId1"/>
    <sheet name="Headline_1" sheetId="2" r:id="rId2"/>
    <sheet name="Core_0" sheetId="3" r:id="rId3"/>
    <sheet name="Housing_excl_energy" sheetId="4" r:id="rId4"/>
    <sheet name="Transp_excl_energy" sheetId="5" r:id="rId5"/>
    <sheet name="Energy_0" sheetId="6" r:id="rId6"/>
    <sheet name="Energy_1" sheetId="7" r:id="rId7"/>
    <sheet name="HH_energy" sheetId="8" r:id="rId8"/>
    <sheet name="Energy_comm" sheetId="9" r:id="rId9"/>
    <sheet name="Food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B2" i="4"/>
</calcChain>
</file>

<file path=xl/sharedStrings.xml><?xml version="1.0" encoding="utf-8"?>
<sst xmlns="http://schemas.openxmlformats.org/spreadsheetml/2006/main" count="172" uniqueCount="68">
  <si>
    <t>All items</t>
  </si>
  <si>
    <t>SA0</t>
  </si>
  <si>
    <t xml:space="preserve">CUSR0000SA0      </t>
  </si>
  <si>
    <t>Food</t>
  </si>
  <si>
    <t>SAF1</t>
  </si>
  <si>
    <t xml:space="preserve">CUSR0000SAF1     </t>
  </si>
  <si>
    <t>Energy</t>
  </si>
  <si>
    <t>SA0E</t>
  </si>
  <si>
    <t xml:space="preserve">CUSR0000SA0E     </t>
  </si>
  <si>
    <t>All items less food and energy</t>
  </si>
  <si>
    <t>SA0L1E</t>
  </si>
  <si>
    <t xml:space="preserve">CUSR0000SA0L1E   </t>
  </si>
  <si>
    <t>CPI-U</t>
  </si>
  <si>
    <t>CPI-W</t>
  </si>
  <si>
    <t>Series Code</t>
  </si>
  <si>
    <t>Series ID</t>
  </si>
  <si>
    <t>Item</t>
  </si>
  <si>
    <t>item</t>
  </si>
  <si>
    <t>Alcoholic beverages</t>
  </si>
  <si>
    <t>SAF116</t>
  </si>
  <si>
    <t xml:space="preserve">CUSR0000SAF116   </t>
  </si>
  <si>
    <t>Housing excluding Household Energy</t>
  </si>
  <si>
    <t>Apparel</t>
  </si>
  <si>
    <t>SAA</t>
  </si>
  <si>
    <t xml:space="preserve">CUSR0000SAA      </t>
  </si>
  <si>
    <t>Transportation excl Energy</t>
  </si>
  <si>
    <t>Medical care</t>
  </si>
  <si>
    <t>SAM</t>
  </si>
  <si>
    <t xml:space="preserve">CUSR0000SAM      </t>
  </si>
  <si>
    <t>Recreation</t>
  </si>
  <si>
    <t>SAR</t>
  </si>
  <si>
    <t xml:space="preserve">CUSR0000SAR      </t>
  </si>
  <si>
    <t>Education and communication</t>
  </si>
  <si>
    <t>SAE</t>
  </si>
  <si>
    <t xml:space="preserve">CUSR0000SAE      </t>
  </si>
  <si>
    <t>Other goods and services</t>
  </si>
  <si>
    <t>SAG</t>
  </si>
  <si>
    <t xml:space="preserve">CUSR0000SAG      </t>
  </si>
  <si>
    <t>Household energy</t>
  </si>
  <si>
    <t>SAH21</t>
  </si>
  <si>
    <t xml:space="preserve">CUSR0000SAH21    </t>
  </si>
  <si>
    <t>Housing</t>
  </si>
  <si>
    <t>SAH</t>
  </si>
  <si>
    <t xml:space="preserve">CUSR0000SAH      </t>
  </si>
  <si>
    <t>Derived</t>
  </si>
  <si>
    <t>Transportation excl energy</t>
  </si>
  <si>
    <t>Transportation</t>
  </si>
  <si>
    <t>SAT</t>
  </si>
  <si>
    <t xml:space="preserve">CUSR0000SAT      </t>
  </si>
  <si>
    <t>Motor fuel</t>
  </si>
  <si>
    <t>SETB</t>
  </si>
  <si>
    <t xml:space="preserve">CUSR0000SETB     </t>
  </si>
  <si>
    <t>Energy commodities</t>
  </si>
  <si>
    <t>SACE</t>
  </si>
  <si>
    <t xml:space="preserve">CUSR0000SACE     </t>
  </si>
  <si>
    <t>Energy services</t>
  </si>
  <si>
    <t>SEHF</t>
  </si>
  <si>
    <t xml:space="preserve">CUSR0000SEHF     </t>
  </si>
  <si>
    <t>Fuel oil and other fuels</t>
  </si>
  <si>
    <t>SEHE</t>
  </si>
  <si>
    <t xml:space="preserve">CUSR0000SEHE     </t>
  </si>
  <si>
    <t>CUSR0000SAF1</t>
  </si>
  <si>
    <t>Food at home</t>
  </si>
  <si>
    <t>SAF11</t>
  </si>
  <si>
    <t>CUSR0000SAF11</t>
  </si>
  <si>
    <t>Food away from home</t>
  </si>
  <si>
    <t>SEFV</t>
  </si>
  <si>
    <t>CUSR0000SEFV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</si>
</sst>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2" borderId="1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74A05-8083-4D47-A022-8FA173EE0B5A}">
  <dimension ref="A1:E5"/>
  <sheetViews>
    <sheetView tabSelected="1" workbookViewId="0">
      <selection activeCell="K16" sqref="K16"/>
    </sheetView>
  </sheetViews>
  <sheetFormatPr defaultRowHeight="15" x14ac:dyDescent="0.25"/>
  <cols>
    <col min="1" max="1" width="27.5703125" bestFit="1" customWidth="1"/>
    <col min="4" max="4" width="11.140625" bestFit="1" customWidth="1"/>
    <col min="5" max="5" width="17" bestFit="1" customWidth="1"/>
  </cols>
  <sheetData>
    <row r="1" spans="1:5" x14ac:dyDescent="0.25">
      <c r="A1" s="1" t="s">
        <v>16</v>
      </c>
      <c r="B1" s="2" t="s">
        <v>12</v>
      </c>
      <c r="C1" s="2" t="s">
        <v>13</v>
      </c>
      <c r="D1" s="2" t="s">
        <v>14</v>
      </c>
      <c r="E1" s="2" t="s">
        <v>15</v>
      </c>
    </row>
    <row r="2" spans="1:5" x14ac:dyDescent="0.25">
      <c r="A2" t="s">
        <v>0</v>
      </c>
      <c r="B2">
        <v>100.00099999999999</v>
      </c>
      <c r="C2">
        <v>100</v>
      </c>
      <c r="D2" t="s">
        <v>1</v>
      </c>
      <c r="E2" t="s">
        <v>2</v>
      </c>
    </row>
    <row r="3" spans="1:5" x14ac:dyDescent="0.25">
      <c r="A3" t="s">
        <v>3</v>
      </c>
      <c r="B3">
        <v>13.691000000000001</v>
      </c>
      <c r="C3">
        <v>15.166</v>
      </c>
      <c r="D3" t="s">
        <v>4</v>
      </c>
      <c r="E3" t="s">
        <v>5</v>
      </c>
    </row>
    <row r="4" spans="1:5" x14ac:dyDescent="0.25">
      <c r="A4" t="s">
        <v>6</v>
      </c>
      <c r="B4">
        <v>6.2160000000000002</v>
      </c>
      <c r="C4">
        <v>7.7859999999999996</v>
      </c>
      <c r="D4" t="s">
        <v>7</v>
      </c>
      <c r="E4" t="s">
        <v>8</v>
      </c>
    </row>
    <row r="5" spans="1:5" x14ac:dyDescent="0.25">
      <c r="A5" t="s">
        <v>9</v>
      </c>
      <c r="B5">
        <v>80.093999999999994</v>
      </c>
      <c r="C5">
        <v>77.048000000000002</v>
      </c>
      <c r="D5" t="s">
        <v>10</v>
      </c>
      <c r="E5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A49C6-3FF1-409C-8A34-B49B191D72AA}">
  <dimension ref="A1:E4"/>
  <sheetViews>
    <sheetView workbookViewId="0">
      <selection activeCell="F14" sqref="F14"/>
    </sheetView>
  </sheetViews>
  <sheetFormatPr defaultRowHeight="15" x14ac:dyDescent="0.25"/>
  <cols>
    <col min="1" max="1" width="20.7109375" bestFit="1" customWidth="1"/>
    <col min="5" max="5" width="14.85546875" bestFit="1" customWidth="1"/>
  </cols>
  <sheetData>
    <row r="1" spans="1:5" x14ac:dyDescent="0.25">
      <c r="A1" t="s">
        <v>17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 t="s">
        <v>3</v>
      </c>
      <c r="B2">
        <v>13.691000000000001</v>
      </c>
      <c r="C2">
        <v>15.166</v>
      </c>
      <c r="D2" t="s">
        <v>4</v>
      </c>
      <c r="E2" t="s">
        <v>61</v>
      </c>
    </row>
    <row r="3" spans="1:5" x14ac:dyDescent="0.25">
      <c r="A3" t="s">
        <v>62</v>
      </c>
      <c r="B3">
        <v>8.0429999999999993</v>
      </c>
      <c r="C3">
        <v>9.1170000000000009</v>
      </c>
      <c r="D3" t="s">
        <v>63</v>
      </c>
      <c r="E3" t="s">
        <v>64</v>
      </c>
    </row>
    <row r="4" spans="1:5" x14ac:dyDescent="0.25">
      <c r="A4" t="s">
        <v>65</v>
      </c>
      <c r="B4">
        <v>5.6479999999999997</v>
      </c>
      <c r="C4">
        <v>6.0490000000000004</v>
      </c>
      <c r="D4" t="s">
        <v>66</v>
      </c>
      <c r="E4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E5DE4-6282-4D1D-B201-E88A4252B1D6}">
  <dimension ref="A1:E12"/>
  <sheetViews>
    <sheetView workbookViewId="0">
      <selection sqref="A1:E1"/>
    </sheetView>
  </sheetViews>
  <sheetFormatPr defaultRowHeight="15" x14ac:dyDescent="0.25"/>
  <cols>
    <col min="1" max="1" width="34.140625" bestFit="1" customWidth="1"/>
    <col min="5" max="5" width="17.28515625" bestFit="1" customWidth="1"/>
  </cols>
  <sheetData>
    <row r="1" spans="1:5" x14ac:dyDescent="0.25">
      <c r="A1" t="s">
        <v>17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 t="s">
        <v>0</v>
      </c>
      <c r="B2">
        <v>100.00099999999999</v>
      </c>
      <c r="C2">
        <v>100</v>
      </c>
      <c r="D2" t="s">
        <v>1</v>
      </c>
      <c r="E2" t="s">
        <v>2</v>
      </c>
    </row>
    <row r="3" spans="1:5" x14ac:dyDescent="0.25">
      <c r="A3" t="s">
        <v>3</v>
      </c>
      <c r="B3">
        <v>13.691000000000001</v>
      </c>
      <c r="C3">
        <v>15.166</v>
      </c>
      <c r="D3" t="s">
        <v>4</v>
      </c>
      <c r="E3" t="s">
        <v>5</v>
      </c>
    </row>
    <row r="4" spans="1:5" x14ac:dyDescent="0.25">
      <c r="A4" t="s">
        <v>6</v>
      </c>
      <c r="B4">
        <v>6.2160000000000002</v>
      </c>
      <c r="C4">
        <v>7.7859999999999996</v>
      </c>
      <c r="D4" t="s">
        <v>7</v>
      </c>
      <c r="E4" t="s">
        <v>8</v>
      </c>
    </row>
    <row r="5" spans="1:5" x14ac:dyDescent="0.25">
      <c r="A5" t="s">
        <v>18</v>
      </c>
      <c r="B5">
        <v>0.83499999999999996</v>
      </c>
      <c r="C5">
        <v>0.79300000000000004</v>
      </c>
      <c r="D5" t="s">
        <v>19</v>
      </c>
      <c r="E5" t="s">
        <v>20</v>
      </c>
    </row>
    <row r="6" spans="1:5" x14ac:dyDescent="0.25">
      <c r="A6" t="s">
        <v>21</v>
      </c>
      <c r="B6">
        <v>40.968000000000004</v>
      </c>
      <c r="C6">
        <v>38.192</v>
      </c>
      <c r="D6" t="e">
        <v>#N/A</v>
      </c>
      <c r="E6" t="e">
        <v>#N/A</v>
      </c>
    </row>
    <row r="7" spans="1:5" x14ac:dyDescent="0.25">
      <c r="A7" t="s">
        <v>22</v>
      </c>
      <c r="B7">
        <v>2.48</v>
      </c>
      <c r="C7">
        <v>2.7509999999999999</v>
      </c>
      <c r="D7" t="s">
        <v>23</v>
      </c>
      <c r="E7" t="s">
        <v>24</v>
      </c>
    </row>
    <row r="8" spans="1:5" x14ac:dyDescent="0.25">
      <c r="A8" t="s">
        <v>25</v>
      </c>
      <c r="B8">
        <v>13.588000000000001</v>
      </c>
      <c r="C8">
        <v>15.244</v>
      </c>
      <c r="D8" t="e">
        <v>#N/A</v>
      </c>
      <c r="E8" t="e">
        <v>#N/A</v>
      </c>
    </row>
    <row r="9" spans="1:5" x14ac:dyDescent="0.25">
      <c r="A9" t="s">
        <v>26</v>
      </c>
      <c r="B9">
        <v>8.2729999999999997</v>
      </c>
      <c r="C9">
        <v>6.9459999999999997</v>
      </c>
      <c r="D9" t="s">
        <v>27</v>
      </c>
      <c r="E9" t="s">
        <v>28</v>
      </c>
    </row>
    <row r="10" spans="1:5" x14ac:dyDescent="0.25">
      <c r="A10" t="s">
        <v>29</v>
      </c>
      <c r="B10">
        <v>5.2919999999999998</v>
      </c>
      <c r="C10">
        <v>4.4989999999999997</v>
      </c>
      <c r="D10" t="s">
        <v>30</v>
      </c>
      <c r="E10" t="s">
        <v>31</v>
      </c>
    </row>
    <row r="11" spans="1:5" x14ac:dyDescent="0.25">
      <c r="A11" t="s">
        <v>32</v>
      </c>
      <c r="B11">
        <v>5.7320000000000002</v>
      </c>
      <c r="C11">
        <v>5.5339999999999998</v>
      </c>
      <c r="D11" t="s">
        <v>33</v>
      </c>
      <c r="E11" t="s">
        <v>34</v>
      </c>
    </row>
    <row r="12" spans="1:5" x14ac:dyDescent="0.25">
      <c r="A12" t="s">
        <v>35</v>
      </c>
      <c r="B12">
        <v>2.9249999999999998</v>
      </c>
      <c r="C12">
        <v>3.089</v>
      </c>
      <c r="D12" t="s">
        <v>36</v>
      </c>
      <c r="E12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14298-4C2B-404E-B888-4C7040668A9C}">
  <dimension ref="A1:E9"/>
  <sheetViews>
    <sheetView workbookViewId="0">
      <selection activeCell="E3" sqref="E3"/>
    </sheetView>
  </sheetViews>
  <sheetFormatPr defaultRowHeight="15" x14ac:dyDescent="0.25"/>
  <cols>
    <col min="1" max="1" width="34.140625" bestFit="1" customWidth="1"/>
    <col min="5" max="5" width="17.28515625" bestFit="1" customWidth="1"/>
  </cols>
  <sheetData>
    <row r="1" spans="1:5" x14ac:dyDescent="0.25">
      <c r="A1" t="s">
        <v>17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 t="s">
        <v>18</v>
      </c>
      <c r="B2">
        <v>0.83499999999999996</v>
      </c>
      <c r="C2">
        <v>0.79300000000000004</v>
      </c>
      <c r="D2" t="s">
        <v>19</v>
      </c>
      <c r="E2" t="s">
        <v>20</v>
      </c>
    </row>
    <row r="3" spans="1:5" x14ac:dyDescent="0.25">
      <c r="A3" t="s">
        <v>21</v>
      </c>
      <c r="B3">
        <v>40.968000000000004</v>
      </c>
      <c r="C3">
        <v>38.192</v>
      </c>
      <c r="E3" t="s">
        <v>44</v>
      </c>
    </row>
    <row r="4" spans="1:5" x14ac:dyDescent="0.25">
      <c r="A4" t="s">
        <v>22</v>
      </c>
      <c r="B4">
        <v>2.48</v>
      </c>
      <c r="C4">
        <v>2.7509999999999999</v>
      </c>
      <c r="D4" t="s">
        <v>23</v>
      </c>
      <c r="E4" t="s">
        <v>24</v>
      </c>
    </row>
    <row r="5" spans="1:5" x14ac:dyDescent="0.25">
      <c r="A5" t="s">
        <v>25</v>
      </c>
      <c r="B5">
        <v>13.588000000000001</v>
      </c>
      <c r="C5">
        <v>15.244</v>
      </c>
      <c r="E5" t="s">
        <v>44</v>
      </c>
    </row>
    <row r="6" spans="1:5" x14ac:dyDescent="0.25">
      <c r="A6" t="s">
        <v>26</v>
      </c>
      <c r="B6">
        <v>8.2729999999999997</v>
      </c>
      <c r="C6">
        <v>6.9459999999999997</v>
      </c>
      <c r="D6" t="s">
        <v>27</v>
      </c>
      <c r="E6" t="s">
        <v>28</v>
      </c>
    </row>
    <row r="7" spans="1:5" x14ac:dyDescent="0.25">
      <c r="A7" t="s">
        <v>29</v>
      </c>
      <c r="B7">
        <v>5.2919999999999998</v>
      </c>
      <c r="C7">
        <v>4.4989999999999997</v>
      </c>
      <c r="D7" t="s">
        <v>30</v>
      </c>
      <c r="E7" t="s">
        <v>31</v>
      </c>
    </row>
    <row r="8" spans="1:5" x14ac:dyDescent="0.25">
      <c r="A8" t="s">
        <v>32</v>
      </c>
      <c r="B8">
        <v>5.7320000000000002</v>
      </c>
      <c r="C8">
        <v>5.5339999999999998</v>
      </c>
      <c r="D8" t="s">
        <v>33</v>
      </c>
      <c r="E8" t="s">
        <v>34</v>
      </c>
    </row>
    <row r="9" spans="1:5" x14ac:dyDescent="0.25">
      <c r="A9" t="s">
        <v>35</v>
      </c>
      <c r="B9">
        <v>2.9249999999999998</v>
      </c>
      <c r="C9">
        <v>3.089</v>
      </c>
      <c r="D9" t="s">
        <v>36</v>
      </c>
      <c r="E9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EECF-2AF8-4A80-A1F0-4ECCA71E970A}">
  <dimension ref="A1:E4"/>
  <sheetViews>
    <sheetView workbookViewId="0">
      <selection activeCell="N27" sqref="N27"/>
    </sheetView>
  </sheetViews>
  <sheetFormatPr defaultRowHeight="15" x14ac:dyDescent="0.25"/>
  <cols>
    <col min="1" max="1" width="34.140625" bestFit="1" customWidth="1"/>
  </cols>
  <sheetData>
    <row r="1" spans="1:5" x14ac:dyDescent="0.25">
      <c r="A1" t="s">
        <v>17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 t="s">
        <v>21</v>
      </c>
      <c r="B2">
        <f>B4-B3</f>
        <v>40.968000000000004</v>
      </c>
      <c r="C2">
        <f>C4-C3</f>
        <v>38.192</v>
      </c>
      <c r="D2" t="e">
        <v>#N/A</v>
      </c>
      <c r="E2" t="e">
        <v>#N/A</v>
      </c>
    </row>
    <row r="3" spans="1:5" x14ac:dyDescent="0.25">
      <c r="A3" t="s">
        <v>38</v>
      </c>
      <c r="B3">
        <v>3.2330000000000001</v>
      </c>
      <c r="C3">
        <v>3.74</v>
      </c>
      <c r="D3" t="s">
        <v>39</v>
      </c>
      <c r="E3" t="s">
        <v>40</v>
      </c>
    </row>
    <row r="4" spans="1:5" x14ac:dyDescent="0.25">
      <c r="A4" t="s">
        <v>41</v>
      </c>
      <c r="B4">
        <v>44.201000000000001</v>
      </c>
      <c r="C4">
        <v>41.932000000000002</v>
      </c>
      <c r="D4" t="s">
        <v>42</v>
      </c>
      <c r="E4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E2ECF-DE38-4BC9-BAE4-F3719A71DF1E}">
  <dimension ref="A1:E4"/>
  <sheetViews>
    <sheetView workbookViewId="0">
      <selection sqref="A1:E1"/>
    </sheetView>
  </sheetViews>
  <sheetFormatPr defaultRowHeight="15" x14ac:dyDescent="0.25"/>
  <sheetData>
    <row r="1" spans="1:5" x14ac:dyDescent="0.25">
      <c r="A1" t="s">
        <v>17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 t="s">
        <v>45</v>
      </c>
      <c r="B2">
        <v>13.588000000000001</v>
      </c>
      <c r="C2">
        <v>15.244</v>
      </c>
      <c r="D2" t="e">
        <v>#N/A</v>
      </c>
      <c r="E2" t="e">
        <v>#N/A</v>
      </c>
    </row>
    <row r="3" spans="1:5" x14ac:dyDescent="0.25">
      <c r="A3" t="s">
        <v>46</v>
      </c>
      <c r="B3">
        <v>16.571000000000002</v>
      </c>
      <c r="C3">
        <v>19.29</v>
      </c>
      <c r="D3" t="s">
        <v>47</v>
      </c>
      <c r="E3" t="s">
        <v>48</v>
      </c>
    </row>
    <row r="4" spans="1:5" x14ac:dyDescent="0.25">
      <c r="A4" t="s">
        <v>49</v>
      </c>
      <c r="B4">
        <v>2.9830000000000001</v>
      </c>
      <c r="C4">
        <v>4.0460000000000003</v>
      </c>
      <c r="D4" t="s">
        <v>50</v>
      </c>
      <c r="E4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E248-E8FC-42EC-85E9-290F2E0456F7}">
  <dimension ref="A1:E4"/>
  <sheetViews>
    <sheetView workbookViewId="0">
      <selection activeCell="M28" sqref="M28"/>
    </sheetView>
  </sheetViews>
  <sheetFormatPr defaultRowHeight="15" x14ac:dyDescent="0.25"/>
  <sheetData>
    <row r="1" spans="1:5" x14ac:dyDescent="0.25">
      <c r="A1" t="s">
        <v>17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 t="s">
        <v>6</v>
      </c>
      <c r="B2">
        <v>6.2160000000000002</v>
      </c>
      <c r="C2">
        <v>7.7859999999999996</v>
      </c>
      <c r="D2" t="s">
        <v>7</v>
      </c>
      <c r="E2" t="s">
        <v>8</v>
      </c>
    </row>
    <row r="3" spans="1:5" x14ac:dyDescent="0.25">
      <c r="A3" t="s">
        <v>52</v>
      </c>
      <c r="B3">
        <v>3.1219999999999999</v>
      </c>
      <c r="C3">
        <v>4.1689999999999996</v>
      </c>
      <c r="D3" t="s">
        <v>53</v>
      </c>
      <c r="E3" t="s">
        <v>54</v>
      </c>
    </row>
    <row r="4" spans="1:5" x14ac:dyDescent="0.25">
      <c r="A4" t="s">
        <v>55</v>
      </c>
      <c r="B4">
        <v>3.0939999999999999</v>
      </c>
      <c r="C4">
        <v>3.617</v>
      </c>
      <c r="D4" t="s">
        <v>56</v>
      </c>
      <c r="E4" t="s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0CFF7-8415-4989-BF86-40E11137E6B5}">
  <dimension ref="A1:E4"/>
  <sheetViews>
    <sheetView workbookViewId="0">
      <selection sqref="A1:E1"/>
    </sheetView>
  </sheetViews>
  <sheetFormatPr defaultRowHeight="15" x14ac:dyDescent="0.25"/>
  <cols>
    <col min="5" max="5" width="16.85546875" bestFit="1" customWidth="1"/>
  </cols>
  <sheetData>
    <row r="1" spans="1:5" x14ac:dyDescent="0.25">
      <c r="A1" t="s">
        <v>17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 t="s">
        <v>6</v>
      </c>
      <c r="B2">
        <v>6.2160000000000002</v>
      </c>
      <c r="C2">
        <v>7.7859999999999996</v>
      </c>
      <c r="D2" t="s">
        <v>7</v>
      </c>
      <c r="E2" t="s">
        <v>8</v>
      </c>
    </row>
    <row r="3" spans="1:5" x14ac:dyDescent="0.25">
      <c r="A3" t="s">
        <v>38</v>
      </c>
      <c r="B3">
        <v>3.2330000000000001</v>
      </c>
      <c r="C3">
        <v>3.74</v>
      </c>
      <c r="D3" t="s">
        <v>39</v>
      </c>
      <c r="E3" t="s">
        <v>40</v>
      </c>
    </row>
    <row r="4" spans="1:5" x14ac:dyDescent="0.25">
      <c r="A4" t="s">
        <v>49</v>
      </c>
      <c r="B4">
        <v>2.9830000000000001</v>
      </c>
      <c r="C4">
        <v>4.0460000000000003</v>
      </c>
      <c r="D4" t="s">
        <v>50</v>
      </c>
      <c r="E4" t="s">
        <v>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9920A-9A4B-4DA3-A05A-98F10A033AA2}">
  <dimension ref="A1:E4"/>
  <sheetViews>
    <sheetView workbookViewId="0">
      <selection sqref="A1:E1"/>
    </sheetView>
  </sheetViews>
  <sheetFormatPr defaultRowHeight="15" x14ac:dyDescent="0.25"/>
  <cols>
    <col min="5" max="5" width="16.85546875" bestFit="1" customWidth="1"/>
  </cols>
  <sheetData>
    <row r="1" spans="1:5" x14ac:dyDescent="0.25">
      <c r="A1" t="s">
        <v>17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 t="s">
        <v>38</v>
      </c>
      <c r="B2">
        <v>3.2330000000000001</v>
      </c>
      <c r="C2">
        <v>3.74</v>
      </c>
      <c r="D2" t="s">
        <v>39</v>
      </c>
      <c r="E2" t="s">
        <v>40</v>
      </c>
    </row>
    <row r="3" spans="1:5" x14ac:dyDescent="0.25">
      <c r="A3" t="s">
        <v>58</v>
      </c>
      <c r="B3">
        <v>0.13900000000000001</v>
      </c>
      <c r="C3">
        <v>0.123</v>
      </c>
      <c r="D3" t="s">
        <v>59</v>
      </c>
      <c r="E3" t="s">
        <v>60</v>
      </c>
    </row>
    <row r="4" spans="1:5" x14ac:dyDescent="0.25">
      <c r="A4" t="s">
        <v>55</v>
      </c>
      <c r="B4">
        <v>3.0939999999999999</v>
      </c>
      <c r="C4">
        <v>3.617</v>
      </c>
      <c r="D4" t="s">
        <v>56</v>
      </c>
      <c r="E4" t="s">
        <v>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BC0F4-23F9-439E-BE58-DD3FA77A47FC}">
  <dimension ref="A1:E4"/>
  <sheetViews>
    <sheetView workbookViewId="0">
      <selection activeCell="K20" sqref="K20"/>
    </sheetView>
  </sheetViews>
  <sheetFormatPr defaultRowHeight="15" x14ac:dyDescent="0.25"/>
  <sheetData>
    <row r="1" spans="1:5" x14ac:dyDescent="0.25">
      <c r="A1" t="s">
        <v>17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 t="s">
        <v>52</v>
      </c>
      <c r="B2" s="3">
        <v>3.1219999999999999</v>
      </c>
      <c r="C2">
        <v>4.1689999999999996</v>
      </c>
      <c r="D2" t="s">
        <v>53</v>
      </c>
      <c r="E2" t="s">
        <v>54</v>
      </c>
    </row>
    <row r="3" spans="1:5" x14ac:dyDescent="0.25">
      <c r="A3" t="s">
        <v>49</v>
      </c>
      <c r="B3">
        <v>2.9830000000000001</v>
      </c>
      <c r="C3">
        <v>4.0460000000000003</v>
      </c>
      <c r="D3" t="s">
        <v>50</v>
      </c>
      <c r="E3" t="s">
        <v>51</v>
      </c>
    </row>
    <row r="4" spans="1:5" x14ac:dyDescent="0.25">
      <c r="A4" t="s">
        <v>58</v>
      </c>
      <c r="B4">
        <v>0.13900000000000001</v>
      </c>
      <c r="C4">
        <v>0.123</v>
      </c>
      <c r="D4" t="s">
        <v>59</v>
      </c>
      <c r="E4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Headline_0</vt:lpstr>
      <vt:lpstr>Headline_1</vt:lpstr>
      <vt:lpstr>Core_0</vt:lpstr>
      <vt:lpstr>Housing_excl_energy</vt:lpstr>
      <vt:lpstr>Transp_excl_energy</vt:lpstr>
      <vt:lpstr>Energy_0</vt:lpstr>
      <vt:lpstr>Energy_1</vt:lpstr>
      <vt:lpstr>HH_energy</vt:lpstr>
      <vt:lpstr>Energy_comm</vt:lpstr>
      <vt:lpstr>Food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Beelders</dc:creator>
  <cp:lastModifiedBy>Owen Beelders</cp:lastModifiedBy>
  <dcterms:created xsi:type="dcterms:W3CDTF">2025-08-06T22:32:09Z</dcterms:created>
  <dcterms:modified xsi:type="dcterms:W3CDTF">2025-08-06T22:49:52Z</dcterms:modified>
</cp:coreProperties>
</file>