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icha\github\GWU\SEAS 6414\"/>
    </mc:Choice>
  </mc:AlternateContent>
  <xr:revisionPtr revIDLastSave="0" documentId="13_ncr:1_{7C7EF630-EC75-4F52-B2FA-C62A055924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0" hidden="1">'Data Dictionary'!$A$1:$N$59</definedName>
    <definedName name="_xlnm._FilterDatabase" localSheetId="2" hidden="1">PropertyLandUseTypeID!$A$1:$B$26</definedName>
  </definedNames>
  <calcPr calcId="191029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26" i="5" l="1"/>
  <c r="P27" i="5"/>
  <c r="P28" i="5"/>
  <c r="P29" i="5"/>
  <c r="P30" i="5"/>
  <c r="P31" i="5"/>
  <c r="P32" i="5"/>
  <c r="P33" i="5"/>
  <c r="P25" i="5"/>
</calcChain>
</file>

<file path=xl/sharedStrings.xml><?xml version="1.0" encoding="utf-8"?>
<sst xmlns="http://schemas.openxmlformats.org/spreadsheetml/2006/main" count="444" uniqueCount="343">
  <si>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</si>
  <si>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</si>
  <si>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</si>
  <si>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</si>
  <si>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</si>
  <si>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</si>
  <si>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</si>
  <si>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</si>
  <si>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</si>
  <si>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</si>
  <si>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</si>
  <si>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</si>
  <si>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</si>
  <si>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</si>
  <si>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</si>
  <si>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</si>
  <si>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</si>
  <si>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</si>
  <si>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</si>
  <si>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</si>
  <si>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</si>
  <si>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</si>
  <si>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</si>
  <si>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</si>
  <si>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</si>
  <si>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</si>
  <si>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</si>
  <si>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</si>
  <si>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</si>
  <si>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</si>
  <si>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</si>
  <si>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</si>
  <si>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</si>
  <si>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</si>
  <si>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</si>
  <si>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</si>
  <si>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</si>
  <si>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</si>
  <si>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</si>
  <si>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</si>
  <si>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</si>
  <si>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</si>
  <si>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</si>
  <si>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</si>
  <si>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</si>
  <si>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</si>
  <si>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</si>
  <si>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</si>
  <si>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</si>
  <si>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</si>
  <si>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</si>
  <si>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</si>
  <si>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</si>
  <si>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</si>
  <si>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</si>
  <si>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</si>
  <si>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</si>
  <si>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</si>
  <si>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</si>
  <si>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</si>
  <si>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</si>
  <si>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</si>
  <si>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</si>
  <si>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</si>
  <si>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</si>
  <si>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</si>
  <si>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</si>
  <si>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</si>
  <si>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</si>
  <si>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</si>
  <si>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</si>
  <si>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</si>
  <si>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</si>
  <si>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</si>
  <si>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</si>
  <si>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</si>
  <si>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</si>
  <si>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</si>
  <si>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</si>
  <si>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</si>
  <si>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</si>
  <si>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</si>
  <si>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</si>
  <si>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</si>
  <si>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</si>
  <si>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</si>
  <si>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</si>
  <si>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</si>
  <si>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</si>
  <si>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</si>
  <si>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</si>
  <si>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</si>
  <si>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</si>
  <si>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</si>
  <si>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</si>
  <si>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</si>
  <si>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</si>
  <si>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</si>
  <si>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</si>
  <si>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</si>
  <si>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Number of bathrooms in home including fractional bathrooms</t>
  </si>
  <si>
    <t xml:space="preserve"> Overall assessment of condition of the building from best (lowest) to worst (highest)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</si>
  <si>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</si>
  <si>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</si>
  <si>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</si>
  <si>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</si>
  <si>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</si>
  <si>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Total number of garages on the lot including an attached garage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</si>
  <si>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</si>
  <si>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</si>
  <si>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</si>
  <si>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</si>
  <si>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</si>
  <si>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</si>
  <si>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</si>
  <si>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</si>
  <si>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</si>
  <si>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County land use code i.e. it's zoning at the county level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</si>
  <si>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</si>
  <si>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</si>
  <si>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</si>
  <si>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</si>
  <si>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</si>
  <si>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</si>
  <si>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</si>
  <si>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</si>
  <si>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</si>
  <si>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</si>
  <si>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</si>
  <si>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</si>
  <si>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</si>
  <si>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</si>
  <si>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</si>
  <si>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</si>
  <si>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</si>
  <si>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</si>
  <si>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</si>
  <si>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</si>
  <si>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</si>
  <si>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</si>
  <si>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</si>
  <si>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</si>
  <si>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</si>
  <si>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</si>
  <si>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</si>
  <si>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</si>
  <si>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</si>
  <si>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</si>
  <si>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</si>
  <si>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</si>
  <si>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</si>
  <si>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</si>
  <si>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</si>
  <si>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</si>
  <si>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</si>
  <si>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</si>
  <si>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</si>
  <si>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</si>
  <si>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</si>
  <si>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</si>
  <si>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</si>
  <si>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</si>
  <si>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</si>
  <si>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</si>
  <si>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</si>
  <si>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</si>
  <si>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</si>
  <si>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</si>
  <si>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</si>
  <si>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</si>
  <si>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</si>
  <si>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</si>
  <si>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</si>
  <si>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</si>
  <si>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</si>
  <si>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</si>
  <si>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</si>
  <si>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</si>
  <si>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</si>
  <si>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</si>
  <si>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</si>
  <si>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</si>
  <si>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</si>
  <si>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Federal Information Processing Standard code -  see https://en.wikipedia.org/wiki/FIPS_county_code for more details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</si>
  <si>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</si>
  <si>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</si>
  <si>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</si>
  <si>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</si>
  <si>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</si>
  <si>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</si>
  <si>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</si>
  <si>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</si>
  <si>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</si>
  <si>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</si>
  <si>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</si>
  <si>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</si>
  <si>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</si>
  <si>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</si>
  <si>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</si>
  <si>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</si>
  <si>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</si>
  <si>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</si>
  <si>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>Base unfinished and finished area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</si>
  <si>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</si>
  <si>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</si>
  <si>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</si>
  <si>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</si>
  <si>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</si>
  <si>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</si>
  <si>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</si>
  <si>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>'taxdelinquencyyear'</t>
  </si>
  <si>
    <t>'airconditioningtypeid'</t>
  </si>
  <si>
    <t>'architecturalstyletypeid'</t>
  </si>
  <si>
    <t>'basementsqft'</t>
  </si>
  <si>
    <t>'bathroomcnt'</t>
  </si>
  <si>
    <t>'bedroomcnt'</t>
  </si>
  <si>
    <t>'buildingqualitytypeid'</t>
  </si>
  <si>
    <t>'buildingclasstypeid'</t>
  </si>
  <si>
    <t>'calculatedbathnbr'</t>
  </si>
  <si>
    <t>'decktypeid'</t>
  </si>
  <si>
    <t>'threequarterbathnbr'</t>
  </si>
  <si>
    <t>'finishedfloor1squarefeet'</t>
  </si>
  <si>
    <t>'calculatedfinishedsquarefeet'</t>
  </si>
  <si>
    <t>'finishedsquarefeet6'</t>
  </si>
  <si>
    <t>'finishedsquarefeet12'</t>
  </si>
  <si>
    <t>'finishedsquarefeet13'</t>
  </si>
  <si>
    <t>'finishedsquarefeet15'</t>
  </si>
  <si>
    <t>'finishedsquarefeet50'</t>
  </si>
  <si>
    <t>'fips'</t>
  </si>
  <si>
    <t>'fireplacecnt'</t>
  </si>
  <si>
    <t>'fireplaceflag'</t>
  </si>
  <si>
    <t>'fullbathcnt'</t>
  </si>
  <si>
    <t>'garagecarcnt'</t>
  </si>
  <si>
    <t>'garagetotalsqft'</t>
  </si>
  <si>
    <t>'hashottuborspa'</t>
  </si>
  <si>
    <t>'heatingorsystemtypeid'</t>
  </si>
  <si>
    <t>'latitude'</t>
  </si>
  <si>
    <t>'longitude'</t>
  </si>
  <si>
    <t>'lotsizesquarefeet'</t>
  </si>
  <si>
    <t>'numberofstories'</t>
  </si>
  <si>
    <t>'parcelid'</t>
  </si>
  <si>
    <t>'poolcnt'</t>
  </si>
  <si>
    <t>'poolsizesum'</t>
  </si>
  <si>
    <t>'pooltypeid10'</t>
  </si>
  <si>
    <t>'pooltypeid2'</t>
  </si>
  <si>
    <t>'pooltypeid7'</t>
  </si>
  <si>
    <t>'propertycountylandusecode'</t>
  </si>
  <si>
    <t>'propertylandusetypeid'</t>
  </si>
  <si>
    <t>'propertyzoningdesc'</t>
  </si>
  <si>
    <t>'rawcensustractandblock'</t>
  </si>
  <si>
    <t>'censustractandblock'</t>
  </si>
  <si>
    <t>'regionidcounty'</t>
  </si>
  <si>
    <t>'regionidcity'</t>
  </si>
  <si>
    <t>'regionidzip'</t>
  </si>
  <si>
    <t>'regionidneighborhood'</t>
  </si>
  <si>
    <t>'roomcnt'</t>
  </si>
  <si>
    <t>'storytypeid'</t>
  </si>
  <si>
    <t>'typeconstructiontypeid'</t>
  </si>
  <si>
    <t>'unitcnt'</t>
  </si>
  <si>
    <t>'yardbuildingsqft17'</t>
  </si>
  <si>
    <t>'yardbuildingsqft26'</t>
  </si>
  <si>
    <t>'yearbuilt'</t>
  </si>
  <si>
    <t>'taxvaluedollarcnt'</t>
  </si>
  <si>
    <t>'structuretaxvaluedollarcnt'</t>
  </si>
  <si>
    <t>'landtaxvaluedollarcnt'</t>
  </si>
  <si>
    <t>'taxamount'</t>
  </si>
  <si>
    <t>'assessmentyear'</t>
  </si>
  <si>
    <t>'taxdelinquencyflag'</t>
  </si>
  <si>
    <t>x</t>
  </si>
  <si>
    <t>Missing OK</t>
  </si>
  <si>
    <t>ID</t>
  </si>
  <si>
    <t>ID Tab</t>
  </si>
  <si>
    <t>No</t>
  </si>
  <si>
    <t>Not Missing</t>
  </si>
  <si>
    <t>MCAR</t>
  </si>
  <si>
    <t>MAR</t>
  </si>
  <si>
    <t>MNAR</t>
  </si>
  <si>
    <t>parcelid</t>
  </si>
  <si>
    <t>fips</t>
  </si>
  <si>
    <t>propertylandusetypeid</t>
  </si>
  <si>
    <t>rawcensustractandblock</t>
  </si>
  <si>
    <t>regionidcounty</t>
  </si>
  <si>
    <t>longitude</t>
  </si>
  <si>
    <t>roomcnt</t>
  </si>
  <si>
    <t>bedroomcnt</t>
  </si>
  <si>
    <t>bathroomcnt</t>
  </si>
  <si>
    <t>assessmentyear</t>
  </si>
  <si>
    <t>latitude</t>
  </si>
  <si>
    <t>propertycountylandusecode</t>
  </si>
  <si>
    <t>regionidzip</t>
  </si>
  <si>
    <t>taxamount</t>
  </si>
  <si>
    <t>taxvaluedollarcnt</t>
  </si>
  <si>
    <t>structuretaxvaluedollarcnt</t>
  </si>
  <si>
    <t>calculatedfinishedsquarefeet</t>
  </si>
  <si>
    <t>yearbuilt</t>
  </si>
  <si>
    <t>regionidcity</t>
  </si>
  <si>
    <t>landtaxvaluedollarcnt</t>
  </si>
  <si>
    <t>censustractandblock</t>
  </si>
  <si>
    <t>fullbathcnt</t>
  </si>
  <si>
    <t>calculatedbathnbr</t>
  </si>
  <si>
    <t>finishedsquarefeet12</t>
  </si>
  <si>
    <t>lotsizesquarefeet</t>
  </si>
  <si>
    <t>unitcnt</t>
  </si>
  <si>
    <t>propertyzoningdesc</t>
  </si>
  <si>
    <t>buildingqualitytypeid</t>
  </si>
  <si>
    <t>heatingorsystemtypeid</t>
  </si>
  <si>
    <t>regionidneighborhood</t>
  </si>
  <si>
    <t>garagecarcnt</t>
  </si>
  <si>
    <t>garagetotalsqft</t>
  </si>
  <si>
    <t>airconditioningtypeid</t>
  </si>
  <si>
    <t>numberofstories</t>
  </si>
  <si>
    <t>poolcnt</t>
  </si>
  <si>
    <t>pooltypeid7</t>
  </si>
  <si>
    <t>threequarterbathnbr</t>
  </si>
  <si>
    <t>fireplacecnt</t>
  </si>
  <si>
    <t>finishedfloor1squarefeet</t>
  </si>
  <si>
    <t>finishedsquarefeet50</t>
  </si>
  <si>
    <t>finishedsquarefeet15</t>
  </si>
  <si>
    <t>yardbuildingsqft17</t>
  </si>
  <si>
    <t>taxdelinquencyflag</t>
  </si>
  <si>
    <t>taxdelinquencyyear</t>
  </si>
  <si>
    <t>hashottuborspa</t>
  </si>
  <si>
    <t>pooltypeid2</t>
  </si>
  <si>
    <t>poolsizesum</t>
  </si>
  <si>
    <t>finishedsquarefeet6</t>
  </si>
  <si>
    <t>decktypeid</t>
  </si>
  <si>
    <t>pooltypeid10</t>
  </si>
  <si>
    <t>buildingclasstypeid</t>
  </si>
  <si>
    <t>finishedsquarefeet13</t>
  </si>
  <si>
    <t>typeconstructiontypeid</t>
  </si>
  <si>
    <t>architecturalstyletypeid</t>
  </si>
  <si>
    <t>yardbuildingsqft26</t>
  </si>
  <si>
    <t>fireplaceflag</t>
  </si>
  <si>
    <t>basementsqft</t>
  </si>
  <si>
    <t>storytypeid</t>
  </si>
  <si>
    <t>Too Much Missing</t>
  </si>
  <si>
    <t>Missing Count</t>
  </si>
  <si>
    <t>Missing Percent</t>
  </si>
  <si>
    <t>Notes</t>
  </si>
  <si>
    <t>Get from address</t>
  </si>
  <si>
    <t>Get from Calculated square feet</t>
  </si>
  <si>
    <t>Do not impute</t>
  </si>
  <si>
    <t>Impute from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</si>
</sst>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abSelected="1" topLeftCell="B22" zoomScale="125" zoomScaleNormal="125" zoomScalePageLayoutView="125" workbookViewId="0">
      <selection activeCell="L34" sqref="L34"/>
    </sheetView>
  </sheetViews>
  <sheetFormatPr defaultColWidth="8.85546875" defaultRowHeight="15" x14ac:dyDescent="0.25"/>
  <cols>
    <col min="1" max="1" width="28.42578125" bestFit="1" customWidth="1"/>
    <col min="2" max="2" width="108.85546875" customWidth="1"/>
    <col min="3" max="3" width="13" bestFit="1" customWidth="1"/>
    <col min="4" max="4" width="5.140625" bestFit="1" customWidth="1"/>
    <col min="5" max="5" width="8.7109375" bestFit="1" customWidth="1"/>
    <col min="6" max="6" width="13.7109375" bestFit="1" customWidth="1"/>
    <col min="7" max="7" width="19.140625" bestFit="1" customWidth="1"/>
    <col min="8" max="8" width="8.5703125" bestFit="1" customWidth="1"/>
    <col min="9" max="9" width="7.42578125" bestFit="1" customWidth="1"/>
    <col min="10" max="10" width="8.85546875" bestFit="1" customWidth="1"/>
    <col min="11" max="11" width="16.28515625" bestFit="1" customWidth="1"/>
    <col min="12" max="12" width="27.5703125" bestFit="1" customWidth="1"/>
    <col min="13" max="13" width="15.85546875" bestFit="1" customWidth="1"/>
    <col min="14" max="14" width="17.42578125" bestFit="1" customWidth="1"/>
  </cols>
  <sheetData>
    <row r="1" spans="1:14" x14ac:dyDescent="0.25">
      <c r="A1" t="s">
        <v>125</v>
      </c>
      <c r="B1" t="s">
        <v>126</v>
      </c>
      <c r="C1" t="s">
        <v>269</v>
      </c>
      <c r="D1" t="s">
        <v>270</v>
      </c>
      <c r="E1" t="s">
        <v>271</v>
      </c>
      <c r="F1" t="s">
        <v>273</v>
      </c>
      <c r="G1" t="s">
        <v>335</v>
      </c>
      <c r="H1" t="s">
        <v>274</v>
      </c>
      <c r="I1" t="s">
        <v>275</v>
      </c>
      <c r="J1" t="s">
        <v>276</v>
      </c>
      <c r="K1" t="s">
        <v>338</v>
      </c>
      <c r="L1" t="s">
        <v>125</v>
      </c>
      <c r="M1" t="s">
        <v>336</v>
      </c>
      <c r="N1" t="s">
        <v>337</v>
      </c>
    </row>
    <row r="2" spans="1:14" x14ac:dyDescent="0.25">
      <c r="A2" t="s">
        <v>240</v>
      </c>
      <c r="B2" t="s">
        <v>111</v>
      </c>
      <c r="D2" t="s">
        <v>268</v>
      </c>
      <c r="E2" t="s">
        <v>272</v>
      </c>
      <c r="F2" t="s">
        <v>268</v>
      </c>
      <c r="L2" t="s">
        <v>277</v>
      </c>
      <c r="M2">
        <v>0</v>
      </c>
      <c r="N2">
        <v>0</v>
      </c>
    </row>
    <row r="3" spans="1:14" x14ac:dyDescent="0.25">
      <c r="A3" t="s">
        <v>266</v>
      </c>
      <c r="B3" t="s">
        <v>193</v>
      </c>
      <c r="C3" t="s">
        <v>268</v>
      </c>
      <c r="F3" t="s">
        <v>268</v>
      </c>
      <c r="L3" t="s">
        <v>286</v>
      </c>
      <c r="M3">
        <v>13</v>
      </c>
      <c r="N3">
        <v>0.13</v>
      </c>
    </row>
    <row r="4" spans="1:14" x14ac:dyDescent="0.25">
      <c r="A4" t="s">
        <v>214</v>
      </c>
      <c r="B4" t="s">
        <v>100</v>
      </c>
      <c r="F4" t="s">
        <v>268</v>
      </c>
      <c r="L4" t="s">
        <v>285</v>
      </c>
      <c r="M4">
        <v>13</v>
      </c>
      <c r="N4">
        <v>0.13</v>
      </c>
    </row>
    <row r="5" spans="1:14" x14ac:dyDescent="0.25">
      <c r="A5" t="s">
        <v>215</v>
      </c>
      <c r="B5" t="s">
        <v>191</v>
      </c>
      <c r="F5" t="s">
        <v>268</v>
      </c>
      <c r="L5" t="s">
        <v>284</v>
      </c>
      <c r="M5">
        <v>13</v>
      </c>
      <c r="N5">
        <v>0.13</v>
      </c>
    </row>
    <row r="6" spans="1:14" x14ac:dyDescent="0.25">
      <c r="A6" t="s">
        <v>228</v>
      </c>
      <c r="B6" t="s">
        <v>183</v>
      </c>
      <c r="F6" t="s">
        <v>268</v>
      </c>
      <c r="L6" t="s">
        <v>278</v>
      </c>
      <c r="M6">
        <v>13</v>
      </c>
      <c r="N6">
        <v>0.13</v>
      </c>
    </row>
    <row r="7" spans="1:14" x14ac:dyDescent="0.25">
      <c r="A7" t="s">
        <v>236</v>
      </c>
      <c r="B7" t="s">
        <v>109</v>
      </c>
      <c r="F7" t="s">
        <v>268</v>
      </c>
      <c r="L7" t="s">
        <v>287</v>
      </c>
      <c r="M7">
        <v>13</v>
      </c>
      <c r="N7">
        <v>0.13</v>
      </c>
    </row>
    <row r="8" spans="1:14" x14ac:dyDescent="0.25">
      <c r="A8" t="s">
        <v>237</v>
      </c>
      <c r="B8" t="s">
        <v>190</v>
      </c>
      <c r="F8" t="s">
        <v>268</v>
      </c>
      <c r="L8" t="s">
        <v>282</v>
      </c>
      <c r="M8">
        <v>13</v>
      </c>
      <c r="N8">
        <v>0.13</v>
      </c>
    </row>
    <row r="9" spans="1:14" x14ac:dyDescent="0.25">
      <c r="A9" t="s">
        <v>247</v>
      </c>
      <c r="B9" t="s">
        <v>118</v>
      </c>
      <c r="D9" t="s">
        <v>268</v>
      </c>
      <c r="E9" t="s">
        <v>51</v>
      </c>
      <c r="F9" t="s">
        <v>268</v>
      </c>
      <c r="L9" t="s">
        <v>279</v>
      </c>
      <c r="M9">
        <v>13</v>
      </c>
      <c r="N9">
        <v>0.13</v>
      </c>
    </row>
    <row r="10" spans="1:14" x14ac:dyDescent="0.25">
      <c r="A10" t="s">
        <v>249</v>
      </c>
      <c r="B10" t="s">
        <v>188</v>
      </c>
      <c r="F10" t="s">
        <v>268</v>
      </c>
      <c r="L10" t="s">
        <v>280</v>
      </c>
      <c r="M10">
        <v>13</v>
      </c>
      <c r="N10">
        <v>0.13</v>
      </c>
    </row>
    <row r="11" spans="1:14" x14ac:dyDescent="0.25">
      <c r="A11" t="s">
        <v>251</v>
      </c>
      <c r="B11" t="s">
        <v>180</v>
      </c>
      <c r="D11" t="s">
        <v>268</v>
      </c>
      <c r="F11" t="s">
        <v>268</v>
      </c>
      <c r="L11" t="s">
        <v>281</v>
      </c>
      <c r="M11">
        <v>13</v>
      </c>
      <c r="N11">
        <v>0.13</v>
      </c>
    </row>
    <row r="12" spans="1:14" x14ac:dyDescent="0.25">
      <c r="A12" t="s">
        <v>255</v>
      </c>
      <c r="B12" t="s">
        <v>122</v>
      </c>
      <c r="F12" t="s">
        <v>268</v>
      </c>
      <c r="L12" t="s">
        <v>283</v>
      </c>
      <c r="M12">
        <v>13</v>
      </c>
      <c r="N12">
        <v>0.13</v>
      </c>
    </row>
    <row r="13" spans="1:14" x14ac:dyDescent="0.25">
      <c r="A13" t="s">
        <v>246</v>
      </c>
      <c r="B13" t="s">
        <v>117</v>
      </c>
      <c r="F13" t="s">
        <v>268</v>
      </c>
      <c r="L13" t="s">
        <v>288</v>
      </c>
      <c r="M13">
        <v>14</v>
      </c>
      <c r="N13">
        <v>0.14000000000000001</v>
      </c>
    </row>
    <row r="14" spans="1:14" x14ac:dyDescent="0.25">
      <c r="A14" t="s">
        <v>253</v>
      </c>
      <c r="B14" t="s">
        <v>121</v>
      </c>
      <c r="D14" t="s">
        <v>268</v>
      </c>
      <c r="F14" t="s">
        <v>268</v>
      </c>
      <c r="L14" t="s">
        <v>289</v>
      </c>
      <c r="M14">
        <v>42</v>
      </c>
      <c r="N14">
        <v>0.42</v>
      </c>
    </row>
    <row r="15" spans="1:14" x14ac:dyDescent="0.25">
      <c r="A15" t="s">
        <v>265</v>
      </c>
      <c r="B15" t="s">
        <v>192</v>
      </c>
      <c r="F15" t="s">
        <v>268</v>
      </c>
      <c r="L15" t="s">
        <v>290</v>
      </c>
      <c r="M15">
        <v>66</v>
      </c>
      <c r="N15">
        <v>0.66</v>
      </c>
    </row>
    <row r="16" spans="1:14" x14ac:dyDescent="0.25">
      <c r="A16" t="s">
        <v>262</v>
      </c>
      <c r="B16" t="s">
        <v>129</v>
      </c>
      <c r="F16" t="s">
        <v>268</v>
      </c>
      <c r="L16" t="s">
        <v>291</v>
      </c>
      <c r="M16">
        <v>119</v>
      </c>
      <c r="N16">
        <v>1.19</v>
      </c>
    </row>
    <row r="17" spans="1:16" x14ac:dyDescent="0.25">
      <c r="A17" t="s">
        <v>263</v>
      </c>
      <c r="B17" t="s">
        <v>131</v>
      </c>
      <c r="F17" t="s">
        <v>268</v>
      </c>
      <c r="L17" t="s">
        <v>292</v>
      </c>
      <c r="M17">
        <v>144</v>
      </c>
      <c r="N17">
        <v>1.44</v>
      </c>
    </row>
    <row r="18" spans="1:16" x14ac:dyDescent="0.25">
      <c r="A18" t="s">
        <v>222</v>
      </c>
      <c r="B18" t="s">
        <v>203</v>
      </c>
      <c r="F18" t="s">
        <v>268</v>
      </c>
      <c r="L18" t="s">
        <v>293</v>
      </c>
      <c r="M18">
        <v>149</v>
      </c>
      <c r="N18">
        <v>1.49</v>
      </c>
    </row>
    <row r="19" spans="1:16" x14ac:dyDescent="0.25">
      <c r="A19" t="s">
        <v>261</v>
      </c>
      <c r="B19" t="s">
        <v>124</v>
      </c>
      <c r="F19" t="s">
        <v>268</v>
      </c>
      <c r="L19" t="s">
        <v>294</v>
      </c>
      <c r="M19">
        <v>166</v>
      </c>
      <c r="N19">
        <v>1.66</v>
      </c>
    </row>
    <row r="20" spans="1:16" x14ac:dyDescent="0.25">
      <c r="A20" t="s">
        <v>264</v>
      </c>
      <c r="B20" t="s">
        <v>130</v>
      </c>
      <c r="F20" t="s">
        <v>268</v>
      </c>
      <c r="L20" t="s">
        <v>296</v>
      </c>
      <c r="M20">
        <v>210</v>
      </c>
      <c r="N20">
        <v>2.1</v>
      </c>
    </row>
    <row r="21" spans="1:16" x14ac:dyDescent="0.25">
      <c r="A21" t="s">
        <v>252</v>
      </c>
      <c r="B21" t="s">
        <v>120</v>
      </c>
      <c r="C21" t="s">
        <v>268</v>
      </c>
      <c r="D21" t="s">
        <v>268</v>
      </c>
      <c r="F21" t="s">
        <v>268</v>
      </c>
      <c r="L21" t="s">
        <v>295</v>
      </c>
      <c r="M21">
        <v>210</v>
      </c>
      <c r="N21">
        <v>2.1</v>
      </c>
    </row>
    <row r="22" spans="1:16" x14ac:dyDescent="0.25">
      <c r="A22" t="s">
        <v>250</v>
      </c>
      <c r="B22" t="s">
        <v>188</v>
      </c>
      <c r="F22" t="s">
        <v>268</v>
      </c>
      <c r="L22" t="s">
        <v>297</v>
      </c>
      <c r="M22">
        <v>240</v>
      </c>
      <c r="N22">
        <v>2.4</v>
      </c>
    </row>
    <row r="23" spans="1:16" x14ac:dyDescent="0.25">
      <c r="A23" t="s">
        <v>218</v>
      </c>
      <c r="B23" t="s">
        <v>102</v>
      </c>
      <c r="F23" t="s">
        <v>268</v>
      </c>
      <c r="L23" t="s">
        <v>299</v>
      </c>
      <c r="M23">
        <v>388</v>
      </c>
      <c r="N23">
        <v>3.88</v>
      </c>
    </row>
    <row r="24" spans="1:16" x14ac:dyDescent="0.25">
      <c r="A24" t="s">
        <v>231</v>
      </c>
      <c r="B24" t="s">
        <v>106</v>
      </c>
      <c r="F24" t="s">
        <v>268</v>
      </c>
      <c r="L24" t="s">
        <v>298</v>
      </c>
      <c r="M24">
        <v>388</v>
      </c>
      <c r="N24">
        <v>3.88</v>
      </c>
    </row>
    <row r="25" spans="1:16" x14ac:dyDescent="0.25">
      <c r="A25" t="s">
        <v>224</v>
      </c>
      <c r="B25" t="s">
        <v>207</v>
      </c>
      <c r="K25" t="s">
        <v>340</v>
      </c>
      <c r="L25" t="s">
        <v>300</v>
      </c>
      <c r="M25">
        <v>859</v>
      </c>
      <c r="N25">
        <v>8.59</v>
      </c>
      <c r="P25" t="str">
        <f>"print(    "&amp;L25&amp;"       "&amp;K25&amp;")"</f>
        <v>print(    finishedsquarefeet12       Get from Calculated square feet)</v>
      </c>
    </row>
    <row r="26" spans="1:16" x14ac:dyDescent="0.25">
      <c r="A26" t="s">
        <v>238</v>
      </c>
      <c r="B26" t="s">
        <v>187</v>
      </c>
      <c r="K26" t="s">
        <v>342</v>
      </c>
      <c r="L26" t="s">
        <v>301</v>
      </c>
      <c r="M26">
        <v>925</v>
      </c>
      <c r="N26">
        <v>9.25</v>
      </c>
      <c r="P26" t="str">
        <f t="shared" ref="P26:P33" si="0">"print(    "&amp;L26&amp;"       "&amp;K26&amp;")"</f>
        <v>print(    lotsizesquarefeet       Impute from address)</v>
      </c>
    </row>
    <row r="27" spans="1:16" x14ac:dyDescent="0.25">
      <c r="A27" t="s">
        <v>258</v>
      </c>
      <c r="B27" t="s">
        <v>123</v>
      </c>
      <c r="K27" t="s">
        <v>341</v>
      </c>
      <c r="L27" t="s">
        <v>302</v>
      </c>
      <c r="M27">
        <v>3400</v>
      </c>
      <c r="N27">
        <v>34</v>
      </c>
      <c r="P27" t="str">
        <f t="shared" si="0"/>
        <v>print(    unitcnt       Do not impute)</v>
      </c>
    </row>
    <row r="28" spans="1:16" x14ac:dyDescent="0.25">
      <c r="A28" t="s">
        <v>248</v>
      </c>
      <c r="B28" t="s">
        <v>119</v>
      </c>
      <c r="K28" t="s">
        <v>339</v>
      </c>
      <c r="L28" t="s">
        <v>303</v>
      </c>
      <c r="M28">
        <v>3411</v>
      </c>
      <c r="N28">
        <v>34.11</v>
      </c>
      <c r="P28" t="str">
        <f t="shared" si="0"/>
        <v>print(    propertyzoningdesc       Get from address)</v>
      </c>
    </row>
    <row r="29" spans="1:16" x14ac:dyDescent="0.25">
      <c r="A29" t="s">
        <v>216</v>
      </c>
      <c r="B29" t="s">
        <v>101</v>
      </c>
      <c r="D29" t="s">
        <v>268</v>
      </c>
      <c r="E29" t="s">
        <v>272</v>
      </c>
      <c r="K29" t="s">
        <v>341</v>
      </c>
      <c r="L29" t="s">
        <v>304</v>
      </c>
      <c r="M29">
        <v>3530</v>
      </c>
      <c r="N29">
        <v>35.299999999999997</v>
      </c>
      <c r="P29" t="str">
        <f t="shared" si="0"/>
        <v>print(    buildingqualitytypeid       Do not impute)</v>
      </c>
    </row>
    <row r="30" spans="1:16" x14ac:dyDescent="0.25">
      <c r="A30" t="s">
        <v>235</v>
      </c>
      <c r="B30" t="s">
        <v>108</v>
      </c>
      <c r="D30" t="s">
        <v>268</v>
      </c>
      <c r="E30" t="s">
        <v>51</v>
      </c>
      <c r="K30" t="s">
        <v>341</v>
      </c>
      <c r="L30" t="s">
        <v>305</v>
      </c>
      <c r="M30">
        <v>3757</v>
      </c>
      <c r="N30">
        <v>37.57</v>
      </c>
      <c r="P30" t="str">
        <f t="shared" si="0"/>
        <v>print(    heatingorsystemtypeid       Do not impute)</v>
      </c>
    </row>
    <row r="31" spans="1:16" x14ac:dyDescent="0.25">
      <c r="A31" t="s">
        <v>254</v>
      </c>
      <c r="B31" t="s">
        <v>201</v>
      </c>
      <c r="D31" t="s">
        <v>268</v>
      </c>
      <c r="K31" t="s">
        <v>339</v>
      </c>
      <c r="L31" t="s">
        <v>306</v>
      </c>
      <c r="M31">
        <v>6078</v>
      </c>
      <c r="N31">
        <v>60.78</v>
      </c>
      <c r="P31" t="str">
        <f t="shared" si="0"/>
        <v>print(    regionidneighborhood       Get from address)</v>
      </c>
    </row>
    <row r="32" spans="1:16" x14ac:dyDescent="0.25">
      <c r="A32" t="s">
        <v>232</v>
      </c>
      <c r="B32" t="s">
        <v>107</v>
      </c>
      <c r="K32" t="s">
        <v>341</v>
      </c>
      <c r="L32" t="s">
        <v>307</v>
      </c>
      <c r="M32">
        <v>6978</v>
      </c>
      <c r="N32">
        <v>69.78</v>
      </c>
      <c r="P32" t="str">
        <f t="shared" si="0"/>
        <v>print(    garagecarcnt       Do not impute)</v>
      </c>
    </row>
    <row r="33" spans="1:16" x14ac:dyDescent="0.25">
      <c r="A33" t="s">
        <v>233</v>
      </c>
      <c r="B33" t="s">
        <v>186</v>
      </c>
      <c r="K33" t="s">
        <v>341</v>
      </c>
      <c r="L33" t="s">
        <v>308</v>
      </c>
      <c r="M33">
        <v>6978</v>
      </c>
      <c r="N33">
        <v>69.78</v>
      </c>
      <c r="P33" t="str">
        <f t="shared" si="0"/>
        <v>print(    garagetotalsqft       Do not impute)</v>
      </c>
    </row>
    <row r="34" spans="1:16" x14ac:dyDescent="0.25">
      <c r="A34" t="s">
        <v>211</v>
      </c>
      <c r="B34" t="s">
        <v>98</v>
      </c>
      <c r="C34" t="s">
        <v>268</v>
      </c>
      <c r="D34" t="s">
        <v>268</v>
      </c>
      <c r="E34" t="s">
        <v>51</v>
      </c>
      <c r="G34" t="s">
        <v>268</v>
      </c>
      <c r="L34" t="s">
        <v>309</v>
      </c>
      <c r="M34">
        <v>7219</v>
      </c>
      <c r="N34">
        <v>72.19</v>
      </c>
    </row>
    <row r="35" spans="1:16" x14ac:dyDescent="0.25">
      <c r="A35" t="s">
        <v>239</v>
      </c>
      <c r="B35" t="s">
        <v>110</v>
      </c>
      <c r="G35" t="s">
        <v>268</v>
      </c>
      <c r="L35" t="s">
        <v>310</v>
      </c>
      <c r="M35">
        <v>7655</v>
      </c>
      <c r="N35">
        <v>76.55</v>
      </c>
    </row>
    <row r="36" spans="1:16" x14ac:dyDescent="0.25">
      <c r="A36" t="s">
        <v>241</v>
      </c>
      <c r="B36" t="s">
        <v>112</v>
      </c>
      <c r="C36" t="s">
        <v>268</v>
      </c>
      <c r="G36" t="s">
        <v>268</v>
      </c>
      <c r="L36" t="s">
        <v>311</v>
      </c>
      <c r="M36">
        <v>8162</v>
      </c>
      <c r="N36">
        <v>81.62</v>
      </c>
    </row>
    <row r="37" spans="1:16" x14ac:dyDescent="0.25">
      <c r="A37" t="s">
        <v>245</v>
      </c>
      <c r="B37" t="s">
        <v>116</v>
      </c>
      <c r="D37" t="s">
        <v>268</v>
      </c>
      <c r="G37" t="s">
        <v>268</v>
      </c>
      <c r="L37" t="s">
        <v>312</v>
      </c>
      <c r="M37">
        <v>8275</v>
      </c>
      <c r="N37">
        <v>82.75</v>
      </c>
    </row>
    <row r="38" spans="1:16" x14ac:dyDescent="0.25">
      <c r="A38" t="s">
        <v>220</v>
      </c>
      <c r="B38" t="s">
        <v>103</v>
      </c>
      <c r="G38" t="s">
        <v>268</v>
      </c>
      <c r="L38" t="s">
        <v>313</v>
      </c>
      <c r="M38">
        <v>8929</v>
      </c>
      <c r="N38">
        <v>89.29</v>
      </c>
    </row>
    <row r="39" spans="1:16" x14ac:dyDescent="0.25">
      <c r="A39" t="s">
        <v>229</v>
      </c>
      <c r="B39" t="s">
        <v>105</v>
      </c>
      <c r="C39" t="s">
        <v>268</v>
      </c>
      <c r="G39" t="s">
        <v>268</v>
      </c>
      <c r="L39" t="s">
        <v>314</v>
      </c>
      <c r="M39">
        <v>8953</v>
      </c>
      <c r="N39">
        <v>89.53</v>
      </c>
    </row>
    <row r="40" spans="1:16" x14ac:dyDescent="0.25">
      <c r="A40" t="s">
        <v>221</v>
      </c>
      <c r="B40" t="s">
        <v>104</v>
      </c>
      <c r="G40" t="s">
        <v>268</v>
      </c>
      <c r="L40" t="s">
        <v>315</v>
      </c>
      <c r="M40">
        <v>9305</v>
      </c>
      <c r="N40">
        <v>93.05</v>
      </c>
    </row>
    <row r="41" spans="1:16" x14ac:dyDescent="0.25">
      <c r="A41" t="s">
        <v>227</v>
      </c>
      <c r="B41" t="s">
        <v>104</v>
      </c>
      <c r="G41" t="s">
        <v>268</v>
      </c>
      <c r="L41" t="s">
        <v>316</v>
      </c>
      <c r="M41">
        <v>9305</v>
      </c>
      <c r="N41">
        <v>93.05</v>
      </c>
    </row>
    <row r="42" spans="1:16" x14ac:dyDescent="0.25">
      <c r="A42" t="s">
        <v>226</v>
      </c>
      <c r="B42" t="s">
        <v>209</v>
      </c>
      <c r="G42" t="s">
        <v>268</v>
      </c>
      <c r="L42" t="s">
        <v>317</v>
      </c>
      <c r="M42">
        <v>9388</v>
      </c>
      <c r="N42">
        <v>93.88</v>
      </c>
    </row>
    <row r="43" spans="1:16" x14ac:dyDescent="0.25">
      <c r="A43" t="s">
        <v>259</v>
      </c>
      <c r="B43" t="s">
        <v>127</v>
      </c>
      <c r="G43" t="s">
        <v>268</v>
      </c>
      <c r="L43" t="s">
        <v>318</v>
      </c>
      <c r="M43">
        <v>9746</v>
      </c>
      <c r="N43">
        <v>97.46</v>
      </c>
    </row>
    <row r="44" spans="1:16" x14ac:dyDescent="0.25">
      <c r="A44" t="s">
        <v>267</v>
      </c>
      <c r="B44" t="s">
        <v>204</v>
      </c>
      <c r="C44" t="s">
        <v>268</v>
      </c>
      <c r="G44" t="s">
        <v>268</v>
      </c>
      <c r="L44" t="s">
        <v>319</v>
      </c>
      <c r="M44">
        <v>9816</v>
      </c>
      <c r="N44">
        <v>98.16</v>
      </c>
    </row>
    <row r="45" spans="1:16" x14ac:dyDescent="0.25">
      <c r="A45" t="s">
        <v>210</v>
      </c>
      <c r="B45" t="s">
        <v>205</v>
      </c>
      <c r="C45" t="s">
        <v>268</v>
      </c>
      <c r="G45" t="s">
        <v>268</v>
      </c>
      <c r="L45" t="s">
        <v>320</v>
      </c>
      <c r="M45">
        <v>9816</v>
      </c>
      <c r="N45">
        <v>98.16</v>
      </c>
    </row>
    <row r="46" spans="1:16" x14ac:dyDescent="0.25">
      <c r="A46" t="s">
        <v>234</v>
      </c>
      <c r="B46" t="s">
        <v>185</v>
      </c>
      <c r="G46" t="s">
        <v>268</v>
      </c>
      <c r="L46" t="s">
        <v>321</v>
      </c>
      <c r="M46">
        <v>9827</v>
      </c>
      <c r="N46">
        <v>98.27</v>
      </c>
    </row>
    <row r="47" spans="1:16" x14ac:dyDescent="0.25">
      <c r="A47" t="s">
        <v>244</v>
      </c>
      <c r="B47" t="s">
        <v>115</v>
      </c>
      <c r="D47" t="s">
        <v>268</v>
      </c>
      <c r="G47" t="s">
        <v>268</v>
      </c>
      <c r="L47" t="s">
        <v>322</v>
      </c>
      <c r="M47">
        <v>9890</v>
      </c>
      <c r="N47">
        <v>98.9</v>
      </c>
    </row>
    <row r="48" spans="1:16" x14ac:dyDescent="0.25">
      <c r="A48" t="s">
        <v>242</v>
      </c>
      <c r="B48" t="s">
        <v>113</v>
      </c>
      <c r="C48" t="s">
        <v>268</v>
      </c>
      <c r="G48" t="s">
        <v>268</v>
      </c>
      <c r="L48" t="s">
        <v>323</v>
      </c>
      <c r="M48">
        <v>9894</v>
      </c>
      <c r="N48">
        <v>98.94</v>
      </c>
    </row>
    <row r="49" spans="1:14" x14ac:dyDescent="0.25">
      <c r="A49" t="s">
        <v>223</v>
      </c>
      <c r="B49" t="s">
        <v>202</v>
      </c>
      <c r="G49" t="s">
        <v>268</v>
      </c>
      <c r="L49" t="s">
        <v>324</v>
      </c>
      <c r="M49">
        <v>9928</v>
      </c>
      <c r="N49">
        <v>99.28</v>
      </c>
    </row>
    <row r="50" spans="1:14" x14ac:dyDescent="0.25">
      <c r="A50" t="s">
        <v>219</v>
      </c>
      <c r="B50" t="s">
        <v>179</v>
      </c>
      <c r="C50" t="s">
        <v>268</v>
      </c>
      <c r="D50" t="s">
        <v>268</v>
      </c>
      <c r="E50" t="s">
        <v>272</v>
      </c>
      <c r="G50" t="s">
        <v>268</v>
      </c>
      <c r="L50" t="s">
        <v>325</v>
      </c>
      <c r="M50">
        <v>9932</v>
      </c>
      <c r="N50">
        <v>99.32</v>
      </c>
    </row>
    <row r="51" spans="1:14" x14ac:dyDescent="0.25">
      <c r="A51" t="s">
        <v>243</v>
      </c>
      <c r="B51" t="s">
        <v>114</v>
      </c>
      <c r="D51" t="s">
        <v>268</v>
      </c>
      <c r="G51" t="s">
        <v>268</v>
      </c>
      <c r="L51" t="s">
        <v>326</v>
      </c>
      <c r="M51">
        <v>9937</v>
      </c>
      <c r="N51">
        <v>99.37</v>
      </c>
    </row>
    <row r="52" spans="1:14" x14ac:dyDescent="0.25">
      <c r="A52" t="s">
        <v>217</v>
      </c>
      <c r="B52" t="s">
        <v>206</v>
      </c>
      <c r="D52" t="s">
        <v>268</v>
      </c>
      <c r="E52" t="s">
        <v>51</v>
      </c>
      <c r="G52" t="s">
        <v>268</v>
      </c>
      <c r="L52" t="s">
        <v>327</v>
      </c>
      <c r="M52">
        <v>9961</v>
      </c>
      <c r="N52">
        <v>99.61</v>
      </c>
    </row>
    <row r="53" spans="1:14" ht="15.95" customHeight="1" x14ac:dyDescent="0.25">
      <c r="A53" t="s">
        <v>225</v>
      </c>
      <c r="B53" t="s">
        <v>208</v>
      </c>
      <c r="G53" t="s">
        <v>268</v>
      </c>
      <c r="L53" t="s">
        <v>328</v>
      </c>
      <c r="M53">
        <v>9974</v>
      </c>
      <c r="N53">
        <v>99.74</v>
      </c>
    </row>
    <row r="54" spans="1:14" x14ac:dyDescent="0.25">
      <c r="A54" t="s">
        <v>257</v>
      </c>
      <c r="B54" t="s">
        <v>181</v>
      </c>
      <c r="D54" t="s">
        <v>268</v>
      </c>
      <c r="E54" t="s">
        <v>51</v>
      </c>
      <c r="G54" t="s">
        <v>268</v>
      </c>
      <c r="L54" t="s">
        <v>329</v>
      </c>
      <c r="M54">
        <v>9980</v>
      </c>
      <c r="N54">
        <v>99.8</v>
      </c>
    </row>
    <row r="55" spans="1:14" x14ac:dyDescent="0.25">
      <c r="A55" t="s">
        <v>212</v>
      </c>
      <c r="B55" t="s">
        <v>182</v>
      </c>
      <c r="D55" t="s">
        <v>268</v>
      </c>
      <c r="E55" t="s">
        <v>51</v>
      </c>
      <c r="G55" t="s">
        <v>268</v>
      </c>
      <c r="L55" t="s">
        <v>330</v>
      </c>
      <c r="M55">
        <v>9987</v>
      </c>
      <c r="N55">
        <v>99.87</v>
      </c>
    </row>
    <row r="56" spans="1:14" x14ac:dyDescent="0.25">
      <c r="A56" t="s">
        <v>260</v>
      </c>
      <c r="B56" t="s">
        <v>128</v>
      </c>
      <c r="G56" t="s">
        <v>268</v>
      </c>
      <c r="L56" t="s">
        <v>331</v>
      </c>
      <c r="M56">
        <v>9988</v>
      </c>
      <c r="N56">
        <v>99.88</v>
      </c>
    </row>
    <row r="57" spans="1:14" x14ac:dyDescent="0.25">
      <c r="A57" t="s">
        <v>230</v>
      </c>
      <c r="B57" t="s">
        <v>189</v>
      </c>
      <c r="G57" t="s">
        <v>268</v>
      </c>
      <c r="L57" t="s">
        <v>332</v>
      </c>
      <c r="M57">
        <v>9989</v>
      </c>
      <c r="N57">
        <v>99.89</v>
      </c>
    </row>
    <row r="58" spans="1:14" x14ac:dyDescent="0.25">
      <c r="A58" t="s">
        <v>213</v>
      </c>
      <c r="B58" t="s">
        <v>99</v>
      </c>
      <c r="G58" t="s">
        <v>268</v>
      </c>
      <c r="L58" t="s">
        <v>333</v>
      </c>
      <c r="M58">
        <v>9996</v>
      </c>
      <c r="N58">
        <v>99.96</v>
      </c>
    </row>
    <row r="59" spans="1:14" x14ac:dyDescent="0.25">
      <c r="A59" t="s">
        <v>256</v>
      </c>
      <c r="B59" t="s">
        <v>184</v>
      </c>
      <c r="D59" t="s">
        <v>268</v>
      </c>
      <c r="E59" t="s">
        <v>51</v>
      </c>
      <c r="G59" t="s">
        <v>268</v>
      </c>
      <c r="L59" t="s">
        <v>334</v>
      </c>
      <c r="M59">
        <v>9996</v>
      </c>
      <c r="N59">
        <v>99.96</v>
      </c>
    </row>
  </sheetData>
  <autoFilter ref="A1:N59" xr:uid="{00000000-0001-0000-0000-000000000000}">
    <sortState xmlns:xlrd2="http://schemas.microsoft.com/office/spreadsheetml/2017/richdata2" ref="A2:N59">
      <sortCondition ref="N2:N59"/>
    </sortState>
  </autoFilter>
  <sortState xmlns:xlrd2="http://schemas.microsoft.com/office/spreadsheetml/2017/richdata2" ref="L2:N59">
    <sortCondition ref="L2:L5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5" sqref="C5"/>
    </sheetView>
  </sheetViews>
  <sheetFormatPr defaultColWidth="8.85546875" defaultRowHeight="15" x14ac:dyDescent="0.25"/>
  <sheetData>
    <row r="1" spans="1:2" x14ac:dyDescent="0.25">
      <c r="A1" t="s">
        <v>132</v>
      </c>
      <c r="B1" t="s">
        <v>133</v>
      </c>
    </row>
    <row r="2" spans="1:2" x14ac:dyDescent="0.25">
      <c r="A2">
        <v>1</v>
      </c>
      <c r="B2" t="s">
        <v>134</v>
      </c>
    </row>
    <row r="3" spans="1:2" x14ac:dyDescent="0.25">
      <c r="A3">
        <v>2</v>
      </c>
      <c r="B3" t="s">
        <v>39</v>
      </c>
    </row>
    <row r="4" spans="1:2" x14ac:dyDescent="0.25">
      <c r="A4">
        <v>3</v>
      </c>
      <c r="B4" t="s">
        <v>135</v>
      </c>
    </row>
    <row r="5" spans="1:2" x14ac:dyDescent="0.25">
      <c r="A5">
        <v>4</v>
      </c>
      <c r="B5" t="s">
        <v>136</v>
      </c>
    </row>
    <row r="6" spans="1:2" x14ac:dyDescent="0.25">
      <c r="A6">
        <v>5</v>
      </c>
      <c r="B6" t="s">
        <v>137</v>
      </c>
    </row>
    <row r="7" spans="1:2" x14ac:dyDescent="0.25">
      <c r="A7">
        <v>6</v>
      </c>
      <c r="B7" t="s">
        <v>138</v>
      </c>
    </row>
    <row r="8" spans="1:2" x14ac:dyDescent="0.25">
      <c r="A8">
        <v>7</v>
      </c>
      <c r="B8" t="s">
        <v>139</v>
      </c>
    </row>
    <row r="9" spans="1:2" x14ac:dyDescent="0.25">
      <c r="A9">
        <v>8</v>
      </c>
      <c r="B9" t="s">
        <v>140</v>
      </c>
    </row>
    <row r="10" spans="1:2" x14ac:dyDescent="0.25">
      <c r="A10">
        <v>9</v>
      </c>
      <c r="B10" t="s">
        <v>42</v>
      </c>
    </row>
    <row r="11" spans="1:2" x14ac:dyDescent="0.25">
      <c r="A11">
        <v>10</v>
      </c>
      <c r="B11" t="s">
        <v>141</v>
      </c>
    </row>
    <row r="12" spans="1:2" x14ac:dyDescent="0.25">
      <c r="A12">
        <v>11</v>
      </c>
      <c r="B12" t="s">
        <v>142</v>
      </c>
    </row>
    <row r="13" spans="1:2" x14ac:dyDescent="0.25">
      <c r="A13">
        <v>12</v>
      </c>
      <c r="B13" t="s">
        <v>143</v>
      </c>
    </row>
    <row r="14" spans="1:2" x14ac:dyDescent="0.25">
      <c r="A14">
        <v>13</v>
      </c>
      <c r="B14" t="s">
        <v>43</v>
      </c>
    </row>
    <row r="15" spans="1:2" x14ac:dyDescent="0.25">
      <c r="A15">
        <v>14</v>
      </c>
      <c r="B15" t="s">
        <v>44</v>
      </c>
    </row>
    <row r="16" spans="1:2" x14ac:dyDescent="0.25">
      <c r="A16">
        <v>15</v>
      </c>
      <c r="B16" t="s">
        <v>144</v>
      </c>
    </row>
    <row r="17" spans="1:2" x14ac:dyDescent="0.25">
      <c r="A17">
        <v>16</v>
      </c>
      <c r="B17" t="s">
        <v>46</v>
      </c>
    </row>
    <row r="18" spans="1:2" x14ac:dyDescent="0.25">
      <c r="A18">
        <v>17</v>
      </c>
      <c r="B18" t="s">
        <v>145</v>
      </c>
    </row>
    <row r="19" spans="1:2" x14ac:dyDescent="0.25">
      <c r="A19">
        <v>18</v>
      </c>
      <c r="B19" t="s">
        <v>146</v>
      </c>
    </row>
    <row r="20" spans="1:2" x14ac:dyDescent="0.25">
      <c r="A20">
        <v>19</v>
      </c>
      <c r="B20" t="s">
        <v>147</v>
      </c>
    </row>
    <row r="21" spans="1:2" x14ac:dyDescent="0.25">
      <c r="A21">
        <v>20</v>
      </c>
      <c r="B21" t="s">
        <v>148</v>
      </c>
    </row>
    <row r="22" spans="1:2" x14ac:dyDescent="0.25">
      <c r="A22">
        <v>21</v>
      </c>
      <c r="B22" t="s">
        <v>149</v>
      </c>
    </row>
    <row r="23" spans="1:2" x14ac:dyDescent="0.25">
      <c r="A23">
        <v>22</v>
      </c>
      <c r="B23" t="s">
        <v>150</v>
      </c>
    </row>
    <row r="24" spans="1:2" x14ac:dyDescent="0.25">
      <c r="A24">
        <v>23</v>
      </c>
      <c r="B24" t="s">
        <v>151</v>
      </c>
    </row>
    <row r="25" spans="1:2" x14ac:dyDescent="0.25">
      <c r="A25">
        <v>24</v>
      </c>
      <c r="B25" t="s">
        <v>51</v>
      </c>
    </row>
    <row r="26" spans="1:2" x14ac:dyDescent="0.25">
      <c r="A26">
        <v>25</v>
      </c>
      <c r="B2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E25" sqref="E25"/>
    </sheetView>
  </sheetViews>
  <sheetFormatPr defaultColWidth="8.85546875" defaultRowHeight="15" x14ac:dyDescent="0.25"/>
  <cols>
    <col min="1" max="1" width="8.28515625" customWidth="1"/>
    <col min="2" max="2" width="23.140625" customWidth="1"/>
  </cols>
  <sheetData>
    <row r="1" spans="1:2" x14ac:dyDescent="0.25">
      <c r="A1" t="s">
        <v>153</v>
      </c>
      <c r="B1" t="s">
        <v>154</v>
      </c>
    </row>
    <row r="2" spans="1:2" x14ac:dyDescent="0.25">
      <c r="A2">
        <v>31</v>
      </c>
      <c r="B2" t="s">
        <v>155</v>
      </c>
    </row>
    <row r="3" spans="1:2" x14ac:dyDescent="0.25">
      <c r="A3">
        <v>46</v>
      </c>
      <c r="B3" t="s">
        <v>156</v>
      </c>
    </row>
    <row r="4" spans="1:2" x14ac:dyDescent="0.25">
      <c r="A4">
        <v>47</v>
      </c>
      <c r="B4" t="s">
        <v>157</v>
      </c>
    </row>
    <row r="5" spans="1:2" x14ac:dyDescent="0.25">
      <c r="A5">
        <v>246</v>
      </c>
      <c r="B5" t="s">
        <v>158</v>
      </c>
    </row>
    <row r="6" spans="1:2" x14ac:dyDescent="0.25">
      <c r="A6">
        <v>247</v>
      </c>
      <c r="B6" t="s">
        <v>159</v>
      </c>
    </row>
    <row r="7" spans="1:2" x14ac:dyDescent="0.25">
      <c r="A7">
        <v>248</v>
      </c>
      <c r="B7" t="s">
        <v>160</v>
      </c>
    </row>
    <row r="8" spans="1:2" x14ac:dyDescent="0.25">
      <c r="A8">
        <v>260</v>
      </c>
      <c r="B8" t="s">
        <v>161</v>
      </c>
    </row>
    <row r="9" spans="1:2" x14ac:dyDescent="0.25">
      <c r="A9">
        <v>261</v>
      </c>
      <c r="B9" t="s">
        <v>162</v>
      </c>
    </row>
    <row r="10" spans="1:2" x14ac:dyDescent="0.25">
      <c r="A10">
        <v>262</v>
      </c>
      <c r="B10" t="s">
        <v>163</v>
      </c>
    </row>
    <row r="11" spans="1:2" x14ac:dyDescent="0.25">
      <c r="A11">
        <v>263</v>
      </c>
      <c r="B11" t="s">
        <v>164</v>
      </c>
    </row>
    <row r="12" spans="1:2" x14ac:dyDescent="0.25">
      <c r="A12">
        <v>264</v>
      </c>
      <c r="B12" t="s">
        <v>165</v>
      </c>
    </row>
    <row r="13" spans="1:2" x14ac:dyDescent="0.25">
      <c r="A13">
        <v>265</v>
      </c>
      <c r="B13" t="s">
        <v>166</v>
      </c>
    </row>
    <row r="14" spans="1:2" x14ac:dyDescent="0.25">
      <c r="A14">
        <v>266</v>
      </c>
      <c r="B14" t="s">
        <v>167</v>
      </c>
    </row>
    <row r="15" spans="1:2" x14ac:dyDescent="0.25">
      <c r="A15">
        <v>267</v>
      </c>
      <c r="B15" t="s">
        <v>168</v>
      </c>
    </row>
    <row r="16" spans="1:2" x14ac:dyDescent="0.25">
      <c r="A16">
        <v>268</v>
      </c>
      <c r="B16" t="s">
        <v>169</v>
      </c>
    </row>
    <row r="17" spans="1:2" x14ac:dyDescent="0.25">
      <c r="A17">
        <v>269</v>
      </c>
      <c r="B17" t="s">
        <v>170</v>
      </c>
    </row>
    <row r="18" spans="1:2" x14ac:dyDescent="0.25">
      <c r="A18">
        <v>270</v>
      </c>
      <c r="B18" t="s">
        <v>171</v>
      </c>
    </row>
    <row r="19" spans="1:2" x14ac:dyDescent="0.25">
      <c r="A19">
        <v>271</v>
      </c>
      <c r="B19" t="s">
        <v>172</v>
      </c>
    </row>
    <row r="20" spans="1:2" x14ac:dyDescent="0.25">
      <c r="A20">
        <v>273</v>
      </c>
      <c r="B20" t="s">
        <v>55</v>
      </c>
    </row>
    <row r="21" spans="1:2" x14ac:dyDescent="0.25">
      <c r="A21">
        <v>274</v>
      </c>
      <c r="B21" t="s">
        <v>173</v>
      </c>
    </row>
    <row r="22" spans="1:2" x14ac:dyDescent="0.25">
      <c r="A22">
        <v>275</v>
      </c>
      <c r="B22" t="s">
        <v>174</v>
      </c>
    </row>
    <row r="23" spans="1:2" x14ac:dyDescent="0.25">
      <c r="A23">
        <v>276</v>
      </c>
      <c r="B23" t="s">
        <v>175</v>
      </c>
    </row>
    <row r="24" spans="1:2" x14ac:dyDescent="0.25">
      <c r="A24">
        <v>279</v>
      </c>
      <c r="B24" t="s">
        <v>176</v>
      </c>
    </row>
    <row r="25" spans="1:2" x14ac:dyDescent="0.25">
      <c r="A25">
        <v>290</v>
      </c>
      <c r="B25" t="s">
        <v>177</v>
      </c>
    </row>
    <row r="26" spans="1:2" x14ac:dyDescent="0.25">
      <c r="A26">
        <v>291</v>
      </c>
      <c r="B26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>
      <selection activeCell="B11" sqref="B11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C4" sqref="C4"/>
    </sheetView>
  </sheetViews>
  <sheetFormatPr defaultColWidth="8.85546875"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40</v>
      </c>
    </row>
    <row r="4" spans="1:2" x14ac:dyDescent="0.25">
      <c r="A4">
        <v>3</v>
      </c>
      <c r="B4" t="s">
        <v>41</v>
      </c>
    </row>
    <row r="5" spans="1:2" x14ac:dyDescent="0.25">
      <c r="A5">
        <v>4</v>
      </c>
      <c r="B5" t="s">
        <v>42</v>
      </c>
    </row>
    <row r="6" spans="1:2" x14ac:dyDescent="0.25">
      <c r="A6">
        <v>5</v>
      </c>
      <c r="B6" t="s">
        <v>43</v>
      </c>
    </row>
    <row r="7" spans="1:2" x14ac:dyDescent="0.25">
      <c r="A7">
        <v>6</v>
      </c>
      <c r="B7" t="s">
        <v>44</v>
      </c>
    </row>
    <row r="8" spans="1:2" x14ac:dyDescent="0.25">
      <c r="A8">
        <v>7</v>
      </c>
      <c r="B8" t="s">
        <v>45</v>
      </c>
    </row>
    <row r="9" spans="1:2" x14ac:dyDescent="0.25">
      <c r="A9">
        <v>8</v>
      </c>
      <c r="B9" t="s">
        <v>46</v>
      </c>
    </row>
    <row r="10" spans="1:2" x14ac:dyDescent="0.25">
      <c r="A10">
        <v>9</v>
      </c>
      <c r="B10" t="s">
        <v>47</v>
      </c>
    </row>
    <row r="11" spans="1:2" x14ac:dyDescent="0.25">
      <c r="A11">
        <v>10</v>
      </c>
      <c r="B11" t="s">
        <v>48</v>
      </c>
    </row>
    <row r="12" spans="1:2" x14ac:dyDescent="0.25">
      <c r="A12">
        <v>11</v>
      </c>
      <c r="B12" t="s">
        <v>49</v>
      </c>
    </row>
    <row r="13" spans="1:2" x14ac:dyDescent="0.25">
      <c r="A13">
        <v>12</v>
      </c>
      <c r="B13" t="s">
        <v>50</v>
      </c>
    </row>
    <row r="14" spans="1:2" x14ac:dyDescent="0.25">
      <c r="A14">
        <v>13</v>
      </c>
      <c r="B1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topLeftCell="F1" workbookViewId="0">
      <selection activeCell="B8" sqref="B8"/>
    </sheetView>
  </sheetViews>
  <sheetFormatPr defaultColWidth="8.85546875" defaultRowHeight="15" x14ac:dyDescent="0.25"/>
  <sheetData>
    <row r="1" spans="1:2" x14ac:dyDescent="0.25">
      <c r="A1" t="s">
        <v>52</v>
      </c>
      <c r="B1" t="s">
        <v>53</v>
      </c>
    </row>
    <row r="2" spans="1:2" x14ac:dyDescent="0.25">
      <c r="A2">
        <v>1</v>
      </c>
      <c r="B2" t="s">
        <v>54</v>
      </c>
    </row>
    <row r="3" spans="1:2" x14ac:dyDescent="0.25">
      <c r="A3">
        <v>2</v>
      </c>
      <c r="B3" t="s">
        <v>55</v>
      </c>
    </row>
    <row r="4" spans="1:2" x14ac:dyDescent="0.25">
      <c r="A4">
        <v>3</v>
      </c>
      <c r="B4" t="s">
        <v>56</v>
      </c>
    </row>
    <row r="5" spans="1:2" x14ac:dyDescent="0.25">
      <c r="A5">
        <v>4</v>
      </c>
      <c r="B5" t="s">
        <v>57</v>
      </c>
    </row>
    <row r="6" spans="1:2" x14ac:dyDescent="0.25">
      <c r="A6">
        <v>5</v>
      </c>
      <c r="B6" t="s">
        <v>58</v>
      </c>
    </row>
    <row r="7" spans="1:2" x14ac:dyDescent="0.25">
      <c r="A7">
        <v>6</v>
      </c>
      <c r="B7" t="s">
        <v>59</v>
      </c>
    </row>
    <row r="8" spans="1:2" x14ac:dyDescent="0.25">
      <c r="A8">
        <v>7</v>
      </c>
      <c r="B8" t="s">
        <v>60</v>
      </c>
    </row>
    <row r="9" spans="1:2" x14ac:dyDescent="0.25">
      <c r="A9">
        <v>8</v>
      </c>
      <c r="B9" t="s">
        <v>61</v>
      </c>
    </row>
    <row r="10" spans="1:2" x14ac:dyDescent="0.25">
      <c r="A10">
        <v>9</v>
      </c>
      <c r="B10" t="s">
        <v>62</v>
      </c>
    </row>
    <row r="11" spans="1:2" x14ac:dyDescent="0.25">
      <c r="A11">
        <v>10</v>
      </c>
      <c r="B11" t="s">
        <v>63</v>
      </c>
    </row>
    <row r="12" spans="1:2" x14ac:dyDescent="0.25">
      <c r="A12">
        <v>11</v>
      </c>
      <c r="B12" t="s">
        <v>64</v>
      </c>
    </row>
    <row r="13" spans="1:2" x14ac:dyDescent="0.25">
      <c r="A13">
        <v>12</v>
      </c>
      <c r="B13" t="s">
        <v>65</v>
      </c>
    </row>
    <row r="14" spans="1:2" x14ac:dyDescent="0.25">
      <c r="A14">
        <v>13</v>
      </c>
      <c r="B14" t="s">
        <v>66</v>
      </c>
    </row>
    <row r="15" spans="1:2" x14ac:dyDescent="0.25">
      <c r="A15">
        <v>14</v>
      </c>
      <c r="B15" t="s">
        <v>67</v>
      </c>
    </row>
    <row r="16" spans="1:2" x14ac:dyDescent="0.25">
      <c r="A16">
        <v>15</v>
      </c>
      <c r="B16" t="s">
        <v>68</v>
      </c>
    </row>
    <row r="17" spans="1:2" x14ac:dyDescent="0.25">
      <c r="A17">
        <v>16</v>
      </c>
      <c r="B17" t="s">
        <v>69</v>
      </c>
    </row>
    <row r="18" spans="1:2" x14ac:dyDescent="0.25">
      <c r="A18">
        <v>17</v>
      </c>
      <c r="B18" t="s">
        <v>70</v>
      </c>
    </row>
    <row r="19" spans="1:2" x14ac:dyDescent="0.25">
      <c r="A19">
        <v>18</v>
      </c>
      <c r="B19" t="s">
        <v>71</v>
      </c>
    </row>
    <row r="20" spans="1:2" x14ac:dyDescent="0.25">
      <c r="A20">
        <v>19</v>
      </c>
      <c r="B20" t="s">
        <v>44</v>
      </c>
    </row>
    <row r="21" spans="1:2" x14ac:dyDescent="0.25">
      <c r="A21">
        <v>20</v>
      </c>
      <c r="B21" t="s">
        <v>72</v>
      </c>
    </row>
    <row r="22" spans="1:2" x14ac:dyDescent="0.25">
      <c r="A22">
        <v>21</v>
      </c>
      <c r="B22" t="s">
        <v>73</v>
      </c>
    </row>
    <row r="23" spans="1:2" x14ac:dyDescent="0.25">
      <c r="A23">
        <v>22</v>
      </c>
      <c r="B23" t="s">
        <v>74</v>
      </c>
    </row>
    <row r="24" spans="1:2" x14ac:dyDescent="0.25">
      <c r="A24">
        <v>23</v>
      </c>
      <c r="B24" t="s">
        <v>75</v>
      </c>
    </row>
    <row r="25" spans="1:2" x14ac:dyDescent="0.25">
      <c r="A25">
        <v>24</v>
      </c>
      <c r="B25" t="s">
        <v>76</v>
      </c>
    </row>
    <row r="26" spans="1:2" x14ac:dyDescent="0.25">
      <c r="A26">
        <v>25</v>
      </c>
      <c r="B26" t="s">
        <v>77</v>
      </c>
    </row>
    <row r="27" spans="1:2" x14ac:dyDescent="0.25">
      <c r="A27">
        <v>26</v>
      </c>
      <c r="B27" t="s">
        <v>78</v>
      </c>
    </row>
    <row r="28" spans="1:2" x14ac:dyDescent="0.25">
      <c r="A28">
        <v>27</v>
      </c>
      <c r="B28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E7" sqref="E7"/>
    </sheetView>
  </sheetViews>
  <sheetFormatPr defaultColWidth="8.85546875" defaultRowHeight="15" x14ac:dyDescent="0.25"/>
  <sheetData>
    <row r="1" spans="1:2" x14ac:dyDescent="0.25">
      <c r="A1" t="s">
        <v>80</v>
      </c>
      <c r="B1" t="s">
        <v>81</v>
      </c>
    </row>
    <row r="2" spans="1:2" x14ac:dyDescent="0.25">
      <c r="A2">
        <v>1</v>
      </c>
      <c r="B2" t="s">
        <v>82</v>
      </c>
    </row>
    <row r="3" spans="1:2" x14ac:dyDescent="0.25">
      <c r="A3">
        <v>2</v>
      </c>
      <c r="B3" t="s">
        <v>83</v>
      </c>
    </row>
    <row r="4" spans="1:2" x14ac:dyDescent="0.25">
      <c r="A4">
        <v>3</v>
      </c>
      <c r="B4" t="s">
        <v>84</v>
      </c>
    </row>
    <row r="5" spans="1:2" x14ac:dyDescent="0.25">
      <c r="A5">
        <v>4</v>
      </c>
      <c r="B5" t="s">
        <v>85</v>
      </c>
    </row>
    <row r="6" spans="1:2" x14ac:dyDescent="0.25">
      <c r="A6">
        <v>5</v>
      </c>
      <c r="B6" t="s">
        <v>62</v>
      </c>
    </row>
    <row r="7" spans="1:2" x14ac:dyDescent="0.25">
      <c r="A7">
        <v>6</v>
      </c>
      <c r="B7" t="s">
        <v>86</v>
      </c>
    </row>
    <row r="8" spans="1:2" x14ac:dyDescent="0.25">
      <c r="A8">
        <v>7</v>
      </c>
      <c r="B8" t="s">
        <v>87</v>
      </c>
    </row>
    <row r="9" spans="1:2" x14ac:dyDescent="0.25">
      <c r="A9">
        <v>8</v>
      </c>
      <c r="B9" t="s">
        <v>88</v>
      </c>
    </row>
    <row r="10" spans="1:2" x14ac:dyDescent="0.25">
      <c r="A10">
        <v>9</v>
      </c>
      <c r="B10" t="s">
        <v>89</v>
      </c>
    </row>
    <row r="11" spans="1:2" x14ac:dyDescent="0.25">
      <c r="A11">
        <v>10</v>
      </c>
      <c r="B11" t="s">
        <v>90</v>
      </c>
    </row>
    <row r="12" spans="1:2" x14ac:dyDescent="0.25">
      <c r="A12">
        <v>11</v>
      </c>
      <c r="B12" t="s">
        <v>91</v>
      </c>
    </row>
    <row r="13" spans="1:2" x14ac:dyDescent="0.25">
      <c r="A13">
        <v>12</v>
      </c>
      <c r="B13" t="s">
        <v>92</v>
      </c>
    </row>
    <row r="14" spans="1:2" x14ac:dyDescent="0.25">
      <c r="A14">
        <v>13</v>
      </c>
      <c r="B14" t="s">
        <v>93</v>
      </c>
    </row>
    <row r="15" spans="1:2" x14ac:dyDescent="0.25">
      <c r="A15">
        <v>14</v>
      </c>
      <c r="B15" t="s">
        <v>44</v>
      </c>
    </row>
    <row r="16" spans="1:2" x14ac:dyDescent="0.25">
      <c r="A16">
        <v>15</v>
      </c>
      <c r="B16" t="s">
        <v>94</v>
      </c>
    </row>
    <row r="17" spans="1:2" x14ac:dyDescent="0.25">
      <c r="A17">
        <v>16</v>
      </c>
      <c r="B17" t="s">
        <v>95</v>
      </c>
    </row>
    <row r="18" spans="1:2" x14ac:dyDescent="0.25">
      <c r="A18">
        <v>17</v>
      </c>
      <c r="B18" t="s">
        <v>96</v>
      </c>
    </row>
    <row r="19" spans="1:2" x14ac:dyDescent="0.25">
      <c r="A19">
        <v>18</v>
      </c>
      <c r="B19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ColWidth="11.42578125" defaultRowHeight="15" x14ac:dyDescent="0.25"/>
  <cols>
    <col min="1" max="1" width="18.7109375" customWidth="1"/>
    <col min="2" max="2" width="125.85546875" customWidth="1"/>
  </cols>
  <sheetData>
    <row r="1" spans="1:2" x14ac:dyDescent="0.25">
      <c r="A1" t="s">
        <v>194</v>
      </c>
      <c r="B1" t="s">
        <v>195</v>
      </c>
    </row>
    <row r="2" spans="1:2" x14ac:dyDescent="0.25">
      <c r="A2">
        <v>1</v>
      </c>
      <c r="B2" t="s">
        <v>196</v>
      </c>
    </row>
    <row r="3" spans="1:2" x14ac:dyDescent="0.25">
      <c r="A3">
        <v>2</v>
      </c>
      <c r="B3" t="s">
        <v>197</v>
      </c>
    </row>
    <row r="4" spans="1:2" x14ac:dyDescent="0.25">
      <c r="A4">
        <v>3</v>
      </c>
      <c r="B4" t="s">
        <v>198</v>
      </c>
    </row>
    <row r="5" spans="1:2" x14ac:dyDescent="0.25">
      <c r="A5">
        <v>4</v>
      </c>
      <c r="B5" t="s">
        <v>199</v>
      </c>
    </row>
    <row r="6" spans="1:2" x14ac:dyDescent="0.25">
      <c r="A6">
        <v>5</v>
      </c>
      <c r="B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Michael</cp:lastModifiedBy>
  <dcterms:created xsi:type="dcterms:W3CDTF">2017-04-24T19:13:41Z</dcterms:created>
  <dcterms:modified xsi:type="dcterms:W3CDTF">2024-02-03T05:01:39Z</dcterms:modified>
</cp:coreProperties>
</file>