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kayali\Documents\Trinity Term\Trinity Term Project\"/>
    </mc:Choice>
  </mc:AlternateContent>
  <xr:revisionPtr revIDLastSave="0" documentId="13_ncr:1_{D6B05B0B-21AD-4F10-B315-65270DB26ACB}" xr6:coauthVersionLast="47" xr6:coauthVersionMax="47" xr10:uidLastSave="{00000000-0000-0000-0000-000000000000}"/>
  <bookViews>
    <workbookView xWindow="-98" yWindow="-98" windowWidth="19396" windowHeight="11475" xr2:uid="{6DD315D8-7D88-46B6-B9C6-49368D8620EE}"/>
  </bookViews>
  <sheets>
    <sheet name="Disability Weigh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<sst xmlns="http://schemas.openxmlformats.org/spreadsheetml/2006/main" count="70" uniqueCount="29">
  <si>
    <t>Terminal Node Path</t>
  </si>
  <si>
    <t>Success/Failure</t>
  </si>
  <si>
    <t>Condition</t>
  </si>
  <si>
    <t>Disability Weight</t>
  </si>
  <si>
    <t>Time</t>
  </si>
  <si>
    <t>DALY</t>
  </si>
  <si>
    <t>Source: IHME GBD 21019</t>
  </si>
  <si>
    <t xml:space="preserve">1,3,5,7 (Control arm, non-malarial illness) </t>
  </si>
  <si>
    <t>Treatment Success</t>
  </si>
  <si>
    <t>Infectious Disease, acute episode moderate</t>
  </si>
  <si>
    <t>0.051 (0.032 - 0.074)</t>
  </si>
  <si>
    <t>3.5 days</t>
  </si>
  <si>
    <t>2,4,6,8 (Control arm, non-malarial illness)</t>
  </si>
  <si>
    <t>Treatment Failure</t>
  </si>
  <si>
    <t>7 days</t>
  </si>
  <si>
    <t>9,11 (Control arm, malaria)</t>
  </si>
  <si>
    <t>Infectious Disease, acute episode, moderate</t>
  </si>
  <si>
    <t>IHME, row 140</t>
  </si>
  <si>
    <t>10,12 (Control arm, malaria)</t>
  </si>
  <si>
    <t>13,15 (Intervention arm, severe malaria)</t>
  </si>
  <si>
    <t>IHME, row 141</t>
  </si>
  <si>
    <t>14,16 (Intervention arm, severe malaria)</t>
  </si>
  <si>
    <t>17,19,21,23 (Intervention arm, non-malarial severe illness)</t>
  </si>
  <si>
    <t>18,20,22,24 (Intervention arm, non-malarial severe illness)</t>
  </si>
  <si>
    <t>25,27 (Intervention arm, no UR Symptoms)</t>
  </si>
  <si>
    <t>26,28 (Intervention arm, no UR Symptoms)</t>
  </si>
  <si>
    <t>29,31 (Intervention arm, UR Symptoms Present)</t>
  </si>
  <si>
    <t>IHME, row 74</t>
  </si>
  <si>
    <t>30,32 (Intervention arm, UR Symptoms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</si>
</sst>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7"/>
      <name val="Aptos Narrow"/>
      <family val="2"/>
      <scheme val="minor"/>
    </font>
    <font>
      <sz val="10"/>
      <color theme="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DA3A9"/>
        <bgColor rgb="FF9DA3A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E8CF-793B-493B-BDD9-F1B0AD91BB04}">
  <dimension ref="A1:G13"/>
  <sheetViews>
    <sheetView tabSelected="1" workbookViewId="0">
      <selection activeCell="I3" sqref="I3"/>
    </sheetView>
  </sheetViews>
  <sheetFormatPr defaultRowHeight="14.25" x14ac:dyDescent="0.45"/>
  <cols>
    <col min="1" max="1" width="23.46484375" customWidth="1"/>
    <col min="2" max="2" width="14.6640625" customWidth="1"/>
    <col min="3" max="3" width="15.3984375" customWidth="1"/>
    <col min="4" max="4" width="13.59765625" customWidth="1"/>
    <col min="6" max="6" width="15.3984375" customWidth="1"/>
  </cols>
  <sheetData>
    <row r="1" spans="1:7" ht="26.65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ht="66" x14ac:dyDescent="0.45">
      <c r="A2" s="3" t="s">
        <v>7</v>
      </c>
      <c r="B2" s="4" t="s">
        <v>8</v>
      </c>
      <c r="C2" s="3" t="s">
        <v>9</v>
      </c>
      <c r="D2" s="3" t="s">
        <v>10</v>
      </c>
      <c r="E2" s="5" t="s">
        <v>11</v>
      </c>
      <c r="F2" s="5">
        <f>0.051 * (3.5/365)</f>
        <v>4.8904109589041091E-4</v>
      </c>
    </row>
    <row r="3" spans="1:7" ht="66" x14ac:dyDescent="0.45">
      <c r="A3" s="3" t="s">
        <v>12</v>
      </c>
      <c r="B3" s="6" t="s">
        <v>13</v>
      </c>
      <c r="C3" s="3" t="s">
        <v>9</v>
      </c>
      <c r="D3" s="3" t="s">
        <v>10</v>
      </c>
      <c r="E3" s="5" t="s">
        <v>14</v>
      </c>
      <c r="F3" s="5">
        <f>0.051 * (7/365)</f>
        <v>9.7808219178082182E-4</v>
      </c>
    </row>
    <row r="4" spans="1:7" ht="66" x14ac:dyDescent="0.45">
      <c r="A4" s="3" t="s">
        <v>15</v>
      </c>
      <c r="B4" s="4" t="s">
        <v>8</v>
      </c>
      <c r="C4" s="3" t="s">
        <v>16</v>
      </c>
      <c r="D4" s="3" t="s">
        <v>10</v>
      </c>
      <c r="E4" s="5" t="s">
        <v>11</v>
      </c>
      <c r="F4" s="5">
        <f>0.051 * (3.5/365)</f>
        <v>4.8904109589041091E-4</v>
      </c>
      <c r="G4" s="5" t="s">
        <v>17</v>
      </c>
    </row>
    <row r="5" spans="1:7" ht="66" x14ac:dyDescent="0.45">
      <c r="A5" s="3" t="s">
        <v>18</v>
      </c>
      <c r="B5" s="6" t="s">
        <v>13</v>
      </c>
      <c r="C5" s="3" t="s">
        <v>16</v>
      </c>
      <c r="D5" s="3" t="s">
        <v>10</v>
      </c>
      <c r="E5" s="5" t="s">
        <v>14</v>
      </c>
      <c r="F5" s="5">
        <f>0.051 * (7/365)</f>
        <v>9.7808219178082182E-4</v>
      </c>
      <c r="G5" s="5"/>
    </row>
    <row r="6" spans="1:7" ht="39.75" x14ac:dyDescent="0.45">
      <c r="A6" s="3" t="s">
        <v>19</v>
      </c>
      <c r="B6" s="4" t="s">
        <v>8</v>
      </c>
      <c r="C6" s="3" t="s">
        <v>16</v>
      </c>
      <c r="D6" s="3" t="s">
        <v>10</v>
      </c>
      <c r="E6" s="5" t="s">
        <v>11</v>
      </c>
      <c r="F6" s="5">
        <f>0.051 * (3.5/365)</f>
        <v>4.8904109589041091E-4</v>
      </c>
      <c r="G6" s="5" t="s">
        <v>20</v>
      </c>
    </row>
    <row r="7" spans="1:7" ht="39.75" x14ac:dyDescent="0.45">
      <c r="A7" s="3" t="s">
        <v>21</v>
      </c>
      <c r="B7" s="6" t="s">
        <v>13</v>
      </c>
      <c r="C7" s="3" t="s">
        <v>16</v>
      </c>
      <c r="D7" s="3" t="s">
        <v>10</v>
      </c>
      <c r="E7" s="5" t="s">
        <v>14</v>
      </c>
      <c r="F7" s="5">
        <f>0.051 * (7/365)</f>
        <v>9.7808219178082182E-4</v>
      </c>
      <c r="G7" s="5"/>
    </row>
    <row r="8" spans="1:7" ht="39.75" x14ac:dyDescent="0.45">
      <c r="A8" s="3" t="s">
        <v>22</v>
      </c>
      <c r="B8" s="4" t="s">
        <v>8</v>
      </c>
      <c r="C8" s="3" t="s">
        <v>16</v>
      </c>
      <c r="D8" s="3" t="s">
        <v>10</v>
      </c>
      <c r="E8" s="5" t="s">
        <v>11</v>
      </c>
      <c r="F8" s="5">
        <f>0.051 * (3.5/365)</f>
        <v>4.8904109589041091E-4</v>
      </c>
    </row>
    <row r="9" spans="1:7" ht="39.75" x14ac:dyDescent="0.45">
      <c r="A9" s="3" t="s">
        <v>23</v>
      </c>
      <c r="B9" s="6" t="s">
        <v>13</v>
      </c>
      <c r="C9" s="3" t="s">
        <v>16</v>
      </c>
      <c r="D9" s="3" t="s">
        <v>10</v>
      </c>
      <c r="E9" s="5" t="s">
        <v>14</v>
      </c>
      <c r="F9" s="5">
        <f>0.051 * (7/365)</f>
        <v>9.7808219178082182E-4</v>
      </c>
    </row>
    <row r="10" spans="1:7" ht="39.75" x14ac:dyDescent="0.45">
      <c r="A10" s="3" t="s">
        <v>24</v>
      </c>
      <c r="B10" s="4" t="s">
        <v>8</v>
      </c>
      <c r="C10" s="3" t="s">
        <v>16</v>
      </c>
      <c r="D10" s="3" t="s">
        <v>10</v>
      </c>
      <c r="E10" s="5" t="s">
        <v>11</v>
      </c>
      <c r="F10" s="5">
        <f>0.051 * (3.5/365)</f>
        <v>4.8904109589041091E-4</v>
      </c>
    </row>
    <row r="11" spans="1:7" ht="39.75" x14ac:dyDescent="0.45">
      <c r="A11" s="3" t="s">
        <v>25</v>
      </c>
      <c r="B11" s="6" t="s">
        <v>13</v>
      </c>
      <c r="C11" s="3" t="s">
        <v>16</v>
      </c>
      <c r="D11" s="3" t="s">
        <v>10</v>
      </c>
      <c r="E11" s="5" t="s">
        <v>14</v>
      </c>
      <c r="F11" s="5">
        <f>0.051 * (7/365)</f>
        <v>9.7808219178082182E-4</v>
      </c>
    </row>
    <row r="12" spans="1:7" ht="39.75" x14ac:dyDescent="0.45">
      <c r="A12" s="3" t="s">
        <v>26</v>
      </c>
      <c r="B12" s="4" t="s">
        <v>8</v>
      </c>
      <c r="C12" s="3" t="s">
        <v>16</v>
      </c>
      <c r="D12" s="3" t="s">
        <v>10</v>
      </c>
      <c r="E12" s="5" t="s">
        <v>11</v>
      </c>
      <c r="F12" s="5">
        <f>0.051 * (3.5/365)</f>
        <v>4.8904109589041091E-4</v>
      </c>
      <c r="G12" s="5" t="s">
        <v>27</v>
      </c>
    </row>
    <row r="13" spans="1:7" ht="39.75" x14ac:dyDescent="0.45">
      <c r="A13" s="3" t="s">
        <v>28</v>
      </c>
      <c r="B13" s="6" t="s">
        <v>13</v>
      </c>
      <c r="C13" s="3" t="s">
        <v>16</v>
      </c>
      <c r="D13" s="3" t="s">
        <v>10</v>
      </c>
      <c r="E13" s="5" t="s">
        <v>14</v>
      </c>
      <c r="F13" s="5">
        <f>0.051 * (7/365)</f>
        <v>9.7808219178082182E-4</v>
      </c>
      <c r="G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Disability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Kayali</dc:creator>
  <cp:lastModifiedBy>Yasmine Kayali</cp:lastModifiedBy>
  <dcterms:created xsi:type="dcterms:W3CDTF">2025-08-05T21:40:59Z</dcterms:created>
  <dcterms:modified xsi:type="dcterms:W3CDTF">2025-08-07T14:02:35Z</dcterms:modified>
</cp:coreProperties>
</file>