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ttle/GitHub/speedsheet/excel-2-python/data/excel_files_reduced_clean/"/>
    </mc:Choice>
  </mc:AlternateContent>
  <xr:revisionPtr revIDLastSave="0" documentId="13_ncr:1_{5E8C6463-A940-8543-BB80-6D3148CE165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 l="1"/>
  <c r="P3" i="1"/>
  <c r="O3" i="1"/>
  <c r="N3" i="1"/>
  <c r="M3" i="1"/>
  <c r="L3" i="1"/>
  <c r="K3" i="1"/>
  <c r="Q2" i="1"/>
  <c r="P2" i="1"/>
  <c r="O2" i="1"/>
  <c r="N2" i="1"/>
  <c r="M2" i="1"/>
  <c r="L2" i="1"/>
  <c r="K2" i="1"/>
</calcChain>
</file>

<file path=xl/sharedStrings.xml><?xml version="1.0" encoding="utf-8"?>
<sst xmlns="http://schemas.openxmlformats.org/spreadsheetml/2006/main" count="27" uniqueCount="27">
  <si>
    <t>Date</t>
  </si>
  <si>
    <t>Time</t>
  </si>
  <si>
    <t>Location</t>
  </si>
  <si>
    <t>Operator</t>
  </si>
  <si>
    <t>Route</t>
  </si>
  <si>
    <t>Type</t>
  </si>
  <si>
    <t>Aboard</t>
  </si>
  <si>
    <t>Fatalities</t>
  </si>
  <si>
    <t>Ground</t>
  </si>
  <si>
    <t>Summary</t>
  </si>
  <si>
    <t>If_Good_Quality</t>
  </si>
  <si>
    <t>Count_Negative_Weight</t>
  </si>
  <si>
    <t>Average_If_Ripe</t>
  </si>
  <si>
    <t>Concatenate_ID_Quality</t>
  </si>
  <si>
    <t>Index_Match_Size</t>
  </si>
  <si>
    <t>Count of Flights for a Specific Operator</t>
  </si>
  <si>
    <t>Average Aboard Passengers of Flights by a Specific Location</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</si>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</sst>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election activeCell="N12" sqref="N12"/>
    </sheetView>
  </sheetViews>
  <sheetFormatPr baseColWidth="10" defaultColWidth="8.83203125"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3183</v>
      </c>
      <c r="B2" s="1">
        <v>0.72083333333333333</v>
      </c>
      <c r="C2" t="s">
        <v>17</v>
      </c>
      <c r="D2" t="s">
        <v>18</v>
      </c>
      <c r="E2" t="s">
        <v>19</v>
      </c>
      <c r="F2" t="s">
        <v>20</v>
      </c>
      <c r="G2">
        <v>2</v>
      </c>
      <c r="H2">
        <v>1</v>
      </c>
      <c r="I2">
        <v>0</v>
      </c>
      <c r="J2" t="s">
        <v>21</v>
      </c>
      <c r="K2" t="str">
        <f>IF(E2="good","Yes","No")</f>
        <v>No</v>
      </c>
      <c r="L2">
        <f>COUNTIF(C:C,"&lt;0")</f>
        <v>0</v>
      </c>
      <c r="M2">
        <f>AVERAGEIF(G:G,"&gt;0")</f>
        <v>3.5</v>
      </c>
      <c r="N2" t="str">
        <f>CONCATENATE("ID-",A2,"-",E2)</f>
        <v>ID-3183-Demonstration</v>
      </c>
      <c r="O2" t="str">
        <f>INDEX(C:C,MATCH(A2,A:A,0))</f>
        <v>Fort Myer, Virginia</v>
      </c>
      <c r="P2">
        <f>COUNTIF(D:D, "Military - U.S. Army")</f>
        <v>1</v>
      </c>
      <c r="Q2">
        <f>AVERAGEIF(C:C,"Fort Myer, Virginia", G:G)</f>
        <v>2</v>
      </c>
    </row>
    <row r="3" spans="1:17" x14ac:dyDescent="0.2">
      <c r="A3">
        <v>3184</v>
      </c>
      <c r="B3" s="1">
        <v>0.27083333333333331</v>
      </c>
      <c r="C3" t="s">
        <v>22</v>
      </c>
      <c r="D3" t="s">
        <v>23</v>
      </c>
      <c r="E3" t="s">
        <v>24</v>
      </c>
      <c r="F3" t="s">
        <v>25</v>
      </c>
      <c r="G3">
        <v>5</v>
      </c>
      <c r="H3">
        <v>5</v>
      </c>
      <c r="I3">
        <v>0</v>
      </c>
      <c r="J3" t="s">
        <v>26</v>
      </c>
      <c r="K3" t="str">
        <f>IF(E3="good","Yes","No")</f>
        <v>No</v>
      </c>
      <c r="L3">
        <f>COUNTIF(C:C,"&lt;0")</f>
        <v>0</v>
      </c>
      <c r="M3">
        <f>AVERAGEIF(G:G,"&gt;0")</f>
        <v>3.5</v>
      </c>
      <c r="N3" t="str">
        <f>CONCATENATE("ID-",A3,"-",E3)</f>
        <v>ID-3184-Test flight</v>
      </c>
      <c r="O3" t="str">
        <f>INDEX(C:C,MATCH(A3,A:A,0))</f>
        <v>AtlantiCity, New Jersey</v>
      </c>
      <c r="P3">
        <f>COUNTIF(D:D, "Military - U.S. Army")</f>
        <v>1</v>
      </c>
      <c r="Q3">
        <f>AVERAGEIF(C:C,"Fort Myer, Virginia", G:G)</f>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Little</cp:lastModifiedBy>
  <dcterms:created xsi:type="dcterms:W3CDTF">2024-05-14T16:16:11Z</dcterms:created>
  <dcterms:modified xsi:type="dcterms:W3CDTF">2024-05-14T16:16:44Z</dcterms:modified>
</cp:coreProperties>
</file>