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/"/>
    </mc:Choice>
  </mc:AlternateContent>
  <xr:revisionPtr revIDLastSave="0" documentId="13_ncr:1_{85CCEEFD-46C9-AD4C-92E9-A347764C1BC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U3" i="1"/>
  <c r="T3" i="1"/>
  <c r="S3" i="1"/>
  <c r="R3" i="1"/>
  <c r="Q3" i="1"/>
  <c r="P3" i="1"/>
  <c r="O3" i="1"/>
  <c r="N3" i="1"/>
  <c r="V2" i="1"/>
  <c r="U2" i="1"/>
  <c r="T2" i="1"/>
  <c r="S2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<sst xmlns="http://schemas.openxmlformats.org/spreadsheetml/2006/main" count="42" uniqueCount="38">
  <si>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</si>
  <si>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</si>
  <si>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</si>
  <si>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</si>
  <si>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</si>
  <si>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</si>
  <si>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</si>
  <si>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</si>
  <si>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</si>
  <si>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</si>
  <si>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</si>
  <si>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</si>
  <si>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</si>
  <si>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Sum_Size_Weight</t>
  </si>
  <si>
    <t>If_Good_Quality</t>
  </si>
  <si>
    <t>Count_Negative_Weight</t>
  </si>
  <si>
    <t>Sum_High_Acidity</t>
  </si>
  <si>
    <t>Average_If_Ripe</t>
  </si>
  <si>
    <t>If_Weight_Or_Size</t>
  </si>
  <si>
    <t>Round up Decimal</t>
  </si>
  <si>
    <t>Round down Decimal</t>
  </si>
  <si>
    <t>Year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</si>
  <si>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</si>
  <si>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</si>
  <si>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</si>
  <si>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</si>
  <si>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</si>
  <si>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</si>
  <si>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</si>
  <si>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7-Jan-18</t>
  </si>
  <si>
    <t>1.0.0</t>
  </si>
  <si>
    <t>4.0.3 and up</t>
  </si>
  <si>
    <t>Coloring book moana</t>
  </si>
  <si>
    <t>14M</t>
  </si>
  <si>
    <t>500,000+</t>
  </si>
  <si>
    <t>Art &amp; Design;Pretend Play</t>
  </si>
  <si>
    <t>15-Jan-18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</si>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</sst>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T18" sqref="T18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4.0999999999999996</v>
      </c>
      <c r="D2">
        <v>159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f>SUM(A2,B2)</f>
        <v>0</v>
      </c>
      <c r="O2" t="str">
        <f>IF(E2="good","Yes","No")</f>
        <v>No</v>
      </c>
      <c r="P2">
        <f>COUNTIF(B:B,"&lt;0")</f>
        <v>0</v>
      </c>
      <c r="Q2">
        <f>SUMIF(D:D,"&gt;1000")</f>
        <v>0</v>
      </c>
      <c r="R2">
        <f>AVERAGEIF(C:C,"&gt;0")</f>
        <v>4</v>
      </c>
      <c r="S2" t="str">
        <f>IF(OR(A2&gt;0,B2&gt;0),"Acceptable","Check")</f>
        <v>Acceptable</v>
      </c>
      <c r="T2">
        <f>ROUNDUP(C2,0)</f>
        <v>5</v>
      </c>
      <c r="U2">
        <f>ROUNDDOWN(C2,0)</f>
        <v>4</v>
      </c>
      <c r="V2">
        <f>RIGHT(K2,2)+2000</f>
        <v>2018</v>
      </c>
    </row>
    <row r="3" spans="1:22" x14ac:dyDescent="0.2">
      <c r="A3" t="s">
        <v>32</v>
      </c>
      <c r="B3" t="s">
        <v>23</v>
      </c>
      <c r="C3">
        <v>3.9</v>
      </c>
      <c r="D3">
        <v>967</v>
      </c>
      <c r="E3" t="s">
        <v>33</v>
      </c>
      <c r="F3" t="s">
        <v>34</v>
      </c>
      <c r="G3" t="s">
        <v>26</v>
      </c>
      <c r="H3">
        <v>0</v>
      </c>
      <c r="I3" t="s">
        <v>27</v>
      </c>
      <c r="J3" t="s">
        <v>35</v>
      </c>
      <c r="K3" t="s">
        <v>36</v>
      </c>
      <c r="L3" t="s">
        <v>37</v>
      </c>
      <c r="M3" t="s">
        <v>31</v>
      </c>
      <c r="N3">
        <f>SUM(A3,B3)</f>
        <v>0</v>
      </c>
      <c r="O3" t="str">
        <f>IF(E3="good","Yes","No")</f>
        <v>No</v>
      </c>
      <c r="P3">
        <f>COUNTIF(B:B,"&lt;0")</f>
        <v>0</v>
      </c>
      <c r="Q3">
        <f>SUMIF(D:D,"&gt;1000")</f>
        <v>0</v>
      </c>
      <c r="R3">
        <f>AVERAGEIF(C:C,"&gt;0")</f>
        <v>4</v>
      </c>
      <c r="S3" t="str">
        <f>IF(OR(A3&gt;0,B3&gt;0),"Acceptable","Check")</f>
        <v>Acceptable</v>
      </c>
      <c r="T3">
        <f>ROUNDUP(C3,0)</f>
        <v>4</v>
      </c>
      <c r="U3">
        <f>ROUNDDOWN(C3,0)</f>
        <v>3</v>
      </c>
      <c r="V3">
        <f>RIGHT(K3,2)+2000</f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2024-05-14T16:24:34Z</dcterms:created>
  <dcterms:modified xsi:type="dcterms:W3CDTF">2024-05-14T16:24:52Z</dcterms:modified>
</cp:coreProperties>
</file>