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VLOOKUP(VehicleData!V2, PriceBands!A:C, 3, False)</f>
        <v/>
      </c>
      <c r="X2">
        <f>(ROUNDDOWN((AVERAGE(VehicleData!G2)) / (50000), 0)) * (50000)</f>
        <v/>
      </c>
      <c r="Y2">
        <f>VLOOKUP(VehicleData!X2, MileageBand!A:B, 2, False)</f>
        <v/>
      </c>
      <c r="Z2">
        <f>ROUND((AVERAGE(VehicleData!P2)) / (1000), 1)</f>
        <v/>
      </c>
      <c r="AA2">
        <f>IF((AVERAGE(VehicleData!V2)) = (30000), 0, 1)</f>
        <v/>
      </c>
      <c r="AB2">
        <f>IF((AVERAGE(VehicleData!X2)) &gt; (50000), 0, 1)</f>
        <v/>
      </c>
      <c r="AC2">
        <f>IF((AVERAGE(VehicleData!Z2)) &gt; (2.5), 0, 1)</f>
        <v/>
      </c>
      <c r="AD2">
        <f>IF((AVERAGE(VehicleData!T2:Z2)) &lt; (2014), 0, 1)</f>
        <v/>
      </c>
      <c r="AE2">
        <f>IF((AVERAGE(VehicleData!Q2)) &lt; (30), 0, 1)</f>
        <v/>
      </c>
      <c r="AF2">
        <f>IF((SUM(VehicleData!AA2:AE2)) = (5),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VLOOKUP(VehicleData!V3, PriceBands!A:C, 3, False)</f>
        <v/>
      </c>
      <c r="X3">
        <f>(ROUNDDOWN((AVERAGE(VehicleData!G3)) / (50000), 0)) * (50000)</f>
        <v/>
      </c>
      <c r="Y3">
        <f>VLOOKUP(VehicleData!X3, MileageBand!A:B, 2, False)</f>
        <v/>
      </c>
      <c r="Z3">
        <f>ROUND((AVERAGE(VehicleData!P3)) / (1000), 1)</f>
        <v/>
      </c>
      <c r="AA3">
        <f>IF((AVERAGE(VehicleData!V3)) = (30000), 0, 1)</f>
        <v/>
      </c>
      <c r="AB3">
        <f>IF((AVERAGE(VehicleData!X3)) &gt; (50000), 0, 1)</f>
        <v/>
      </c>
      <c r="AC3">
        <f>IF((AVERAGE(VehicleData!Z3)) &gt; (2.5), 0, 1)</f>
        <v/>
      </c>
      <c r="AD3">
        <f>IF((AVERAGE(VehicleData!T3:Z3)) &lt; (2014), 0, 1)</f>
        <v/>
      </c>
      <c r="AE3">
        <f>IF((AVERAGE(VehicleData!Q3)) &lt; (30), 0, 1)</f>
        <v/>
      </c>
      <c r="AF3">
        <f>IF((SUM(VehicleData!AA3:AE3)) = (5), 1, 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2024-04-24T20:03:19Z</dcterms:created>
  <dcterms:modified xsi:type="dcterms:W3CDTF">2024-04-24T20:03:19Z</dcterms:modified>
</cp:coreProperties>
</file>