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2"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A1" sqref="A1"/>
    </sheetView>
  </sheetViews>
  <sheetFormatPr baseColWidth="8" defaultRowHeight="15"/>
  <sheetData>
    <row r="1">
      <c r="A1" t="inlineStr">
        <is>
          <t>age</t>
        </is>
      </c>
      <c r="B1" t="inlineStr">
        <is>
          <t>gender</t>
        </is>
      </c>
      <c r="C1" t="inlineStr">
        <is>
          <t>time_spent</t>
        </is>
      </c>
      <c r="D1" t="inlineStr">
        <is>
          <t>platform</t>
        </is>
      </c>
      <c r="E1" t="inlineStr">
        <is>
          <t>interests</t>
        </is>
      </c>
      <c r="F1" t="inlineStr">
        <is>
          <t>location</t>
        </is>
      </c>
      <c r="G1" t="inlineStr">
        <is>
          <t>demographics</t>
        </is>
      </c>
      <c r="H1" t="inlineStr">
        <is>
          <t>profession</t>
        </is>
      </c>
      <c r="I1" t="inlineStr">
        <is>
          <t>income</t>
        </is>
      </c>
      <c r="J1" t="inlineStr">
        <is>
          <t>indebt</t>
        </is>
      </c>
      <c r="K1" t="inlineStr">
        <is>
          <t>isHomeOwner</t>
        </is>
      </c>
      <c r="L1" t="inlineStr">
        <is>
          <t>Owns_Car</t>
        </is>
      </c>
      <c r="M1" t="inlineStr">
        <is>
          <t>Index_Match_Size</t>
        </is>
      </c>
      <c r="N1" t="inlineStr">
        <is>
          <t>If_Weight_Or_Size</t>
        </is>
      </c>
      <c r="O1" t="inlineStr">
        <is>
          <t>Age Category</t>
        </is>
      </c>
      <c r="P1" t="inlineStr">
        <is>
          <t>Average Time Spent for Gender</t>
        </is>
      </c>
      <c r="Q1" t="inlineStr">
        <is>
          <t>Interest Count</t>
        </is>
      </c>
      <c r="R1" t="inlineStr">
        <is>
          <t>Platform Popularity</t>
        </is>
      </c>
      <c r="S1" t="inlineStr">
        <is>
          <t>Gender code</t>
        </is>
      </c>
      <c r="T1"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INDEX(Sheet1!B:B, MATCH(Sheet1!A2, Sheet1!A:A, 0))</f>
        <v/>
      </c>
      <c r="N2">
        <f>IF(OR((Sheet1!B2) &gt; (0), (Sheet1!C2) &gt; (0)), "Acceptable", "Check")</f>
        <v/>
      </c>
      <c r="O2">
        <f>IF((Sheet1!A2) &lt; (35), "Young", IF(AND((Sheet1!A2) &gt;= (35), (Sheet1!A2) &lt; (50)), "Middle-Aged", "Older"))</f>
        <v/>
      </c>
      <c r="P2">
        <f>AVERAGEIF(Sheet1!B:B, Sheet1!B2, Sheet1!C:C)</f>
        <v/>
      </c>
      <c r="Q2">
        <f>COUNTIF(Sheet1!E:E, Sheet1!E2)</f>
        <v/>
      </c>
      <c r="R2">
        <f>COUNTIFS(Sheet1!B:B, "male", Sheet1!D:D, "Instagram")</f>
        <v/>
      </c>
      <c r="S2">
        <f>UPPER(IF((Sheet1!B2) = ("non-binary"), "NB", LEFT(Sheet1!B2, 1)))</f>
        <v/>
      </c>
      <c r="T2">
        <f>SUMIFS(Sheet1!C:C, Sheet1!D:D,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INDEX(Sheet1!B:B, MATCH(Sheet1!A3, Sheet1!A:A, 0))</f>
        <v/>
      </c>
      <c r="N3">
        <f>IF(OR((Sheet1!B3) &gt; (0), (Sheet1!C3) &gt; (0)), "Acceptable", "Check")</f>
        <v/>
      </c>
      <c r="O3">
        <f>IF((Sheet1!A3) &lt; (35), "Young", IF(AND((Sheet1!A3) &gt;= (35), (Sheet1!A3) &lt; (50)), "Middle-Aged", "Older"))</f>
        <v/>
      </c>
      <c r="P3">
        <f>AVERAGEIF(Sheet1!B:B, Sheet1!B3, Sheet1!C:C)</f>
        <v/>
      </c>
      <c r="Q3">
        <f>COUNTIF(Sheet1!E:E, Sheet1!E3)</f>
        <v/>
      </c>
      <c r="R3">
        <f>COUNTIFS(Sheet1!B:B, "male", Sheet1!D:D, "Instagram")</f>
        <v/>
      </c>
      <c r="S3">
        <f>UPPER(IF((Sheet1!B3) = ("non-binary"), "NB", LEFT(Sheet1!B3, 1)))</f>
        <v/>
      </c>
      <c r="T3">
        <f>SUMIFS(Sheet1!C:C, Sheet1!D:D,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t="inlineStr">
        <is>
          <t>Unnamed: 0</t>
        </is>
      </c>
      <c r="B1" t="inlineStr">
        <is>
          <t>Movie Name</t>
        </is>
      </c>
      <c r="C1" t="inlineStr">
        <is>
          <t>Year of Release</t>
        </is>
      </c>
      <c r="D1" t="inlineStr">
        <is>
          <t>Watch Time</t>
        </is>
      </c>
      <c r="E1" t="inlineStr">
        <is>
          <t>Movie Rating</t>
        </is>
      </c>
      <c r="F1" t="inlineStr">
        <is>
          <t>Meatscore of movie</t>
        </is>
      </c>
      <c r="G1" t="inlineStr">
        <is>
          <t>Votes</t>
        </is>
      </c>
      <c r="H1" t="inlineStr">
        <is>
          <t>Gross</t>
        </is>
      </c>
      <c r="I1" t="inlineStr">
        <is>
          <t>Description</t>
        </is>
      </c>
      <c r="J1"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IF((VALUE(Sheet2!G2)) &gt; (100000), Sheet1!B2, 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IF((VALUE(Sheet2!G3)) &gt; (100000), Sheet1!B2, Sheet1!B3)</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2024-04-17T13:56:33Z</dcterms:created>
  <dcterms:modified xsi:type="dcterms:W3CDTF">2024-04-17T13:56:33Z</dcterms:modified>
</cp:coreProperties>
</file>