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A_id</t>
        </is>
      </c>
      <c r="B1" t="inlineStr">
        <is>
          <t>Size</t>
        </is>
      </c>
      <c r="C1" t="inlineStr">
        <is>
          <t>Weight</t>
        </is>
      </c>
      <c r="D1" t="inlineStr">
        <is>
          <t>Sweetness</t>
        </is>
      </c>
      <c r="E1" t="inlineStr">
        <is>
          <t>Crunchiness</t>
        </is>
      </c>
      <c r="F1" t="inlineStr">
        <is>
          <t>Juiciness</t>
        </is>
      </c>
      <c r="G1" t="inlineStr">
        <is>
          <t>Ripeness</t>
        </is>
      </c>
      <c r="H1" t="inlineStr">
        <is>
          <t>Acidity</t>
        </is>
      </c>
      <c r="I1" t="inlineStr">
        <is>
          <t>Quality</t>
        </is>
      </c>
      <c r="J1" t="inlineStr">
        <is>
          <t>Sum_Column</t>
        </is>
      </c>
      <c r="K1" t="inlineStr">
        <is>
          <t>Average_Column</t>
        </is>
      </c>
      <c r="L1" t="inlineStr">
        <is>
          <t>If_Column</t>
        </is>
      </c>
      <c r="M1" t="inlineStr">
        <is>
          <t>Count_Column</t>
        </is>
      </c>
      <c r="N1" t="inlineStr">
        <is>
          <t>Countif_Column</t>
        </is>
      </c>
      <c r="O1" t="inlineStr">
        <is>
          <t>Sumif_Column</t>
        </is>
      </c>
      <c r="P1" t="inlineStr">
        <is>
          <t>Concatenate_Column</t>
        </is>
      </c>
      <c r="Q1" t="inlineStr">
        <is>
          <t>Left_Column</t>
        </is>
      </c>
      <c r="R1" t="inlineStr">
        <is>
          <t>Right_Column</t>
        </is>
      </c>
      <c r="S1" t="inlineStr">
        <is>
          <t>Concatenate string</t>
        </is>
      </c>
      <c r="T1" t="inlineStr">
        <is>
          <t>Conditional count</t>
        </is>
      </c>
      <c r="U1" t="inlineStr">
        <is>
          <t>Trim quality</t>
        </is>
      </c>
      <c r="V1" t="inlineStr">
        <is>
          <t>Rounded Ripeness</t>
        </is>
      </c>
      <c r="W1" t="inlineStr">
        <is>
          <t>Fun Substitute</t>
        </is>
      </c>
      <c r="Y1" t="inlineStr">
        <is>
          <t>Quality</t>
        </is>
      </c>
      <c r="Z1" t="inlineStr">
        <is>
          <t>Count</t>
        </is>
      </c>
      <c r="AA1" t="inlineStr">
        <is>
          <t>Index value</t>
        </is>
      </c>
    </row>
    <row r="2">
      <c r="A2" t="n">
        <v>0</v>
      </c>
      <c r="B2" t="n">
        <v>-3.970048523</v>
      </c>
      <c r="C2" t="n">
        <v>-2.512336381</v>
      </c>
      <c r="D2" t="n">
        <v>5.346329613</v>
      </c>
      <c r="E2" t="n">
        <v>-1.012008712</v>
      </c>
      <c r="F2" t="n">
        <v>1.844900361</v>
      </c>
      <c r="G2" t="n">
        <v>0.329839797</v>
      </c>
      <c r="H2" t="n">
        <v>-0.491590483</v>
      </c>
      <c r="I2" t="inlineStr">
        <is>
          <t>good</t>
        </is>
      </c>
      <c r="J2" t="n">
        <v>-3.970048523</v>
      </c>
      <c r="K2" t="n">
        <v>-1.9850242615</v>
      </c>
      <c r="L2">
        <f>IF(A2&gt;1, "Above", "Below")</f>
        <v/>
      </c>
      <c r="M2">
        <f>COUNT(A:A)</f>
        <v/>
      </c>
      <c r="N2">
        <f>COUNTIF(A:A, "&gt;1")</f>
        <v/>
      </c>
      <c r="O2">
        <f>SUMIF(B:B, "&gt;1")</f>
        <v/>
      </c>
      <c r="P2">
        <f>CONCATENATE(A2, B2)</f>
        <v/>
      </c>
      <c r="Q2">
        <f>LEFT(A2, 2)</f>
        <v/>
      </c>
      <c r="R2">
        <f>RIGHT(B2, 2)</f>
        <v/>
      </c>
      <c r="S2">
        <f>CONCATENATE(LEFT(I2,2),RIGHT(I2,2))</f>
        <v/>
      </c>
      <c r="T2">
        <f>COUNTIFS(H:H,"&lt;0",I:I,"good")</f>
        <v/>
      </c>
      <c r="U2">
        <f>TRIM(I2)</f>
        <v/>
      </c>
      <c r="V2">
        <f>ROUND(G2,6)</f>
        <v/>
      </c>
      <c r="W2">
        <f>SUBSTITUTE(S2,"g","fun")</f>
        <v/>
      </c>
      <c r="Y2" t="inlineStr">
        <is>
          <t>good</t>
        </is>
      </c>
      <c r="Z2">
        <f>COUNTIF(I:I,Y2)</f>
        <v/>
      </c>
      <c r="AA2">
        <f>INDEX(Z:Z,2,0)</f>
        <v/>
      </c>
    </row>
    <row r="3">
      <c r="A3" t="n">
        <v>1</v>
      </c>
      <c r="B3" t="n">
        <v>-1.195217191</v>
      </c>
      <c r="C3" t="n">
        <v>-2.839256528</v>
      </c>
      <c r="D3" t="n">
        <v>3.664058758</v>
      </c>
      <c r="E3" t="n">
        <v>1.588232309</v>
      </c>
      <c r="F3" t="n">
        <v>0.853285795</v>
      </c>
      <c r="G3" t="n">
        <v>0.867530082</v>
      </c>
      <c r="H3" t="n">
        <v>-0.722809367</v>
      </c>
      <c r="I3" t="inlineStr">
        <is>
          <t>good</t>
        </is>
      </c>
      <c r="J3" t="n">
        <v>-0.195217191</v>
      </c>
      <c r="K3" t="n">
        <v>-0.09760859550000001</v>
      </c>
      <c r="L3">
        <f>IF(A3&gt;1, "Above", "Below")</f>
        <v/>
      </c>
      <c r="M3">
        <f>COUNT(A:A)</f>
        <v/>
      </c>
      <c r="N3">
        <f>COUNTIF(A:A, "&gt;1")</f>
        <v/>
      </c>
      <c r="O3">
        <f>SUMIF(B:B, "&gt;1")</f>
        <v/>
      </c>
      <c r="P3">
        <f>CONCATENATE(A3, B3)</f>
        <v/>
      </c>
      <c r="Q3">
        <f>LEFT(A3, 2)</f>
        <v/>
      </c>
      <c r="R3">
        <f>RIGHT(B3, 2)</f>
        <v/>
      </c>
      <c r="S3">
        <f>CONCATENATE(LEFT(I3,2),RIGHT(I3,2))</f>
        <v/>
      </c>
      <c r="T3">
        <f>COUNTIFS(H:H,"&lt;0",I:I,"good")</f>
        <v/>
      </c>
      <c r="U3">
        <f>TRIM(I3)</f>
        <v/>
      </c>
      <c r="V3">
        <f>ROUND(G3,6)</f>
        <v/>
      </c>
      <c r="W3">
        <f>SUBSTITUTE(S3,"g","fun")</f>
        <v/>
      </c>
      <c r="Y3" t="inlineStr">
        <is>
          <t>bad</t>
        </is>
      </c>
      <c r="Z3">
        <f>COUNTIF(I:I,Y3)</f>
        <v/>
      </c>
      <c r="AA3">
        <f>INDEX(Z:Z,2,0)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2024-05-14T12:53:57Z</dcterms:created>
  <dcterms:modified xmlns:dcterms="http://purl.org/dc/terms/" xmlns:xsi="http://www.w3.org/2001/XMLSchema-instance" xsi:type="dcterms:W3CDTF">2024-05-14T12:53:57Z</dcterms:modified>
</cp:coreProperties>
</file>