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gs1397\Documents\Teaching\4Yprojects\2016 Jamieson Brynes\code\GroundTruthDevice\"/>
    </mc:Choice>
  </mc:AlternateContent>
  <bookViews>
    <workbookView xWindow="0" yWindow="0" windowWidth="21570" windowHeight="7560"/>
  </bookViews>
  <sheets>
    <sheet name="data_recording" sheetId="1" r:id="rId1"/>
  </sheets>
  <calcPr calcId="152511"/>
</workbook>
</file>

<file path=xl/calcChain.xml><?xml version="1.0" encoding="utf-8"?>
<calcChain xmlns="http://schemas.openxmlformats.org/spreadsheetml/2006/main">
  <c r="H5" i="1" l="1"/>
  <c r="H1" i="1" l="1"/>
  <c r="D3" i="1"/>
  <c r="D4" i="1"/>
  <c r="D5" i="1"/>
  <c r="D6" i="1"/>
  <c r="D7" i="1"/>
  <c r="D8" i="1"/>
  <c r="H2" i="1" s="1"/>
  <c r="D9" i="1"/>
  <c r="D10" i="1"/>
  <c r="D11" i="1"/>
  <c r="D12" i="1"/>
  <c r="D13" i="1"/>
  <c r="D14" i="1"/>
  <c r="D15" i="1"/>
  <c r="D16" i="1"/>
  <c r="D17" i="1"/>
  <c r="D18" i="1"/>
  <c r="D2" i="1"/>
  <c r="H4" i="1" l="1"/>
  <c r="H3" i="1"/>
</calcChain>
</file>

<file path=xl/sharedStrings.xml><?xml version="1.0" encoding="utf-8"?>
<sst xmlns="http://schemas.openxmlformats.org/spreadsheetml/2006/main" count="8" uniqueCount="7">
  <si>
    <t>device</t>
  </si>
  <si>
    <t>time</t>
  </si>
  <si>
    <t>diff</t>
  </si>
  <si>
    <t>no diff</t>
  </si>
  <si>
    <t>tot</t>
  </si>
  <si>
    <t>1 diff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</si>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</sst>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5" sqref="H5"/>
    </sheetView>
  </sheetViews>
  <sheetFormatPr defaultRowHeight="15" x14ac:dyDescent="0.25"/>
  <cols>
    <col min="2" max="2" width="10.7109375" bestFit="1" customWidth="1"/>
    <col min="8" max="8" width="7" customWidth="1"/>
  </cols>
  <sheetData>
    <row r="1" spans="1:8" x14ac:dyDescent="0.25">
      <c r="A1" t="b">
        <v>1</v>
      </c>
      <c r="B1" t="s">
        <v>0</v>
      </c>
      <c r="C1" t="s">
        <v>1</v>
      </c>
      <c r="D1" t="s">
        <v>2</v>
      </c>
      <c r="G1" t="s">
        <v>4</v>
      </c>
      <c r="H1">
        <f>COUNT(A2:A18)</f>
        <v>17</v>
      </c>
    </row>
    <row r="2" spans="1:8" x14ac:dyDescent="0.25">
      <c r="A2">
        <v>30</v>
      </c>
      <c r="B2">
        <v>31</v>
      </c>
      <c r="C2">
        <v>19</v>
      </c>
      <c r="D2">
        <f>ABS(A2-B2)</f>
        <v>1</v>
      </c>
      <c r="G2" t="s">
        <v>3</v>
      </c>
      <c r="H2">
        <f>COUNTIF(D2:D18, "=0")</f>
        <v>12</v>
      </c>
    </row>
    <row r="3" spans="1:8" x14ac:dyDescent="0.25">
      <c r="A3">
        <v>29</v>
      </c>
      <c r="B3">
        <v>30</v>
      </c>
      <c r="C3">
        <v>20</v>
      </c>
      <c r="D3">
        <f t="shared" ref="D3:D18" si="0">ABS(A3-B3)</f>
        <v>1</v>
      </c>
      <c r="G3" t="s">
        <v>5</v>
      </c>
      <c r="H3">
        <f>COUNTIF(D2:D18, "=1")</f>
        <v>4</v>
      </c>
    </row>
    <row r="4" spans="1:8" x14ac:dyDescent="0.25">
      <c r="A4">
        <v>26</v>
      </c>
      <c r="B4">
        <v>26</v>
      </c>
      <c r="C4">
        <v>15</v>
      </c>
      <c r="D4">
        <f t="shared" si="0"/>
        <v>0</v>
      </c>
      <c r="G4" t="s">
        <v>5</v>
      </c>
      <c r="H4">
        <f>COUNTIF(D2:D18, "=2")</f>
        <v>1</v>
      </c>
    </row>
    <row r="5" spans="1:8" x14ac:dyDescent="0.25">
      <c r="A5">
        <v>32</v>
      </c>
      <c r="B5">
        <v>32</v>
      </c>
      <c r="C5">
        <v>23</v>
      </c>
      <c r="D5">
        <f t="shared" si="0"/>
        <v>0</v>
      </c>
      <c r="G5" t="s">
        <v>6</v>
      </c>
      <c r="H5" s="2">
        <f>1 - AVERAGE(ABS(A2:A18-B2:B18)/A2:A18)</f>
        <v>1</v>
      </c>
    </row>
    <row r="6" spans="1:8" x14ac:dyDescent="0.25">
      <c r="A6">
        <v>33</v>
      </c>
      <c r="B6">
        <v>33</v>
      </c>
      <c r="C6">
        <v>30</v>
      </c>
      <c r="D6">
        <f t="shared" si="0"/>
        <v>0</v>
      </c>
    </row>
    <row r="7" spans="1:8" x14ac:dyDescent="0.25">
      <c r="A7">
        <v>24</v>
      </c>
      <c r="B7">
        <v>25</v>
      </c>
      <c r="C7">
        <v>14</v>
      </c>
      <c r="D7">
        <f t="shared" si="0"/>
        <v>1</v>
      </c>
    </row>
    <row r="8" spans="1:8" x14ac:dyDescent="0.25">
      <c r="A8">
        <v>29</v>
      </c>
      <c r="B8">
        <v>27</v>
      </c>
      <c r="C8">
        <v>19</v>
      </c>
      <c r="D8">
        <f t="shared" si="0"/>
        <v>2</v>
      </c>
    </row>
    <row r="9" spans="1:8" x14ac:dyDescent="0.25">
      <c r="A9">
        <v>30</v>
      </c>
      <c r="B9">
        <v>30</v>
      </c>
      <c r="C9">
        <v>21</v>
      </c>
      <c r="D9">
        <f t="shared" si="0"/>
        <v>0</v>
      </c>
    </row>
    <row r="10" spans="1:8" x14ac:dyDescent="0.25">
      <c r="A10">
        <v>30</v>
      </c>
      <c r="B10">
        <v>30</v>
      </c>
      <c r="C10">
        <v>21</v>
      </c>
      <c r="D10">
        <f t="shared" si="0"/>
        <v>0</v>
      </c>
    </row>
    <row r="11" spans="1:8" x14ac:dyDescent="0.25">
      <c r="A11">
        <v>30</v>
      </c>
      <c r="B11">
        <v>30</v>
      </c>
      <c r="C11">
        <v>20</v>
      </c>
      <c r="D11">
        <f t="shared" si="0"/>
        <v>0</v>
      </c>
    </row>
    <row r="12" spans="1:8" x14ac:dyDescent="0.25">
      <c r="A12">
        <v>46</v>
      </c>
      <c r="B12">
        <v>46</v>
      </c>
      <c r="C12">
        <v>38</v>
      </c>
      <c r="D12">
        <f t="shared" si="0"/>
        <v>0</v>
      </c>
    </row>
    <row r="13" spans="1:8" x14ac:dyDescent="0.25">
      <c r="A13">
        <v>22</v>
      </c>
      <c r="B13">
        <v>22</v>
      </c>
      <c r="C13">
        <v>14</v>
      </c>
      <c r="D13">
        <f t="shared" si="0"/>
        <v>0</v>
      </c>
    </row>
    <row r="14" spans="1:8" x14ac:dyDescent="0.25">
      <c r="A14">
        <v>60</v>
      </c>
      <c r="B14">
        <v>60</v>
      </c>
      <c r="C14">
        <v>35</v>
      </c>
      <c r="D14">
        <f t="shared" si="0"/>
        <v>0</v>
      </c>
    </row>
    <row r="15" spans="1:8" x14ac:dyDescent="0.25">
      <c r="A15">
        <v>78</v>
      </c>
      <c r="B15">
        <v>79</v>
      </c>
      <c r="C15">
        <v>41</v>
      </c>
      <c r="D15">
        <f t="shared" si="0"/>
        <v>1</v>
      </c>
    </row>
    <row r="16" spans="1:8" x14ac:dyDescent="0.25">
      <c r="A16">
        <v>42</v>
      </c>
      <c r="B16">
        <v>42</v>
      </c>
      <c r="C16">
        <v>26</v>
      </c>
      <c r="D16">
        <f t="shared" si="0"/>
        <v>0</v>
      </c>
    </row>
    <row r="17" spans="1:4" x14ac:dyDescent="0.25">
      <c r="A17">
        <v>39</v>
      </c>
      <c r="B17">
        <v>39</v>
      </c>
      <c r="C17">
        <v>26</v>
      </c>
      <c r="D17">
        <f t="shared" si="0"/>
        <v>0</v>
      </c>
    </row>
    <row r="18" spans="1:4" x14ac:dyDescent="0.25">
      <c r="A18">
        <v>26</v>
      </c>
      <c r="B18">
        <v>26</v>
      </c>
      <c r="C18">
        <v>18</v>
      </c>
      <c r="D18">
        <f t="shared" si="0"/>
        <v>0</v>
      </c>
    </row>
    <row r="21" spans="1:4" x14ac:dyDescent="0.25">
      <c r="B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data_recording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Salvi</dc:creator>
  <cp:lastModifiedBy>Dario Salvi</cp:lastModifiedBy>
  <dcterms:created xsi:type="dcterms:W3CDTF">2017-08-24T08:01:01Z</dcterms:created>
  <dcterms:modified xsi:type="dcterms:W3CDTF">2017-08-24T08:03:27Z</dcterms:modified>
</cp:coreProperties>
</file>