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019088\Desktop\SDG\"/>
    </mc:Choice>
  </mc:AlternateContent>
  <bookViews>
    <workbookView xWindow="0" yWindow="0" windowWidth="20520" windowHeight="9465" activeTab="2"/>
  </bookViews>
  <sheets>
    <sheet name="GBD to SDG" sheetId="1" r:id="rId1"/>
    <sheet name="GBD list(Marius)" sheetId="2" r:id="rId2"/>
    <sheet name="SD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A13" i="2" l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9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</calcChain>
</file>

<file path=xl/sharedStrings.xml><?xml version="1.0" encoding="utf-8"?>
<sst xmlns="http://schemas.openxmlformats.org/spreadsheetml/2006/main" count="196" uniqueCount="107">
  <si>
    <t>Neoplasms</t>
  </si>
  <si>
    <t>Cardiovascular diseases</t>
  </si>
  <si>
    <t>Unintentional injuries</t>
  </si>
  <si>
    <t>Diabetes and kidney diseases</t>
  </si>
  <si>
    <t>Respiratory infections and tuberculosis</t>
  </si>
  <si>
    <t>Chronic respiratory diseases</t>
  </si>
  <si>
    <t>Self-harm and interpersonal violence</t>
  </si>
  <si>
    <t>Transport injuries</t>
  </si>
  <si>
    <t>Enteric infections</t>
  </si>
  <si>
    <t>Maternal and neonatal disorders</t>
  </si>
  <si>
    <t>HIV/AIDS and sexually transmitted infections</t>
  </si>
  <si>
    <t>Neglected tropical diseases and malaria</t>
  </si>
  <si>
    <t>SDG</t>
  </si>
  <si>
    <t xml:space="preserve">divided </t>
  </si>
  <si>
    <t>maternal</t>
  </si>
  <si>
    <t>neonetal</t>
  </si>
  <si>
    <t>Indicator</t>
  </si>
  <si>
    <t>3.1.1  Maternal mortality ratio</t>
  </si>
  <si>
    <t>3.2.1  Under-five mortality rate</t>
  </si>
  <si>
    <t>3.2.2  Neonatal mortality rate</t>
  </si>
  <si>
    <t>3.3.1  Number of new HIV infections per 1,000 uninfected population, by sex, age and key populations</t>
  </si>
  <si>
    <t>3.3.2 Tuberculosis incidence per 1,000 population</t>
  </si>
  <si>
    <t>3.3.3 Malaria incidence per 1,000 population</t>
  </si>
  <si>
    <t>3.3.4 Hepatitis B incidence per 100,000 population</t>
  </si>
  <si>
    <t>3.3.5 Number of people requiring interventions against neglected tropical diseases</t>
  </si>
  <si>
    <t>3.4.1  Mortality rate attributed to cardiovascular disease, cancer, diabetes or chronic respiratory disease</t>
  </si>
  <si>
    <t>3.4.2  Suicide mortality rate</t>
  </si>
  <si>
    <t>3.6.1 Death rate due to road traffic injuries</t>
  </si>
  <si>
    <t>3.9.1  Mortality rate attributed to household and ambient air pollution</t>
  </si>
  <si>
    <t>3.9.2  Mortality rate attributed to unsafe water, unsafe sanitation and lack of hygiene (exposure to unsafe Water, Sanitation and Hygiene for All (WASH) services)</t>
  </si>
  <si>
    <t>3.9.3  Mortality rate attributed to unintentional poisoning</t>
  </si>
  <si>
    <t>8.8.1 Frequency rates of fatal and non-fatal occupational injuries, by sex and migrant status</t>
  </si>
  <si>
    <t>16.1.1 Number of victims of intentional homicide per 100,000 population, by sex and age</t>
  </si>
  <si>
    <t>16.1.2  Conflict-related deaths per 100,000 population, by sex, age and cause</t>
  </si>
  <si>
    <t>less than 70 per 100,000</t>
  </si>
  <si>
    <t xml:space="preserve">as low as 12 per 1,000 live births </t>
  </si>
  <si>
    <t>as low as 25 per 1,000 live births</t>
  </si>
  <si>
    <t xml:space="preserve"> end the epidemics of AIDS, tuberculosis, malaria and neglected tropical diseases and combat hepatitis, water-borne diseases and other communicable diseases</t>
  </si>
  <si>
    <t>reduce by one third premature mortality from non-communicable diseases</t>
  </si>
  <si>
    <t>halve the number of global deaths on road traffic accidents</t>
  </si>
  <si>
    <t>substantially reduce the number of deaths from pollution</t>
  </si>
  <si>
    <t>accidents</t>
  </si>
  <si>
    <t>homicide</t>
  </si>
  <si>
    <t>tuberculosis</t>
  </si>
  <si>
    <t>respiratory infections</t>
  </si>
  <si>
    <t>Diabetes</t>
  </si>
  <si>
    <t xml:space="preserve">diabetes </t>
  </si>
  <si>
    <t>kidney</t>
  </si>
  <si>
    <t>self-harm</t>
  </si>
  <si>
    <t>interpersonal violence</t>
  </si>
  <si>
    <t>1.5.1, 11.5.1 &amp; 13.1.1 Number of deaths, missing persons and persons affected by disaster per 100,000 people</t>
  </si>
  <si>
    <t>separate</t>
  </si>
  <si>
    <t>others</t>
  </si>
  <si>
    <t xml:space="preserve">poisoning </t>
  </si>
  <si>
    <t>cause_name (Marius long list)</t>
  </si>
  <si>
    <t>Actions needed to get from GBD to the SDGs</t>
  </si>
  <si>
    <t>Age-specific change</t>
  </si>
  <si>
    <t>???</t>
  </si>
  <si>
    <t>????</t>
  </si>
  <si>
    <t>separate??</t>
  </si>
  <si>
    <t>Already covered by reductions in 3.4.1 ????</t>
  </si>
  <si>
    <t>Neglected tropical diseases</t>
  </si>
  <si>
    <t>malaria</t>
  </si>
  <si>
    <t>cause_name</t>
  </si>
  <si>
    <t>COD</t>
  </si>
  <si>
    <t>Tracheal, bronchus, and lung cancer</t>
  </si>
  <si>
    <t>Colon and rectum cancer</t>
  </si>
  <si>
    <t>Breast cancer</t>
  </si>
  <si>
    <t>Prostate cancer</t>
  </si>
  <si>
    <t>Pancreatic cancer</t>
  </si>
  <si>
    <t>Other neoplasms</t>
  </si>
  <si>
    <t>Ischemic heart disease</t>
  </si>
  <si>
    <t>Stroke</t>
  </si>
  <si>
    <t>Other cardiovascular</t>
  </si>
  <si>
    <t>Neurological disorders</t>
  </si>
  <si>
    <t>Digestive diseases</t>
  </si>
  <si>
    <t>OTHER DISEASES</t>
  </si>
  <si>
    <t>Other non-communicable diseases</t>
  </si>
  <si>
    <t>Substance use disorders</t>
  </si>
  <si>
    <t>Nutritional deficiencies</t>
  </si>
  <si>
    <t>Musculoskeletal disorders</t>
  </si>
  <si>
    <t>Skin and subcutaneous diseases</t>
  </si>
  <si>
    <t>Other infectious diseases</t>
  </si>
  <si>
    <t>Mental disorders</t>
  </si>
  <si>
    <t>Sustainable Development Goals (SDG) - the 2030 Agenda for Sustainable Development adopted at the United Nations Sustainable Development Summit on 25 September 2015.</t>
  </si>
  <si>
    <t>SDG 3: Ensure healthy lives and promote well-being for all at all ages</t>
  </si>
  <si>
    <t>Target</t>
  </si>
  <si>
    <r>
      <rPr>
        <sz val="12"/>
        <color rgb="FFFF0000"/>
        <rFont val="Times New Roman"/>
        <family val="1"/>
      </rPr>
      <t>By 2030</t>
    </r>
    <r>
      <rPr>
        <sz val="12"/>
        <color theme="1"/>
        <rFont val="Times New Roman"/>
        <family val="1"/>
      </rPr>
      <t>, reduce the global maternal mortality ratio to less than 70 per 100,000 live births</t>
    </r>
  </si>
  <si>
    <r>
      <rPr>
        <sz val="12"/>
        <color rgb="FFFF0000"/>
        <rFont val="Times New Roman"/>
        <family val="1"/>
      </rPr>
      <t>By 2030</t>
    </r>
    <r>
      <rPr>
        <sz val="12"/>
        <color theme="1"/>
        <rFont val="Times New Roman"/>
        <family val="1"/>
      </rPr>
      <t>, end preventable deaths of newborns and children under 5 years of age, with all countries aiming to reduce neonatal mortality to at least as low as 12 per 1,000 live births and under-5 mortality to at least as low as 25 per 1,000 live births</t>
    </r>
  </si>
  <si>
    <r>
      <rPr>
        <sz val="12"/>
        <color rgb="FFFF0000"/>
        <rFont val="Times New Roman"/>
        <family val="1"/>
      </rPr>
      <t>By 2030</t>
    </r>
    <r>
      <rPr>
        <sz val="12"/>
        <color theme="1"/>
        <rFont val="Times New Roman"/>
        <family val="1"/>
      </rPr>
      <t>, end the epidemics of AIDS, tuberculosis, malaria and neglected tropical diseases and combat hepatitis, water-borne diseases and other communicable diseases</t>
    </r>
  </si>
  <si>
    <t xml:space="preserve">infections </t>
  </si>
  <si>
    <r>
      <rPr>
        <sz val="12"/>
        <color rgb="FFFF0000"/>
        <rFont val="Times New Roman"/>
        <family val="1"/>
      </rPr>
      <t>By 2030</t>
    </r>
    <r>
      <rPr>
        <sz val="12"/>
        <color theme="1"/>
        <rFont val="Times New Roman"/>
        <family val="1"/>
      </rPr>
      <t>, reduce by one third premature mortality from non-communicable diseases through prevention and treatment and promote mental health and well-being</t>
    </r>
  </si>
  <si>
    <r>
      <rPr>
        <sz val="12"/>
        <color rgb="FFFF0000"/>
        <rFont val="Times New Roman"/>
        <family val="1"/>
      </rPr>
      <t>By 2020</t>
    </r>
    <r>
      <rPr>
        <sz val="12"/>
        <color theme="1"/>
        <rFont val="Times New Roman"/>
        <family val="1"/>
      </rPr>
      <t>, halve the number of global deaths and injuries from road traffic accidents</t>
    </r>
  </si>
  <si>
    <r>
      <rPr>
        <sz val="12"/>
        <color rgb="FFFF0000"/>
        <rFont val="Times New Roman"/>
        <family val="1"/>
      </rPr>
      <t>By 2030</t>
    </r>
    <r>
      <rPr>
        <sz val="12"/>
        <color theme="1"/>
        <rFont val="Times New Roman"/>
        <family val="1"/>
      </rPr>
      <t>, substantially reduce the number of deaths and illnesses from hazardous chemicals and air, water and soil pollution and contamination</t>
    </r>
  </si>
  <si>
    <t>By 2030, build the resilience of the poor and those in vulnerable situations and reduce their exposure and vulnerability to climate-related extreme events and other economic, social and environmental shocks and disasters</t>
  </si>
  <si>
    <t>1.5.1  Number of deaths, missing persons and persons affected by disaster per 100,000 people</t>
  </si>
  <si>
    <t>Protect labour rights and promote safe and secure working environments for all workers, including migrant workers, in particular women migrants, and those in precarious employment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</si>
  <si>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</si>
  <si>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 Number of deaths, missing persons and persons affected by disaster per 100,000 people</t>
  </si>
  <si>
    <t>Strengthen resilience and adaptive capacity to climate-related hazards and natural disasters in all countries</t>
  </si>
  <si>
    <t>13.1.1 Number of deaths, missing persons and persons affected by disaster per 100,000 people</t>
  </si>
  <si>
    <t>Significantly reduce all forms of violence and related death rates everywhere</t>
  </si>
  <si>
    <t xml:space="preserve">high income countries </t>
  </si>
  <si>
    <t>By 2030, build on existing initiatives to develop measurements of progress on sustainable development that complement gross domestic product, and support statistical capacity-building in developing countries</t>
  </si>
  <si>
    <t>17.19.2  Proportion of countries that (a) have conducted at least one population and housing census in the last 10 years; and (b) have achieved 100 per cent birth registration and 80 per cent death registration</t>
  </si>
  <si>
    <t>Source: https://sdgs.un.org/goals/goal3</t>
  </si>
  <si>
    <t>Department of Economic and Social AffairsSustainable Development, 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</si>
</sst>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D4D4D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4D4D4D"/>
      <name val="Times New Roman"/>
      <family val="1"/>
    </font>
    <font>
      <sz val="12"/>
      <color theme="1"/>
      <name val="Times New Roman"/>
      <family val="1"/>
    </font>
    <font>
      <sz val="12"/>
      <color rgb="FF00B0F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indent="2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1" xfId="0" applyFill="1" applyBorder="1"/>
    <xf numFmtId="0" fontId="5" fillId="0" borderId="0" xfId="0" applyFont="1" applyAlignment="1">
      <alignment horizontal="left" vertical="center" wrapText="1"/>
    </xf>
    <xf numFmtId="0" fontId="0" fillId="0" borderId="0" xfId="0" applyFill="1" applyBorder="1"/>
    <xf numFmtId="0" fontId="0" fillId="2" borderId="0" xfId="0" applyFill="1" applyBorder="1"/>
    <xf numFmtId="0" fontId="2" fillId="2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2" xfId="0" applyFont="1" applyFill="1" applyBorder="1"/>
    <xf numFmtId="0" fontId="1" fillId="0" borderId="0" xfId="0" applyFont="1"/>
    <xf numFmtId="0" fontId="1" fillId="0" borderId="2" xfId="0" applyFont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 applyAlignment="1">
      <alignment horizontal="left" indent="2"/>
    </xf>
    <xf numFmtId="0" fontId="0" fillId="4" borderId="0" xfId="0" applyFill="1" applyAlignment="1">
      <alignment horizontal="left" indent="2"/>
    </xf>
    <xf numFmtId="0" fontId="0" fillId="5" borderId="0" xfId="0" applyFill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6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B18" sqref="B18"/>
    </sheetView>
  </sheetViews>
  <sheetFormatPr defaultRowHeight="15.4" x14ac:dyDescent="0.45"/>
  <cols>
    <col min="1" max="1" width="33.59765625" style="3" customWidth="1"/>
    <col min="2" max="2" width="42.1328125" style="1" customWidth="1"/>
    <col min="3" max="3" width="7.796875" style="1" customWidth="1"/>
    <col min="5" max="5" width="41.73046875" style="4" bestFit="1" customWidth="1"/>
    <col min="10" max="10" width="19.19921875" customWidth="1"/>
  </cols>
  <sheetData>
    <row r="1" spans="1:11" x14ac:dyDescent="0.45">
      <c r="A1" s="13" t="s">
        <v>12</v>
      </c>
      <c r="B1" s="14"/>
      <c r="E1" s="19" t="s">
        <v>54</v>
      </c>
      <c r="F1" s="20"/>
      <c r="G1" s="21" t="s">
        <v>55</v>
      </c>
      <c r="H1" s="21"/>
      <c r="I1" s="21"/>
    </row>
    <row r="2" spans="1:11" x14ac:dyDescent="0.45">
      <c r="A2" s="2" t="s">
        <v>16</v>
      </c>
    </row>
    <row r="3" spans="1:11" s="7" customFormat="1" x14ac:dyDescent="0.45">
      <c r="A3" s="6" t="s">
        <v>17</v>
      </c>
      <c r="B3" s="12" t="s">
        <v>34</v>
      </c>
      <c r="C3" s="1"/>
      <c r="D3" s="11"/>
      <c r="E3" s="11" t="s">
        <v>9</v>
      </c>
      <c r="G3" s="8" t="s">
        <v>9</v>
      </c>
      <c r="I3" s="7" t="s">
        <v>51</v>
      </c>
      <c r="J3" s="7" t="s">
        <v>14</v>
      </c>
      <c r="K3" s="7" t="s">
        <v>15</v>
      </c>
    </row>
    <row r="4" spans="1:11" x14ac:dyDescent="0.45">
      <c r="A4" s="6" t="s">
        <v>19</v>
      </c>
      <c r="B4" s="12" t="s">
        <v>36</v>
      </c>
      <c r="D4" s="22"/>
      <c r="E4" s="10"/>
    </row>
    <row r="5" spans="1:11" x14ac:dyDescent="0.45">
      <c r="A5" s="15" t="s">
        <v>18</v>
      </c>
      <c r="B5" s="16" t="s">
        <v>35</v>
      </c>
      <c r="C5" s="16"/>
      <c r="G5" s="23" t="s">
        <v>56</v>
      </c>
      <c r="H5" s="23"/>
    </row>
    <row r="6" spans="1:11" x14ac:dyDescent="0.45">
      <c r="D6" s="22"/>
      <c r="E6" s="10"/>
    </row>
    <row r="7" spans="1:11" x14ac:dyDescent="0.45">
      <c r="D7" s="22"/>
      <c r="E7" s="10"/>
    </row>
    <row r="8" spans="1:11" s="7" customFormat="1" ht="61.5" x14ac:dyDescent="0.45">
      <c r="A8" s="6" t="s">
        <v>20</v>
      </c>
      <c r="B8" s="12" t="s">
        <v>37</v>
      </c>
      <c r="C8" s="12"/>
      <c r="D8" s="11"/>
      <c r="E8" s="11" t="s">
        <v>10</v>
      </c>
    </row>
    <row r="9" spans="1:11" s="7" customFormat="1" ht="30.75" x14ac:dyDescent="0.45">
      <c r="A9" s="6" t="s">
        <v>21</v>
      </c>
      <c r="B9" s="12"/>
      <c r="C9" s="12"/>
      <c r="D9" s="11"/>
      <c r="E9" s="11" t="s">
        <v>4</v>
      </c>
      <c r="G9" s="7" t="s">
        <v>43</v>
      </c>
      <c r="I9" s="7" t="s">
        <v>51</v>
      </c>
      <c r="J9" s="7" t="s">
        <v>44</v>
      </c>
      <c r="K9" s="7" t="s">
        <v>43</v>
      </c>
    </row>
    <row r="10" spans="1:11" s="7" customFormat="1" ht="30.75" x14ac:dyDescent="0.45">
      <c r="A10" s="6" t="s">
        <v>22</v>
      </c>
      <c r="B10" s="12"/>
      <c r="C10" s="12"/>
      <c r="D10" s="11"/>
      <c r="E10" s="7" t="s">
        <v>62</v>
      </c>
      <c r="I10" s="7" t="s">
        <v>51</v>
      </c>
      <c r="J10" s="7" t="s">
        <v>61</v>
      </c>
      <c r="K10" s="7" t="s">
        <v>62</v>
      </c>
    </row>
    <row r="11" spans="1:11" ht="30.75" x14ac:dyDescent="0.45">
      <c r="A11" s="3" t="s">
        <v>23</v>
      </c>
      <c r="D11" s="10"/>
      <c r="E11" s="10"/>
    </row>
    <row r="12" spans="1:11" s="7" customFormat="1" ht="46.15" x14ac:dyDescent="0.45">
      <c r="A12" s="6" t="s">
        <v>24</v>
      </c>
      <c r="B12" s="12"/>
      <c r="C12" s="12"/>
      <c r="D12" s="11"/>
      <c r="E12" s="11" t="s">
        <v>11</v>
      </c>
      <c r="I12" s="7" t="s">
        <v>51</v>
      </c>
      <c r="J12" s="7" t="s">
        <v>61</v>
      </c>
      <c r="K12" s="7" t="s">
        <v>62</v>
      </c>
    </row>
    <row r="13" spans="1:11" s="7" customFormat="1" ht="46.15" x14ac:dyDescent="0.45">
      <c r="A13" s="6" t="s">
        <v>25</v>
      </c>
      <c r="B13" s="12" t="s">
        <v>38</v>
      </c>
      <c r="C13" s="12"/>
      <c r="D13" s="11"/>
      <c r="E13" s="11" t="s">
        <v>0</v>
      </c>
    </row>
    <row r="14" spans="1:11" s="7" customFormat="1" x14ac:dyDescent="0.45">
      <c r="A14" s="6"/>
      <c r="B14" s="12"/>
      <c r="C14" s="12"/>
      <c r="E14" s="7" t="s">
        <v>1</v>
      </c>
    </row>
    <row r="15" spans="1:11" s="7" customFormat="1" x14ac:dyDescent="0.45">
      <c r="A15" s="6"/>
      <c r="B15" s="12"/>
      <c r="C15" s="12"/>
      <c r="E15" s="7" t="s">
        <v>3</v>
      </c>
      <c r="G15" s="7" t="s">
        <v>45</v>
      </c>
      <c r="I15" s="7" t="s">
        <v>51</v>
      </c>
      <c r="J15" s="7" t="s">
        <v>46</v>
      </c>
      <c r="K15" s="7" t="s">
        <v>47</v>
      </c>
    </row>
    <row r="16" spans="1:11" s="7" customFormat="1" x14ac:dyDescent="0.45">
      <c r="A16" s="6"/>
      <c r="B16" s="12"/>
      <c r="C16" s="12"/>
      <c r="E16" s="7" t="s">
        <v>5</v>
      </c>
    </row>
    <row r="17" spans="1:11" x14ac:dyDescent="0.45">
      <c r="D17" s="4"/>
      <c r="E17" s="10"/>
    </row>
    <row r="18" spans="1:11" x14ac:dyDescent="0.45">
      <c r="D18" s="4"/>
      <c r="E18" s="10"/>
    </row>
    <row r="19" spans="1:11" s="7" customFormat="1" x14ac:dyDescent="0.45">
      <c r="A19" s="6" t="s">
        <v>26</v>
      </c>
      <c r="B19" s="12"/>
      <c r="C19" s="12"/>
      <c r="E19" s="7" t="s">
        <v>6</v>
      </c>
      <c r="G19" s="7" t="s">
        <v>48</v>
      </c>
      <c r="I19" s="7" t="s">
        <v>51</v>
      </c>
      <c r="J19" s="7" t="s">
        <v>48</v>
      </c>
      <c r="K19" s="7" t="s">
        <v>49</v>
      </c>
    </row>
    <row r="20" spans="1:11" x14ac:dyDescent="0.45">
      <c r="E20" s="5"/>
    </row>
    <row r="21" spans="1:11" x14ac:dyDescent="0.45">
      <c r="E21" s="5"/>
    </row>
    <row r="22" spans="1:11" s="7" customFormat="1" ht="30.75" x14ac:dyDescent="0.45">
      <c r="A22" s="6" t="s">
        <v>27</v>
      </c>
      <c r="B22" s="12" t="s">
        <v>39</v>
      </c>
      <c r="C22" s="12"/>
      <c r="D22" s="11"/>
      <c r="E22" s="11" t="s">
        <v>7</v>
      </c>
      <c r="F22" s="11"/>
    </row>
    <row r="23" spans="1:11" x14ac:dyDescent="0.45">
      <c r="D23" s="22"/>
      <c r="E23" s="24"/>
      <c r="F23" s="22"/>
    </row>
    <row r="24" spans="1:11" x14ac:dyDescent="0.45">
      <c r="D24" s="22"/>
      <c r="E24" s="24"/>
      <c r="F24" s="22"/>
    </row>
    <row r="25" spans="1:11" ht="30.75" x14ac:dyDescent="0.45">
      <c r="A25" s="3" t="s">
        <v>28</v>
      </c>
      <c r="B25" s="18" t="s">
        <v>40</v>
      </c>
      <c r="D25" s="22"/>
      <c r="E25" s="24"/>
      <c r="F25" s="22"/>
      <c r="G25" t="s">
        <v>60</v>
      </c>
    </row>
    <row r="26" spans="1:11" ht="76.900000000000006" x14ac:dyDescent="0.45">
      <c r="A26" s="6" t="s">
        <v>29</v>
      </c>
      <c r="B26" s="12"/>
      <c r="C26" s="12"/>
      <c r="D26" s="11"/>
      <c r="E26" s="11" t="s">
        <v>8</v>
      </c>
      <c r="F26" s="22"/>
    </row>
    <row r="27" spans="1:11" s="7" customFormat="1" ht="30.75" x14ac:dyDescent="0.45">
      <c r="A27" s="6" t="s">
        <v>30</v>
      </c>
      <c r="B27" s="17" t="s">
        <v>41</v>
      </c>
      <c r="C27" s="12"/>
      <c r="D27" s="11"/>
      <c r="E27" s="11" t="s">
        <v>2</v>
      </c>
      <c r="F27" s="11"/>
      <c r="G27" s="7" t="s">
        <v>53</v>
      </c>
      <c r="I27" s="7" t="s">
        <v>51</v>
      </c>
      <c r="J27" s="7" t="s">
        <v>53</v>
      </c>
      <c r="K27" s="7" t="s">
        <v>52</v>
      </c>
    </row>
    <row r="28" spans="1:11" x14ac:dyDescent="0.45">
      <c r="B28" s="9"/>
    </row>
    <row r="29" spans="1:11" ht="46.15" x14ac:dyDescent="0.45">
      <c r="A29" s="3" t="s">
        <v>31</v>
      </c>
      <c r="B29" s="9" t="s">
        <v>41</v>
      </c>
      <c r="E29" s="7" t="s">
        <v>2</v>
      </c>
      <c r="G29" t="s">
        <v>57</v>
      </c>
      <c r="I29" t="s">
        <v>59</v>
      </c>
    </row>
    <row r="31" spans="1:11" ht="61.5" x14ac:dyDescent="0.45">
      <c r="A31" s="3" t="s">
        <v>50</v>
      </c>
      <c r="B31" s="9" t="s">
        <v>41</v>
      </c>
      <c r="E31" s="7" t="s">
        <v>2</v>
      </c>
      <c r="G31" t="s">
        <v>58</v>
      </c>
      <c r="I31" t="s">
        <v>59</v>
      </c>
    </row>
    <row r="34" spans="1:11" s="7" customFormat="1" ht="46.15" x14ac:dyDescent="0.45">
      <c r="A34" s="6" t="s">
        <v>32</v>
      </c>
      <c r="B34" s="12" t="s">
        <v>42</v>
      </c>
      <c r="C34" s="12"/>
      <c r="E34" s="7" t="s">
        <v>6</v>
      </c>
      <c r="G34" s="7" t="s">
        <v>49</v>
      </c>
      <c r="I34" s="7" t="s">
        <v>13</v>
      </c>
      <c r="J34" s="7" t="s">
        <v>48</v>
      </c>
      <c r="K34" s="7" t="s">
        <v>49</v>
      </c>
    </row>
    <row r="35" spans="1:11" s="7" customFormat="1" ht="46.15" x14ac:dyDescent="0.45">
      <c r="A35" s="6" t="s">
        <v>33</v>
      </c>
      <c r="B35" s="12" t="s">
        <v>42</v>
      </c>
      <c r="C35" s="17"/>
      <c r="E35" s="7" t="s">
        <v>6</v>
      </c>
      <c r="G35" s="7" t="s">
        <v>49</v>
      </c>
      <c r="I35" s="7" t="s">
        <v>13</v>
      </c>
      <c r="J35" s="7" t="s">
        <v>48</v>
      </c>
      <c r="K35" s="7" t="s">
        <v>49</v>
      </c>
    </row>
    <row r="39" spans="1:11" x14ac:dyDescent="0.45">
      <c r="C39" s="9"/>
    </row>
    <row r="40" spans="1:11" x14ac:dyDescent="0.45">
      <c r="D40" s="22"/>
      <c r="E40" s="10"/>
    </row>
    <row r="41" spans="1:11" x14ac:dyDescent="0.45">
      <c r="D41" s="22"/>
      <c r="E41" s="10"/>
    </row>
    <row r="42" spans="1:11" x14ac:dyDescent="0.45">
      <c r="C42" s="9"/>
      <c r="D42" s="22"/>
      <c r="E42" s="10"/>
    </row>
    <row r="43" spans="1:11" x14ac:dyDescent="0.45">
      <c r="D43" s="22"/>
      <c r="E43" s="10"/>
    </row>
    <row r="44" spans="1:11" x14ac:dyDescent="0.45">
      <c r="D44" s="22"/>
      <c r="E44" s="10"/>
    </row>
    <row r="45" spans="1:11" x14ac:dyDescent="0.45">
      <c r="D45" s="22"/>
      <c r="E45" s="10"/>
    </row>
    <row r="46" spans="1:11" x14ac:dyDescent="0.45">
      <c r="D46" s="22"/>
      <c r="E46" s="10"/>
    </row>
    <row r="47" spans="1:11" x14ac:dyDescent="0.45">
      <c r="D47" s="22"/>
      <c r="E47" s="10"/>
    </row>
    <row r="48" spans="1:11" x14ac:dyDescent="0.45">
      <c r="D48" s="22"/>
      <c r="E48" s="10"/>
    </row>
    <row r="49" spans="4:5" x14ac:dyDescent="0.45">
      <c r="D49" s="22"/>
      <c r="E49" s="10"/>
    </row>
    <row r="50" spans="4:5" x14ac:dyDescent="0.45">
      <c r="D50" s="22"/>
      <c r="E50" s="10"/>
    </row>
    <row r="51" spans="4:5" x14ac:dyDescent="0.45">
      <c r="D51" s="22"/>
      <c r="E51" s="10"/>
    </row>
    <row r="52" spans="4:5" x14ac:dyDescent="0.45">
      <c r="D52" s="22"/>
      <c r="E52" s="10"/>
    </row>
    <row r="53" spans="4:5" x14ac:dyDescent="0.45">
      <c r="D53" s="22"/>
      <c r="E53" s="10"/>
    </row>
    <row r="54" spans="4:5" x14ac:dyDescent="0.45">
      <c r="D54" s="22"/>
      <c r="E54" s="10"/>
    </row>
    <row r="55" spans="4:5" x14ac:dyDescent="0.45">
      <c r="D55" s="22"/>
      <c r="E55" s="10"/>
    </row>
    <row r="56" spans="4:5" x14ac:dyDescent="0.45">
      <c r="D56" s="22"/>
      <c r="E56" s="10"/>
    </row>
    <row r="57" spans="4:5" x14ac:dyDescent="0.45">
      <c r="D57" s="22"/>
      <c r="E57" s="10"/>
    </row>
    <row r="58" spans="4:5" x14ac:dyDescent="0.45">
      <c r="D58" s="22"/>
      <c r="E58" s="10"/>
    </row>
    <row r="59" spans="4:5" x14ac:dyDescent="0.45">
      <c r="D59" s="22"/>
      <c r="E59" s="10"/>
    </row>
    <row r="60" spans="4:5" x14ac:dyDescent="0.45">
      <c r="D60" s="22"/>
      <c r="E60" s="10"/>
    </row>
    <row r="61" spans="4:5" x14ac:dyDescent="0.45">
      <c r="D61" s="22"/>
      <c r="E6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RowHeight="14.25" x14ac:dyDescent="0.45"/>
  <cols>
    <col min="2" max="2" width="41.73046875" bestFit="1" customWidth="1"/>
  </cols>
  <sheetData>
    <row r="1" spans="1:6" x14ac:dyDescent="0.45">
      <c r="B1" t="s">
        <v>63</v>
      </c>
    </row>
    <row r="2" spans="1:6" x14ac:dyDescent="0.45">
      <c r="A2">
        <v>1</v>
      </c>
      <c r="B2" t="s">
        <v>0</v>
      </c>
      <c r="F2" t="s">
        <v>64</v>
      </c>
    </row>
    <row r="3" spans="1:6" x14ac:dyDescent="0.45">
      <c r="A3">
        <v>1.1000000000000001</v>
      </c>
      <c r="B3" s="25" t="s">
        <v>65</v>
      </c>
      <c r="E3">
        <v>1</v>
      </c>
      <c r="F3" t="s">
        <v>65</v>
      </c>
    </row>
    <row r="4" spans="1:6" x14ac:dyDescent="0.45">
      <c r="A4">
        <v>1.2</v>
      </c>
      <c r="B4" s="25" t="s">
        <v>66</v>
      </c>
      <c r="E4">
        <f>E3+1</f>
        <v>2</v>
      </c>
      <c r="F4" t="s">
        <v>66</v>
      </c>
    </row>
    <row r="5" spans="1:6" x14ac:dyDescent="0.45">
      <c r="A5">
        <v>1.3</v>
      </c>
      <c r="B5" s="25" t="s">
        <v>67</v>
      </c>
      <c r="E5">
        <f t="shared" ref="E5:E19" si="0">E4+1</f>
        <v>3</v>
      </c>
      <c r="F5" t="s">
        <v>67</v>
      </c>
    </row>
    <row r="6" spans="1:6" x14ac:dyDescent="0.45">
      <c r="A6">
        <v>1.4</v>
      </c>
      <c r="B6" s="25" t="s">
        <v>68</v>
      </c>
      <c r="E6">
        <f t="shared" si="0"/>
        <v>4</v>
      </c>
      <c r="F6" t="s">
        <v>68</v>
      </c>
    </row>
    <row r="7" spans="1:6" x14ac:dyDescent="0.45">
      <c r="A7">
        <v>1.5</v>
      </c>
      <c r="B7" s="25" t="s">
        <v>69</v>
      </c>
      <c r="E7">
        <f t="shared" si="0"/>
        <v>5</v>
      </c>
      <c r="F7" t="s">
        <v>69</v>
      </c>
    </row>
    <row r="8" spans="1:6" x14ac:dyDescent="0.45">
      <c r="A8">
        <v>1.6</v>
      </c>
      <c r="B8" s="25" t="s">
        <v>70</v>
      </c>
      <c r="E8">
        <f t="shared" si="0"/>
        <v>6</v>
      </c>
      <c r="F8" t="s">
        <v>70</v>
      </c>
    </row>
    <row r="9" spans="1:6" x14ac:dyDescent="0.45">
      <c r="A9">
        <f>A2+1</f>
        <v>2</v>
      </c>
      <c r="B9" t="s">
        <v>1</v>
      </c>
      <c r="E9">
        <f t="shared" si="0"/>
        <v>7</v>
      </c>
      <c r="F9" t="s">
        <v>71</v>
      </c>
    </row>
    <row r="10" spans="1:6" x14ac:dyDescent="0.45">
      <c r="A10">
        <v>2.1</v>
      </c>
      <c r="B10" s="25" t="s">
        <v>71</v>
      </c>
      <c r="E10">
        <f t="shared" si="0"/>
        <v>8</v>
      </c>
      <c r="F10" t="s">
        <v>72</v>
      </c>
    </row>
    <row r="11" spans="1:6" x14ac:dyDescent="0.45">
      <c r="A11">
        <v>2.2000000000000002</v>
      </c>
      <c r="B11" s="25" t="s">
        <v>72</v>
      </c>
      <c r="E11">
        <f t="shared" si="0"/>
        <v>9</v>
      </c>
      <c r="F11" t="s">
        <v>73</v>
      </c>
    </row>
    <row r="12" spans="1:6" x14ac:dyDescent="0.45">
      <c r="A12">
        <v>2.2999999999999998</v>
      </c>
      <c r="B12" s="25" t="s">
        <v>73</v>
      </c>
      <c r="E12">
        <f t="shared" si="0"/>
        <v>10</v>
      </c>
      <c r="F12" t="s">
        <v>74</v>
      </c>
    </row>
    <row r="13" spans="1:6" x14ac:dyDescent="0.45">
      <c r="A13">
        <f>A9+1</f>
        <v>3</v>
      </c>
      <c r="B13" s="26" t="s">
        <v>74</v>
      </c>
      <c r="E13">
        <f t="shared" si="0"/>
        <v>11</v>
      </c>
      <c r="F13" t="s">
        <v>75</v>
      </c>
    </row>
    <row r="14" spans="1:6" x14ac:dyDescent="0.45">
      <c r="A14">
        <f t="shared" ref="A14:A31" si="1">A13+1</f>
        <v>4</v>
      </c>
      <c r="B14" s="26" t="s">
        <v>75</v>
      </c>
      <c r="E14">
        <f t="shared" si="0"/>
        <v>12</v>
      </c>
      <c r="F14" t="s">
        <v>2</v>
      </c>
    </row>
    <row r="15" spans="1:6" x14ac:dyDescent="0.45">
      <c r="A15">
        <f>A14+1</f>
        <v>5</v>
      </c>
      <c r="B15" s="26" t="s">
        <v>2</v>
      </c>
      <c r="E15">
        <f t="shared" si="0"/>
        <v>13</v>
      </c>
      <c r="F15" t="s">
        <v>3</v>
      </c>
    </row>
    <row r="16" spans="1:6" x14ac:dyDescent="0.45">
      <c r="A16">
        <f t="shared" si="1"/>
        <v>6</v>
      </c>
      <c r="B16" s="26" t="s">
        <v>3</v>
      </c>
      <c r="E16">
        <f t="shared" si="0"/>
        <v>14</v>
      </c>
      <c r="F16" t="s">
        <v>4</v>
      </c>
    </row>
    <row r="17" spans="1:6" x14ac:dyDescent="0.45">
      <c r="A17">
        <f t="shared" si="1"/>
        <v>7</v>
      </c>
      <c r="B17" s="26" t="s">
        <v>4</v>
      </c>
      <c r="E17">
        <f t="shared" si="0"/>
        <v>15</v>
      </c>
      <c r="F17" t="s">
        <v>5</v>
      </c>
    </row>
    <row r="18" spans="1:6" x14ac:dyDescent="0.45">
      <c r="A18">
        <f t="shared" si="1"/>
        <v>8</v>
      </c>
      <c r="B18" s="26" t="s">
        <v>5</v>
      </c>
      <c r="E18">
        <f t="shared" si="0"/>
        <v>16</v>
      </c>
      <c r="F18" t="s">
        <v>6</v>
      </c>
    </row>
    <row r="19" spans="1:6" ht="14.65" thickBot="1" x14ac:dyDescent="0.5">
      <c r="A19">
        <f t="shared" si="1"/>
        <v>9</v>
      </c>
      <c r="B19" s="26" t="s">
        <v>6</v>
      </c>
      <c r="E19">
        <f t="shared" si="0"/>
        <v>17</v>
      </c>
      <c r="F19" t="s">
        <v>76</v>
      </c>
    </row>
    <row r="20" spans="1:6" x14ac:dyDescent="0.45">
      <c r="A20">
        <f t="shared" si="1"/>
        <v>10</v>
      </c>
      <c r="B20" s="27" t="s">
        <v>77</v>
      </c>
    </row>
    <row r="21" spans="1:6" x14ac:dyDescent="0.45">
      <c r="A21">
        <f t="shared" si="1"/>
        <v>11</v>
      </c>
      <c r="B21" s="28" t="s">
        <v>78</v>
      </c>
    </row>
    <row r="22" spans="1:6" x14ac:dyDescent="0.45">
      <c r="A22">
        <f t="shared" si="1"/>
        <v>12</v>
      </c>
      <c r="B22" s="28" t="s">
        <v>7</v>
      </c>
    </row>
    <row r="23" spans="1:6" x14ac:dyDescent="0.45">
      <c r="A23">
        <f t="shared" si="1"/>
        <v>13</v>
      </c>
      <c r="B23" s="28" t="s">
        <v>79</v>
      </c>
    </row>
    <row r="24" spans="1:6" x14ac:dyDescent="0.45">
      <c r="A24">
        <f t="shared" si="1"/>
        <v>14</v>
      </c>
      <c r="B24" s="28" t="s">
        <v>80</v>
      </c>
    </row>
    <row r="25" spans="1:6" x14ac:dyDescent="0.45">
      <c r="A25">
        <f t="shared" si="1"/>
        <v>15</v>
      </c>
      <c r="B25" s="28" t="s">
        <v>81</v>
      </c>
    </row>
    <row r="26" spans="1:6" x14ac:dyDescent="0.45">
      <c r="A26">
        <f t="shared" si="1"/>
        <v>16</v>
      </c>
      <c r="B26" s="28" t="s">
        <v>8</v>
      </c>
      <c r="C26" t="s">
        <v>76</v>
      </c>
    </row>
    <row r="27" spans="1:6" x14ac:dyDescent="0.45">
      <c r="A27">
        <f t="shared" si="1"/>
        <v>17</v>
      </c>
      <c r="B27" s="28" t="s">
        <v>82</v>
      </c>
    </row>
    <row r="28" spans="1:6" x14ac:dyDescent="0.45">
      <c r="A28">
        <f t="shared" si="1"/>
        <v>18</v>
      </c>
      <c r="B28" s="28" t="s">
        <v>9</v>
      </c>
    </row>
    <row r="29" spans="1:6" x14ac:dyDescent="0.45">
      <c r="A29">
        <f t="shared" si="1"/>
        <v>19</v>
      </c>
      <c r="B29" s="28" t="s">
        <v>10</v>
      </c>
    </row>
    <row r="30" spans="1:6" x14ac:dyDescent="0.45">
      <c r="A30">
        <f t="shared" si="1"/>
        <v>20</v>
      </c>
      <c r="B30" s="28" t="s">
        <v>83</v>
      </c>
    </row>
    <row r="31" spans="1:6" ht="14.65" thickBot="1" x14ac:dyDescent="0.5">
      <c r="A31">
        <f t="shared" si="1"/>
        <v>21</v>
      </c>
      <c r="B31" s="2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1" sqref="B1"/>
    </sheetView>
  </sheetViews>
  <sheetFormatPr defaultColWidth="9.1328125" defaultRowHeight="15.4" x14ac:dyDescent="0.45"/>
  <cols>
    <col min="1" max="1" width="11.86328125" style="1" bestFit="1" customWidth="1"/>
    <col min="2" max="3" width="46.73046875" style="1" customWidth="1"/>
    <col min="4" max="4" width="9.1328125" style="1"/>
    <col min="5" max="5" width="42.1328125" style="1" customWidth="1"/>
    <col min="6" max="6" width="13.86328125" style="1" customWidth="1"/>
    <col min="7" max="16384" width="9.1328125" style="1"/>
  </cols>
  <sheetData>
    <row r="1" spans="1:7" ht="45.75" customHeight="1" x14ac:dyDescent="0.45">
      <c r="B1" s="30" t="s">
        <v>84</v>
      </c>
      <c r="C1" s="30"/>
    </row>
    <row r="2" spans="1:7" ht="30" x14ac:dyDescent="0.45">
      <c r="B2" s="30" t="s">
        <v>85</v>
      </c>
      <c r="C2" s="30"/>
    </row>
    <row r="3" spans="1:7" x14ac:dyDescent="0.45">
      <c r="B3" s="30" t="s">
        <v>86</v>
      </c>
      <c r="C3" s="30" t="s">
        <v>16</v>
      </c>
    </row>
    <row r="4" spans="1:7" ht="30.75" x14ac:dyDescent="0.45">
      <c r="A4" s="1">
        <v>3.1</v>
      </c>
      <c r="B4" s="1" t="s">
        <v>87</v>
      </c>
      <c r="C4" s="31" t="s">
        <v>17</v>
      </c>
      <c r="E4" s="1" t="s">
        <v>34</v>
      </c>
    </row>
    <row r="6" spans="1:7" ht="76.900000000000006" x14ac:dyDescent="0.45">
      <c r="A6" s="1">
        <v>3.2</v>
      </c>
      <c r="B6" s="1" t="s">
        <v>88</v>
      </c>
      <c r="C6" s="31" t="s">
        <v>18</v>
      </c>
      <c r="E6" s="1" t="s">
        <v>35</v>
      </c>
    </row>
    <row r="7" spans="1:7" x14ac:dyDescent="0.45">
      <c r="C7" s="31" t="s">
        <v>19</v>
      </c>
      <c r="E7" s="1" t="s">
        <v>36</v>
      </c>
      <c r="F7" s="32">
        <f>25*1.2</f>
        <v>30</v>
      </c>
      <c r="G7" s="32"/>
    </row>
    <row r="8" spans="1:7" ht="61.5" x14ac:dyDescent="0.45">
      <c r="A8" s="1">
        <v>3.3</v>
      </c>
      <c r="B8" s="1" t="s">
        <v>89</v>
      </c>
      <c r="C8" s="1" t="s">
        <v>20</v>
      </c>
      <c r="E8" s="1" t="s">
        <v>37</v>
      </c>
      <c r="F8" s="1" t="s">
        <v>90</v>
      </c>
    </row>
    <row r="9" spans="1:7" x14ac:dyDescent="0.45">
      <c r="C9" s="1" t="s">
        <v>21</v>
      </c>
    </row>
    <row r="10" spans="1:7" x14ac:dyDescent="0.45">
      <c r="C10" s="1" t="s">
        <v>22</v>
      </c>
    </row>
    <row r="11" spans="1:7" x14ac:dyDescent="0.45">
      <c r="C11" s="1" t="s">
        <v>23</v>
      </c>
    </row>
    <row r="12" spans="1:7" ht="30.75" x14ac:dyDescent="0.45">
      <c r="C12" s="1" t="s">
        <v>24</v>
      </c>
    </row>
    <row r="13" spans="1:7" ht="61.5" x14ac:dyDescent="0.45">
      <c r="A13" s="1">
        <v>3.4</v>
      </c>
      <c r="B13" s="1" t="s">
        <v>91</v>
      </c>
      <c r="C13" s="1" t="s">
        <v>25</v>
      </c>
      <c r="E13" s="1" t="s">
        <v>38</v>
      </c>
    </row>
    <row r="14" spans="1:7" x14ac:dyDescent="0.45">
      <c r="C14" s="1" t="s">
        <v>26</v>
      </c>
    </row>
    <row r="17" spans="1:5" ht="30.75" x14ac:dyDescent="0.45">
      <c r="A17" s="1">
        <v>3.6</v>
      </c>
      <c r="B17" s="1" t="s">
        <v>92</v>
      </c>
      <c r="C17" s="1" t="s">
        <v>27</v>
      </c>
      <c r="E17" s="1" t="s">
        <v>39</v>
      </c>
    </row>
    <row r="22" spans="1:5" ht="46.15" x14ac:dyDescent="0.45">
      <c r="A22" s="1">
        <v>3.9</v>
      </c>
      <c r="B22" s="1" t="s">
        <v>93</v>
      </c>
      <c r="C22" s="33" t="s">
        <v>28</v>
      </c>
      <c r="E22" s="1" t="s">
        <v>40</v>
      </c>
    </row>
    <row r="23" spans="1:5" ht="61.5" x14ac:dyDescent="0.45">
      <c r="C23" s="33" t="s">
        <v>29</v>
      </c>
    </row>
    <row r="24" spans="1:5" ht="30.75" x14ac:dyDescent="0.45">
      <c r="C24" s="33" t="s">
        <v>30</v>
      </c>
      <c r="E24" s="9" t="s">
        <v>41</v>
      </c>
    </row>
    <row r="33" spans="1:6" ht="76.900000000000006" x14ac:dyDescent="0.45">
      <c r="A33" s="1">
        <v>1.5</v>
      </c>
      <c r="B33" s="1" t="s">
        <v>94</v>
      </c>
      <c r="C33" s="34" t="s">
        <v>95</v>
      </c>
      <c r="E33" s="9" t="s">
        <v>41</v>
      </c>
    </row>
    <row r="36" spans="1:6" ht="61.5" x14ac:dyDescent="0.45">
      <c r="A36" s="1">
        <v>8.8000000000000007</v>
      </c>
      <c r="B36" s="1" t="s">
        <v>96</v>
      </c>
      <c r="C36" s="34" t="s">
        <v>31</v>
      </c>
      <c r="E36" s="9" t="s">
        <v>41</v>
      </c>
    </row>
    <row r="40" spans="1:6" ht="92.25" x14ac:dyDescent="0.45">
      <c r="A40" s="1">
        <v>11.5</v>
      </c>
      <c r="B40" s="1" t="s">
        <v>97</v>
      </c>
      <c r="C40" s="1" t="s">
        <v>98</v>
      </c>
      <c r="E40" s="9" t="s">
        <v>41</v>
      </c>
    </row>
    <row r="43" spans="1:6" ht="30.75" x14ac:dyDescent="0.45">
      <c r="A43" s="1">
        <v>13.1</v>
      </c>
      <c r="B43" s="1" t="s">
        <v>99</v>
      </c>
      <c r="C43" s="34" t="s">
        <v>100</v>
      </c>
      <c r="E43" s="9" t="s">
        <v>41</v>
      </c>
    </row>
    <row r="46" spans="1:6" ht="30.75" x14ac:dyDescent="0.45">
      <c r="A46" s="1">
        <v>16.100000000000001</v>
      </c>
      <c r="B46" s="1" t="s">
        <v>101</v>
      </c>
      <c r="C46" s="1" t="s">
        <v>32</v>
      </c>
      <c r="E46" s="1" t="s">
        <v>42</v>
      </c>
      <c r="F46" s="1" t="s">
        <v>102</v>
      </c>
    </row>
    <row r="47" spans="1:6" ht="30.75" x14ac:dyDescent="0.45">
      <c r="C47" s="1" t="s">
        <v>33</v>
      </c>
      <c r="E47" s="1" t="s">
        <v>42</v>
      </c>
    </row>
    <row r="51" spans="1:3" ht="76.900000000000006" x14ac:dyDescent="0.45">
      <c r="A51" s="1">
        <v>17.190000000000001</v>
      </c>
      <c r="B51" s="1" t="s">
        <v>103</v>
      </c>
      <c r="C51" s="1" t="s">
        <v>104</v>
      </c>
    </row>
    <row r="56" spans="1:3" ht="61.5" x14ac:dyDescent="0.45">
      <c r="A56" s="1" t="s">
        <v>105</v>
      </c>
    </row>
    <row r="57" spans="1:3" ht="123" x14ac:dyDescent="0.45">
      <c r="A5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GBD to SDG</vt:lpstr>
      <vt:lpstr>GBD list(Marius)</vt:lpstr>
      <vt:lpstr>SDG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mpascariu</dc:creator>
  <cp:lastModifiedBy>Vladimir Canudas Romo</cp:lastModifiedBy>
  <dcterms:created xsi:type="dcterms:W3CDTF">2021-03-23T19:47:58Z</dcterms:created>
  <dcterms:modified xsi:type="dcterms:W3CDTF">2021-09-30T06:49:04Z</dcterms:modified>
</cp:coreProperties>
</file>