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1 Q2 Q3 Q4" sheetId="1" state="visible" r:id="rId2"/>
    <sheet name="February 2021" sheetId="2" state="visible" r:id="rId3"/>
    <sheet name="March 2021" sheetId="3" state="visible" r:id="rId4"/>
    <sheet name="April 2021" sheetId="4" state="visible" r:id="rId5"/>
    <sheet name="May 2021" sheetId="5" state="visible" r:id="rId6"/>
    <sheet name="June 2021" sheetId="6" state="visible" r:id="rId7"/>
    <sheet name="July 2021" sheetId="7" state="visible" r:id="rId8"/>
    <sheet name="August 2021" sheetId="8" state="visible" r:id="rId9"/>
    <sheet name="September 2021" sheetId="9" state="visible" r:id="rId10"/>
    <sheet name="October 2021" sheetId="10" state="visible" r:id="rId11"/>
    <sheet name="November 2021" sheetId="11" state="visible" r:id="rId12"/>
    <sheet name="December 202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<sst xmlns="http://schemas.openxmlformats.org/spreadsheetml/2006/main" count="612" uniqueCount="61">
  <si>
    <t xml:space="preserve">Types of  Medical by Sex and Age group</t>
  </si>
  <si>
    <t xml:space="preserve">Q1</t>
  </si>
  <si>
    <t xml:space="preserve">January - March 2021</t>
  </si>
  <si>
    <t xml:space="preserve">Type Of Medical</t>
  </si>
  <si>
    <t xml:space="preserve">Sex and Age Group</t>
  </si>
  <si>
    <t xml:space="preserve">Grand Total</t>
  </si>
  <si>
    <t xml:space="preserve">%</t>
  </si>
  <si>
    <t xml:space="preserve">Male</t>
  </si>
  <si>
    <t xml:space="preserve">Female</t>
  </si>
  <si>
    <t xml:space="preserve">15-24</t>
  </si>
  <si>
    <t xml:space="preserve">25-44</t>
  </si>
  <si>
    <t xml:space="preserve">45-64</t>
  </si>
  <si>
    <t xml:space="preserve">65+</t>
  </si>
  <si>
    <t xml:space="preserve">TOTAL</t>
  </si>
  <si>
    <t xml:space="preserve">Audiometric Test</t>
  </si>
  <si>
    <t xml:space="preserve">Aviation Medical</t>
  </si>
  <si>
    <t xml:space="preserve">Diving Medical</t>
  </si>
  <si>
    <t xml:space="preserve">Extension Of Service</t>
  </si>
  <si>
    <t xml:space="preserve">Food Handler Medical Test </t>
  </si>
  <si>
    <t xml:space="preserve">Gainful Occupation Permit </t>
  </si>
  <si>
    <t xml:space="preserve">Lung Function Test</t>
  </si>
  <si>
    <t xml:space="preserve">Overseas Training </t>
  </si>
  <si>
    <t xml:space="preserve">Pension Fund</t>
  </si>
  <si>
    <t xml:space="preserve">Referred Case</t>
  </si>
  <si>
    <t xml:space="preserve">Routine Medical Test</t>
  </si>
  <si>
    <t xml:space="preserve">Seafarers Medical</t>
  </si>
  <si>
    <t xml:space="preserve">Validation Food Handler</t>
  </si>
  <si>
    <t xml:space="preserve">Welfare Assistance</t>
  </si>
  <si>
    <t xml:space="preserve">2. Types of Medical by Sex and Age Group</t>
  </si>
  <si>
    <t xml:space="preserve">Q2</t>
  </si>
  <si>
    <t xml:space="preserve">April -June 2021</t>
  </si>
  <si>
    <t xml:space="preserve">Pesticide Handler Medical</t>
  </si>
  <si>
    <t xml:space="preserve">Visa Medical Australia</t>
  </si>
  <si>
    <t xml:space="preserve">Visa Medical Canada</t>
  </si>
  <si>
    <t xml:space="preserve">Visa Medical New Zealand</t>
  </si>
  <si>
    <t xml:space="preserve">GRAND TOTAL</t>
  </si>
  <si>
    <t xml:space="preserve">Q3</t>
  </si>
  <si>
    <t xml:space="preserve">July-September 2021</t>
  </si>
  <si>
    <t xml:space="preserve">Drug Test </t>
  </si>
  <si>
    <t xml:space="preserve">Types of Medical by Sex and Age Group</t>
  </si>
  <si>
    <t xml:space="preserve">Q4</t>
  </si>
  <si>
    <t xml:space="preserve">October-December 2021</t>
  </si>
  <si>
    <t xml:space="preserve">NO TESTS DONE IN JAN 2021 - SERVICE WAS CLOSED</t>
  </si>
  <si>
    <t xml:space="preserve">1. Types of Medical by Sex and Age Group</t>
  </si>
  <si>
    <t xml:space="preserve">Febuary 2021</t>
  </si>
  <si>
    <t xml:space="preserve">SEX→</t>
  </si>
  <si>
    <t xml:space="preserve">MALE</t>
  </si>
  <si>
    <t xml:space="preserve">FEMALE</t>
  </si>
  <si>
    <t xml:space="preserve">AGE GROUP →
TYPE OF MEDICAL
                ↓</t>
  </si>
  <si>
    <t xml:space="preserve">G. TOTAL</t>
  </si>
  <si>
    <t xml:space="preserve">G.TOTAL</t>
  </si>
  <si>
    <t xml:space="preserve">1. Attendance (per typpes of medical) by sex and Age group - April 2021</t>
  </si>
  <si>
    <t xml:space="preserve">1. Types of Medical by Sex and Age Group- May 2021</t>
  </si>
  <si>
    <t xml:space="preserve">2. Types of Medical by Sex and Age Group- June  2021</t>
  </si>
  <si>
    <t xml:space="preserve">April -June</t>
  </si>
  <si>
    <t xml:space="preserve">2. Types of Medical by Sex and Age Group- July  2021</t>
  </si>
  <si>
    <t xml:space="preserve">2. Types of Medical by Sex and Age Group- August  2021</t>
  </si>
  <si>
    <t xml:space="preserve">2. Types of Medical by Sex and Age Group- September  2021</t>
  </si>
  <si>
    <t xml:space="preserve">2. Types of Medical by Sex and Age Group- October  2021</t>
  </si>
  <si>
    <t xml:space="preserve">2. Types of Medical by Sex and Age Group- November  2021</t>
  </si>
  <si>
    <t xml:space="preserve">2. Types of Medical by Sex and Age Group- December  2021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</si>
</sst>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0.0%"/>
    <numFmt numFmtId="167" formatCode="General"/>
    <numFmt numFmtId="168" formatCode="mmm\-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9C0006"/>
      <name val="Calibri"/>
      <family val="2"/>
      <charset val="1"/>
    </font>
    <font>
      <b val="true"/>
      <sz val="18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DD7EE"/>
        <bgColor rgb="FFD6DCE5"/>
      </patternFill>
    </fill>
    <fill>
      <patternFill patternType="solid">
        <fgColor rgb="FFDEEBF7"/>
        <bgColor rgb="FFD6DCE5"/>
      </patternFill>
    </fill>
    <fill>
      <patternFill patternType="solid">
        <fgColor rgb="FFFFC7CE"/>
        <bgColor rgb="FFD9D9D9"/>
      </patternFill>
    </fill>
    <fill>
      <patternFill patternType="solid">
        <fgColor rgb="FFD6DCE5"/>
        <bgColor rgb="FFDBDBDB"/>
      </patternFill>
    </fill>
    <fill>
      <patternFill patternType="solid">
        <fgColor rgb="FFD9D9D9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5" fillId="6" borderId="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6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6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6" borderId="9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4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4" xfId="21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4" borderId="4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1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4" borderId="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3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4" borderId="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4" borderId="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9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40% - Accent1" xfId="20"/>
    <cellStyle name="Excel Built-in 20% - Accent1" xfId="21"/>
    <cellStyle name="Excel Built-in Bad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D6DCE5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72C4"/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ColWidth="8.6875" defaultRowHeight="13.8" zeroHeight="false" outlineLevelRow="0" outlineLevelCol="0"/>
  <cols>
    <col collapsed="false" customWidth="true" hidden="false" outlineLevel="0" max="2" min="2" style="0" width="27"/>
    <col collapsed="false" customWidth="true" hidden="false" outlineLevel="0" max="3" min="3" style="0" width="8.27"/>
    <col collapsed="false" customWidth="true" hidden="false" outlineLevel="0" max="6" min="6" style="0" width="6.01"/>
    <col collapsed="false" customWidth="true" hidden="false" outlineLevel="0" max="7" min="7" style="0" width="9.54"/>
    <col collapsed="false" customWidth="true" hidden="false" outlineLevel="0" max="8" min="8" style="0" width="8.27"/>
    <col collapsed="false" customWidth="true" hidden="false" outlineLevel="0" max="11" min="11" style="0" width="6.01"/>
    <col collapsed="false" customWidth="true" hidden="false" outlineLevel="0" max="12" min="12" style="0" width="9.54"/>
    <col collapsed="false" customWidth="true" hidden="false" outlineLevel="0" max="13" min="13" style="0" width="11.27"/>
    <col collapsed="false" customWidth="true" hidden="false" outlineLevel="0" max="14" min="14" style="0" width="5.72"/>
    <col collapsed="false" customWidth="true" hidden="false" outlineLevel="0" max="1024" min="1003" style="0" width="11.52"/>
  </cols>
  <sheetData>
    <row r="1" customFormat="false" ht="13.8" hidden="false" customHeight="false" outlineLevel="0" collapsed="false">
      <c r="B1" s="1" t="s">
        <v>0</v>
      </c>
    </row>
    <row r="2" customFormat="false" ht="13.8" hidden="false" customHeight="false" outlineLevel="0" collapsed="false">
      <c r="A2" s="2" t="s">
        <v>1</v>
      </c>
      <c r="B2" s="0" t="s">
        <v>2</v>
      </c>
    </row>
    <row r="4" customFormat="false" ht="13.8" hidden="false" customHeight="true" outlineLevel="0" collapsed="false">
      <c r="B4" s="3" t="s">
        <v>3</v>
      </c>
      <c r="C4" s="4" t="s">
        <v>4</v>
      </c>
      <c r="D4" s="4"/>
      <c r="E4" s="4"/>
      <c r="F4" s="4"/>
      <c r="G4" s="4"/>
      <c r="H4" s="4"/>
      <c r="I4" s="4"/>
      <c r="J4" s="4"/>
      <c r="K4" s="4"/>
      <c r="L4" s="4"/>
      <c r="M4" s="5" t="s">
        <v>5</v>
      </c>
      <c r="N4" s="6" t="s">
        <v>6</v>
      </c>
    </row>
    <row r="5" customFormat="false" ht="13.8" hidden="false" customHeight="false" outlineLevel="0" collapsed="false">
      <c r="B5" s="3"/>
      <c r="C5" s="7" t="s">
        <v>7</v>
      </c>
      <c r="D5" s="7"/>
      <c r="E5" s="7"/>
      <c r="F5" s="7"/>
      <c r="G5" s="7"/>
      <c r="H5" s="7" t="s">
        <v>8</v>
      </c>
      <c r="I5" s="7"/>
      <c r="J5" s="7"/>
      <c r="K5" s="7"/>
      <c r="L5" s="7"/>
      <c r="M5" s="5"/>
      <c r="N5" s="6"/>
    </row>
    <row r="6" customFormat="false" ht="13.8" hidden="false" customHeight="false" outlineLevel="0" collapsed="false">
      <c r="B6" s="3"/>
      <c r="C6" s="7" t="s">
        <v>9</v>
      </c>
      <c r="D6" s="7" t="s">
        <v>10</v>
      </c>
      <c r="E6" s="7" t="s">
        <v>11</v>
      </c>
      <c r="F6" s="7" t="s">
        <v>12</v>
      </c>
      <c r="G6" s="8" t="s">
        <v>13</v>
      </c>
      <c r="H6" s="7" t="s">
        <v>9</v>
      </c>
      <c r="I6" s="7" t="s">
        <v>10</v>
      </c>
      <c r="J6" s="7" t="s">
        <v>11</v>
      </c>
      <c r="K6" s="7" t="s">
        <v>12</v>
      </c>
      <c r="L6" s="8" t="s">
        <v>13</v>
      </c>
      <c r="M6" s="5"/>
      <c r="N6" s="6"/>
    </row>
    <row r="7" customFormat="false" ht="13.8" hidden="false" customHeight="false" outlineLevel="0" collapsed="false">
      <c r="B7" s="9" t="s">
        <v>14</v>
      </c>
      <c r="C7" s="10" t="n">
        <v>53</v>
      </c>
      <c r="D7" s="10" t="n">
        <v>5</v>
      </c>
      <c r="E7" s="10" t="n">
        <v>0</v>
      </c>
      <c r="F7" s="10" t="n">
        <v>0</v>
      </c>
      <c r="G7" s="11" t="n">
        <v>58</v>
      </c>
      <c r="H7" s="10" t="n">
        <v>17</v>
      </c>
      <c r="I7" s="10" t="n">
        <v>1</v>
      </c>
      <c r="J7" s="10" t="n">
        <v>0</v>
      </c>
      <c r="K7" s="10" t="n">
        <v>0</v>
      </c>
      <c r="L7" s="11" t="n">
        <v>18</v>
      </c>
      <c r="M7" s="12" t="n">
        <v>76</v>
      </c>
      <c r="N7" s="13" t="n">
        <v>0.139194139194139</v>
      </c>
    </row>
    <row r="8" customFormat="false" ht="13.8" hidden="false" customHeight="false" outlineLevel="0" collapsed="false">
      <c r="B8" s="9" t="s">
        <v>15</v>
      </c>
      <c r="C8" s="10" t="n">
        <v>3</v>
      </c>
      <c r="D8" s="10" t="n">
        <v>17</v>
      </c>
      <c r="E8" s="10" t="n">
        <v>6</v>
      </c>
      <c r="F8" s="10" t="n">
        <v>0</v>
      </c>
      <c r="G8" s="11" t="n">
        <v>26</v>
      </c>
      <c r="H8" s="10" t="n">
        <v>2</v>
      </c>
      <c r="I8" s="10" t="n">
        <v>2</v>
      </c>
      <c r="J8" s="10" t="n">
        <v>0</v>
      </c>
      <c r="K8" s="10" t="n">
        <v>0</v>
      </c>
      <c r="L8" s="11" t="n">
        <v>4</v>
      </c>
      <c r="M8" s="12" t="n">
        <v>30</v>
      </c>
      <c r="N8" s="13" t="n">
        <v>0.0549450549450549</v>
      </c>
    </row>
    <row r="9" customFormat="false" ht="13.8" hidden="false" customHeight="false" outlineLevel="0" collapsed="false">
      <c r="B9" s="9" t="s">
        <v>16</v>
      </c>
      <c r="C9" s="10" t="n">
        <v>0</v>
      </c>
      <c r="D9" s="10" t="n">
        <v>0</v>
      </c>
      <c r="E9" s="10" t="n">
        <v>0</v>
      </c>
      <c r="F9" s="10" t="n">
        <v>0</v>
      </c>
      <c r="G9" s="11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1" t="n">
        <v>0</v>
      </c>
      <c r="M9" s="12" t="n">
        <v>0</v>
      </c>
      <c r="N9" s="13" t="n">
        <v>0</v>
      </c>
    </row>
    <row r="10" customFormat="false" ht="13.8" hidden="false" customHeight="false" outlineLevel="0" collapsed="false">
      <c r="B10" s="9" t="s">
        <v>17</v>
      </c>
      <c r="C10" s="10" t="n">
        <v>0</v>
      </c>
      <c r="D10" s="10" t="n">
        <v>0</v>
      </c>
      <c r="E10" s="10" t="n">
        <v>5</v>
      </c>
      <c r="F10" s="10" t="n">
        <v>0</v>
      </c>
      <c r="G10" s="11" t="n">
        <v>5</v>
      </c>
      <c r="H10" s="10" t="n">
        <v>0</v>
      </c>
      <c r="I10" s="10" t="n">
        <v>0</v>
      </c>
      <c r="J10" s="10" t="n">
        <v>9</v>
      </c>
      <c r="K10" s="10" t="n">
        <v>1</v>
      </c>
      <c r="L10" s="11" t="n">
        <v>10</v>
      </c>
      <c r="M10" s="12" t="n">
        <v>15</v>
      </c>
      <c r="N10" s="13" t="n">
        <v>0.0274725274725275</v>
      </c>
    </row>
    <row r="11" customFormat="false" ht="13.8" hidden="false" customHeight="false" outlineLevel="0" collapsed="false">
      <c r="B11" s="9" t="s">
        <v>18</v>
      </c>
      <c r="C11" s="10" t="n">
        <v>0</v>
      </c>
      <c r="D11" s="10" t="n">
        <v>9</v>
      </c>
      <c r="E11" s="10" t="n">
        <v>2</v>
      </c>
      <c r="F11" s="10" t="n">
        <v>0</v>
      </c>
      <c r="G11" s="11" t="n">
        <v>11</v>
      </c>
      <c r="H11" s="10" t="n">
        <v>2</v>
      </c>
      <c r="I11" s="10" t="n">
        <v>8</v>
      </c>
      <c r="J11" s="10" t="n">
        <v>7</v>
      </c>
      <c r="K11" s="10" t="n">
        <v>1</v>
      </c>
      <c r="L11" s="11" t="n">
        <v>18</v>
      </c>
      <c r="M11" s="12" t="n">
        <v>29</v>
      </c>
      <c r="N11" s="13" t="n">
        <v>0.0531135531135531</v>
      </c>
    </row>
    <row r="12" customFormat="false" ht="13.8" hidden="false" customHeight="false" outlineLevel="0" collapsed="false">
      <c r="B12" s="9" t="s">
        <v>19</v>
      </c>
      <c r="C12" s="10" t="n">
        <v>0</v>
      </c>
      <c r="D12" s="10" t="n">
        <v>4</v>
      </c>
      <c r="E12" s="10" t="n">
        <v>3</v>
      </c>
      <c r="F12" s="10" t="n">
        <v>1</v>
      </c>
      <c r="G12" s="11" t="n">
        <v>8</v>
      </c>
      <c r="H12" s="10" t="n">
        <v>0</v>
      </c>
      <c r="I12" s="10" t="n">
        <v>1</v>
      </c>
      <c r="J12" s="10" t="n">
        <v>3</v>
      </c>
      <c r="K12" s="10" t="n">
        <v>0</v>
      </c>
      <c r="L12" s="11" t="n">
        <v>4</v>
      </c>
      <c r="M12" s="12" t="n">
        <v>12</v>
      </c>
      <c r="N12" s="13" t="n">
        <v>0.021978021978022</v>
      </c>
    </row>
    <row r="13" customFormat="false" ht="13.8" hidden="false" customHeight="false" outlineLevel="0" collapsed="false">
      <c r="B13" s="9" t="s">
        <v>20</v>
      </c>
      <c r="C13" s="10" t="n">
        <v>0</v>
      </c>
      <c r="D13" s="10" t="n">
        <v>1</v>
      </c>
      <c r="E13" s="10" t="n">
        <v>0</v>
      </c>
      <c r="F13" s="10" t="n">
        <v>0</v>
      </c>
      <c r="G13" s="11" t="n">
        <v>1</v>
      </c>
      <c r="H13" s="10" t="n">
        <v>0</v>
      </c>
      <c r="I13" s="10" t="n">
        <v>0</v>
      </c>
      <c r="J13" s="10" t="n">
        <v>1</v>
      </c>
      <c r="K13" s="10" t="n">
        <v>0</v>
      </c>
      <c r="L13" s="11" t="n">
        <v>1</v>
      </c>
      <c r="M13" s="12" t="n">
        <v>2</v>
      </c>
      <c r="N13" s="14" t="n">
        <v>0.00366300366300366</v>
      </c>
    </row>
    <row r="14" customFormat="false" ht="13.8" hidden="false" customHeight="false" outlineLevel="0" collapsed="false">
      <c r="B14" s="9" t="s">
        <v>21</v>
      </c>
      <c r="C14" s="10" t="n">
        <v>1</v>
      </c>
      <c r="D14" s="10" t="n">
        <v>0</v>
      </c>
      <c r="E14" s="10" t="n">
        <v>0</v>
      </c>
      <c r="F14" s="10" t="n">
        <v>0</v>
      </c>
      <c r="G14" s="11" t="n">
        <v>1</v>
      </c>
      <c r="H14" s="10" t="n">
        <v>0</v>
      </c>
      <c r="I14" s="10" t="n">
        <v>2</v>
      </c>
      <c r="J14" s="10" t="n">
        <v>0</v>
      </c>
      <c r="K14" s="10" t="n">
        <v>0</v>
      </c>
      <c r="L14" s="11" t="n">
        <v>2</v>
      </c>
      <c r="M14" s="12" t="n">
        <v>3</v>
      </c>
      <c r="N14" s="13" t="n">
        <v>0.00549450549450549</v>
      </c>
    </row>
    <row r="15" customFormat="false" ht="13.8" hidden="false" customHeight="false" outlineLevel="0" collapsed="false">
      <c r="B15" s="9" t="s">
        <v>22</v>
      </c>
      <c r="C15" s="10" t="n">
        <v>0</v>
      </c>
      <c r="D15" s="10" t="n">
        <v>0</v>
      </c>
      <c r="E15" s="10" t="n">
        <v>1</v>
      </c>
      <c r="F15" s="10" t="n">
        <v>0</v>
      </c>
      <c r="G15" s="11" t="n">
        <v>1</v>
      </c>
      <c r="H15" s="10" t="n">
        <v>0</v>
      </c>
      <c r="I15" s="10" t="n">
        <v>0</v>
      </c>
      <c r="J15" s="10" t="n">
        <v>2</v>
      </c>
      <c r="K15" s="10" t="n">
        <v>0</v>
      </c>
      <c r="L15" s="11" t="n">
        <v>2</v>
      </c>
      <c r="M15" s="12" t="n">
        <v>3</v>
      </c>
      <c r="N15" s="13" t="n">
        <v>0.00549450549450549</v>
      </c>
    </row>
    <row r="16" customFormat="false" ht="13.8" hidden="false" customHeight="false" outlineLevel="0" collapsed="false">
      <c r="B16" s="9" t="s">
        <v>23</v>
      </c>
      <c r="C16" s="10" t="n">
        <v>0</v>
      </c>
      <c r="D16" s="10" t="n">
        <v>10</v>
      </c>
      <c r="E16" s="10" t="n">
        <v>10</v>
      </c>
      <c r="F16" s="10" t="n">
        <v>0</v>
      </c>
      <c r="G16" s="11" t="n">
        <v>20</v>
      </c>
      <c r="H16" s="10" t="n">
        <v>0</v>
      </c>
      <c r="I16" s="10" t="n">
        <v>8</v>
      </c>
      <c r="J16" s="10" t="n">
        <v>3</v>
      </c>
      <c r="K16" s="10" t="n">
        <v>0</v>
      </c>
      <c r="L16" s="11" t="n">
        <v>11</v>
      </c>
      <c r="M16" s="12" t="n">
        <v>31</v>
      </c>
      <c r="N16" s="13" t="n">
        <v>0.0567765567765568</v>
      </c>
    </row>
    <row r="17" customFormat="false" ht="13.8" hidden="false" customHeight="false" outlineLevel="0" collapsed="false">
      <c r="B17" s="9" t="s">
        <v>24</v>
      </c>
      <c r="C17" s="10" t="n">
        <v>7</v>
      </c>
      <c r="D17" s="10" t="n">
        <v>79</v>
      </c>
      <c r="E17" s="10" t="n">
        <v>84</v>
      </c>
      <c r="F17" s="10" t="n">
        <v>3</v>
      </c>
      <c r="G17" s="11" t="n">
        <v>173</v>
      </c>
      <c r="H17" s="10" t="n">
        <v>0</v>
      </c>
      <c r="I17" s="10" t="n">
        <v>2</v>
      </c>
      <c r="J17" s="10" t="n">
        <v>0</v>
      </c>
      <c r="K17" s="10" t="n">
        <v>0</v>
      </c>
      <c r="L17" s="11" t="n">
        <v>2</v>
      </c>
      <c r="M17" s="12" t="n">
        <v>175</v>
      </c>
      <c r="N17" s="13" t="n">
        <v>0.320512820512821</v>
      </c>
    </row>
    <row r="18" customFormat="false" ht="13.8" hidden="false" customHeight="false" outlineLevel="0" collapsed="false">
      <c r="B18" s="9" t="s">
        <v>25</v>
      </c>
      <c r="C18" s="10" t="n">
        <v>51</v>
      </c>
      <c r="D18" s="10" t="n">
        <v>0</v>
      </c>
      <c r="E18" s="10" t="n">
        <v>0</v>
      </c>
      <c r="F18" s="10" t="n">
        <v>0</v>
      </c>
      <c r="G18" s="11" t="n">
        <v>51</v>
      </c>
      <c r="H18" s="10" t="n">
        <v>20</v>
      </c>
      <c r="I18" s="10" t="n">
        <v>0</v>
      </c>
      <c r="J18" s="10" t="n">
        <v>0</v>
      </c>
      <c r="K18" s="10" t="n">
        <v>0</v>
      </c>
      <c r="L18" s="11" t="n">
        <v>20</v>
      </c>
      <c r="M18" s="12" t="n">
        <v>71</v>
      </c>
      <c r="N18" s="13" t="n">
        <v>0.13003663003663</v>
      </c>
    </row>
    <row r="19" customFormat="false" ht="13.8" hidden="false" customHeight="false" outlineLevel="0" collapsed="false">
      <c r="B19" s="9" t="s">
        <v>26</v>
      </c>
      <c r="C19" s="10" t="n">
        <v>0</v>
      </c>
      <c r="D19" s="10" t="n">
        <v>1</v>
      </c>
      <c r="E19" s="10" t="n">
        <v>3</v>
      </c>
      <c r="F19" s="10" t="n">
        <v>1</v>
      </c>
      <c r="G19" s="11" t="n">
        <v>5</v>
      </c>
      <c r="H19" s="10" t="n">
        <v>3</v>
      </c>
      <c r="I19" s="10" t="n">
        <v>8</v>
      </c>
      <c r="J19" s="10" t="n">
        <v>13</v>
      </c>
      <c r="K19" s="10" t="n">
        <v>0</v>
      </c>
      <c r="L19" s="11" t="n">
        <v>24</v>
      </c>
      <c r="M19" s="12" t="n">
        <v>29</v>
      </c>
      <c r="N19" s="13" t="n">
        <v>0.0531135531135531</v>
      </c>
    </row>
    <row r="20" customFormat="false" ht="13.8" hidden="false" customHeight="false" outlineLevel="0" collapsed="false">
      <c r="B20" s="9" t="s">
        <v>27</v>
      </c>
      <c r="C20" s="10" t="n">
        <v>1</v>
      </c>
      <c r="D20" s="10" t="n">
        <v>10</v>
      </c>
      <c r="E20" s="10" t="n">
        <v>24</v>
      </c>
      <c r="F20" s="10" t="n">
        <v>0</v>
      </c>
      <c r="G20" s="11" t="n">
        <v>35</v>
      </c>
      <c r="H20" s="10" t="n">
        <v>2</v>
      </c>
      <c r="I20" s="10" t="n">
        <v>10</v>
      </c>
      <c r="J20" s="10" t="n">
        <v>23</v>
      </c>
      <c r="K20" s="10" t="n">
        <v>0</v>
      </c>
      <c r="L20" s="11" t="n">
        <v>35</v>
      </c>
      <c r="M20" s="12" t="n">
        <v>70</v>
      </c>
      <c r="N20" s="13" t="n">
        <v>0.128205128205128</v>
      </c>
    </row>
    <row r="21" customFormat="false" ht="13.8" hidden="false" customHeight="false" outlineLevel="0" collapsed="false">
      <c r="B21" s="15" t="s">
        <v>5</v>
      </c>
      <c r="C21" s="16" t="n">
        <v>116</v>
      </c>
      <c r="D21" s="16" t="n">
        <v>136</v>
      </c>
      <c r="E21" s="16" t="n">
        <v>138</v>
      </c>
      <c r="F21" s="16" t="n">
        <v>5</v>
      </c>
      <c r="G21" s="17" t="n">
        <v>395</v>
      </c>
      <c r="H21" s="16" t="n">
        <v>46</v>
      </c>
      <c r="I21" s="16" t="n">
        <v>42</v>
      </c>
      <c r="J21" s="16" t="n">
        <v>61</v>
      </c>
      <c r="K21" s="16" t="n">
        <v>2</v>
      </c>
      <c r="L21" s="17" t="n">
        <v>151</v>
      </c>
      <c r="M21" s="17" t="n">
        <v>546</v>
      </c>
      <c r="N21" s="18" t="n">
        <v>1</v>
      </c>
    </row>
    <row r="35" customFormat="false" ht="13.8" hidden="false" customHeight="false" outlineLevel="0" collapsed="false">
      <c r="B35" s="19" t="s">
        <v>28</v>
      </c>
      <c r="C35" s="20"/>
      <c r="D35" s="20"/>
      <c r="E35" s="20"/>
      <c r="F35" s="20"/>
    </row>
    <row r="36" customFormat="false" ht="13.8" hidden="false" customHeight="false" outlineLevel="0" collapsed="false">
      <c r="A36" s="2" t="s">
        <v>29</v>
      </c>
      <c r="B36" s="0" t="s">
        <v>30</v>
      </c>
      <c r="C36" s="20"/>
      <c r="D36" s="20"/>
      <c r="E36" s="20"/>
      <c r="F36" s="20"/>
    </row>
    <row r="37" customFormat="false" ht="13.8" hidden="false" customHeight="true" outlineLevel="0" collapsed="false">
      <c r="B37" s="3" t="s">
        <v>3</v>
      </c>
      <c r="C37" s="4" t="s">
        <v>4</v>
      </c>
      <c r="D37" s="4"/>
      <c r="E37" s="4"/>
      <c r="F37" s="4"/>
      <c r="G37" s="4"/>
      <c r="H37" s="4"/>
      <c r="I37" s="4"/>
      <c r="J37" s="4"/>
      <c r="K37" s="4"/>
      <c r="L37" s="4"/>
      <c r="M37" s="5" t="s">
        <v>5</v>
      </c>
      <c r="N37" s="6" t="s">
        <v>6</v>
      </c>
    </row>
    <row r="38" customFormat="false" ht="13.8" hidden="false" customHeight="false" outlineLevel="0" collapsed="false">
      <c r="B38" s="3"/>
      <c r="C38" s="7" t="s">
        <v>7</v>
      </c>
      <c r="D38" s="7"/>
      <c r="E38" s="7"/>
      <c r="F38" s="7"/>
      <c r="G38" s="7"/>
      <c r="H38" s="7" t="s">
        <v>8</v>
      </c>
      <c r="I38" s="7"/>
      <c r="J38" s="7"/>
      <c r="K38" s="7"/>
      <c r="L38" s="7"/>
      <c r="M38" s="5"/>
      <c r="N38" s="6"/>
    </row>
    <row r="39" customFormat="false" ht="13.8" hidden="false" customHeight="false" outlineLevel="0" collapsed="false">
      <c r="B39" s="3"/>
      <c r="C39" s="7" t="s">
        <v>9</v>
      </c>
      <c r="D39" s="7" t="s">
        <v>10</v>
      </c>
      <c r="E39" s="7" t="s">
        <v>11</v>
      </c>
      <c r="F39" s="7" t="s">
        <v>12</v>
      </c>
      <c r="G39" s="8" t="s">
        <v>13</v>
      </c>
      <c r="H39" s="7" t="s">
        <v>9</v>
      </c>
      <c r="I39" s="7" t="s">
        <v>10</v>
      </c>
      <c r="J39" s="7" t="s">
        <v>11</v>
      </c>
      <c r="K39" s="7" t="s">
        <v>12</v>
      </c>
      <c r="L39" s="8" t="s">
        <v>13</v>
      </c>
      <c r="M39" s="5"/>
      <c r="N39" s="6"/>
    </row>
    <row r="40" customFormat="false" ht="13.8" hidden="false" customHeight="false" outlineLevel="0" collapsed="false">
      <c r="B40" s="9" t="s">
        <v>14</v>
      </c>
      <c r="C40" s="10" t="n">
        <v>12</v>
      </c>
      <c r="D40" s="10" t="n">
        <v>27</v>
      </c>
      <c r="E40" s="10" t="n">
        <v>5</v>
      </c>
      <c r="F40" s="10" t="n">
        <v>0</v>
      </c>
      <c r="G40" s="11" t="n">
        <v>44</v>
      </c>
      <c r="H40" s="10" t="n">
        <v>3</v>
      </c>
      <c r="I40" s="10" t="n">
        <v>5</v>
      </c>
      <c r="J40" s="10" t="n">
        <v>0</v>
      </c>
      <c r="K40" s="10" t="n">
        <v>0</v>
      </c>
      <c r="L40" s="11" t="n">
        <v>8</v>
      </c>
      <c r="M40" s="12" t="n">
        <v>52</v>
      </c>
      <c r="N40" s="13" t="n">
        <v>0.0457343887423043</v>
      </c>
    </row>
    <row r="41" customFormat="false" ht="13.8" hidden="false" customHeight="false" outlineLevel="0" collapsed="false">
      <c r="B41" s="9" t="s">
        <v>15</v>
      </c>
      <c r="C41" s="10" t="n">
        <v>5</v>
      </c>
      <c r="D41" s="10" t="n">
        <v>35</v>
      </c>
      <c r="E41" s="10" t="n">
        <v>8</v>
      </c>
      <c r="F41" s="10" t="n">
        <v>0</v>
      </c>
      <c r="G41" s="11" t="n">
        <v>48</v>
      </c>
      <c r="H41" s="10" t="n">
        <v>2</v>
      </c>
      <c r="I41" s="10" t="n">
        <v>11</v>
      </c>
      <c r="J41" s="10" t="n">
        <v>0</v>
      </c>
      <c r="K41" s="10" t="n">
        <v>0</v>
      </c>
      <c r="L41" s="11" t="n">
        <v>13</v>
      </c>
      <c r="M41" s="12" t="n">
        <v>61</v>
      </c>
      <c r="N41" s="13" t="n">
        <v>0.0536499560246262</v>
      </c>
    </row>
    <row r="42" customFormat="false" ht="13.8" hidden="false" customHeight="false" outlineLevel="0" collapsed="false">
      <c r="B42" s="9" t="s">
        <v>16</v>
      </c>
      <c r="C42" s="10" t="n">
        <v>2</v>
      </c>
      <c r="D42" s="10" t="n">
        <v>5</v>
      </c>
      <c r="E42" s="10" t="n">
        <v>1</v>
      </c>
      <c r="F42" s="10" t="n">
        <v>0</v>
      </c>
      <c r="G42" s="11" t="n">
        <v>8</v>
      </c>
      <c r="H42" s="10" t="n">
        <v>3</v>
      </c>
      <c r="I42" s="10" t="n">
        <v>0</v>
      </c>
      <c r="J42" s="10" t="n">
        <v>0</v>
      </c>
      <c r="K42" s="10" t="n">
        <v>0</v>
      </c>
      <c r="L42" s="11" t="n">
        <v>3</v>
      </c>
      <c r="M42" s="12" t="n">
        <v>11</v>
      </c>
      <c r="N42" s="13" t="n">
        <v>0.00967458223394899</v>
      </c>
    </row>
    <row r="43" customFormat="false" ht="13.8" hidden="false" customHeight="false" outlineLevel="0" collapsed="false">
      <c r="B43" s="9" t="s">
        <v>17</v>
      </c>
      <c r="C43" s="10" t="n">
        <v>0</v>
      </c>
      <c r="D43" s="10" t="n">
        <v>0</v>
      </c>
      <c r="E43" s="10" t="n">
        <v>9</v>
      </c>
      <c r="F43" s="10" t="n">
        <v>7</v>
      </c>
      <c r="G43" s="11" t="n">
        <v>16</v>
      </c>
      <c r="H43" s="10" t="n">
        <v>0</v>
      </c>
      <c r="I43" s="10" t="n">
        <v>0</v>
      </c>
      <c r="J43" s="10" t="n">
        <v>11</v>
      </c>
      <c r="K43" s="10" t="n">
        <v>3</v>
      </c>
      <c r="L43" s="11" t="n">
        <v>14</v>
      </c>
      <c r="M43" s="12" t="n">
        <v>30</v>
      </c>
      <c r="N43" s="13" t="n">
        <v>0.0263852242744063</v>
      </c>
    </row>
    <row r="44" customFormat="false" ht="13.8" hidden="false" customHeight="false" outlineLevel="0" collapsed="false">
      <c r="B44" s="9" t="s">
        <v>18</v>
      </c>
      <c r="C44" s="10" t="n">
        <v>4</v>
      </c>
      <c r="D44" s="10" t="n">
        <v>67</v>
      </c>
      <c r="E44" s="10" t="n">
        <v>26</v>
      </c>
      <c r="F44" s="10" t="n">
        <v>1</v>
      </c>
      <c r="G44" s="11" t="n">
        <v>98</v>
      </c>
      <c r="H44" s="10" t="n">
        <v>12</v>
      </c>
      <c r="I44" s="10" t="n">
        <v>57</v>
      </c>
      <c r="J44" s="10" t="n">
        <v>36</v>
      </c>
      <c r="K44" s="10" t="n">
        <v>3</v>
      </c>
      <c r="L44" s="11" t="n">
        <v>108</v>
      </c>
      <c r="M44" s="12" t="n">
        <v>206</v>
      </c>
      <c r="N44" s="13" t="n">
        <v>0.18117854001759</v>
      </c>
    </row>
    <row r="45" customFormat="false" ht="13.8" hidden="false" customHeight="false" outlineLevel="0" collapsed="false">
      <c r="B45" s="9" t="s">
        <v>19</v>
      </c>
      <c r="C45" s="10" t="n">
        <v>0</v>
      </c>
      <c r="D45" s="10" t="n">
        <v>45</v>
      </c>
      <c r="E45" s="10" t="n">
        <v>22</v>
      </c>
      <c r="F45" s="10" t="n">
        <v>2</v>
      </c>
      <c r="G45" s="11" t="n">
        <v>69</v>
      </c>
      <c r="H45" s="10" t="n">
        <v>1</v>
      </c>
      <c r="I45" s="10" t="n">
        <v>19</v>
      </c>
      <c r="J45" s="10" t="n">
        <v>4</v>
      </c>
      <c r="K45" s="10" t="n">
        <v>1</v>
      </c>
      <c r="L45" s="11" t="n">
        <v>25</v>
      </c>
      <c r="M45" s="12" t="n">
        <v>94</v>
      </c>
      <c r="N45" s="13" t="n">
        <v>0.0826737027264732</v>
      </c>
    </row>
    <row r="46" customFormat="false" ht="13.8" hidden="false" customHeight="false" outlineLevel="0" collapsed="false">
      <c r="B46" s="9" t="s">
        <v>20</v>
      </c>
      <c r="C46" s="10" t="n">
        <v>1</v>
      </c>
      <c r="D46" s="10" t="n">
        <v>0</v>
      </c>
      <c r="E46" s="10" t="n">
        <v>0</v>
      </c>
      <c r="F46" s="10" t="n">
        <v>0</v>
      </c>
      <c r="G46" s="11" t="n">
        <v>1</v>
      </c>
      <c r="H46" s="10" t="n">
        <v>1</v>
      </c>
      <c r="I46" s="10" t="n">
        <v>0</v>
      </c>
      <c r="J46" s="10" t="n">
        <v>1</v>
      </c>
      <c r="K46" s="10" t="n">
        <v>0</v>
      </c>
      <c r="L46" s="11" t="n">
        <v>2</v>
      </c>
      <c r="M46" s="12" t="n">
        <v>3</v>
      </c>
      <c r="N46" s="14" t="n">
        <v>0.00263852242744063</v>
      </c>
    </row>
    <row r="47" customFormat="false" ht="13.8" hidden="false" customHeight="false" outlineLevel="0" collapsed="false">
      <c r="B47" s="9" t="s">
        <v>21</v>
      </c>
      <c r="C47" s="10" t="n">
        <v>12</v>
      </c>
      <c r="D47" s="10" t="n">
        <v>0</v>
      </c>
      <c r="E47" s="10" t="n">
        <v>0</v>
      </c>
      <c r="F47" s="10" t="n">
        <v>0</v>
      </c>
      <c r="G47" s="11" t="n">
        <v>12</v>
      </c>
      <c r="H47" s="10" t="n">
        <v>30</v>
      </c>
      <c r="I47" s="10" t="n">
        <v>0</v>
      </c>
      <c r="J47" s="10" t="n">
        <v>1</v>
      </c>
      <c r="K47" s="10" t="n">
        <v>0</v>
      </c>
      <c r="L47" s="11" t="n">
        <v>31</v>
      </c>
      <c r="M47" s="12" t="n">
        <v>43</v>
      </c>
      <c r="N47" s="13" t="n">
        <v>0.0378188214599824</v>
      </c>
    </row>
    <row r="48" customFormat="false" ht="13.8" hidden="false" customHeight="false" outlineLevel="0" collapsed="false">
      <c r="B48" s="9" t="s">
        <v>22</v>
      </c>
      <c r="C48" s="10" t="n">
        <v>0</v>
      </c>
      <c r="D48" s="10" t="n">
        <v>0</v>
      </c>
      <c r="E48" s="10" t="n">
        <v>1</v>
      </c>
      <c r="F48" s="10" t="n">
        <v>0</v>
      </c>
      <c r="G48" s="11" t="n">
        <v>1</v>
      </c>
      <c r="H48" s="10" t="n">
        <v>0</v>
      </c>
      <c r="I48" s="10" t="n">
        <v>0</v>
      </c>
      <c r="J48" s="10" t="n">
        <v>1</v>
      </c>
      <c r="K48" s="10" t="n">
        <v>0</v>
      </c>
      <c r="L48" s="11" t="n">
        <v>1</v>
      </c>
      <c r="M48" s="12" t="n">
        <v>2</v>
      </c>
      <c r="N48" s="14" t="n">
        <v>0.00175901495162709</v>
      </c>
    </row>
    <row r="49" customFormat="false" ht="13.8" hidden="false" customHeight="false" outlineLevel="0" collapsed="false">
      <c r="B49" s="9" t="s">
        <v>31</v>
      </c>
      <c r="C49" s="10" t="n">
        <v>0</v>
      </c>
      <c r="D49" s="10" t="n">
        <v>4</v>
      </c>
      <c r="E49" s="10" t="n">
        <v>3</v>
      </c>
      <c r="F49" s="10" t="n">
        <v>0</v>
      </c>
      <c r="G49" s="11" t="n">
        <v>7</v>
      </c>
      <c r="H49" s="10" t="n">
        <v>1</v>
      </c>
      <c r="I49" s="10" t="n">
        <v>0</v>
      </c>
      <c r="J49" s="10" t="n">
        <v>1</v>
      </c>
      <c r="K49" s="10" t="n">
        <v>0</v>
      </c>
      <c r="L49" s="11" t="n">
        <v>2</v>
      </c>
      <c r="M49" s="12" t="n">
        <v>9</v>
      </c>
      <c r="N49" s="13" t="n">
        <v>0.0079155672823219</v>
      </c>
    </row>
    <row r="50" customFormat="false" ht="13.8" hidden="false" customHeight="false" outlineLevel="0" collapsed="false">
      <c r="B50" s="9" t="s">
        <v>23</v>
      </c>
      <c r="C50" s="10" t="n">
        <v>2</v>
      </c>
      <c r="D50" s="10" t="n">
        <v>9</v>
      </c>
      <c r="E50" s="10" t="n">
        <v>21</v>
      </c>
      <c r="F50" s="10" t="n">
        <v>0</v>
      </c>
      <c r="G50" s="11" t="n">
        <v>32</v>
      </c>
      <c r="H50" s="10" t="n">
        <v>0</v>
      </c>
      <c r="I50" s="10" t="n">
        <v>9</v>
      </c>
      <c r="J50" s="10" t="n">
        <v>35</v>
      </c>
      <c r="K50" s="10" t="n">
        <v>0</v>
      </c>
      <c r="L50" s="11" t="n">
        <v>44</v>
      </c>
      <c r="M50" s="12" t="n">
        <v>76</v>
      </c>
      <c r="N50" s="13" t="n">
        <v>0.0668425681618294</v>
      </c>
    </row>
    <row r="51" customFormat="false" ht="13.8" hidden="false" customHeight="false" outlineLevel="0" collapsed="false">
      <c r="B51" s="9" t="s">
        <v>24</v>
      </c>
      <c r="C51" s="10" t="n">
        <v>13</v>
      </c>
      <c r="D51" s="10" t="n">
        <v>46</v>
      </c>
      <c r="E51" s="10" t="n">
        <v>47</v>
      </c>
      <c r="F51" s="10" t="n">
        <v>1</v>
      </c>
      <c r="G51" s="11" t="n">
        <v>107</v>
      </c>
      <c r="H51" s="10" t="n">
        <v>1</v>
      </c>
      <c r="I51" s="10" t="n">
        <v>3</v>
      </c>
      <c r="J51" s="10" t="n">
        <v>0</v>
      </c>
      <c r="K51" s="10" t="n">
        <v>0</v>
      </c>
      <c r="L51" s="11" t="n">
        <v>4</v>
      </c>
      <c r="M51" s="12" t="n">
        <v>111</v>
      </c>
      <c r="N51" s="13" t="n">
        <v>0.0976253298153034</v>
      </c>
    </row>
    <row r="52" customFormat="false" ht="13.8" hidden="false" customHeight="false" outlineLevel="0" collapsed="false">
      <c r="B52" s="9" t="s">
        <v>25</v>
      </c>
      <c r="C52" s="10" t="n">
        <v>1</v>
      </c>
      <c r="D52" s="10" t="n">
        <v>1</v>
      </c>
      <c r="E52" s="10" t="n">
        <v>0</v>
      </c>
      <c r="F52" s="10" t="n">
        <v>0</v>
      </c>
      <c r="G52" s="11" t="n">
        <v>2</v>
      </c>
      <c r="H52" s="10" t="n">
        <v>0</v>
      </c>
      <c r="I52" s="10" t="n">
        <v>0</v>
      </c>
      <c r="J52" s="10" t="n">
        <v>0</v>
      </c>
      <c r="K52" s="10" t="n">
        <v>0</v>
      </c>
      <c r="L52" s="11" t="n">
        <v>0</v>
      </c>
      <c r="M52" s="12" t="n">
        <v>2</v>
      </c>
      <c r="N52" s="14" t="n">
        <v>0.00175901495162709</v>
      </c>
    </row>
    <row r="53" customFormat="false" ht="13.8" hidden="false" customHeight="false" outlineLevel="0" collapsed="false">
      <c r="B53" s="9" t="s">
        <v>26</v>
      </c>
      <c r="C53" s="10" t="n">
        <v>50</v>
      </c>
      <c r="D53" s="10" t="n">
        <v>53</v>
      </c>
      <c r="E53" s="10" t="n">
        <v>37</v>
      </c>
      <c r="F53" s="10" t="n">
        <v>1</v>
      </c>
      <c r="G53" s="11" t="n">
        <v>141</v>
      </c>
      <c r="H53" s="10" t="n">
        <v>101</v>
      </c>
      <c r="I53" s="10" t="n">
        <v>56</v>
      </c>
      <c r="J53" s="10" t="n">
        <v>46</v>
      </c>
      <c r="K53" s="10" t="n">
        <v>0</v>
      </c>
      <c r="L53" s="11" t="n">
        <v>203</v>
      </c>
      <c r="M53" s="12" t="n">
        <v>344</v>
      </c>
      <c r="N53" s="13" t="n">
        <v>0.302550571679859</v>
      </c>
    </row>
    <row r="54" customFormat="false" ht="13.8" hidden="false" customHeight="false" outlineLevel="0" collapsed="false">
      <c r="B54" s="9" t="s">
        <v>32</v>
      </c>
      <c r="C54" s="10" t="n">
        <v>1</v>
      </c>
      <c r="D54" s="10" t="n">
        <v>1</v>
      </c>
      <c r="E54" s="10" t="n">
        <v>0</v>
      </c>
      <c r="F54" s="10" t="n">
        <v>0</v>
      </c>
      <c r="G54" s="11" t="n">
        <v>2</v>
      </c>
      <c r="H54" s="10" t="n">
        <v>1</v>
      </c>
      <c r="I54" s="10" t="n">
        <v>0</v>
      </c>
      <c r="J54" s="10" t="n">
        <v>0</v>
      </c>
      <c r="K54" s="10" t="n">
        <v>0</v>
      </c>
      <c r="L54" s="11" t="n">
        <v>1</v>
      </c>
      <c r="M54" s="12" t="n">
        <v>3</v>
      </c>
      <c r="N54" s="14" t="n">
        <v>0.00263852242744063</v>
      </c>
    </row>
    <row r="55" customFormat="false" ht="13.8" hidden="false" customHeight="false" outlineLevel="0" collapsed="false">
      <c r="B55" s="9" t="s">
        <v>33</v>
      </c>
      <c r="C55" s="10" t="n">
        <v>1</v>
      </c>
      <c r="D55" s="10" t="n">
        <v>0</v>
      </c>
      <c r="E55" s="10" t="n">
        <v>0</v>
      </c>
      <c r="F55" s="10" t="n">
        <v>0</v>
      </c>
      <c r="G55" s="11" t="n">
        <v>1</v>
      </c>
      <c r="H55" s="10" t="n">
        <v>0</v>
      </c>
      <c r="I55" s="10" t="n">
        <v>0</v>
      </c>
      <c r="J55" s="10" t="n">
        <v>0</v>
      </c>
      <c r="K55" s="10" t="n">
        <v>0</v>
      </c>
      <c r="L55" s="11" t="n">
        <v>0</v>
      </c>
      <c r="M55" s="12" t="n">
        <v>1</v>
      </c>
      <c r="N55" s="14" t="n">
        <v>0.000879507475813544</v>
      </c>
    </row>
    <row r="56" customFormat="false" ht="13.8" hidden="false" customHeight="false" outlineLevel="0" collapsed="false">
      <c r="B56" s="9" t="s">
        <v>34</v>
      </c>
      <c r="C56" s="10" t="n">
        <v>0</v>
      </c>
      <c r="D56" s="10" t="n">
        <v>0</v>
      </c>
      <c r="E56" s="10" t="n">
        <v>0</v>
      </c>
      <c r="F56" s="10" t="n">
        <v>0</v>
      </c>
      <c r="G56" s="11" t="n">
        <v>0</v>
      </c>
      <c r="H56" s="10" t="n">
        <v>0</v>
      </c>
      <c r="I56" s="10" t="n">
        <v>0</v>
      </c>
      <c r="J56" s="10" t="n">
        <v>0</v>
      </c>
      <c r="K56" s="10" t="n">
        <v>0</v>
      </c>
      <c r="L56" s="11" t="n">
        <v>0</v>
      </c>
      <c r="M56" s="12" t="n">
        <v>0</v>
      </c>
      <c r="N56" s="21" t="n">
        <v>0</v>
      </c>
    </row>
    <row r="57" customFormat="false" ht="13.8" hidden="false" customHeight="false" outlineLevel="0" collapsed="false">
      <c r="B57" s="9" t="s">
        <v>27</v>
      </c>
      <c r="C57" s="10" t="n">
        <v>0</v>
      </c>
      <c r="D57" s="10" t="n">
        <v>22</v>
      </c>
      <c r="E57" s="10" t="n">
        <v>45</v>
      </c>
      <c r="F57" s="10" t="n">
        <v>0</v>
      </c>
      <c r="G57" s="11" t="n">
        <v>67</v>
      </c>
      <c r="H57" s="10" t="n">
        <v>0</v>
      </c>
      <c r="I57" s="10" t="n">
        <v>6</v>
      </c>
      <c r="J57" s="10" t="n">
        <v>16</v>
      </c>
      <c r="K57" s="10" t="n">
        <v>0</v>
      </c>
      <c r="L57" s="11" t="n">
        <v>22</v>
      </c>
      <c r="M57" s="12" t="n">
        <v>89</v>
      </c>
      <c r="N57" s="13" t="n">
        <v>0.0782761653474054</v>
      </c>
    </row>
    <row r="58" customFormat="false" ht="13.8" hidden="false" customHeight="false" outlineLevel="0" collapsed="false">
      <c r="B58" s="15" t="s">
        <v>35</v>
      </c>
      <c r="C58" s="16" t="n">
        <v>104</v>
      </c>
      <c r="D58" s="16" t="n">
        <v>315</v>
      </c>
      <c r="E58" s="16" t="n">
        <v>225</v>
      </c>
      <c r="F58" s="16" t="n">
        <v>12</v>
      </c>
      <c r="G58" s="17" t="n">
        <v>656</v>
      </c>
      <c r="H58" s="16" t="n">
        <v>156</v>
      </c>
      <c r="I58" s="16" t="n">
        <v>166</v>
      </c>
      <c r="J58" s="16" t="n">
        <v>152</v>
      </c>
      <c r="K58" s="16" t="n">
        <v>7</v>
      </c>
      <c r="L58" s="17" t="n">
        <v>481</v>
      </c>
      <c r="M58" s="17" t="n">
        <v>1137</v>
      </c>
      <c r="N58" s="18" t="n">
        <v>1</v>
      </c>
    </row>
    <row r="68" customFormat="false" ht="13.8" hidden="false" customHeight="false" outlineLevel="0" collapsed="false">
      <c r="B68" s="19" t="s">
        <v>28</v>
      </c>
      <c r="C68" s="20"/>
      <c r="D68" s="20"/>
      <c r="E68" s="20"/>
      <c r="F68" s="20"/>
    </row>
    <row r="69" customFormat="false" ht="13.8" hidden="false" customHeight="false" outlineLevel="0" collapsed="false">
      <c r="A69" s="2" t="s">
        <v>36</v>
      </c>
      <c r="B69" s="0" t="s">
        <v>37</v>
      </c>
      <c r="C69" s="20"/>
      <c r="D69" s="20"/>
      <c r="E69" s="20"/>
      <c r="F69" s="20"/>
    </row>
    <row r="70" customFormat="false" ht="13.8" hidden="false" customHeight="true" outlineLevel="0" collapsed="false">
      <c r="B70" s="3" t="s">
        <v>3</v>
      </c>
      <c r="C70" s="4" t="s">
        <v>4</v>
      </c>
      <c r="D70" s="4"/>
      <c r="E70" s="4"/>
      <c r="F70" s="4"/>
      <c r="G70" s="4"/>
      <c r="H70" s="4"/>
      <c r="I70" s="4"/>
      <c r="J70" s="4"/>
      <c r="K70" s="4"/>
      <c r="L70" s="4"/>
      <c r="M70" s="5" t="s">
        <v>5</v>
      </c>
      <c r="N70" s="6" t="s">
        <v>6</v>
      </c>
    </row>
    <row r="71" customFormat="false" ht="13.8" hidden="false" customHeight="false" outlineLevel="0" collapsed="false">
      <c r="B71" s="3"/>
      <c r="C71" s="7" t="s">
        <v>7</v>
      </c>
      <c r="D71" s="7"/>
      <c r="E71" s="7"/>
      <c r="F71" s="7"/>
      <c r="G71" s="7"/>
      <c r="H71" s="7" t="s">
        <v>8</v>
      </c>
      <c r="I71" s="7"/>
      <c r="J71" s="7"/>
      <c r="K71" s="7"/>
      <c r="L71" s="7"/>
      <c r="M71" s="5"/>
      <c r="N71" s="6"/>
    </row>
    <row r="72" customFormat="false" ht="13.8" hidden="false" customHeight="false" outlineLevel="0" collapsed="false">
      <c r="B72" s="3"/>
      <c r="C72" s="7" t="s">
        <v>9</v>
      </c>
      <c r="D72" s="7" t="s">
        <v>10</v>
      </c>
      <c r="E72" s="7" t="s">
        <v>11</v>
      </c>
      <c r="F72" s="7" t="s">
        <v>12</v>
      </c>
      <c r="G72" s="8" t="s">
        <v>13</v>
      </c>
      <c r="H72" s="7" t="s">
        <v>9</v>
      </c>
      <c r="I72" s="7" t="s">
        <v>10</v>
      </c>
      <c r="J72" s="7" t="s">
        <v>11</v>
      </c>
      <c r="K72" s="7" t="s">
        <v>12</v>
      </c>
      <c r="L72" s="8" t="s">
        <v>13</v>
      </c>
      <c r="M72" s="5"/>
      <c r="N72" s="6"/>
    </row>
    <row r="73" customFormat="false" ht="13.8" hidden="false" customHeight="false" outlineLevel="0" collapsed="false">
      <c r="B73" s="9" t="s">
        <v>14</v>
      </c>
      <c r="C73" s="10" t="n">
        <f aca="false">'July 2021'!B7+'August 2021'!B7+'September 2021'!B7</f>
        <v>10</v>
      </c>
      <c r="D73" s="10" t="n">
        <f aca="false">'July 2021'!C7+'August 2021'!C7+'September 2021'!C7</f>
        <v>24</v>
      </c>
      <c r="E73" s="10" t="n">
        <f aca="false">'July 2021'!D7+'August 2021'!D7+'September 2021'!D7</f>
        <v>6</v>
      </c>
      <c r="F73" s="10" t="n">
        <f aca="false">'July 2021'!E7+'August 2021'!E7+'September 2021'!E7</f>
        <v>0</v>
      </c>
      <c r="G73" s="11" t="n">
        <f aca="false">SUM(C73:F73)</f>
        <v>40</v>
      </c>
      <c r="H73" s="10" t="n">
        <f aca="false">'July 2021'!G7+'August 2021'!G7+'September 2021'!G7</f>
        <v>4</v>
      </c>
      <c r="I73" s="10" t="n">
        <f aca="false">'July 2021'!H7+'August 2021'!H7+'September 2021'!H7</f>
        <v>4</v>
      </c>
      <c r="J73" s="10" t="n">
        <f aca="false">'July 2021'!I7+'August 2021'!I7+'September 2021'!I7</f>
        <v>2</v>
      </c>
      <c r="K73" s="10" t="n">
        <f aca="false">'July 2021'!J7+'August 2021'!J7+'September 2021'!J7</f>
        <v>0</v>
      </c>
      <c r="L73" s="11" t="n">
        <f aca="false">SUM(H73:K73)</f>
        <v>10</v>
      </c>
      <c r="M73" s="12" t="n">
        <f aca="false">G73+L73</f>
        <v>50</v>
      </c>
      <c r="N73" s="13" t="n">
        <f aca="false">M73/M$92</f>
        <v>0.0415973377703827</v>
      </c>
    </row>
    <row r="74" customFormat="false" ht="13.8" hidden="false" customHeight="false" outlineLevel="0" collapsed="false">
      <c r="B74" s="9" t="s">
        <v>15</v>
      </c>
      <c r="C74" s="10" t="n">
        <f aca="false">'July 2021'!B8+'August 2021'!B8+'September 2021'!B8</f>
        <v>6</v>
      </c>
      <c r="D74" s="10" t="n">
        <f aca="false">'July 2021'!C8+'August 2021'!C8+'September 2021'!C8</f>
        <v>33</v>
      </c>
      <c r="E74" s="10" t="n">
        <f aca="false">'July 2021'!D8+'August 2021'!D8+'September 2021'!D8</f>
        <v>6</v>
      </c>
      <c r="F74" s="10" t="n">
        <f aca="false">'July 2021'!E8+'August 2021'!E8+'September 2021'!E8</f>
        <v>0</v>
      </c>
      <c r="G74" s="11" t="n">
        <f aca="false">SUM(C74:F74)</f>
        <v>45</v>
      </c>
      <c r="H74" s="10" t="n">
        <f aca="false">'July 2021'!G8+'August 2021'!G8+'September 2021'!G8</f>
        <v>1</v>
      </c>
      <c r="I74" s="10" t="n">
        <f aca="false">'July 2021'!H8+'August 2021'!H8+'September 2021'!H8</f>
        <v>1</v>
      </c>
      <c r="J74" s="10" t="n">
        <f aca="false">'July 2021'!I8+'August 2021'!I8+'September 2021'!I8</f>
        <v>0</v>
      </c>
      <c r="K74" s="10" t="n">
        <f aca="false">'July 2021'!J8+'August 2021'!J8+'September 2021'!J8</f>
        <v>0</v>
      </c>
      <c r="L74" s="11" t="n">
        <f aca="false">SUM(H74:K74)</f>
        <v>2</v>
      </c>
      <c r="M74" s="12" t="n">
        <f aca="false">G74+L74</f>
        <v>47</v>
      </c>
      <c r="N74" s="13" t="n">
        <f aca="false">M74/M$92</f>
        <v>0.0391014975041597</v>
      </c>
    </row>
    <row r="75" customFormat="false" ht="13.8" hidden="false" customHeight="false" outlineLevel="0" collapsed="false">
      <c r="B75" s="9" t="s">
        <v>16</v>
      </c>
      <c r="C75" s="10" t="n">
        <f aca="false">'July 2021'!B9+'August 2021'!B9+'September 2021'!B9</f>
        <v>0</v>
      </c>
      <c r="D75" s="10" t="n">
        <f aca="false">'July 2021'!C9+'August 2021'!C9+'September 2021'!C9</f>
        <v>0</v>
      </c>
      <c r="E75" s="10" t="n">
        <f aca="false">'July 2021'!D9+'August 2021'!D9+'September 2021'!D9</f>
        <v>0</v>
      </c>
      <c r="F75" s="10" t="n">
        <f aca="false">'July 2021'!E9+'August 2021'!E9+'September 2021'!E9</f>
        <v>0</v>
      </c>
      <c r="G75" s="11" t="n">
        <f aca="false">SUM(C75:F75)</f>
        <v>0</v>
      </c>
      <c r="H75" s="10" t="n">
        <f aca="false">'July 2021'!G9+'August 2021'!G9+'September 2021'!G9</f>
        <v>0</v>
      </c>
      <c r="I75" s="10" t="n">
        <f aca="false">'July 2021'!H9+'August 2021'!H9+'September 2021'!H9</f>
        <v>0</v>
      </c>
      <c r="J75" s="10" t="n">
        <f aca="false">'July 2021'!I9+'August 2021'!I9+'September 2021'!I9</f>
        <v>0</v>
      </c>
      <c r="K75" s="10" t="n">
        <f aca="false">'July 2021'!J9+'August 2021'!J9+'September 2021'!J9</f>
        <v>0</v>
      </c>
      <c r="L75" s="11" t="n">
        <f aca="false">SUM(H75:K75)</f>
        <v>0</v>
      </c>
      <c r="M75" s="12" t="n">
        <f aca="false">G75+L75</f>
        <v>0</v>
      </c>
      <c r="N75" s="13" t="n">
        <f aca="false">M75/M$92</f>
        <v>0</v>
      </c>
    </row>
    <row r="76" customFormat="false" ht="13.8" hidden="false" customHeight="false" outlineLevel="0" collapsed="false">
      <c r="B76" s="9" t="s">
        <v>17</v>
      </c>
      <c r="C76" s="10" t="n">
        <f aca="false">'July 2021'!B10+'August 2021'!B10+'September 2021'!B10</f>
        <v>0</v>
      </c>
      <c r="D76" s="10" t="n">
        <f aca="false">'July 2021'!C10+'August 2021'!C10+'September 2021'!C10</f>
        <v>0</v>
      </c>
      <c r="E76" s="10" t="n">
        <f aca="false">'July 2021'!D10+'August 2021'!D10+'September 2021'!D10</f>
        <v>3</v>
      </c>
      <c r="F76" s="10" t="n">
        <f aca="false">'July 2021'!E10+'August 2021'!E10+'September 2021'!E10</f>
        <v>7</v>
      </c>
      <c r="G76" s="11" t="n">
        <f aca="false">SUM(C76:F76)</f>
        <v>10</v>
      </c>
      <c r="H76" s="10" t="n">
        <f aca="false">'July 2021'!G10+'August 2021'!G10+'September 2021'!G10</f>
        <v>0</v>
      </c>
      <c r="I76" s="10" t="n">
        <f aca="false">'July 2021'!H10+'August 2021'!H10+'September 2021'!H10</f>
        <v>0</v>
      </c>
      <c r="J76" s="10" t="n">
        <f aca="false">'July 2021'!I10+'August 2021'!I10+'September 2021'!I10</f>
        <v>3</v>
      </c>
      <c r="K76" s="10" t="n">
        <f aca="false">'July 2021'!J10+'August 2021'!J10+'September 2021'!J10</f>
        <v>1</v>
      </c>
      <c r="L76" s="11" t="n">
        <f aca="false">SUM(H76:K76)</f>
        <v>4</v>
      </c>
      <c r="M76" s="12" t="n">
        <f aca="false">G76+L76</f>
        <v>14</v>
      </c>
      <c r="N76" s="13" t="n">
        <f aca="false">M76/M$92</f>
        <v>0.0116472545757072</v>
      </c>
    </row>
    <row r="77" customFormat="false" ht="13.8" hidden="false" customHeight="false" outlineLevel="0" collapsed="false">
      <c r="B77" s="9" t="s">
        <v>18</v>
      </c>
      <c r="C77" s="10" t="n">
        <f aca="false">'July 2021'!B11+'August 2021'!B11+'September 2021'!B11</f>
        <v>13</v>
      </c>
      <c r="D77" s="10" t="n">
        <f aca="false">'July 2021'!C11+'August 2021'!C11+'September 2021'!C11</f>
        <v>54</v>
      </c>
      <c r="E77" s="10" t="n">
        <f aca="false">'July 2021'!D11+'August 2021'!D11+'September 2021'!D11</f>
        <v>28</v>
      </c>
      <c r="F77" s="10" t="n">
        <f aca="false">'July 2021'!E11+'August 2021'!E11+'September 2021'!E11</f>
        <v>0</v>
      </c>
      <c r="G77" s="11" t="n">
        <f aca="false">SUM(C77:F77)</f>
        <v>95</v>
      </c>
      <c r="H77" s="10" t="n">
        <f aca="false">'July 2021'!G11+'August 2021'!G11+'September 2021'!G11</f>
        <v>29</v>
      </c>
      <c r="I77" s="10" t="n">
        <f aca="false">'July 2021'!H11+'August 2021'!H11+'September 2021'!H11</f>
        <v>75</v>
      </c>
      <c r="J77" s="10" t="n">
        <f aca="false">'July 2021'!I11+'August 2021'!I11+'September 2021'!I11</f>
        <v>27</v>
      </c>
      <c r="K77" s="10" t="n">
        <f aca="false">'July 2021'!J11+'August 2021'!J11+'September 2021'!J11</f>
        <v>0</v>
      </c>
      <c r="L77" s="11" t="n">
        <f aca="false">SUM(H77:K77)</f>
        <v>131</v>
      </c>
      <c r="M77" s="12" t="n">
        <f aca="false">G77+L77</f>
        <v>226</v>
      </c>
      <c r="N77" s="13" t="n">
        <f aca="false">M77/M$92</f>
        <v>0.18801996672213</v>
      </c>
    </row>
    <row r="78" customFormat="false" ht="13.8" hidden="false" customHeight="false" outlineLevel="0" collapsed="false">
      <c r="B78" s="9" t="s">
        <v>19</v>
      </c>
      <c r="C78" s="10" t="n">
        <f aca="false">'July 2021'!B12+'August 2021'!B12+'September 2021'!B12</f>
        <v>0</v>
      </c>
      <c r="D78" s="10" t="n">
        <f aca="false">'July 2021'!C12+'August 2021'!C12+'September 2021'!C12</f>
        <v>63</v>
      </c>
      <c r="E78" s="10" t="n">
        <f aca="false">'July 2021'!D12+'August 2021'!D12+'September 2021'!D12</f>
        <v>18</v>
      </c>
      <c r="F78" s="10" t="n">
        <f aca="false">'July 2021'!E12+'August 2021'!E12+'September 2021'!E12</f>
        <v>0</v>
      </c>
      <c r="G78" s="11" t="n">
        <f aca="false">SUM(C78:F78)</f>
        <v>81</v>
      </c>
      <c r="H78" s="10" t="n">
        <f aca="false">'July 2021'!G12+'August 2021'!G12+'September 2021'!G12</f>
        <v>2</v>
      </c>
      <c r="I78" s="10" t="n">
        <f aca="false">'July 2021'!H12+'August 2021'!H12+'September 2021'!H12</f>
        <v>17</v>
      </c>
      <c r="J78" s="10" t="n">
        <f aca="false">'July 2021'!I12+'August 2021'!I12+'September 2021'!I12</f>
        <v>15</v>
      </c>
      <c r="K78" s="10" t="n">
        <f aca="false">'July 2021'!J12+'August 2021'!J12+'September 2021'!J12</f>
        <v>1</v>
      </c>
      <c r="L78" s="11" t="n">
        <f aca="false">SUM(H78:K78)</f>
        <v>35</v>
      </c>
      <c r="M78" s="12" t="n">
        <f aca="false">G78+L78</f>
        <v>116</v>
      </c>
      <c r="N78" s="13" t="n">
        <f aca="false">M78/M$92</f>
        <v>0.0965058236272879</v>
      </c>
    </row>
    <row r="79" customFormat="false" ht="13.8" hidden="false" customHeight="false" outlineLevel="0" collapsed="false">
      <c r="B79" s="9" t="s">
        <v>20</v>
      </c>
      <c r="C79" s="10" t="n">
        <f aca="false">'July 2021'!B13+'August 2021'!B13+'September 2021'!B13</f>
        <v>0</v>
      </c>
      <c r="D79" s="10" t="n">
        <f aca="false">'July 2021'!C13+'August 2021'!C13+'September 2021'!C13</f>
        <v>0</v>
      </c>
      <c r="E79" s="10" t="n">
        <f aca="false">'July 2021'!D13+'August 2021'!D13+'September 2021'!D13</f>
        <v>0</v>
      </c>
      <c r="F79" s="10" t="n">
        <f aca="false">'July 2021'!E13+'August 2021'!E13+'September 2021'!E13</f>
        <v>0</v>
      </c>
      <c r="G79" s="11" t="n">
        <f aca="false">SUM(C79:F79)</f>
        <v>0</v>
      </c>
      <c r="H79" s="10" t="n">
        <f aca="false">'July 2021'!G13+'August 2021'!G13+'September 2021'!G13</f>
        <v>0</v>
      </c>
      <c r="I79" s="10" t="n">
        <f aca="false">'July 2021'!H13+'August 2021'!H13+'September 2021'!H13</f>
        <v>0</v>
      </c>
      <c r="J79" s="10" t="n">
        <f aca="false">'July 2021'!I13+'August 2021'!I13+'September 2021'!I13</f>
        <v>0</v>
      </c>
      <c r="K79" s="10" t="n">
        <f aca="false">'July 2021'!J13+'August 2021'!J13+'September 2021'!J13</f>
        <v>0</v>
      </c>
      <c r="L79" s="11" t="n">
        <f aca="false">SUM(H79:K79)</f>
        <v>0</v>
      </c>
      <c r="M79" s="12" t="n">
        <f aca="false">G79+L79</f>
        <v>0</v>
      </c>
      <c r="N79" s="13" t="n">
        <f aca="false">M79/M$92</f>
        <v>0</v>
      </c>
    </row>
    <row r="80" customFormat="false" ht="13.8" hidden="false" customHeight="false" outlineLevel="0" collapsed="false">
      <c r="B80" s="9" t="s">
        <v>21</v>
      </c>
      <c r="C80" s="10" t="n">
        <f aca="false">'July 2021'!B14+'August 2021'!B14+'September 2021'!B14</f>
        <v>4</v>
      </c>
      <c r="D80" s="10" t="n">
        <f aca="false">'July 2021'!C14+'August 2021'!C14+'September 2021'!C14</f>
        <v>4</v>
      </c>
      <c r="E80" s="10" t="n">
        <f aca="false">'July 2021'!D14+'August 2021'!D14+'September 2021'!D14</f>
        <v>0</v>
      </c>
      <c r="F80" s="10" t="n">
        <f aca="false">'July 2021'!E14+'August 2021'!E14+'September 2021'!E14</f>
        <v>0</v>
      </c>
      <c r="G80" s="11" t="n">
        <f aca="false">SUM(C80:F80)</f>
        <v>8</v>
      </c>
      <c r="H80" s="10" t="n">
        <f aca="false">'July 2021'!G14+'August 2021'!G14+'September 2021'!G14</f>
        <v>11</v>
      </c>
      <c r="I80" s="10" t="n">
        <f aca="false">'July 2021'!H14+'August 2021'!H14+'September 2021'!H14</f>
        <v>14</v>
      </c>
      <c r="J80" s="10" t="n">
        <f aca="false">'July 2021'!I14+'August 2021'!I14+'September 2021'!I14</f>
        <v>1</v>
      </c>
      <c r="K80" s="10" t="n">
        <f aca="false">'July 2021'!J14+'August 2021'!J14+'September 2021'!J14</f>
        <v>0</v>
      </c>
      <c r="L80" s="11" t="n">
        <f aca="false">SUM(H80:K80)</f>
        <v>26</v>
      </c>
      <c r="M80" s="12" t="n">
        <f aca="false">G80+L80</f>
        <v>34</v>
      </c>
      <c r="N80" s="13" t="n">
        <f aca="false">M80/M$92</f>
        <v>0.0282861896838602</v>
      </c>
    </row>
    <row r="81" customFormat="false" ht="13.8" hidden="false" customHeight="false" outlineLevel="0" collapsed="false">
      <c r="B81" s="9" t="s">
        <v>22</v>
      </c>
      <c r="C81" s="10" t="n">
        <f aca="false">'July 2021'!B15+'August 2021'!B15+'September 2021'!B15</f>
        <v>0</v>
      </c>
      <c r="D81" s="10" t="n">
        <f aca="false">'July 2021'!C15+'August 2021'!C15+'September 2021'!C15</f>
        <v>0</v>
      </c>
      <c r="E81" s="10" t="n">
        <f aca="false">'July 2021'!D15+'August 2021'!D15+'September 2021'!D15</f>
        <v>4</v>
      </c>
      <c r="F81" s="10" t="n">
        <f aca="false">'July 2021'!E15+'August 2021'!E15+'September 2021'!E15</f>
        <v>0</v>
      </c>
      <c r="G81" s="11" t="n">
        <f aca="false">SUM(C81:F81)</f>
        <v>4</v>
      </c>
      <c r="H81" s="10" t="n">
        <f aca="false">'July 2021'!G15+'August 2021'!G15+'September 2021'!G15</f>
        <v>0</v>
      </c>
      <c r="I81" s="10" t="n">
        <f aca="false">'July 2021'!H15+'August 2021'!H15+'September 2021'!H15</f>
        <v>0</v>
      </c>
      <c r="J81" s="10" t="n">
        <f aca="false">'July 2021'!I15+'August 2021'!I15+'September 2021'!I15</f>
        <v>3</v>
      </c>
      <c r="K81" s="10" t="n">
        <f aca="false">'July 2021'!J15+'August 2021'!J15+'September 2021'!J15</f>
        <v>0</v>
      </c>
      <c r="L81" s="11" t="n">
        <f aca="false">SUM(H81:K81)</f>
        <v>3</v>
      </c>
      <c r="M81" s="12" t="n">
        <f aca="false">G81+L81</f>
        <v>7</v>
      </c>
      <c r="N81" s="13" t="n">
        <f aca="false">M81/M$92</f>
        <v>0.00582362728785358</v>
      </c>
    </row>
    <row r="82" customFormat="false" ht="13.8" hidden="false" customHeight="false" outlineLevel="0" collapsed="false">
      <c r="B82" s="9" t="s">
        <v>31</v>
      </c>
      <c r="C82" s="10" t="n">
        <f aca="false">'July 2021'!B16+'August 2021'!B16+'September 2021'!B16</f>
        <v>0</v>
      </c>
      <c r="D82" s="10" t="n">
        <f aca="false">'July 2021'!C16+'August 2021'!C16+'September 2021'!C16</f>
        <v>0</v>
      </c>
      <c r="E82" s="10" t="n">
        <f aca="false">'July 2021'!D16+'August 2021'!D16+'September 2021'!D16</f>
        <v>1</v>
      </c>
      <c r="F82" s="10" t="n">
        <f aca="false">'July 2021'!E16+'August 2021'!E16+'September 2021'!E16</f>
        <v>0</v>
      </c>
      <c r="G82" s="11" t="n">
        <f aca="false">SUM(C82:F82)</f>
        <v>1</v>
      </c>
      <c r="H82" s="10" t="n">
        <f aca="false">'July 2021'!G16+'August 2021'!G16+'September 2021'!G16</f>
        <v>0</v>
      </c>
      <c r="I82" s="10" t="n">
        <f aca="false">'July 2021'!H16+'August 2021'!H16+'September 2021'!H16</f>
        <v>0</v>
      </c>
      <c r="J82" s="10" t="n">
        <f aca="false">'July 2021'!I16+'August 2021'!I16+'September 2021'!I16</f>
        <v>0</v>
      </c>
      <c r="K82" s="10" t="n">
        <f aca="false">'July 2021'!J16+'August 2021'!J16+'September 2021'!J16</f>
        <v>0</v>
      </c>
      <c r="L82" s="11" t="n">
        <f aca="false">SUM(H82:K82)</f>
        <v>0</v>
      </c>
      <c r="M82" s="12" t="n">
        <f aca="false">G82+L82</f>
        <v>1</v>
      </c>
      <c r="N82" s="13" t="n">
        <f aca="false">M82/M$92</f>
        <v>0.000831946755407654</v>
      </c>
    </row>
    <row r="83" customFormat="false" ht="13.8" hidden="false" customHeight="false" outlineLevel="0" collapsed="false">
      <c r="B83" s="9" t="s">
        <v>23</v>
      </c>
      <c r="C83" s="10" t="n">
        <f aca="false">'July 2021'!B17+'August 2021'!B17+'September 2021'!B17</f>
        <v>2</v>
      </c>
      <c r="D83" s="10" t="n">
        <f aca="false">'July 2021'!C17+'August 2021'!C17+'September 2021'!C17</f>
        <v>15</v>
      </c>
      <c r="E83" s="10" t="n">
        <f aca="false">'July 2021'!D17+'August 2021'!D17+'September 2021'!D17</f>
        <v>43</v>
      </c>
      <c r="F83" s="10" t="n">
        <f aca="false">'July 2021'!E17+'August 2021'!E17+'September 2021'!E17</f>
        <v>0</v>
      </c>
      <c r="G83" s="11" t="n">
        <f aca="false">SUM(C83:F83)</f>
        <v>60</v>
      </c>
      <c r="H83" s="10" t="n">
        <f aca="false">'July 2021'!G17+'August 2021'!G17+'September 2021'!G17</f>
        <v>2</v>
      </c>
      <c r="I83" s="10" t="n">
        <f aca="false">'July 2021'!H17+'August 2021'!H17+'September 2021'!H17</f>
        <v>15</v>
      </c>
      <c r="J83" s="10" t="n">
        <f aca="false">'July 2021'!I17+'August 2021'!I17+'September 2021'!I17</f>
        <v>51</v>
      </c>
      <c r="K83" s="10" t="n">
        <f aca="false">'July 2021'!J17+'August 2021'!J17+'September 2021'!J17</f>
        <v>0</v>
      </c>
      <c r="L83" s="11" t="n">
        <f aca="false">SUM(H83:K83)</f>
        <v>68</v>
      </c>
      <c r="M83" s="12" t="n">
        <f aca="false">G83+L83</f>
        <v>128</v>
      </c>
      <c r="N83" s="13" t="n">
        <f aca="false">M83/M$92</f>
        <v>0.10648918469218</v>
      </c>
    </row>
    <row r="84" customFormat="false" ht="13.8" hidden="false" customHeight="false" outlineLevel="0" collapsed="false">
      <c r="B84" s="9" t="s">
        <v>24</v>
      </c>
      <c r="C84" s="10" t="n">
        <f aca="false">'July 2021'!B18+'August 2021'!B18+'September 2021'!B18</f>
        <v>28</v>
      </c>
      <c r="D84" s="10" t="n">
        <f aca="false">'July 2021'!C18+'August 2021'!C18+'September 2021'!C18</f>
        <v>74</v>
      </c>
      <c r="E84" s="10" t="n">
        <f aca="false">'July 2021'!D18+'August 2021'!D18+'September 2021'!D18</f>
        <v>42</v>
      </c>
      <c r="F84" s="10" t="n">
        <f aca="false">'July 2021'!E18+'August 2021'!E18+'September 2021'!E18</f>
        <v>0</v>
      </c>
      <c r="G84" s="11" t="n">
        <f aca="false">SUM(C84:F84)</f>
        <v>144</v>
      </c>
      <c r="H84" s="10" t="n">
        <f aca="false">'July 2021'!G18+'August 2021'!G18+'September 2021'!G18</f>
        <v>85</v>
      </c>
      <c r="I84" s="10" t="n">
        <f aca="false">'July 2021'!H18+'August 2021'!H18+'September 2021'!H18</f>
        <v>18</v>
      </c>
      <c r="J84" s="10" t="n">
        <f aca="false">'July 2021'!I18+'August 2021'!I18+'September 2021'!I18</f>
        <v>15</v>
      </c>
      <c r="K84" s="10" t="n">
        <f aca="false">'July 2021'!J18+'August 2021'!J18+'September 2021'!J18</f>
        <v>0</v>
      </c>
      <c r="L84" s="11" t="n">
        <f aca="false">SUM(H84:K84)</f>
        <v>118</v>
      </c>
      <c r="M84" s="12" t="n">
        <f aca="false">G84+L84</f>
        <v>262</v>
      </c>
      <c r="N84" s="13" t="n">
        <f aca="false">M84/M$92</f>
        <v>0.217970049916805</v>
      </c>
    </row>
    <row r="85" customFormat="false" ht="13.8" hidden="false" customHeight="false" outlineLevel="0" collapsed="false">
      <c r="B85" s="9" t="s">
        <v>25</v>
      </c>
      <c r="C85" s="10" t="n">
        <f aca="false">'July 2021'!B19+'August 2021'!B19+'September 2021'!B19</f>
        <v>2</v>
      </c>
      <c r="D85" s="10" t="n">
        <f aca="false">'July 2021'!C19+'August 2021'!C19+'September 2021'!C19</f>
        <v>8</v>
      </c>
      <c r="E85" s="10" t="n">
        <f aca="false">'July 2021'!D19+'August 2021'!D19+'September 2021'!D19</f>
        <v>4</v>
      </c>
      <c r="F85" s="10" t="n">
        <f aca="false">'July 2021'!E19+'August 2021'!E19+'September 2021'!E19</f>
        <v>1</v>
      </c>
      <c r="G85" s="11" t="n">
        <f aca="false">SUM(C85:F85)</f>
        <v>15</v>
      </c>
      <c r="H85" s="10" t="n">
        <f aca="false">'July 2021'!G19+'August 2021'!G19+'September 2021'!G19</f>
        <v>0</v>
      </c>
      <c r="I85" s="10" t="n">
        <f aca="false">'July 2021'!H19+'August 2021'!H19+'September 2021'!H19</f>
        <v>0</v>
      </c>
      <c r="J85" s="10" t="n">
        <f aca="false">'July 2021'!I19+'August 2021'!I19+'September 2021'!I19</f>
        <v>0</v>
      </c>
      <c r="K85" s="10" t="n">
        <f aca="false">'July 2021'!J19+'August 2021'!J19+'September 2021'!J19</f>
        <v>0</v>
      </c>
      <c r="L85" s="11" t="n">
        <f aca="false">SUM(H85:K85)</f>
        <v>0</v>
      </c>
      <c r="M85" s="12" t="n">
        <f aca="false">G85+L85</f>
        <v>15</v>
      </c>
      <c r="N85" s="13" t="n">
        <f aca="false">M85/M$92</f>
        <v>0.0124792013311148</v>
      </c>
    </row>
    <row r="86" customFormat="false" ht="13.8" hidden="false" customHeight="false" outlineLevel="0" collapsed="false">
      <c r="B86" s="9" t="s">
        <v>26</v>
      </c>
      <c r="C86" s="10" t="n">
        <f aca="false">'July 2021'!B20+'August 2021'!B20+'September 2021'!B20</f>
        <v>9</v>
      </c>
      <c r="D86" s="10" t="n">
        <f aca="false">'July 2021'!C20+'August 2021'!C20+'September 2021'!C20</f>
        <v>56</v>
      </c>
      <c r="E86" s="10" t="n">
        <f aca="false">'July 2021'!D20+'August 2021'!D20+'September 2021'!D20</f>
        <v>15</v>
      </c>
      <c r="F86" s="10" t="n">
        <f aca="false">'July 2021'!E20+'August 2021'!E20+'September 2021'!E20</f>
        <v>0</v>
      </c>
      <c r="G86" s="11" t="n">
        <f aca="false">SUM(C86:F86)</f>
        <v>80</v>
      </c>
      <c r="H86" s="10" t="n">
        <f aca="false">'July 2021'!G20+'August 2021'!G20+'September 2021'!G20</f>
        <v>4</v>
      </c>
      <c r="I86" s="10" t="n">
        <f aca="false">'July 2021'!H20+'August 2021'!H20+'September 2021'!H20</f>
        <v>19</v>
      </c>
      <c r="J86" s="10" t="n">
        <f aca="false">'July 2021'!I20+'August 2021'!I20+'September 2021'!I20</f>
        <v>12</v>
      </c>
      <c r="K86" s="10" t="n">
        <f aca="false">'July 2021'!J20+'August 2021'!J20+'September 2021'!J20</f>
        <v>3</v>
      </c>
      <c r="L86" s="11" t="n">
        <f aca="false">SUM(H86:K86)</f>
        <v>38</v>
      </c>
      <c r="M86" s="12" t="n">
        <f aca="false">G86+L86</f>
        <v>118</v>
      </c>
      <c r="N86" s="13" t="n">
        <f aca="false">M86/M$92</f>
        <v>0.0981697171381032</v>
      </c>
    </row>
    <row r="87" customFormat="false" ht="13.8" hidden="false" customHeight="false" outlineLevel="0" collapsed="false">
      <c r="B87" s="9" t="s">
        <v>38</v>
      </c>
      <c r="C87" s="10" t="n">
        <f aca="false">'July 2021'!B21+'August 2021'!B21+'September 2021'!B21</f>
        <v>9</v>
      </c>
      <c r="D87" s="10" t="n">
        <f aca="false">'July 2021'!C21+'August 2021'!C21+'September 2021'!C21</f>
        <v>0</v>
      </c>
      <c r="E87" s="10" t="n">
        <f aca="false">'July 2021'!D21+'August 2021'!D21+'September 2021'!D21</f>
        <v>0</v>
      </c>
      <c r="F87" s="10" t="n">
        <f aca="false">'July 2021'!E21+'August 2021'!E21+'September 2021'!E21</f>
        <v>0</v>
      </c>
      <c r="G87" s="11" t="n">
        <f aca="false">SUM(C87:F87)</f>
        <v>9</v>
      </c>
      <c r="H87" s="10" t="n">
        <f aca="false">'July 2021'!G21+'August 2021'!G21+'September 2021'!G21</f>
        <v>19</v>
      </c>
      <c r="I87" s="10" t="n">
        <f aca="false">'July 2021'!H21+'August 2021'!H21+'September 2021'!H21</f>
        <v>0</v>
      </c>
      <c r="J87" s="10" t="n">
        <f aca="false">'July 2021'!I21+'August 2021'!I21+'September 2021'!I21</f>
        <v>0</v>
      </c>
      <c r="K87" s="10" t="n">
        <f aca="false">'July 2021'!J21+'August 2021'!J21+'September 2021'!J21</f>
        <v>0</v>
      </c>
      <c r="L87" s="11" t="n">
        <f aca="false">SUM(H87:K87)</f>
        <v>19</v>
      </c>
      <c r="M87" s="12" t="n">
        <f aca="false">G87+L87</f>
        <v>28</v>
      </c>
      <c r="N87" s="13" t="n">
        <f aca="false">M87/M$92</f>
        <v>0.0232945091514143</v>
      </c>
    </row>
    <row r="88" customFormat="false" ht="13.8" hidden="false" customHeight="false" outlineLevel="0" collapsed="false">
      <c r="B88" s="9" t="s">
        <v>32</v>
      </c>
      <c r="C88" s="10" t="n">
        <f aca="false">'July 2021'!B22+'August 2021'!B22+'September 2021'!B22</f>
        <v>0</v>
      </c>
      <c r="D88" s="10" t="n">
        <f aca="false">'July 2021'!C22+'August 2021'!C22+'September 2021'!C22</f>
        <v>1</v>
      </c>
      <c r="E88" s="10" t="n">
        <f aca="false">'July 2021'!D22+'August 2021'!D22+'September 2021'!D22</f>
        <v>0</v>
      </c>
      <c r="F88" s="10" t="n">
        <f aca="false">'July 2021'!E22+'August 2021'!E22+'September 2021'!E22</f>
        <v>0</v>
      </c>
      <c r="G88" s="11" t="n">
        <f aca="false">SUM(C88:F88)</f>
        <v>1</v>
      </c>
      <c r="H88" s="10" t="n">
        <f aca="false">'July 2021'!G22+'August 2021'!G22+'September 2021'!G22</f>
        <v>1</v>
      </c>
      <c r="I88" s="10" t="n">
        <f aca="false">'July 2021'!H22+'August 2021'!H22+'September 2021'!H22</f>
        <v>0</v>
      </c>
      <c r="J88" s="10" t="n">
        <f aca="false">'July 2021'!I22+'August 2021'!I22+'September 2021'!I22</f>
        <v>1</v>
      </c>
      <c r="K88" s="10" t="n">
        <f aca="false">'July 2021'!J22+'August 2021'!J22+'September 2021'!J22</f>
        <v>0</v>
      </c>
      <c r="L88" s="11" t="n">
        <f aca="false">SUM(H88:K88)</f>
        <v>2</v>
      </c>
      <c r="M88" s="12" t="n">
        <f aca="false">G88+L88</f>
        <v>3</v>
      </c>
      <c r="N88" s="13" t="n">
        <f aca="false">M88/M$92</f>
        <v>0.00249584026622296</v>
      </c>
    </row>
    <row r="89" customFormat="false" ht="13.8" hidden="false" customHeight="false" outlineLevel="0" collapsed="false">
      <c r="B89" s="9" t="s">
        <v>33</v>
      </c>
      <c r="C89" s="10" t="n">
        <f aca="false">'July 2021'!B23+'August 2021'!B23+'September 2021'!B23</f>
        <v>0</v>
      </c>
      <c r="D89" s="10" t="n">
        <f aca="false">'July 2021'!C23+'August 2021'!C23+'September 2021'!C23</f>
        <v>1</v>
      </c>
      <c r="E89" s="10" t="n">
        <f aca="false">'July 2021'!D23+'August 2021'!D23+'September 2021'!D23</f>
        <v>0</v>
      </c>
      <c r="F89" s="10" t="n">
        <f aca="false">'July 2021'!E23+'August 2021'!E23+'September 2021'!E23</f>
        <v>0</v>
      </c>
      <c r="G89" s="11" t="n">
        <f aca="false">SUM(C89:F89)</f>
        <v>1</v>
      </c>
      <c r="H89" s="10" t="n">
        <f aca="false">'July 2021'!G23+'August 2021'!G23+'September 2021'!G23</f>
        <v>0</v>
      </c>
      <c r="I89" s="10" t="n">
        <f aca="false">'July 2021'!H23+'August 2021'!H23+'September 2021'!H23</f>
        <v>2</v>
      </c>
      <c r="J89" s="10" t="n">
        <f aca="false">'July 2021'!I23+'August 2021'!I23+'September 2021'!I23</f>
        <v>0</v>
      </c>
      <c r="K89" s="10" t="n">
        <f aca="false">'July 2021'!J23+'August 2021'!J23+'September 2021'!J23</f>
        <v>0</v>
      </c>
      <c r="L89" s="11" t="n">
        <f aca="false">SUM(H89:K89)</f>
        <v>2</v>
      </c>
      <c r="M89" s="12" t="n">
        <f aca="false">G89+L89</f>
        <v>3</v>
      </c>
      <c r="N89" s="13" t="n">
        <f aca="false">M89/M$92</f>
        <v>0.00249584026622296</v>
      </c>
    </row>
    <row r="90" customFormat="false" ht="13.8" hidden="false" customHeight="false" outlineLevel="0" collapsed="false">
      <c r="B90" s="9" t="s">
        <v>34</v>
      </c>
      <c r="C90" s="10" t="n">
        <f aca="false">'July 2021'!B24+'August 2021'!B24+'September 2021'!B24</f>
        <v>0</v>
      </c>
      <c r="D90" s="10" t="n">
        <f aca="false">'July 2021'!C24+'August 2021'!C24+'September 2021'!C24</f>
        <v>0</v>
      </c>
      <c r="E90" s="10" t="n">
        <f aca="false">'July 2021'!D24+'August 2021'!D24+'September 2021'!D24</f>
        <v>0</v>
      </c>
      <c r="F90" s="10" t="n">
        <f aca="false">'July 2021'!E24+'August 2021'!E24+'September 2021'!E24</f>
        <v>0</v>
      </c>
      <c r="G90" s="11" t="n">
        <f aca="false">SUM(C90:F90)</f>
        <v>0</v>
      </c>
      <c r="H90" s="10" t="n">
        <f aca="false">'July 2021'!G24+'August 2021'!G24+'September 2021'!G24</f>
        <v>0</v>
      </c>
      <c r="I90" s="10" t="n">
        <f aca="false">'July 2021'!H24+'August 2021'!H24+'September 2021'!H24</f>
        <v>0</v>
      </c>
      <c r="J90" s="10" t="n">
        <f aca="false">'July 2021'!I24+'August 2021'!I24+'September 2021'!I24</f>
        <v>0</v>
      </c>
      <c r="K90" s="10" t="n">
        <f aca="false">'July 2021'!J24+'August 2021'!J24+'September 2021'!J24</f>
        <v>0</v>
      </c>
      <c r="L90" s="11" t="n">
        <f aca="false">SUM(H90:K90)</f>
        <v>0</v>
      </c>
      <c r="M90" s="12" t="n">
        <f aca="false">G90+L90</f>
        <v>0</v>
      </c>
      <c r="N90" s="13" t="n">
        <f aca="false">M90/M$92</f>
        <v>0</v>
      </c>
    </row>
    <row r="91" customFormat="false" ht="13.8" hidden="false" customHeight="false" outlineLevel="0" collapsed="false">
      <c r="B91" s="9" t="s">
        <v>27</v>
      </c>
      <c r="C91" s="10" t="n">
        <f aca="false">'July 2021'!B25+'August 2021'!B25+'September 2021'!B25</f>
        <v>1</v>
      </c>
      <c r="D91" s="10" t="n">
        <f aca="false">'July 2021'!C25+'August 2021'!C25+'September 2021'!C25</f>
        <v>23</v>
      </c>
      <c r="E91" s="10" t="n">
        <f aca="false">'July 2021'!D25+'August 2021'!D25+'September 2021'!D25</f>
        <v>64</v>
      </c>
      <c r="F91" s="10" t="n">
        <f aca="false">'July 2021'!E25+'August 2021'!E25+'September 2021'!E25</f>
        <v>0</v>
      </c>
      <c r="G91" s="11" t="n">
        <f aca="false">SUM(C91:F91)</f>
        <v>88</v>
      </c>
      <c r="H91" s="10" t="n">
        <f aca="false">'July 2021'!G25+'August 2021'!G25+'September 2021'!G25</f>
        <v>7</v>
      </c>
      <c r="I91" s="10" t="n">
        <f aca="false">'July 2021'!H25+'August 2021'!H25+'September 2021'!H25</f>
        <v>18</v>
      </c>
      <c r="J91" s="10" t="n">
        <f aca="false">'July 2021'!I25+'August 2021'!I25+'September 2021'!I25</f>
        <v>37</v>
      </c>
      <c r="K91" s="10" t="n">
        <f aca="false">'July 2021'!J25+'August 2021'!J25+'September 2021'!J25</f>
        <v>0</v>
      </c>
      <c r="L91" s="11" t="n">
        <f aca="false">SUM(H91:K91)</f>
        <v>62</v>
      </c>
      <c r="M91" s="12" t="n">
        <f aca="false">G91+L91</f>
        <v>150</v>
      </c>
      <c r="N91" s="13" t="n">
        <f aca="false">M91/M$92</f>
        <v>0.124792013311148</v>
      </c>
    </row>
    <row r="92" customFormat="false" ht="13.8" hidden="false" customHeight="false" outlineLevel="0" collapsed="false">
      <c r="B92" s="15" t="s">
        <v>35</v>
      </c>
      <c r="C92" s="16" t="n">
        <f aca="false">SUM(C73:C91)</f>
        <v>84</v>
      </c>
      <c r="D92" s="16" t="n">
        <f aca="false">SUM(D73:D91)</f>
        <v>356</v>
      </c>
      <c r="E92" s="16" t="n">
        <f aca="false">SUM(E73:E91)</f>
        <v>234</v>
      </c>
      <c r="F92" s="16" t="n">
        <f aca="false">SUM(F73:F91)</f>
        <v>8</v>
      </c>
      <c r="G92" s="17" t="n">
        <f aca="false">SUM(G73:G91)</f>
        <v>682</v>
      </c>
      <c r="H92" s="16" t="n">
        <f aca="false">SUM(H73:H91)</f>
        <v>165</v>
      </c>
      <c r="I92" s="16" t="n">
        <f aca="false">SUM(I73:I91)</f>
        <v>183</v>
      </c>
      <c r="J92" s="16" t="n">
        <f aca="false">SUM(J73:J91)</f>
        <v>167</v>
      </c>
      <c r="K92" s="16" t="n">
        <f aca="false">SUM(K73:K91)</f>
        <v>5</v>
      </c>
      <c r="L92" s="17" t="n">
        <f aca="false">SUM(L73:L91)</f>
        <v>520</v>
      </c>
      <c r="M92" s="17" t="n">
        <f aca="false">SUM(M73:M91)</f>
        <v>1202</v>
      </c>
      <c r="N92" s="18" t="n">
        <f aca="false">M92/M$92</f>
        <v>1</v>
      </c>
    </row>
    <row r="95" customFormat="false" ht="13.8" hidden="false" customHeight="false" outlineLevel="0" collapsed="false">
      <c r="B95" s="19" t="s">
        <v>39</v>
      </c>
    </row>
    <row r="96" customFormat="false" ht="13.8" hidden="false" customHeight="false" outlineLevel="0" collapsed="false">
      <c r="A96" s="2" t="s">
        <v>40</v>
      </c>
      <c r="B96" s="0" t="s">
        <v>41</v>
      </c>
    </row>
    <row r="97" customFormat="false" ht="15" hidden="false" customHeight="true" outlineLevel="0" collapsed="false">
      <c r="B97" s="3" t="s">
        <v>3</v>
      </c>
      <c r="C97" s="4" t="s">
        <v>4</v>
      </c>
      <c r="D97" s="4"/>
      <c r="E97" s="4"/>
      <c r="F97" s="4"/>
      <c r="G97" s="4"/>
      <c r="H97" s="4"/>
      <c r="I97" s="4"/>
      <c r="J97" s="4"/>
      <c r="K97" s="4"/>
      <c r="L97" s="4"/>
      <c r="M97" s="5" t="s">
        <v>5</v>
      </c>
      <c r="N97" s="6" t="s">
        <v>6</v>
      </c>
    </row>
    <row r="98" customFormat="false" ht="15" hidden="false" customHeight="true" outlineLevel="0" collapsed="false">
      <c r="B98" s="3"/>
      <c r="C98" s="7" t="s">
        <v>7</v>
      </c>
      <c r="D98" s="7"/>
      <c r="E98" s="7"/>
      <c r="F98" s="7"/>
      <c r="G98" s="7"/>
      <c r="H98" s="7" t="s">
        <v>8</v>
      </c>
      <c r="I98" s="7"/>
      <c r="J98" s="7"/>
      <c r="K98" s="7"/>
      <c r="L98" s="7"/>
      <c r="M98" s="5"/>
      <c r="N98" s="6"/>
    </row>
    <row r="99" customFormat="false" ht="15" hidden="false" customHeight="true" outlineLevel="0" collapsed="false">
      <c r="B99" s="3"/>
      <c r="C99" s="7" t="s">
        <v>9</v>
      </c>
      <c r="D99" s="7" t="s">
        <v>10</v>
      </c>
      <c r="E99" s="7" t="s">
        <v>11</v>
      </c>
      <c r="F99" s="7" t="s">
        <v>12</v>
      </c>
      <c r="G99" s="8" t="s">
        <v>13</v>
      </c>
      <c r="H99" s="7" t="s">
        <v>9</v>
      </c>
      <c r="I99" s="7" t="s">
        <v>10</v>
      </c>
      <c r="J99" s="7" t="s">
        <v>11</v>
      </c>
      <c r="K99" s="7" t="s">
        <v>12</v>
      </c>
      <c r="L99" s="8" t="s">
        <v>13</v>
      </c>
      <c r="M99" s="5"/>
      <c r="N99" s="6"/>
    </row>
    <row r="100" customFormat="false" ht="13.8" hidden="false" customHeight="false" outlineLevel="0" collapsed="false">
      <c r="B100" s="9" t="s">
        <v>14</v>
      </c>
      <c r="C100" s="10" t="n">
        <f aca="false">'October 2021'!B7+'November 2021'!B7+'December 2021'!B7</f>
        <v>24</v>
      </c>
      <c r="D100" s="10" t="n">
        <f aca="false">'October 2021'!C7+'November 2021'!C7+'December 2021'!C7</f>
        <v>23</v>
      </c>
      <c r="E100" s="10" t="n">
        <f aca="false">'October 2021'!D7+'November 2021'!D7+'December 2021'!D7</f>
        <v>3</v>
      </c>
      <c r="F100" s="10" t="n">
        <f aca="false">'October 2021'!E7+'November 2021'!E7+'December 2021'!E7</f>
        <v>0</v>
      </c>
      <c r="G100" s="11" t="n">
        <f aca="false">SUM(C100:F100)</f>
        <v>50</v>
      </c>
      <c r="H100" s="10" t="n">
        <f aca="false">'October 2021'!G7+'November 2021'!G7+'December 2021'!G7</f>
        <v>9</v>
      </c>
      <c r="I100" s="10" t="n">
        <f aca="false">'October 2021'!H7+'November 2021'!H7+'December 2021'!H7</f>
        <v>6</v>
      </c>
      <c r="J100" s="10" t="n">
        <f aca="false">'October 2021'!I7+'November 2021'!I7+'December 2021'!I7</f>
        <v>0</v>
      </c>
      <c r="K100" s="10" t="n">
        <f aca="false">'October 2021'!J7+'November 2021'!J7+'December 2021'!J7</f>
        <v>0</v>
      </c>
      <c r="L100" s="11" t="n">
        <f aca="false">SUM(H100:K100)</f>
        <v>15</v>
      </c>
      <c r="M100" s="12" t="n">
        <f aca="false">SUM(G100+L100)</f>
        <v>65</v>
      </c>
      <c r="N100" s="13" t="n">
        <f aca="false">M100/M$119</f>
        <v>0.0594693504117109</v>
      </c>
    </row>
    <row r="101" customFormat="false" ht="13.8" hidden="false" customHeight="false" outlineLevel="0" collapsed="false">
      <c r="B101" s="9" t="s">
        <v>15</v>
      </c>
      <c r="C101" s="10" t="n">
        <f aca="false">'October 2021'!B8+'November 2021'!B8+'December 2021'!B8</f>
        <v>1</v>
      </c>
      <c r="D101" s="10" t="n">
        <f aca="false">'October 2021'!C8+'November 2021'!C8+'December 2021'!C8</f>
        <v>14</v>
      </c>
      <c r="E101" s="10" t="n">
        <f aca="false">'October 2021'!D8+'November 2021'!D8+'December 2021'!D8</f>
        <v>5</v>
      </c>
      <c r="F101" s="10" t="n">
        <f aca="false">'October 2021'!E8+'November 2021'!E8+'December 2021'!E8</f>
        <v>2</v>
      </c>
      <c r="G101" s="11" t="n">
        <f aca="false">SUM(C101:F101)</f>
        <v>22</v>
      </c>
      <c r="H101" s="10" t="n">
        <f aca="false">'October 2021'!G8+'November 2021'!G8+'December 2021'!G8</f>
        <v>0</v>
      </c>
      <c r="I101" s="10" t="n">
        <f aca="false">'October 2021'!H8+'November 2021'!H8+'December 2021'!H8</f>
        <v>2</v>
      </c>
      <c r="J101" s="10" t="n">
        <f aca="false">'October 2021'!I8+'November 2021'!I8+'December 2021'!I8</f>
        <v>0</v>
      </c>
      <c r="K101" s="10" t="n">
        <f aca="false">'October 2021'!J8+'November 2021'!J8+'December 2021'!J8</f>
        <v>0</v>
      </c>
      <c r="L101" s="11" t="n">
        <f aca="false">SUM(H101:K101)</f>
        <v>2</v>
      </c>
      <c r="M101" s="12" t="n">
        <f aca="false">SUM(G101+L101)</f>
        <v>24</v>
      </c>
      <c r="N101" s="13" t="n">
        <f aca="false">M101/M$119</f>
        <v>0.0219579139981702</v>
      </c>
    </row>
    <row r="102" customFormat="false" ht="13.8" hidden="false" customHeight="false" outlineLevel="0" collapsed="false">
      <c r="B102" s="9" t="s">
        <v>16</v>
      </c>
      <c r="C102" s="10" t="n">
        <f aca="false">'October 2021'!B9+'November 2021'!B9+'December 2021'!B9</f>
        <v>3</v>
      </c>
      <c r="D102" s="10" t="n">
        <f aca="false">'October 2021'!C9+'November 2021'!C9+'December 2021'!C9</f>
        <v>3</v>
      </c>
      <c r="E102" s="10" t="n">
        <f aca="false">'October 2021'!D9+'November 2021'!D9+'December 2021'!D9</f>
        <v>0</v>
      </c>
      <c r="F102" s="10" t="n">
        <f aca="false">'October 2021'!E9+'November 2021'!E9+'December 2021'!E9</f>
        <v>0</v>
      </c>
      <c r="G102" s="11" t="n">
        <f aca="false">SUM(C102:F102)</f>
        <v>6</v>
      </c>
      <c r="H102" s="10" t="n">
        <f aca="false">'October 2021'!G9+'November 2021'!G9+'December 2021'!G9</f>
        <v>1</v>
      </c>
      <c r="I102" s="10" t="n">
        <f aca="false">'October 2021'!H9+'November 2021'!H9+'December 2021'!H9</f>
        <v>1</v>
      </c>
      <c r="J102" s="10" t="n">
        <f aca="false">'October 2021'!I9+'November 2021'!I9+'December 2021'!I9</f>
        <v>0</v>
      </c>
      <c r="K102" s="10" t="n">
        <f aca="false">'October 2021'!J9+'November 2021'!J9+'December 2021'!J9</f>
        <v>0</v>
      </c>
      <c r="L102" s="11" t="n">
        <f aca="false">SUM(H102:K102)</f>
        <v>2</v>
      </c>
      <c r="M102" s="12" t="n">
        <f aca="false">SUM(G102+L102)</f>
        <v>8</v>
      </c>
      <c r="N102" s="13" t="n">
        <f aca="false">M102/M$119</f>
        <v>0.00731930466605673</v>
      </c>
    </row>
    <row r="103" customFormat="false" ht="13.8" hidden="false" customHeight="false" outlineLevel="0" collapsed="false">
      <c r="B103" s="9" t="s">
        <v>17</v>
      </c>
      <c r="C103" s="10" t="n">
        <f aca="false">'October 2021'!B10+'November 2021'!B10+'December 2021'!B10</f>
        <v>0</v>
      </c>
      <c r="D103" s="10" t="n">
        <f aca="false">'October 2021'!C10+'November 2021'!C10+'December 2021'!C10</f>
        <v>0</v>
      </c>
      <c r="E103" s="10" t="n">
        <f aca="false">'October 2021'!D10+'November 2021'!D10+'December 2021'!D10</f>
        <v>6</v>
      </c>
      <c r="F103" s="10" t="n">
        <f aca="false">'October 2021'!E10+'November 2021'!E10+'December 2021'!E10</f>
        <v>3</v>
      </c>
      <c r="G103" s="11" t="n">
        <f aca="false">SUM(C103:F103)</f>
        <v>9</v>
      </c>
      <c r="H103" s="10" t="n">
        <f aca="false">'October 2021'!G10+'November 2021'!G10+'December 2021'!G10</f>
        <v>0</v>
      </c>
      <c r="I103" s="10" t="n">
        <f aca="false">'October 2021'!H10+'November 2021'!H10+'December 2021'!H10</f>
        <v>0</v>
      </c>
      <c r="J103" s="10" t="n">
        <f aca="false">'October 2021'!I10+'November 2021'!I10+'December 2021'!I10</f>
        <v>4</v>
      </c>
      <c r="K103" s="10" t="n">
        <f aca="false">'October 2021'!J10+'November 2021'!J10+'December 2021'!J10</f>
        <v>1</v>
      </c>
      <c r="L103" s="11" t="n">
        <f aca="false">SUM(H103:K103)</f>
        <v>5</v>
      </c>
      <c r="M103" s="12" t="n">
        <f aca="false">SUM(G103+L103)</f>
        <v>14</v>
      </c>
      <c r="N103" s="13" t="n">
        <f aca="false">M103/M$119</f>
        <v>0.0128087831655993</v>
      </c>
    </row>
    <row r="104" customFormat="false" ht="13.8" hidden="false" customHeight="false" outlineLevel="0" collapsed="false">
      <c r="B104" s="9" t="s">
        <v>18</v>
      </c>
      <c r="C104" s="10" t="n">
        <f aca="false">'October 2021'!B11+'November 2021'!B11+'December 2021'!B11</f>
        <v>32</v>
      </c>
      <c r="D104" s="10" t="n">
        <f aca="false">'October 2021'!C11+'November 2021'!C11+'December 2021'!C11</f>
        <v>98</v>
      </c>
      <c r="E104" s="10" t="n">
        <f aca="false">'October 2021'!D11+'November 2021'!D11+'December 2021'!D11</f>
        <v>35</v>
      </c>
      <c r="F104" s="10" t="n">
        <f aca="false">'October 2021'!E11+'November 2021'!E11+'December 2021'!E11</f>
        <v>1</v>
      </c>
      <c r="G104" s="11" t="n">
        <f aca="false">SUM(C104:F104)</f>
        <v>166</v>
      </c>
      <c r="H104" s="10" t="n">
        <f aca="false">'October 2021'!G11+'November 2021'!G11+'December 2021'!G11</f>
        <v>46</v>
      </c>
      <c r="I104" s="10" t="n">
        <f aca="false">'October 2021'!H11+'November 2021'!H11+'December 2021'!H11</f>
        <v>97</v>
      </c>
      <c r="J104" s="10" t="n">
        <f aca="false">'October 2021'!I11+'November 2021'!I11+'December 2021'!I11</f>
        <v>53</v>
      </c>
      <c r="K104" s="10" t="n">
        <f aca="false">'October 2021'!J11+'November 2021'!J11+'December 2021'!J11</f>
        <v>3</v>
      </c>
      <c r="L104" s="11" t="n">
        <f aca="false">SUM(H104:K104)</f>
        <v>199</v>
      </c>
      <c r="M104" s="12" t="n">
        <f aca="false">SUM(G104+L104)</f>
        <v>365</v>
      </c>
      <c r="N104" s="13" t="n">
        <f aca="false">M104/M$119</f>
        <v>0.333943275388838</v>
      </c>
    </row>
    <row r="105" customFormat="false" ht="13.8" hidden="false" customHeight="false" outlineLevel="0" collapsed="false">
      <c r="B105" s="9" t="s">
        <v>19</v>
      </c>
      <c r="C105" s="10" t="n">
        <f aca="false">'October 2021'!B12+'November 2021'!B12+'December 2021'!B12</f>
        <v>0</v>
      </c>
      <c r="D105" s="10" t="n">
        <f aca="false">'October 2021'!C12+'November 2021'!C12+'December 2021'!C12</f>
        <v>25</v>
      </c>
      <c r="E105" s="10" t="n">
        <f aca="false">'October 2021'!D12+'November 2021'!D12+'December 2021'!D12</f>
        <v>16</v>
      </c>
      <c r="F105" s="10" t="n">
        <f aca="false">'October 2021'!E12+'November 2021'!E12+'December 2021'!E12</f>
        <v>0</v>
      </c>
      <c r="G105" s="11" t="n">
        <f aca="false">SUM(C105:F105)</f>
        <v>41</v>
      </c>
      <c r="H105" s="10" t="n">
        <f aca="false">'October 2021'!G12+'November 2021'!G12+'December 2021'!G12</f>
        <v>1</v>
      </c>
      <c r="I105" s="10" t="n">
        <f aca="false">'October 2021'!H12+'November 2021'!H12+'December 2021'!H12</f>
        <v>15</v>
      </c>
      <c r="J105" s="10" t="n">
        <f aca="false">'October 2021'!I12+'November 2021'!I12+'December 2021'!I12</f>
        <v>6</v>
      </c>
      <c r="K105" s="10" t="n">
        <f aca="false">'October 2021'!J12+'November 2021'!J12+'December 2021'!J12</f>
        <v>1</v>
      </c>
      <c r="L105" s="11" t="n">
        <f aca="false">SUM(H105:K105)</f>
        <v>23</v>
      </c>
      <c r="M105" s="12" t="n">
        <f aca="false">SUM(G105+L105)</f>
        <v>64</v>
      </c>
      <c r="N105" s="13" t="n">
        <f aca="false">M105/M$119</f>
        <v>0.0585544373284538</v>
      </c>
    </row>
    <row r="106" customFormat="false" ht="13.8" hidden="false" customHeight="false" outlineLevel="0" collapsed="false">
      <c r="B106" s="9" t="s">
        <v>20</v>
      </c>
      <c r="C106" s="10" t="n">
        <f aca="false">'October 2021'!B13+'November 2021'!B13+'December 2021'!B13</f>
        <v>0</v>
      </c>
      <c r="D106" s="10" t="n">
        <f aca="false">'October 2021'!C13+'November 2021'!C13+'December 2021'!C13</f>
        <v>0</v>
      </c>
      <c r="E106" s="10" t="n">
        <f aca="false">'October 2021'!D13+'November 2021'!D13+'December 2021'!D13</f>
        <v>0</v>
      </c>
      <c r="F106" s="10" t="n">
        <f aca="false">'October 2021'!E13+'November 2021'!E13+'December 2021'!E13</f>
        <v>0</v>
      </c>
      <c r="G106" s="11" t="n">
        <f aca="false">SUM(C106:F106)</f>
        <v>0</v>
      </c>
      <c r="H106" s="10" t="n">
        <f aca="false">'October 2021'!G13+'November 2021'!G13+'December 2021'!G13</f>
        <v>0</v>
      </c>
      <c r="I106" s="10" t="n">
        <f aca="false">'October 2021'!H13+'November 2021'!H13+'December 2021'!H13</f>
        <v>0</v>
      </c>
      <c r="J106" s="10" t="n">
        <f aca="false">'October 2021'!I13+'November 2021'!I13+'December 2021'!I13</f>
        <v>0</v>
      </c>
      <c r="K106" s="10" t="n">
        <f aca="false">'October 2021'!J13+'November 2021'!J13+'December 2021'!J13</f>
        <v>0</v>
      </c>
      <c r="L106" s="11" t="n">
        <f aca="false">SUM(H106:K106)</f>
        <v>0</v>
      </c>
      <c r="M106" s="12" t="n">
        <f aca="false">SUM(G106+L106)</f>
        <v>0</v>
      </c>
      <c r="N106" s="13" t="n">
        <f aca="false">M106/M$119</f>
        <v>0</v>
      </c>
    </row>
    <row r="107" customFormat="false" ht="13.8" hidden="false" customHeight="false" outlineLevel="0" collapsed="false">
      <c r="B107" s="9" t="s">
        <v>21</v>
      </c>
      <c r="C107" s="10" t="n">
        <f aca="false">'October 2021'!B14+'November 2021'!B14+'December 2021'!B14</f>
        <v>3</v>
      </c>
      <c r="D107" s="10" t="n">
        <f aca="false">'October 2021'!C14+'November 2021'!C14+'December 2021'!C14</f>
        <v>5</v>
      </c>
      <c r="E107" s="10" t="n">
        <f aca="false">'October 2021'!D14+'November 2021'!D14+'December 2021'!D14</f>
        <v>0</v>
      </c>
      <c r="F107" s="10" t="n">
        <f aca="false">'October 2021'!E14+'November 2021'!E14+'December 2021'!E14</f>
        <v>0</v>
      </c>
      <c r="G107" s="11" t="n">
        <f aca="false">SUM(C107:F107)</f>
        <v>8</v>
      </c>
      <c r="H107" s="10" t="n">
        <f aca="false">'October 2021'!G14+'November 2021'!G14+'December 2021'!G14</f>
        <v>4</v>
      </c>
      <c r="I107" s="10" t="n">
        <f aca="false">'October 2021'!H14+'November 2021'!H14+'December 2021'!H14</f>
        <v>6</v>
      </c>
      <c r="J107" s="10" t="n">
        <f aca="false">'October 2021'!I14+'November 2021'!I14+'December 2021'!I14</f>
        <v>0</v>
      </c>
      <c r="K107" s="10" t="n">
        <f aca="false">'October 2021'!J14+'November 2021'!J14+'December 2021'!J14</f>
        <v>0</v>
      </c>
      <c r="L107" s="11" t="n">
        <f aca="false">SUM(H107:K107)</f>
        <v>10</v>
      </c>
      <c r="M107" s="12" t="n">
        <f aca="false">SUM(G107+L107)</f>
        <v>18</v>
      </c>
      <c r="N107" s="13" t="n">
        <f aca="false">M107/M$119</f>
        <v>0.0164684354986276</v>
      </c>
    </row>
    <row r="108" customFormat="false" ht="13.8" hidden="false" customHeight="false" outlineLevel="0" collapsed="false">
      <c r="B108" s="9" t="s">
        <v>22</v>
      </c>
      <c r="C108" s="10" t="n">
        <f aca="false">'October 2021'!B15+'November 2021'!B15+'December 2021'!B15</f>
        <v>0</v>
      </c>
      <c r="D108" s="10" t="n">
        <f aca="false">'October 2021'!C15+'November 2021'!C15+'December 2021'!C15</f>
        <v>0</v>
      </c>
      <c r="E108" s="10" t="n">
        <f aca="false">'October 2021'!D15+'November 2021'!D15+'December 2021'!D15</f>
        <v>1</v>
      </c>
      <c r="F108" s="10" t="n">
        <f aca="false">'October 2021'!E15+'November 2021'!E15+'December 2021'!E15</f>
        <v>0</v>
      </c>
      <c r="G108" s="11" t="n">
        <f aca="false">SUM(C108:F108)</f>
        <v>1</v>
      </c>
      <c r="H108" s="10" t="n">
        <f aca="false">'October 2021'!G15+'November 2021'!G15+'December 2021'!G15</f>
        <v>0</v>
      </c>
      <c r="I108" s="10" t="n">
        <f aca="false">'October 2021'!H15+'November 2021'!H15+'December 2021'!H15</f>
        <v>0</v>
      </c>
      <c r="J108" s="10" t="n">
        <f aca="false">'October 2021'!I15+'November 2021'!I15+'December 2021'!I15</f>
        <v>0</v>
      </c>
      <c r="K108" s="10" t="n">
        <f aca="false">'October 2021'!J15+'November 2021'!J15+'December 2021'!J15</f>
        <v>0</v>
      </c>
      <c r="L108" s="11" t="n">
        <f aca="false">SUM(H108:K108)</f>
        <v>0</v>
      </c>
      <c r="M108" s="12" t="n">
        <f aca="false">SUM(G108+L108)</f>
        <v>1</v>
      </c>
      <c r="N108" s="13" t="n">
        <f aca="false">M108/M$119</f>
        <v>0.000914913083257091</v>
      </c>
    </row>
    <row r="109" customFormat="false" ht="13.8" hidden="false" customHeight="false" outlineLevel="0" collapsed="false">
      <c r="B109" s="9" t="s">
        <v>31</v>
      </c>
      <c r="C109" s="10" t="n">
        <f aca="false">'October 2021'!B16+'November 2021'!B16+'December 2021'!B16</f>
        <v>1</v>
      </c>
      <c r="D109" s="10" t="n">
        <f aca="false">'October 2021'!C16+'November 2021'!C16+'December 2021'!C16</f>
        <v>3</v>
      </c>
      <c r="E109" s="10" t="n">
        <f aca="false">'October 2021'!D16+'November 2021'!D16+'December 2021'!D16</f>
        <v>3</v>
      </c>
      <c r="F109" s="10" t="n">
        <f aca="false">'October 2021'!E16+'November 2021'!E16+'December 2021'!E16</f>
        <v>0</v>
      </c>
      <c r="G109" s="11" t="n">
        <f aca="false">SUM(C109:F109)</f>
        <v>7</v>
      </c>
      <c r="H109" s="10" t="n">
        <f aca="false">'October 2021'!G16+'November 2021'!G16+'December 2021'!G16</f>
        <v>0</v>
      </c>
      <c r="I109" s="10" t="n">
        <f aca="false">'October 2021'!H16+'November 2021'!H16+'December 2021'!H16</f>
        <v>0</v>
      </c>
      <c r="J109" s="10" t="n">
        <f aca="false">'October 2021'!I16+'November 2021'!I16+'December 2021'!I16</f>
        <v>0</v>
      </c>
      <c r="K109" s="10" t="n">
        <f aca="false">'October 2021'!J16+'November 2021'!J16+'December 2021'!J16</f>
        <v>0</v>
      </c>
      <c r="L109" s="11" t="n">
        <f aca="false">SUM(H109:K109)</f>
        <v>0</v>
      </c>
      <c r="M109" s="12" t="n">
        <f aca="false">SUM(G109+L109)</f>
        <v>7</v>
      </c>
      <c r="N109" s="13" t="n">
        <f aca="false">M109/M$119</f>
        <v>0.00640439158279963</v>
      </c>
    </row>
    <row r="110" customFormat="false" ht="13.8" hidden="false" customHeight="false" outlineLevel="0" collapsed="false">
      <c r="B110" s="9" t="s">
        <v>23</v>
      </c>
      <c r="C110" s="10" t="n">
        <f aca="false">'October 2021'!B17+'November 2021'!B17+'December 2021'!B17</f>
        <v>1</v>
      </c>
      <c r="D110" s="10" t="n">
        <f aca="false">'October 2021'!C17+'November 2021'!C17+'December 2021'!C17</f>
        <v>14</v>
      </c>
      <c r="E110" s="10" t="n">
        <f aca="false">'October 2021'!D17+'November 2021'!D17+'December 2021'!D17</f>
        <v>25</v>
      </c>
      <c r="F110" s="10" t="n">
        <f aca="false">'October 2021'!E17+'November 2021'!E17+'December 2021'!E17</f>
        <v>0</v>
      </c>
      <c r="G110" s="11" t="n">
        <f aca="false">SUM(C110:F110)</f>
        <v>40</v>
      </c>
      <c r="H110" s="10" t="n">
        <f aca="false">'October 2021'!G17+'November 2021'!G17+'December 2021'!G17</f>
        <v>1</v>
      </c>
      <c r="I110" s="10" t="n">
        <f aca="false">'October 2021'!H17+'November 2021'!H17+'December 2021'!H17</f>
        <v>9</v>
      </c>
      <c r="J110" s="10" t="n">
        <f aca="false">'October 2021'!I17+'November 2021'!I17+'December 2021'!I17</f>
        <v>34</v>
      </c>
      <c r="K110" s="10" t="n">
        <f aca="false">'October 2021'!J17+'November 2021'!J17+'December 2021'!J17</f>
        <v>0</v>
      </c>
      <c r="L110" s="11" t="n">
        <f aca="false">SUM(H110:K110)</f>
        <v>44</v>
      </c>
      <c r="M110" s="12" t="n">
        <f aca="false">SUM(G110+L110)</f>
        <v>84</v>
      </c>
      <c r="N110" s="13" t="n">
        <f aca="false">M110/M$119</f>
        <v>0.0768526989935956</v>
      </c>
    </row>
    <row r="111" customFormat="false" ht="13.8" hidden="false" customHeight="false" outlineLevel="0" collapsed="false">
      <c r="B111" s="9" t="s">
        <v>24</v>
      </c>
      <c r="C111" s="10" t="n">
        <f aca="false">'October 2021'!B18+'November 2021'!B18+'December 2021'!B18</f>
        <v>26</v>
      </c>
      <c r="D111" s="10" t="n">
        <f aca="false">'October 2021'!C18+'November 2021'!C18+'December 2021'!C18</f>
        <v>47</v>
      </c>
      <c r="E111" s="10" t="n">
        <f aca="false">'October 2021'!D18+'November 2021'!D18+'December 2021'!D18</f>
        <v>37</v>
      </c>
      <c r="F111" s="10" t="n">
        <f aca="false">'October 2021'!E18+'November 2021'!E18+'December 2021'!E18</f>
        <v>0</v>
      </c>
      <c r="G111" s="11" t="n">
        <f aca="false">SUM(C111:F111)</f>
        <v>110</v>
      </c>
      <c r="H111" s="10" t="n">
        <f aca="false">'October 2021'!G18+'November 2021'!G18+'December 2021'!G18</f>
        <v>4</v>
      </c>
      <c r="I111" s="10" t="n">
        <f aca="false">'October 2021'!H18+'November 2021'!H18+'December 2021'!H18</f>
        <v>14</v>
      </c>
      <c r="J111" s="10" t="n">
        <f aca="false">'October 2021'!I18+'November 2021'!I18+'December 2021'!I18</f>
        <v>18</v>
      </c>
      <c r="K111" s="10" t="n">
        <f aca="false">'October 2021'!J18+'November 2021'!J18+'December 2021'!J18</f>
        <v>0</v>
      </c>
      <c r="L111" s="11" t="n">
        <f aca="false">SUM(H111:K111)</f>
        <v>36</v>
      </c>
      <c r="M111" s="12" t="n">
        <f aca="false">SUM(G111+L111)</f>
        <v>146</v>
      </c>
      <c r="N111" s="13" t="n">
        <f aca="false">M111/M$119</f>
        <v>0.133577310155535</v>
      </c>
    </row>
    <row r="112" customFormat="false" ht="13.8" hidden="false" customHeight="false" outlineLevel="0" collapsed="false">
      <c r="B112" s="9" t="s">
        <v>25</v>
      </c>
      <c r="C112" s="10" t="n">
        <f aca="false">'October 2021'!B19+'November 2021'!B19+'December 2021'!B19</f>
        <v>9</v>
      </c>
      <c r="D112" s="10" t="n">
        <f aca="false">'October 2021'!C19+'November 2021'!C19+'December 2021'!C19</f>
        <v>8</v>
      </c>
      <c r="E112" s="10" t="n">
        <f aca="false">'October 2021'!D19+'November 2021'!D19+'December 2021'!D19</f>
        <v>6</v>
      </c>
      <c r="F112" s="10" t="n">
        <f aca="false">'October 2021'!E19+'November 2021'!E19+'December 2021'!E19</f>
        <v>0</v>
      </c>
      <c r="G112" s="11" t="n">
        <f aca="false">SUM(C112:F112)</f>
        <v>23</v>
      </c>
      <c r="H112" s="10" t="n">
        <f aca="false">'October 2021'!G19+'November 2021'!G19+'December 2021'!G19</f>
        <v>4</v>
      </c>
      <c r="I112" s="10" t="n">
        <f aca="false">'October 2021'!H19+'November 2021'!H19+'December 2021'!H19</f>
        <v>1</v>
      </c>
      <c r="J112" s="10" t="n">
        <f aca="false">'October 2021'!I19+'November 2021'!I19+'December 2021'!I19</f>
        <v>1</v>
      </c>
      <c r="K112" s="10" t="n">
        <f aca="false">'October 2021'!J19+'November 2021'!J19+'December 2021'!J19</f>
        <v>0</v>
      </c>
      <c r="L112" s="11" t="n">
        <f aca="false">SUM(H112:K112)</f>
        <v>6</v>
      </c>
      <c r="M112" s="12" t="n">
        <f aca="false">SUM(G112+L112)</f>
        <v>29</v>
      </c>
      <c r="N112" s="13" t="n">
        <f aca="false">M112/M$119</f>
        <v>0.0265324794144556</v>
      </c>
    </row>
    <row r="113" customFormat="false" ht="13.8" hidden="false" customHeight="false" outlineLevel="0" collapsed="false">
      <c r="B113" s="9" t="s">
        <v>26</v>
      </c>
      <c r="C113" s="10" t="n">
        <f aca="false">'October 2021'!B20+'November 2021'!B20+'December 2021'!B20</f>
        <v>7</v>
      </c>
      <c r="D113" s="10" t="n">
        <f aca="false">'October 2021'!C20+'November 2021'!C20+'December 2021'!C20</f>
        <v>37</v>
      </c>
      <c r="E113" s="10" t="n">
        <f aca="false">'October 2021'!D20+'November 2021'!D20+'December 2021'!D20</f>
        <v>22</v>
      </c>
      <c r="F113" s="10" t="n">
        <f aca="false">'October 2021'!E20+'November 2021'!E20+'December 2021'!E20</f>
        <v>1</v>
      </c>
      <c r="G113" s="11" t="n">
        <f aca="false">SUM(C113:F113)</f>
        <v>67</v>
      </c>
      <c r="H113" s="10" t="n">
        <f aca="false">'October 2021'!G20+'November 2021'!G20+'December 2021'!G20</f>
        <v>7</v>
      </c>
      <c r="I113" s="10" t="n">
        <f aca="false">'October 2021'!H20+'November 2021'!H20+'December 2021'!H20</f>
        <v>34</v>
      </c>
      <c r="J113" s="10" t="n">
        <f aca="false">'October 2021'!I20+'November 2021'!I20+'December 2021'!I20</f>
        <v>36</v>
      </c>
      <c r="K113" s="10" t="n">
        <f aca="false">'October 2021'!J20+'November 2021'!J20+'December 2021'!J20</f>
        <v>2</v>
      </c>
      <c r="L113" s="11" t="n">
        <f aca="false">SUM(H113:K113)</f>
        <v>79</v>
      </c>
      <c r="M113" s="12" t="n">
        <f aca="false">SUM(G113+L113)</f>
        <v>146</v>
      </c>
      <c r="N113" s="13" t="n">
        <f aca="false">M113/M$119</f>
        <v>0.133577310155535</v>
      </c>
    </row>
    <row r="114" customFormat="false" ht="13.8" hidden="false" customHeight="false" outlineLevel="0" collapsed="false">
      <c r="B114" s="9" t="s">
        <v>38</v>
      </c>
      <c r="C114" s="10" t="n">
        <f aca="false">'October 2021'!B21+'November 2021'!B21+'December 2021'!B21</f>
        <v>0</v>
      </c>
      <c r="D114" s="10" t="n">
        <f aca="false">'October 2021'!C21+'November 2021'!C21+'December 2021'!C21</f>
        <v>0</v>
      </c>
      <c r="E114" s="10" t="n">
        <f aca="false">'October 2021'!D21+'November 2021'!D21+'December 2021'!D21</f>
        <v>0</v>
      </c>
      <c r="F114" s="10" t="n">
        <f aca="false">'October 2021'!E21+'November 2021'!E21+'December 2021'!E21</f>
        <v>0</v>
      </c>
      <c r="G114" s="11" t="n">
        <f aca="false">SUM(C114:F114)</f>
        <v>0</v>
      </c>
      <c r="H114" s="10" t="n">
        <f aca="false">'October 2021'!G21+'November 2021'!G21+'December 2021'!G21</f>
        <v>0</v>
      </c>
      <c r="I114" s="10" t="n">
        <f aca="false">'October 2021'!H21+'November 2021'!H21+'December 2021'!H21</f>
        <v>0</v>
      </c>
      <c r="J114" s="10" t="n">
        <f aca="false">'October 2021'!I21+'November 2021'!I21+'December 2021'!I21</f>
        <v>0</v>
      </c>
      <c r="K114" s="10" t="n">
        <f aca="false">'October 2021'!J21+'November 2021'!J21+'December 2021'!J21</f>
        <v>0</v>
      </c>
      <c r="L114" s="11" t="n">
        <f aca="false">SUM(H114:K114)</f>
        <v>0</v>
      </c>
      <c r="M114" s="12" t="n">
        <f aca="false">SUM(G114+L114)</f>
        <v>0</v>
      </c>
      <c r="N114" s="13" t="n">
        <f aca="false">M114/M$119</f>
        <v>0</v>
      </c>
    </row>
    <row r="115" customFormat="false" ht="13.8" hidden="false" customHeight="false" outlineLevel="0" collapsed="false">
      <c r="B115" s="9" t="s">
        <v>32</v>
      </c>
      <c r="C115" s="10" t="n">
        <f aca="false">'October 2021'!B22+'November 2021'!B22+'December 2021'!B22</f>
        <v>0</v>
      </c>
      <c r="D115" s="10" t="n">
        <f aca="false">'October 2021'!C22+'November 2021'!C22+'December 2021'!C22</f>
        <v>0</v>
      </c>
      <c r="E115" s="10" t="n">
        <f aca="false">'October 2021'!D22+'November 2021'!D22+'December 2021'!D22</f>
        <v>0</v>
      </c>
      <c r="F115" s="10" t="n">
        <f aca="false">'October 2021'!E22+'November 2021'!E22+'December 2021'!E22</f>
        <v>0</v>
      </c>
      <c r="G115" s="11" t="n">
        <f aca="false">SUM(C115:F115)</f>
        <v>0</v>
      </c>
      <c r="H115" s="10" t="n">
        <f aca="false">'October 2021'!G22+'November 2021'!G22+'December 2021'!G22</f>
        <v>0</v>
      </c>
      <c r="I115" s="10" t="n">
        <f aca="false">'October 2021'!H22+'November 2021'!H22+'December 2021'!H22</f>
        <v>0</v>
      </c>
      <c r="J115" s="10" t="n">
        <f aca="false">'October 2021'!I22+'November 2021'!I22+'December 2021'!I22</f>
        <v>0</v>
      </c>
      <c r="K115" s="10" t="n">
        <f aca="false">'October 2021'!J22+'November 2021'!J22+'December 2021'!J22</f>
        <v>1</v>
      </c>
      <c r="L115" s="11" t="n">
        <f aca="false">SUM(H115:K115)</f>
        <v>1</v>
      </c>
      <c r="M115" s="12" t="n">
        <f aca="false">SUM(G115+L115)</f>
        <v>1</v>
      </c>
      <c r="N115" s="13" t="n">
        <f aca="false">M115/M$119</f>
        <v>0.000914913083257091</v>
      </c>
    </row>
    <row r="116" customFormat="false" ht="13.8" hidden="false" customHeight="false" outlineLevel="0" collapsed="false">
      <c r="B116" s="9" t="s">
        <v>33</v>
      </c>
      <c r="C116" s="10" t="n">
        <f aca="false">'October 2021'!B23+'November 2021'!B23+'December 2021'!B23</f>
        <v>2</v>
      </c>
      <c r="D116" s="10" t="n">
        <f aca="false">'October 2021'!C23+'November 2021'!C23+'December 2021'!C23</f>
        <v>2</v>
      </c>
      <c r="E116" s="10" t="n">
        <f aca="false">'October 2021'!D23+'November 2021'!D23+'December 2021'!D23</f>
        <v>0</v>
      </c>
      <c r="F116" s="10" t="n">
        <f aca="false">'October 2021'!E23+'November 2021'!E23+'December 2021'!E23</f>
        <v>0</v>
      </c>
      <c r="G116" s="11" t="n">
        <f aca="false">SUM(C116:F116)</f>
        <v>4</v>
      </c>
      <c r="H116" s="10" t="n">
        <f aca="false">'October 2021'!G23+'November 2021'!G23+'December 2021'!G23</f>
        <v>0</v>
      </c>
      <c r="I116" s="10" t="n">
        <f aca="false">'October 2021'!H23+'November 2021'!H23+'December 2021'!H23</f>
        <v>2</v>
      </c>
      <c r="J116" s="10" t="n">
        <f aca="false">'October 2021'!I23+'November 2021'!I23+'December 2021'!I23</f>
        <v>0</v>
      </c>
      <c r="K116" s="10" t="n">
        <f aca="false">'October 2021'!J23+'November 2021'!J23+'December 2021'!J23</f>
        <v>0</v>
      </c>
      <c r="L116" s="11" t="n">
        <f aca="false">SUM(H116:K116)</f>
        <v>2</v>
      </c>
      <c r="M116" s="12" t="n">
        <f aca="false">SUM(G116+L116)</f>
        <v>6</v>
      </c>
      <c r="N116" s="13" t="n">
        <f aca="false">M116/M$119</f>
        <v>0.00548947849954254</v>
      </c>
    </row>
    <row r="117" customFormat="false" ht="13.8" hidden="false" customHeight="false" outlineLevel="0" collapsed="false">
      <c r="B117" s="9" t="s">
        <v>34</v>
      </c>
      <c r="C117" s="10" t="n">
        <f aca="false">'October 2021'!B24+'November 2021'!B24+'December 2021'!B24</f>
        <v>0</v>
      </c>
      <c r="D117" s="10" t="n">
        <f aca="false">'October 2021'!C24+'November 2021'!C24+'December 2021'!C24</f>
        <v>0</v>
      </c>
      <c r="E117" s="10" t="n">
        <f aca="false">'October 2021'!D24+'November 2021'!D24+'December 2021'!D24</f>
        <v>0</v>
      </c>
      <c r="F117" s="10" t="n">
        <f aca="false">'October 2021'!E24+'November 2021'!E24+'December 2021'!E24</f>
        <v>0</v>
      </c>
      <c r="G117" s="11" t="n">
        <f aca="false">SUM(C117:F117)</f>
        <v>0</v>
      </c>
      <c r="H117" s="10" t="n">
        <f aca="false">'October 2021'!G24+'November 2021'!G24+'December 2021'!G24</f>
        <v>0</v>
      </c>
      <c r="I117" s="10" t="n">
        <f aca="false">'October 2021'!H24+'November 2021'!H24+'December 2021'!H24</f>
        <v>0</v>
      </c>
      <c r="J117" s="10" t="n">
        <f aca="false">'October 2021'!I24+'November 2021'!I24+'December 2021'!I24</f>
        <v>0</v>
      </c>
      <c r="K117" s="10" t="n">
        <f aca="false">'October 2021'!J24+'November 2021'!J24+'December 2021'!J24</f>
        <v>0</v>
      </c>
      <c r="L117" s="11" t="n">
        <f aca="false">SUM(H117:K117)</f>
        <v>0</v>
      </c>
      <c r="M117" s="12" t="n">
        <f aca="false">SUM(G117+L117)</f>
        <v>0</v>
      </c>
      <c r="N117" s="13" t="n">
        <f aca="false">M117/M$119</f>
        <v>0</v>
      </c>
    </row>
    <row r="118" customFormat="false" ht="13.8" hidden="false" customHeight="false" outlineLevel="0" collapsed="false">
      <c r="B118" s="9" t="s">
        <v>27</v>
      </c>
      <c r="C118" s="10" t="n">
        <f aca="false">'October 2021'!B25+'November 2021'!B25+'December 2021'!B25</f>
        <v>1</v>
      </c>
      <c r="D118" s="10" t="n">
        <f aca="false">'October 2021'!C25+'November 2021'!C25+'December 2021'!C25</f>
        <v>19</v>
      </c>
      <c r="E118" s="10" t="n">
        <f aca="false">'October 2021'!D25+'November 2021'!D25+'December 2021'!D25</f>
        <v>52</v>
      </c>
      <c r="F118" s="10" t="n">
        <f aca="false">'October 2021'!E25+'November 2021'!E25+'December 2021'!E25</f>
        <v>1</v>
      </c>
      <c r="G118" s="11" t="n">
        <f aca="false">SUM(C118:F118)</f>
        <v>73</v>
      </c>
      <c r="H118" s="10" t="n">
        <f aca="false">'October 2021'!G25+'November 2021'!G25+'December 2021'!G25</f>
        <v>1</v>
      </c>
      <c r="I118" s="10" t="n">
        <f aca="false">'October 2021'!H25+'November 2021'!H25+'December 2021'!H25</f>
        <v>9</v>
      </c>
      <c r="J118" s="10" t="n">
        <f aca="false">'October 2021'!I25+'November 2021'!I25+'December 2021'!I25</f>
        <v>32</v>
      </c>
      <c r="K118" s="10" t="n">
        <f aca="false">'October 2021'!J25+'November 2021'!J25+'December 2021'!J25</f>
        <v>0</v>
      </c>
      <c r="L118" s="11" t="n">
        <f aca="false">SUM(H118:K118)</f>
        <v>42</v>
      </c>
      <c r="M118" s="12" t="n">
        <f aca="false">SUM(G118+L118)</f>
        <v>115</v>
      </c>
      <c r="N118" s="13" t="n">
        <f aca="false">M118/M$119</f>
        <v>0.105215004574565</v>
      </c>
    </row>
    <row r="119" customFormat="false" ht="13.8" hidden="false" customHeight="false" outlineLevel="0" collapsed="false">
      <c r="B119" s="15" t="s">
        <v>35</v>
      </c>
      <c r="C119" s="16" t="n">
        <f aca="false">SUM(C100:C118)</f>
        <v>110</v>
      </c>
      <c r="D119" s="16" t="n">
        <f aca="false">SUM(D100:D118)</f>
        <v>298</v>
      </c>
      <c r="E119" s="16" t="n">
        <f aca="false">SUM(E100:E118)</f>
        <v>211</v>
      </c>
      <c r="F119" s="16" t="n">
        <f aca="false">SUM(F100:F118)</f>
        <v>8</v>
      </c>
      <c r="G119" s="17" t="n">
        <f aca="false">SUM(G100:G118)</f>
        <v>627</v>
      </c>
      <c r="H119" s="16" t="n">
        <f aca="false">SUM(H100:H118)</f>
        <v>78</v>
      </c>
      <c r="I119" s="16" t="n">
        <f aca="false">SUM(I100:I118)</f>
        <v>196</v>
      </c>
      <c r="J119" s="16" t="n">
        <f aca="false">SUM(J100:J118)</f>
        <v>184</v>
      </c>
      <c r="K119" s="16" t="n">
        <f aca="false">SUM(K100:K118)</f>
        <v>8</v>
      </c>
      <c r="L119" s="17" t="n">
        <f aca="false">SUM(L100:L118)</f>
        <v>466</v>
      </c>
      <c r="M119" s="17" t="n">
        <f aca="false">SUM(G119+L119)</f>
        <v>1093</v>
      </c>
      <c r="N119" s="18" t="n">
        <f aca="false">M119/M$119</f>
        <v>1</v>
      </c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B4:B6"/>
    <mergeCell ref="C4:L4"/>
    <mergeCell ref="M4:M6"/>
    <mergeCell ref="N4:N6"/>
    <mergeCell ref="C5:G5"/>
    <mergeCell ref="H5:L5"/>
    <mergeCell ref="B37:B39"/>
    <mergeCell ref="C37:L37"/>
    <mergeCell ref="M37:M39"/>
    <mergeCell ref="N37:N39"/>
    <mergeCell ref="C38:G38"/>
    <mergeCell ref="H38:L38"/>
    <mergeCell ref="B70:B72"/>
    <mergeCell ref="C70:L70"/>
    <mergeCell ref="M70:M72"/>
    <mergeCell ref="N70:N72"/>
    <mergeCell ref="C71:G71"/>
    <mergeCell ref="H71:L71"/>
    <mergeCell ref="B97:B99"/>
    <mergeCell ref="C97:L97"/>
    <mergeCell ref="M97:M99"/>
    <mergeCell ref="N97:N99"/>
    <mergeCell ref="C98:G98"/>
    <mergeCell ref="H98:L9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2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1" activeCellId="0" sqref="O31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41.82"/>
    <col collapsed="false" customWidth="true" hidden="false" outlineLevel="0" max="2" min="2" style="0" width="7.27"/>
    <col collapsed="false" customWidth="true" hidden="false" outlineLevel="0" max="3" min="3" style="0" width="7"/>
    <col collapsed="false" customWidth="true" hidden="false" outlineLevel="0" max="4" min="4" style="0" width="6.45"/>
    <col collapsed="false" customWidth="true" hidden="false" outlineLevel="0" max="5" min="5" style="0" width="7.45"/>
    <col collapsed="false" customWidth="true" hidden="false" outlineLevel="0" max="6" min="6" style="0" width="6.81"/>
    <col collapsed="false" customWidth="true" hidden="false" outlineLevel="0" max="7" min="7" style="0" width="7.18"/>
    <col collapsed="false" customWidth="true" hidden="false" outlineLevel="0" max="8" min="8" style="0" width="7.27"/>
    <col collapsed="false" customWidth="true" hidden="false" outlineLevel="0" max="9" min="9" style="0" width="6.18"/>
    <col collapsed="false" customWidth="true" hidden="false" outlineLevel="0" max="11" min="10" style="0" width="6.81"/>
    <col collapsed="false" customWidth="true" hidden="false" outlineLevel="0" max="12" min="12" style="0" width="9.18"/>
  </cols>
  <sheetData>
    <row r="2" customFormat="false" ht="14.25" hidden="false" customHeight="false" outlineLevel="0" collapsed="false">
      <c r="A2" s="34"/>
      <c r="B2" s="19"/>
    </row>
    <row r="3" customFormat="false" ht="14.25" hidden="false" customHeight="false" outlineLevel="0" collapsed="false">
      <c r="A3" s="1" t="s">
        <v>58</v>
      </c>
      <c r="B3" s="1"/>
    </row>
    <row r="5" customFormat="false" ht="14.25" hidden="false" customHeight="false" outlineLevel="0" collapsed="false">
      <c r="A5" s="25" t="s">
        <v>45</v>
      </c>
      <c r="B5" s="25" t="s">
        <v>46</v>
      </c>
      <c r="C5" s="26"/>
      <c r="D5" s="26"/>
      <c r="E5" s="26"/>
      <c r="F5" s="27"/>
      <c r="G5" s="28" t="s">
        <v>47</v>
      </c>
      <c r="H5" s="26"/>
      <c r="I5" s="26"/>
      <c r="J5" s="26"/>
      <c r="K5" s="29"/>
      <c r="L5" s="26"/>
    </row>
    <row r="6" customFormat="false" ht="14.25" hidden="false" customHeight="false" outlineLevel="0" collapsed="false">
      <c r="A6" s="30" t="s">
        <v>48</v>
      </c>
      <c r="B6" s="25" t="s">
        <v>9</v>
      </c>
      <c r="C6" s="25" t="s">
        <v>10</v>
      </c>
      <c r="D6" s="25" t="s">
        <v>11</v>
      </c>
      <c r="E6" s="25" t="s">
        <v>12</v>
      </c>
      <c r="F6" s="27" t="s">
        <v>13</v>
      </c>
      <c r="G6" s="25" t="s">
        <v>9</v>
      </c>
      <c r="H6" s="25" t="s">
        <v>10</v>
      </c>
      <c r="I6" s="10" t="s">
        <v>11</v>
      </c>
      <c r="J6" s="25" t="s">
        <v>12</v>
      </c>
      <c r="K6" s="29" t="s">
        <v>13</v>
      </c>
      <c r="L6" s="25" t="s">
        <v>49</v>
      </c>
    </row>
    <row r="7" customFormat="false" ht="14.25" hidden="false" customHeight="false" outlineLevel="0" collapsed="false">
      <c r="A7" s="26" t="s">
        <v>14</v>
      </c>
      <c r="B7" s="10" t="n">
        <v>10</v>
      </c>
      <c r="C7" s="10" t="n">
        <v>9</v>
      </c>
      <c r="D7" s="10" t="n">
        <v>3</v>
      </c>
      <c r="E7" s="10" t="n">
        <v>0</v>
      </c>
      <c r="F7" s="31" t="n">
        <f aca="false">SUM(B7:E7)</f>
        <v>22</v>
      </c>
      <c r="G7" s="10" t="n">
        <v>6</v>
      </c>
      <c r="H7" s="10" t="n">
        <v>2</v>
      </c>
      <c r="I7" s="10" t="n">
        <v>0</v>
      </c>
      <c r="J7" s="10" t="n">
        <v>0</v>
      </c>
      <c r="K7" s="32" t="n">
        <f aca="false">SUM(G7:J7)</f>
        <v>8</v>
      </c>
      <c r="L7" s="10" t="n">
        <f aca="false">SUM(F7+K7)</f>
        <v>30</v>
      </c>
    </row>
    <row r="8" customFormat="false" ht="14.25" hidden="false" customHeight="false" outlineLevel="0" collapsed="false">
      <c r="A8" s="26" t="s">
        <v>15</v>
      </c>
      <c r="B8" s="10" t="n">
        <v>1</v>
      </c>
      <c r="C8" s="10" t="n">
        <v>7</v>
      </c>
      <c r="D8" s="10" t="n">
        <v>1</v>
      </c>
      <c r="E8" s="10" t="n">
        <v>0</v>
      </c>
      <c r="F8" s="31" t="n">
        <f aca="false">SUM(B8:E8)</f>
        <v>9</v>
      </c>
      <c r="G8" s="10" t="n">
        <v>0</v>
      </c>
      <c r="H8" s="10" t="n">
        <v>1</v>
      </c>
      <c r="I8" s="10" t="n">
        <v>0</v>
      </c>
      <c r="J8" s="10" t="n">
        <v>0</v>
      </c>
      <c r="K8" s="32" t="n">
        <f aca="false">SUM(G8:J8)</f>
        <v>1</v>
      </c>
      <c r="L8" s="10" t="n">
        <f aca="false">SUM(F8+K8)</f>
        <v>10</v>
      </c>
    </row>
    <row r="9" customFormat="false" ht="14.25" hidden="false" customHeight="false" outlineLevel="0" collapsed="false">
      <c r="A9" s="26" t="s">
        <v>16</v>
      </c>
      <c r="B9" s="10" t="n">
        <v>3</v>
      </c>
      <c r="C9" s="10" t="n">
        <v>3</v>
      </c>
      <c r="D9" s="10" t="n">
        <v>0</v>
      </c>
      <c r="E9" s="10" t="n">
        <v>0</v>
      </c>
      <c r="F9" s="31" t="n">
        <f aca="false">SUM(B9:E9)</f>
        <v>6</v>
      </c>
      <c r="G9" s="10" t="n">
        <v>1</v>
      </c>
      <c r="H9" s="10" t="n">
        <v>1</v>
      </c>
      <c r="I9" s="10" t="n">
        <v>0</v>
      </c>
      <c r="J9" s="10" t="n">
        <v>0</v>
      </c>
      <c r="K9" s="32" t="n">
        <f aca="false">SUM(G9:J9)</f>
        <v>2</v>
      </c>
      <c r="L9" s="10" t="n">
        <f aca="false">SUM(F9+K9)</f>
        <v>8</v>
      </c>
    </row>
    <row r="10" customFormat="false" ht="14.25" hidden="false" customHeight="false" outlineLevel="0" collapsed="false">
      <c r="A10" s="26" t="s">
        <v>17</v>
      </c>
      <c r="B10" s="10" t="n">
        <v>0</v>
      </c>
      <c r="C10" s="10" t="n">
        <v>0</v>
      </c>
      <c r="D10" s="10" t="n">
        <v>3</v>
      </c>
      <c r="E10" s="10" t="n">
        <v>0</v>
      </c>
      <c r="F10" s="31" t="n">
        <f aca="false">SUM(B10:E10)</f>
        <v>3</v>
      </c>
      <c r="G10" s="10" t="n">
        <v>0</v>
      </c>
      <c r="H10" s="10" t="n">
        <v>0</v>
      </c>
      <c r="I10" s="10" t="n">
        <v>0</v>
      </c>
      <c r="J10" s="10" t="n">
        <v>0</v>
      </c>
      <c r="K10" s="32" t="n">
        <f aca="false">SUM(G10:J10)</f>
        <v>0</v>
      </c>
      <c r="L10" s="10" t="n">
        <f aca="false">SUM(F10+K10)</f>
        <v>3</v>
      </c>
    </row>
    <row r="11" customFormat="false" ht="14.25" hidden="false" customHeight="false" outlineLevel="0" collapsed="false">
      <c r="A11" s="26" t="s">
        <v>18</v>
      </c>
      <c r="B11" s="10" t="n">
        <v>19</v>
      </c>
      <c r="C11" s="10" t="n">
        <v>72</v>
      </c>
      <c r="D11" s="10" t="n">
        <v>26</v>
      </c>
      <c r="E11" s="10" t="n">
        <v>0</v>
      </c>
      <c r="F11" s="31" t="n">
        <f aca="false">SUM(B11:E11)</f>
        <v>117</v>
      </c>
      <c r="G11" s="10" t="n">
        <v>24</v>
      </c>
      <c r="H11" s="10" t="n">
        <v>67</v>
      </c>
      <c r="I11" s="10" t="n">
        <v>30</v>
      </c>
      <c r="J11" s="10" t="n">
        <v>2</v>
      </c>
      <c r="K11" s="32" t="n">
        <f aca="false">SUM(G11:J11)</f>
        <v>123</v>
      </c>
      <c r="L11" s="10" t="n">
        <f aca="false">SUM(F11+K11)</f>
        <v>240</v>
      </c>
    </row>
    <row r="12" customFormat="false" ht="14.25" hidden="false" customHeight="false" outlineLevel="0" collapsed="false">
      <c r="A12" s="26" t="s">
        <v>19</v>
      </c>
      <c r="B12" s="10" t="n">
        <v>0</v>
      </c>
      <c r="C12" s="10" t="n">
        <v>6</v>
      </c>
      <c r="D12" s="10" t="n">
        <v>4</v>
      </c>
      <c r="E12" s="10" t="n">
        <v>0</v>
      </c>
      <c r="F12" s="31" t="n">
        <f aca="false">SUM(B12:E12)</f>
        <v>10</v>
      </c>
      <c r="G12" s="10" t="n">
        <v>0</v>
      </c>
      <c r="H12" s="10" t="n">
        <v>4</v>
      </c>
      <c r="I12" s="10" t="n">
        <v>0</v>
      </c>
      <c r="J12" s="10" t="n">
        <v>0</v>
      </c>
      <c r="K12" s="32" t="n">
        <f aca="false">SUM(G12:J12)</f>
        <v>4</v>
      </c>
      <c r="L12" s="10" t="n">
        <f aca="false">SUM(F12+K12)</f>
        <v>14</v>
      </c>
    </row>
    <row r="13" customFormat="false" ht="14.25" hidden="false" customHeight="false" outlineLevel="0" collapsed="false">
      <c r="A13" s="26" t="s">
        <v>20</v>
      </c>
      <c r="B13" s="10" t="n">
        <v>0</v>
      </c>
      <c r="C13" s="10" t="n">
        <v>0</v>
      </c>
      <c r="D13" s="10" t="n">
        <v>0</v>
      </c>
      <c r="E13" s="10" t="n">
        <v>0</v>
      </c>
      <c r="F13" s="31" t="n">
        <f aca="false">SUM(B13:E13)</f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32" t="n">
        <f aca="false">SUM(G13:J13)</f>
        <v>0</v>
      </c>
      <c r="L13" s="10" t="n">
        <f aca="false">SUM(F13+K13)</f>
        <v>0</v>
      </c>
    </row>
    <row r="14" customFormat="false" ht="14.25" hidden="false" customHeight="false" outlineLevel="0" collapsed="false">
      <c r="A14" s="26" t="s">
        <v>21</v>
      </c>
      <c r="B14" s="10" t="n">
        <v>0</v>
      </c>
      <c r="C14" s="10" t="n">
        <v>0</v>
      </c>
      <c r="D14" s="10" t="n">
        <v>0</v>
      </c>
      <c r="E14" s="10" t="n">
        <v>0</v>
      </c>
      <c r="F14" s="31" t="n">
        <f aca="false">SUM(B14:E14)</f>
        <v>0</v>
      </c>
      <c r="G14" s="10" t="n">
        <v>0</v>
      </c>
      <c r="H14" s="10" t="n">
        <v>5</v>
      </c>
      <c r="I14" s="10" t="n">
        <v>0</v>
      </c>
      <c r="J14" s="10" t="n">
        <v>0</v>
      </c>
      <c r="K14" s="32" t="n">
        <f aca="false">SUM(G14:J14)</f>
        <v>5</v>
      </c>
      <c r="L14" s="10" t="n">
        <f aca="false">SUM(F14+K14)</f>
        <v>5</v>
      </c>
    </row>
    <row r="15" customFormat="false" ht="14.25" hidden="false" customHeight="false" outlineLevel="0" collapsed="false">
      <c r="A15" s="26" t="s">
        <v>22</v>
      </c>
      <c r="B15" s="10" t="n">
        <v>0</v>
      </c>
      <c r="C15" s="10" t="n">
        <v>0</v>
      </c>
      <c r="D15" s="10" t="n">
        <v>1</v>
      </c>
      <c r="E15" s="10" t="n">
        <v>0</v>
      </c>
      <c r="F15" s="31" t="n">
        <f aca="false">SUM(B15:E15)</f>
        <v>1</v>
      </c>
      <c r="G15" s="10" t="n">
        <v>0</v>
      </c>
      <c r="H15" s="10" t="n">
        <v>0</v>
      </c>
      <c r="I15" s="10" t="n">
        <v>0</v>
      </c>
      <c r="J15" s="10" t="n">
        <v>0</v>
      </c>
      <c r="K15" s="32" t="n">
        <f aca="false">SUM(G15:J15)</f>
        <v>0</v>
      </c>
      <c r="L15" s="10" t="n">
        <f aca="false">SUM(F15+K15)</f>
        <v>1</v>
      </c>
    </row>
    <row r="16" customFormat="false" ht="14.25" hidden="false" customHeight="false" outlineLevel="0" collapsed="false">
      <c r="A16" s="26" t="s">
        <v>31</v>
      </c>
      <c r="B16" s="10" t="n">
        <v>0</v>
      </c>
      <c r="C16" s="10" t="n">
        <v>0</v>
      </c>
      <c r="D16" s="10" t="n">
        <v>0</v>
      </c>
      <c r="E16" s="10" t="n">
        <v>0</v>
      </c>
      <c r="F16" s="31" t="n">
        <f aca="false">SUM(B16:E16)</f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32" t="n">
        <f aca="false">SUM(G16:J16)</f>
        <v>0</v>
      </c>
      <c r="L16" s="10" t="n">
        <f aca="false">SUM(F16+K16)</f>
        <v>0</v>
      </c>
    </row>
    <row r="17" customFormat="false" ht="14.25" hidden="false" customHeight="false" outlineLevel="0" collapsed="false">
      <c r="A17" s="26" t="s">
        <v>23</v>
      </c>
      <c r="B17" s="10" t="n">
        <v>1</v>
      </c>
      <c r="C17" s="10" t="n">
        <v>5</v>
      </c>
      <c r="D17" s="59" t="n">
        <v>9</v>
      </c>
      <c r="E17" s="10" t="n">
        <v>0</v>
      </c>
      <c r="F17" s="31" t="n">
        <f aca="false">SUM(B17:E17)</f>
        <v>15</v>
      </c>
      <c r="G17" s="10" t="n">
        <v>1</v>
      </c>
      <c r="H17" s="10" t="n">
        <v>5</v>
      </c>
      <c r="I17" s="10" t="n">
        <v>16</v>
      </c>
      <c r="J17" s="10" t="n">
        <v>0</v>
      </c>
      <c r="K17" s="32" t="n">
        <f aca="false">SUM(G17:J17)</f>
        <v>22</v>
      </c>
      <c r="L17" s="10" t="n">
        <f aca="false">SUM(F17+K17)</f>
        <v>37</v>
      </c>
    </row>
    <row r="18" customFormat="false" ht="14.25" hidden="false" customHeight="false" outlineLevel="0" collapsed="false">
      <c r="A18" s="26" t="s">
        <v>24</v>
      </c>
      <c r="B18" s="10" t="n">
        <v>15</v>
      </c>
      <c r="C18" s="10" t="n">
        <v>11</v>
      </c>
      <c r="D18" s="10" t="n">
        <v>11</v>
      </c>
      <c r="E18" s="10" t="n">
        <v>0</v>
      </c>
      <c r="F18" s="31" t="n">
        <f aca="false">SUM(B18:E18)</f>
        <v>37</v>
      </c>
      <c r="G18" s="10" t="n">
        <v>4</v>
      </c>
      <c r="H18" s="10" t="n">
        <v>11</v>
      </c>
      <c r="I18" s="10" t="n">
        <v>12</v>
      </c>
      <c r="J18" s="10" t="n">
        <v>0</v>
      </c>
      <c r="K18" s="32" t="n">
        <f aca="false">SUM(G18:J18)</f>
        <v>27</v>
      </c>
      <c r="L18" s="10" t="n">
        <f aca="false">SUM(F18+K18)</f>
        <v>64</v>
      </c>
    </row>
    <row r="19" customFormat="false" ht="14.25" hidden="false" customHeight="false" outlineLevel="0" collapsed="false">
      <c r="A19" s="26" t="s">
        <v>25</v>
      </c>
      <c r="B19" s="10" t="n">
        <v>2</v>
      </c>
      <c r="C19" s="10" t="n">
        <v>4</v>
      </c>
      <c r="D19" s="10" t="n">
        <v>6</v>
      </c>
      <c r="E19" s="10" t="n">
        <v>0</v>
      </c>
      <c r="F19" s="31" t="n">
        <f aca="false">SUM(B19:E19)</f>
        <v>12</v>
      </c>
      <c r="G19" s="10" t="n">
        <v>2</v>
      </c>
      <c r="H19" s="10" t="n">
        <v>0</v>
      </c>
      <c r="I19" s="10" t="n">
        <v>1</v>
      </c>
      <c r="J19" s="10" t="n">
        <v>0</v>
      </c>
      <c r="K19" s="32" t="n">
        <f aca="false">SUM(G19:J19)</f>
        <v>3</v>
      </c>
      <c r="L19" s="10" t="n">
        <f aca="false">SUM(F19+K19)</f>
        <v>15</v>
      </c>
    </row>
    <row r="20" customFormat="false" ht="14.25" hidden="false" customHeight="false" outlineLevel="0" collapsed="false">
      <c r="A20" s="26" t="s">
        <v>26</v>
      </c>
      <c r="B20" s="10" t="n">
        <v>5</v>
      </c>
      <c r="C20" s="10" t="n">
        <v>21</v>
      </c>
      <c r="D20" s="10" t="n">
        <v>11</v>
      </c>
      <c r="E20" s="10" t="n">
        <v>0</v>
      </c>
      <c r="F20" s="31" t="n">
        <f aca="false">SUM(B20:E20)</f>
        <v>37</v>
      </c>
      <c r="G20" s="10" t="n">
        <v>4</v>
      </c>
      <c r="H20" s="10" t="n">
        <v>23</v>
      </c>
      <c r="I20" s="10" t="n">
        <v>15</v>
      </c>
      <c r="J20" s="10" t="n">
        <v>1</v>
      </c>
      <c r="K20" s="32" t="n">
        <f aca="false">SUM(G20:J20)</f>
        <v>43</v>
      </c>
      <c r="L20" s="10" t="n">
        <f aca="false">SUM(F20+K20)</f>
        <v>80</v>
      </c>
    </row>
    <row r="21" customFormat="false" ht="14.25" hidden="false" customHeight="false" outlineLevel="0" collapsed="false">
      <c r="A21" s="53" t="s">
        <v>38</v>
      </c>
      <c r="B21" s="10" t="n">
        <v>0</v>
      </c>
      <c r="C21" s="10" t="n">
        <v>0</v>
      </c>
      <c r="D21" s="10" t="n">
        <v>0</v>
      </c>
      <c r="E21" s="10" t="n">
        <v>0</v>
      </c>
      <c r="F21" s="31" t="n">
        <f aca="false">SUM(B21:E21)</f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32" t="n">
        <f aca="false">SUM(G21:J21)</f>
        <v>0</v>
      </c>
      <c r="L21" s="10" t="n">
        <f aca="false">SUM(F21+K21)</f>
        <v>0</v>
      </c>
    </row>
    <row r="22" customFormat="false" ht="14.25" hidden="false" customHeight="false" outlineLevel="0" collapsed="false">
      <c r="A22" s="26" t="s">
        <v>32</v>
      </c>
      <c r="B22" s="10" t="n">
        <v>0</v>
      </c>
      <c r="C22" s="10" t="n">
        <v>0</v>
      </c>
      <c r="D22" s="10" t="n">
        <v>0</v>
      </c>
      <c r="E22" s="10" t="n">
        <v>0</v>
      </c>
      <c r="F22" s="31" t="n">
        <f aca="false">SUM(B22:E22)</f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32" t="n">
        <f aca="false">SUM(G22:J22)</f>
        <v>0</v>
      </c>
      <c r="L22" s="10" t="n">
        <f aca="false">SUM(F22+K22)</f>
        <v>0</v>
      </c>
    </row>
    <row r="23" customFormat="false" ht="14.25" hidden="false" customHeight="false" outlineLevel="0" collapsed="false">
      <c r="A23" s="26" t="s">
        <v>33</v>
      </c>
      <c r="B23" s="10" t="n">
        <v>0</v>
      </c>
      <c r="C23" s="10" t="n">
        <v>1</v>
      </c>
      <c r="D23" s="10" t="n">
        <v>0</v>
      </c>
      <c r="E23" s="10" t="n">
        <v>0</v>
      </c>
      <c r="F23" s="31" t="n">
        <f aca="false">SUM(B23:E23)</f>
        <v>1</v>
      </c>
      <c r="G23" s="10" t="n">
        <v>0</v>
      </c>
      <c r="H23" s="10" t="n">
        <v>1</v>
      </c>
      <c r="I23" s="10" t="n">
        <v>0</v>
      </c>
      <c r="J23" s="10" t="n">
        <v>0</v>
      </c>
      <c r="K23" s="32" t="n">
        <f aca="false">SUM(G23:J23)</f>
        <v>1</v>
      </c>
      <c r="L23" s="10" t="n">
        <f aca="false">SUM(F23+K23)</f>
        <v>2</v>
      </c>
    </row>
    <row r="24" customFormat="false" ht="14.25" hidden="false" customHeight="false" outlineLevel="0" collapsed="false">
      <c r="A24" s="26" t="s">
        <v>34</v>
      </c>
      <c r="B24" s="10" t="n">
        <v>0</v>
      </c>
      <c r="C24" s="10" t="n">
        <v>0</v>
      </c>
      <c r="D24" s="10" t="n">
        <v>0</v>
      </c>
      <c r="E24" s="10" t="n">
        <v>0</v>
      </c>
      <c r="F24" s="31" t="n">
        <f aca="false">SUM(B24:E24)</f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32" t="n">
        <f aca="false">SUM(G24:J24)</f>
        <v>0</v>
      </c>
      <c r="L24" s="10" t="n">
        <f aca="false">SUM(F24+K24)</f>
        <v>0</v>
      </c>
    </row>
    <row r="25" customFormat="false" ht="14.25" hidden="false" customHeight="false" outlineLevel="0" collapsed="false">
      <c r="A25" s="26" t="s">
        <v>27</v>
      </c>
      <c r="B25" s="10" t="n">
        <v>0</v>
      </c>
      <c r="C25" s="10" t="n">
        <v>8</v>
      </c>
      <c r="D25" s="10" t="n">
        <v>26</v>
      </c>
      <c r="E25" s="10" t="n">
        <v>0</v>
      </c>
      <c r="F25" s="31" t="n">
        <f aca="false">SUM(B25:E25)</f>
        <v>34</v>
      </c>
      <c r="G25" s="10" t="n">
        <v>0</v>
      </c>
      <c r="H25" s="10" t="n">
        <v>4</v>
      </c>
      <c r="I25" s="59" t="n">
        <v>12</v>
      </c>
      <c r="J25" s="10" t="n">
        <v>0</v>
      </c>
      <c r="K25" s="32" t="n">
        <f aca="false">SUM(G25:J25)</f>
        <v>16</v>
      </c>
      <c r="L25" s="10" t="n">
        <f aca="false">SUM(F25+K25)</f>
        <v>50</v>
      </c>
    </row>
    <row r="26" customFormat="false" ht="14.25" hidden="false" customHeight="false" outlineLevel="0" collapsed="false">
      <c r="A26" s="25" t="s">
        <v>35</v>
      </c>
      <c r="B26" s="54" t="n">
        <f aca="false">SUM(B7:B25)</f>
        <v>56</v>
      </c>
      <c r="C26" s="54" t="n">
        <f aca="false">SUM(C7:C25)</f>
        <v>147</v>
      </c>
      <c r="D26" s="54" t="n">
        <f aca="false">SUM(D7:D25)</f>
        <v>101</v>
      </c>
      <c r="E26" s="54" t="n">
        <f aca="false">SUM(E7:E25)</f>
        <v>0</v>
      </c>
      <c r="F26" s="55" t="n">
        <f aca="false">SUM(F7:F25)</f>
        <v>304</v>
      </c>
      <c r="G26" s="54" t="n">
        <f aca="false">SUM(G7:G25)</f>
        <v>42</v>
      </c>
      <c r="H26" s="54" t="n">
        <f aca="false">SUM(H7:H25)</f>
        <v>124</v>
      </c>
      <c r="I26" s="54" t="n">
        <f aca="false">SUM(I7:I25)</f>
        <v>86</v>
      </c>
      <c r="J26" s="54" t="n">
        <f aca="false">SUM(J7:J25)</f>
        <v>3</v>
      </c>
      <c r="K26" s="60" t="n">
        <f aca="false">SUM(K7:K25)</f>
        <v>255</v>
      </c>
      <c r="L26" s="57" t="n">
        <f aca="false">SUM(F26+K26)</f>
        <v>559</v>
      </c>
    </row>
    <row r="27" customFormat="false" ht="14.25" hidden="false" customHeight="false" outlineLevel="0" collapsed="false">
      <c r="A27" s="19"/>
      <c r="B27" s="58"/>
      <c r="C27" s="58"/>
      <c r="D27" s="58"/>
      <c r="E27" s="58"/>
    </row>
    <row r="28" customFormat="false" ht="14.25" hidden="false" customHeight="false" outlineLevel="0" collapsed="false">
      <c r="A28" s="19"/>
      <c r="B28" s="58"/>
      <c r="C28" s="58"/>
      <c r="D28" s="58"/>
      <c r="E28" s="58"/>
    </row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2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41.82"/>
    <col collapsed="false" customWidth="true" hidden="false" outlineLevel="0" max="2" min="2" style="0" width="7.27"/>
    <col collapsed="false" customWidth="true" hidden="false" outlineLevel="0" max="3" min="3" style="0" width="7"/>
    <col collapsed="false" customWidth="true" hidden="false" outlineLevel="0" max="4" min="4" style="0" width="7.18"/>
    <col collapsed="false" customWidth="true" hidden="false" outlineLevel="0" max="5" min="5" style="0" width="7.45"/>
    <col collapsed="false" customWidth="true" hidden="false" outlineLevel="0" max="6" min="6" style="0" width="6.81"/>
    <col collapsed="false" customWidth="true" hidden="false" outlineLevel="0" max="7" min="7" style="0" width="7.18"/>
    <col collapsed="false" customWidth="true" hidden="false" outlineLevel="0" max="8" min="8" style="0" width="7.27"/>
    <col collapsed="false" customWidth="true" hidden="false" outlineLevel="0" max="9" min="9" style="0" width="6.18"/>
    <col collapsed="false" customWidth="true" hidden="false" outlineLevel="0" max="11" min="10" style="0" width="6.81"/>
    <col collapsed="false" customWidth="true" hidden="false" outlineLevel="0" max="12" min="12" style="0" width="11.45"/>
  </cols>
  <sheetData>
    <row r="2" customFormat="false" ht="14.25" hidden="false" customHeight="false" outlineLevel="0" collapsed="false">
      <c r="A2" s="34"/>
      <c r="B2" s="19"/>
    </row>
    <row r="3" customFormat="false" ht="14.25" hidden="false" customHeight="false" outlineLevel="0" collapsed="false">
      <c r="A3" s="1" t="s">
        <v>59</v>
      </c>
      <c r="B3" s="1"/>
    </row>
    <row r="5" customFormat="false" ht="14.25" hidden="false" customHeight="false" outlineLevel="0" collapsed="false">
      <c r="A5" s="25" t="s">
        <v>45</v>
      </c>
      <c r="B5" s="25" t="s">
        <v>46</v>
      </c>
      <c r="C5" s="26"/>
      <c r="D5" s="26"/>
      <c r="E5" s="26"/>
      <c r="F5" s="27"/>
      <c r="G5" s="28" t="s">
        <v>47</v>
      </c>
      <c r="H5" s="26"/>
      <c r="I5" s="26"/>
      <c r="J5" s="26"/>
      <c r="K5" s="29"/>
      <c r="L5" s="26"/>
    </row>
    <row r="6" customFormat="false" ht="14.25" hidden="false" customHeight="false" outlineLevel="0" collapsed="false">
      <c r="A6" s="30" t="s">
        <v>48</v>
      </c>
      <c r="B6" s="25" t="s">
        <v>9</v>
      </c>
      <c r="C6" s="25" t="s">
        <v>10</v>
      </c>
      <c r="D6" s="25" t="s">
        <v>11</v>
      </c>
      <c r="E6" s="25" t="s">
        <v>12</v>
      </c>
      <c r="F6" s="27" t="s">
        <v>13</v>
      </c>
      <c r="G6" s="25" t="s">
        <v>9</v>
      </c>
      <c r="H6" s="25" t="s">
        <v>10</v>
      </c>
      <c r="I6" s="10" t="s">
        <v>11</v>
      </c>
      <c r="J6" s="25" t="s">
        <v>12</v>
      </c>
      <c r="K6" s="29" t="s">
        <v>13</v>
      </c>
      <c r="L6" s="25" t="s">
        <v>49</v>
      </c>
    </row>
    <row r="7" customFormat="false" ht="14.25" hidden="false" customHeight="false" outlineLevel="0" collapsed="false">
      <c r="A7" s="26" t="s">
        <v>14</v>
      </c>
      <c r="B7" s="10" t="n">
        <v>12</v>
      </c>
      <c r="C7" s="10" t="n">
        <v>9</v>
      </c>
      <c r="D7" s="10" t="n">
        <v>0</v>
      </c>
      <c r="E7" s="10" t="n">
        <v>0</v>
      </c>
      <c r="F7" s="31" t="n">
        <f aca="false">SUM(B7:E7)</f>
        <v>21</v>
      </c>
      <c r="G7" s="10" t="n">
        <v>2</v>
      </c>
      <c r="H7" s="10" t="n">
        <v>1</v>
      </c>
      <c r="I7" s="10" t="n">
        <v>0</v>
      </c>
      <c r="J7" s="10" t="n">
        <v>0</v>
      </c>
      <c r="K7" s="32" t="n">
        <f aca="false">SUM(G7:J7)</f>
        <v>3</v>
      </c>
      <c r="L7" s="10" t="n">
        <f aca="false">SUM(F7+K7)</f>
        <v>24</v>
      </c>
    </row>
    <row r="8" customFormat="false" ht="14.25" hidden="false" customHeight="false" outlineLevel="0" collapsed="false">
      <c r="A8" s="26" t="s">
        <v>15</v>
      </c>
      <c r="B8" s="10" t="n">
        <v>0</v>
      </c>
      <c r="C8" s="10" t="n">
        <v>7</v>
      </c>
      <c r="D8" s="10" t="n">
        <v>2</v>
      </c>
      <c r="E8" s="10" t="n">
        <v>1</v>
      </c>
      <c r="F8" s="31" t="n">
        <f aca="false">SUM(B8:E8)</f>
        <v>10</v>
      </c>
      <c r="G8" s="10" t="n">
        <v>0</v>
      </c>
      <c r="H8" s="10" t="n">
        <v>1</v>
      </c>
      <c r="I8" s="10" t="n">
        <v>0</v>
      </c>
      <c r="J8" s="10" t="n">
        <v>0</v>
      </c>
      <c r="K8" s="32" t="n">
        <f aca="false">SUM(G8:J8)</f>
        <v>1</v>
      </c>
      <c r="L8" s="10" t="n">
        <f aca="false">SUM(F8+K8)</f>
        <v>11</v>
      </c>
    </row>
    <row r="9" customFormat="false" ht="14.25" hidden="false" customHeight="false" outlineLevel="0" collapsed="false">
      <c r="A9" s="26" t="s">
        <v>16</v>
      </c>
      <c r="B9" s="10" t="n">
        <v>0</v>
      </c>
      <c r="C9" s="10" t="n">
        <v>0</v>
      </c>
      <c r="D9" s="10" t="n">
        <v>0</v>
      </c>
      <c r="E9" s="10" t="n">
        <v>0</v>
      </c>
      <c r="F9" s="31" t="n">
        <f aca="false">SUM(B9:E9)</f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32" t="n">
        <f aca="false">SUM(G9:J9)</f>
        <v>0</v>
      </c>
      <c r="L9" s="10" t="n">
        <f aca="false">SUM(F9+K9)</f>
        <v>0</v>
      </c>
    </row>
    <row r="10" customFormat="false" ht="14.25" hidden="false" customHeight="false" outlineLevel="0" collapsed="false">
      <c r="A10" s="26" t="s">
        <v>17</v>
      </c>
      <c r="B10" s="10" t="n">
        <v>0</v>
      </c>
      <c r="C10" s="10" t="n">
        <v>0</v>
      </c>
      <c r="D10" s="10" t="n">
        <v>1</v>
      </c>
      <c r="E10" s="10" t="n">
        <v>2</v>
      </c>
      <c r="F10" s="31" t="n">
        <f aca="false">SUM(B10:E10)</f>
        <v>3</v>
      </c>
      <c r="G10" s="10" t="n">
        <v>0</v>
      </c>
      <c r="H10" s="10" t="n">
        <v>0</v>
      </c>
      <c r="I10" s="10" t="n">
        <v>1</v>
      </c>
      <c r="J10" s="10" t="n">
        <v>1</v>
      </c>
      <c r="K10" s="32" t="n">
        <f aca="false">SUM(G10:J10)</f>
        <v>2</v>
      </c>
      <c r="L10" s="10" t="n">
        <f aca="false">SUM(F10+K10)</f>
        <v>5</v>
      </c>
    </row>
    <row r="11" customFormat="false" ht="14.25" hidden="false" customHeight="false" outlineLevel="0" collapsed="false">
      <c r="A11" s="26" t="s">
        <v>18</v>
      </c>
      <c r="B11" s="10" t="n">
        <v>9</v>
      </c>
      <c r="C11" s="10" t="n">
        <v>11</v>
      </c>
      <c r="D11" s="10" t="n">
        <v>4</v>
      </c>
      <c r="E11" s="10" t="n">
        <v>0</v>
      </c>
      <c r="F11" s="31" t="n">
        <f aca="false">SUM(B11:E11)</f>
        <v>24</v>
      </c>
      <c r="G11" s="10" t="n">
        <v>18</v>
      </c>
      <c r="H11" s="10" t="n">
        <v>16</v>
      </c>
      <c r="I11" s="10" t="n">
        <v>16</v>
      </c>
      <c r="J11" s="10" t="n">
        <v>0</v>
      </c>
      <c r="K11" s="32" t="n">
        <f aca="false">SUM(G11:J11)</f>
        <v>50</v>
      </c>
      <c r="L11" s="10" t="n">
        <f aca="false">SUM(F11+K11)</f>
        <v>74</v>
      </c>
    </row>
    <row r="12" customFormat="false" ht="14.25" hidden="false" customHeight="false" outlineLevel="0" collapsed="false">
      <c r="A12" s="26" t="s">
        <v>19</v>
      </c>
      <c r="B12" s="10" t="n">
        <v>0</v>
      </c>
      <c r="C12" s="10" t="n">
        <v>12</v>
      </c>
      <c r="D12" s="10" t="n">
        <v>8</v>
      </c>
      <c r="E12" s="10" t="n">
        <v>0</v>
      </c>
      <c r="F12" s="31" t="n">
        <f aca="false">SUM(B12:E12)</f>
        <v>20</v>
      </c>
      <c r="G12" s="10" t="n">
        <v>1</v>
      </c>
      <c r="H12" s="10" t="n">
        <v>5</v>
      </c>
      <c r="I12" s="10" t="n">
        <v>4</v>
      </c>
      <c r="J12" s="10" t="n">
        <v>0</v>
      </c>
      <c r="K12" s="32" t="n">
        <f aca="false">SUM(G12:J12)</f>
        <v>10</v>
      </c>
      <c r="L12" s="10" t="n">
        <f aca="false">SUM(F12+K12)</f>
        <v>30</v>
      </c>
    </row>
    <row r="13" customFormat="false" ht="14.25" hidden="false" customHeight="false" outlineLevel="0" collapsed="false">
      <c r="A13" s="26" t="s">
        <v>20</v>
      </c>
      <c r="B13" s="10" t="n">
        <v>0</v>
      </c>
      <c r="C13" s="10" t="n">
        <v>0</v>
      </c>
      <c r="D13" s="10" t="n">
        <v>0</v>
      </c>
      <c r="E13" s="10" t="n">
        <v>0</v>
      </c>
      <c r="F13" s="31" t="n">
        <f aca="false">SUM(B13:E13)</f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32" t="n">
        <f aca="false">SUM(G13:J13)</f>
        <v>0</v>
      </c>
      <c r="L13" s="10" t="n">
        <f aca="false">SUM(F13+K13)</f>
        <v>0</v>
      </c>
    </row>
    <row r="14" customFormat="false" ht="14.25" hidden="false" customHeight="false" outlineLevel="0" collapsed="false">
      <c r="A14" s="26" t="s">
        <v>21</v>
      </c>
      <c r="B14" s="10" t="n">
        <v>0</v>
      </c>
      <c r="C14" s="10" t="n">
        <v>1</v>
      </c>
      <c r="D14" s="10" t="n">
        <v>0</v>
      </c>
      <c r="E14" s="10" t="n">
        <v>0</v>
      </c>
      <c r="F14" s="31" t="n">
        <f aca="false">SUM(B14:E14)</f>
        <v>1</v>
      </c>
      <c r="G14" s="10" t="n">
        <v>0</v>
      </c>
      <c r="H14" s="10" t="n">
        <v>0</v>
      </c>
      <c r="I14" s="10" t="n">
        <v>0</v>
      </c>
      <c r="J14" s="10" t="n">
        <v>0</v>
      </c>
      <c r="K14" s="32" t="n">
        <f aca="false">SUM(G14:J14)</f>
        <v>0</v>
      </c>
      <c r="L14" s="10" t="n">
        <f aca="false">SUM(F14+K14)</f>
        <v>1</v>
      </c>
    </row>
    <row r="15" customFormat="false" ht="14.25" hidden="false" customHeight="false" outlineLevel="0" collapsed="false">
      <c r="A15" s="26" t="s">
        <v>22</v>
      </c>
      <c r="B15" s="10" t="n">
        <v>0</v>
      </c>
      <c r="C15" s="10" t="n">
        <v>0</v>
      </c>
      <c r="D15" s="10" t="n">
        <v>0</v>
      </c>
      <c r="E15" s="10" t="n">
        <v>0</v>
      </c>
      <c r="F15" s="31" t="n">
        <f aca="false">SUM(B15:E15)</f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32" t="n">
        <f aca="false">SUM(G15:J15)</f>
        <v>0</v>
      </c>
      <c r="L15" s="10" t="n">
        <f aca="false">SUM(F15+K15)</f>
        <v>0</v>
      </c>
    </row>
    <row r="16" customFormat="false" ht="14.25" hidden="false" customHeight="false" outlineLevel="0" collapsed="false">
      <c r="A16" s="26" t="s">
        <v>31</v>
      </c>
      <c r="B16" s="10" t="n">
        <v>1</v>
      </c>
      <c r="C16" s="10" t="n">
        <v>3</v>
      </c>
      <c r="D16" s="10" t="n">
        <v>3</v>
      </c>
      <c r="E16" s="10" t="n">
        <v>0</v>
      </c>
      <c r="F16" s="31" t="n">
        <f aca="false">SUM(B16:E16)</f>
        <v>7</v>
      </c>
      <c r="G16" s="10" t="n">
        <v>0</v>
      </c>
      <c r="H16" s="10" t="n">
        <v>0</v>
      </c>
      <c r="I16" s="10" t="n">
        <v>0</v>
      </c>
      <c r="J16" s="10" t="n">
        <v>0</v>
      </c>
      <c r="K16" s="32" t="n">
        <f aca="false">SUM(G16:J16)</f>
        <v>0</v>
      </c>
      <c r="L16" s="10" t="n">
        <f aca="false">SUM(F16+K16)</f>
        <v>7</v>
      </c>
    </row>
    <row r="17" customFormat="false" ht="14.25" hidden="false" customHeight="false" outlineLevel="0" collapsed="false">
      <c r="A17" s="26" t="s">
        <v>23</v>
      </c>
      <c r="B17" s="10" t="n">
        <v>0</v>
      </c>
      <c r="C17" s="10" t="n">
        <v>5</v>
      </c>
      <c r="D17" s="59" t="n">
        <v>8</v>
      </c>
      <c r="E17" s="10" t="n">
        <v>0</v>
      </c>
      <c r="F17" s="31" t="n">
        <f aca="false">SUM(B17:E17)</f>
        <v>13</v>
      </c>
      <c r="G17" s="10" t="n">
        <v>0</v>
      </c>
      <c r="H17" s="10" t="n">
        <v>3</v>
      </c>
      <c r="I17" s="10" t="n">
        <v>10</v>
      </c>
      <c r="J17" s="10" t="n">
        <v>0</v>
      </c>
      <c r="K17" s="32" t="n">
        <f aca="false">SUM(G17:J17)</f>
        <v>13</v>
      </c>
      <c r="L17" s="10" t="n">
        <f aca="false">SUM(F17+K17)</f>
        <v>26</v>
      </c>
    </row>
    <row r="18" customFormat="false" ht="14.25" hidden="false" customHeight="false" outlineLevel="0" collapsed="false">
      <c r="A18" s="26" t="s">
        <v>24</v>
      </c>
      <c r="B18" s="10" t="n">
        <v>7</v>
      </c>
      <c r="C18" s="10" t="n">
        <v>6</v>
      </c>
      <c r="D18" s="10" t="n">
        <v>4</v>
      </c>
      <c r="E18" s="10" t="n">
        <v>0</v>
      </c>
      <c r="F18" s="31" t="n">
        <f aca="false">SUM(B18:E18)</f>
        <v>17</v>
      </c>
      <c r="G18" s="10" t="n">
        <v>0</v>
      </c>
      <c r="H18" s="10" t="n">
        <v>0</v>
      </c>
      <c r="I18" s="10" t="n">
        <v>4</v>
      </c>
      <c r="J18" s="10" t="n">
        <v>0</v>
      </c>
      <c r="K18" s="32" t="n">
        <f aca="false">SUM(G18:J18)</f>
        <v>4</v>
      </c>
      <c r="L18" s="10" t="n">
        <f aca="false">SUM(F18+K18)</f>
        <v>21</v>
      </c>
    </row>
    <row r="19" customFormat="false" ht="14.25" hidden="false" customHeight="false" outlineLevel="0" collapsed="false">
      <c r="A19" s="26" t="s">
        <v>25</v>
      </c>
      <c r="B19" s="10" t="n">
        <v>7</v>
      </c>
      <c r="C19" s="10" t="n">
        <v>3</v>
      </c>
      <c r="D19" s="10" t="n">
        <v>0</v>
      </c>
      <c r="E19" s="10" t="n">
        <v>0</v>
      </c>
      <c r="F19" s="31" t="n">
        <f aca="false">SUM(B19:E19)</f>
        <v>10</v>
      </c>
      <c r="G19" s="10" t="n">
        <v>2</v>
      </c>
      <c r="H19" s="10" t="n">
        <v>1</v>
      </c>
      <c r="I19" s="10" t="n">
        <v>0</v>
      </c>
      <c r="J19" s="10" t="n">
        <v>0</v>
      </c>
      <c r="K19" s="32" t="n">
        <f aca="false">SUM(G19:J19)</f>
        <v>3</v>
      </c>
      <c r="L19" s="10" t="n">
        <f aca="false">SUM(F19+K19)</f>
        <v>13</v>
      </c>
    </row>
    <row r="20" customFormat="false" ht="14.25" hidden="false" customHeight="false" outlineLevel="0" collapsed="false">
      <c r="A20" s="26" t="s">
        <v>26</v>
      </c>
      <c r="B20" s="10" t="n">
        <v>1</v>
      </c>
      <c r="C20" s="10" t="n">
        <v>13</v>
      </c>
      <c r="D20" s="10" t="n">
        <v>8</v>
      </c>
      <c r="E20" s="10" t="n">
        <v>0</v>
      </c>
      <c r="F20" s="31" t="n">
        <f aca="false">SUM(B20:E20)</f>
        <v>22</v>
      </c>
      <c r="G20" s="10" t="n">
        <v>2</v>
      </c>
      <c r="H20" s="10" t="n">
        <v>5</v>
      </c>
      <c r="I20" s="10" t="n">
        <v>17</v>
      </c>
      <c r="J20" s="10" t="n">
        <v>1</v>
      </c>
      <c r="K20" s="32" t="n">
        <f aca="false">SUM(G20:J20)</f>
        <v>25</v>
      </c>
      <c r="L20" s="10" t="n">
        <f aca="false">SUM(F20+K20)</f>
        <v>47</v>
      </c>
    </row>
    <row r="21" customFormat="false" ht="14.25" hidden="false" customHeight="false" outlineLevel="0" collapsed="false">
      <c r="A21" s="53" t="s">
        <v>38</v>
      </c>
      <c r="B21" s="10" t="n">
        <v>0</v>
      </c>
      <c r="C21" s="10" t="n">
        <v>0</v>
      </c>
      <c r="D21" s="10" t="n">
        <v>0</v>
      </c>
      <c r="E21" s="10" t="n">
        <v>0</v>
      </c>
      <c r="F21" s="31" t="n">
        <f aca="false">SUM(B21:E21)</f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32" t="n">
        <f aca="false">SUM(G21:J21)</f>
        <v>0</v>
      </c>
      <c r="L21" s="10" t="n">
        <f aca="false">SUM(F21+K21)</f>
        <v>0</v>
      </c>
    </row>
    <row r="22" customFormat="false" ht="14.25" hidden="false" customHeight="false" outlineLevel="0" collapsed="false">
      <c r="A22" s="26" t="s">
        <v>32</v>
      </c>
      <c r="B22" s="10" t="n">
        <v>0</v>
      </c>
      <c r="C22" s="10" t="n">
        <v>0</v>
      </c>
      <c r="D22" s="10" t="n">
        <v>0</v>
      </c>
      <c r="E22" s="10" t="n">
        <v>0</v>
      </c>
      <c r="F22" s="31" t="n">
        <f aca="false">SUM(B22:E22)</f>
        <v>0</v>
      </c>
      <c r="G22" s="10" t="n">
        <v>0</v>
      </c>
      <c r="H22" s="10" t="n">
        <v>0</v>
      </c>
      <c r="I22" s="10" t="n">
        <v>0</v>
      </c>
      <c r="J22" s="10" t="n">
        <v>1</v>
      </c>
      <c r="K22" s="32" t="n">
        <f aca="false">SUM(G22:J22)</f>
        <v>1</v>
      </c>
      <c r="L22" s="10" t="n">
        <f aca="false">SUM(F22+K22)</f>
        <v>1</v>
      </c>
    </row>
    <row r="23" customFormat="false" ht="14.25" hidden="false" customHeight="false" outlineLevel="0" collapsed="false">
      <c r="A23" s="26" t="s">
        <v>33</v>
      </c>
      <c r="B23" s="10" t="n">
        <v>2</v>
      </c>
      <c r="C23" s="10" t="n">
        <v>1</v>
      </c>
      <c r="D23" s="10" t="n">
        <v>0</v>
      </c>
      <c r="E23" s="10" t="n">
        <v>0</v>
      </c>
      <c r="F23" s="31" t="n">
        <f aca="false">SUM(B23:E23)</f>
        <v>3</v>
      </c>
      <c r="G23" s="10" t="n">
        <v>0</v>
      </c>
      <c r="H23" s="10" t="n">
        <v>1</v>
      </c>
      <c r="I23" s="10" t="n">
        <v>0</v>
      </c>
      <c r="J23" s="10" t="n">
        <v>0</v>
      </c>
      <c r="K23" s="32" t="n">
        <f aca="false">SUM(G23:J23)</f>
        <v>1</v>
      </c>
      <c r="L23" s="10" t="n">
        <f aca="false">SUM(F23+K23)</f>
        <v>4</v>
      </c>
    </row>
    <row r="24" customFormat="false" ht="14.25" hidden="false" customHeight="false" outlineLevel="0" collapsed="false">
      <c r="A24" s="26" t="s">
        <v>34</v>
      </c>
      <c r="B24" s="10" t="n">
        <v>0</v>
      </c>
      <c r="C24" s="10" t="n">
        <v>0</v>
      </c>
      <c r="D24" s="10" t="n">
        <v>0</v>
      </c>
      <c r="E24" s="10" t="n">
        <v>0</v>
      </c>
      <c r="F24" s="31" t="n">
        <f aca="false">SUM(B24:E24)</f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32" t="n">
        <f aca="false">SUM(G24:J24)</f>
        <v>0</v>
      </c>
      <c r="L24" s="10" t="n">
        <f aca="false">SUM(F24+K24)</f>
        <v>0</v>
      </c>
    </row>
    <row r="25" customFormat="false" ht="14.25" hidden="false" customHeight="false" outlineLevel="0" collapsed="false">
      <c r="A25" s="26" t="s">
        <v>27</v>
      </c>
      <c r="B25" s="10" t="n">
        <v>1</v>
      </c>
      <c r="C25" s="10" t="n">
        <v>7</v>
      </c>
      <c r="D25" s="10" t="n">
        <v>13</v>
      </c>
      <c r="E25" s="10" t="n">
        <v>0</v>
      </c>
      <c r="F25" s="31" t="n">
        <f aca="false">SUM(B25:E25)</f>
        <v>21</v>
      </c>
      <c r="G25" s="10" t="n">
        <v>1</v>
      </c>
      <c r="H25" s="10" t="n">
        <v>2</v>
      </c>
      <c r="I25" s="59" t="n">
        <v>15</v>
      </c>
      <c r="J25" s="10" t="n">
        <v>0</v>
      </c>
      <c r="K25" s="32" t="n">
        <f aca="false">SUM(G25:J25)</f>
        <v>18</v>
      </c>
      <c r="L25" s="10" t="n">
        <f aca="false">SUM(F25+K25)</f>
        <v>39</v>
      </c>
    </row>
    <row r="26" customFormat="false" ht="14.25" hidden="false" customHeight="false" outlineLevel="0" collapsed="false">
      <c r="A26" s="25" t="s">
        <v>35</v>
      </c>
      <c r="B26" s="54" t="n">
        <f aca="false">SUM(B7:B25)</f>
        <v>40</v>
      </c>
      <c r="C26" s="54" t="n">
        <f aca="false">SUM(C7:C25)</f>
        <v>78</v>
      </c>
      <c r="D26" s="54" t="n">
        <f aca="false">SUM(D7:D25)</f>
        <v>51</v>
      </c>
      <c r="E26" s="54" t="n">
        <f aca="false">SUM(E7:E25)</f>
        <v>3</v>
      </c>
      <c r="F26" s="55" t="n">
        <f aca="false">SUM(F7:F25)</f>
        <v>172</v>
      </c>
      <c r="G26" s="54" t="n">
        <f aca="false">SUM(G7:G25)</f>
        <v>26</v>
      </c>
      <c r="H26" s="54" t="n">
        <f aca="false">SUM(H7:H25)</f>
        <v>35</v>
      </c>
      <c r="I26" s="54" t="n">
        <f aca="false">SUM(I7:I25)</f>
        <v>67</v>
      </c>
      <c r="J26" s="54" t="n">
        <f aca="false">SUM(J7:J25)</f>
        <v>3</v>
      </c>
      <c r="K26" s="60" t="n">
        <f aca="false">SUM(K7:K25)</f>
        <v>131</v>
      </c>
      <c r="L26" s="57" t="n">
        <f aca="false">SUM(F26+K26)</f>
        <v>303</v>
      </c>
    </row>
    <row r="27" customFormat="false" ht="14.25" hidden="false" customHeight="false" outlineLevel="0" collapsed="false">
      <c r="A27" s="19"/>
      <c r="B27" s="58"/>
      <c r="C27" s="58"/>
      <c r="D27" s="58"/>
      <c r="E27" s="58"/>
      <c r="F27" s="61"/>
      <c r="G27" s="62"/>
      <c r="H27" s="62"/>
      <c r="I27" s="62"/>
      <c r="J27" s="62"/>
      <c r="K27" s="63"/>
      <c r="L27" s="62"/>
    </row>
    <row r="28" customFormat="false" ht="14.25" hidden="false" customHeight="false" outlineLevel="0" collapsed="false">
      <c r="A28" s="19"/>
      <c r="B28" s="58"/>
      <c r="C28" s="58"/>
      <c r="D28" s="58"/>
      <c r="E28" s="58"/>
      <c r="F28" s="61"/>
      <c r="G28" s="62"/>
      <c r="H28" s="62"/>
      <c r="I28" s="62"/>
      <c r="J28" s="62"/>
      <c r="K28" s="63"/>
      <c r="L28" s="62"/>
    </row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70AD47"/>
    <pageSetUpPr fitToPage="false"/>
  </sheetPr>
  <dimension ref="A2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16.45"/>
    <col collapsed="false" customWidth="true" hidden="false" outlineLevel="0" max="2" min="2" style="0" width="7.27"/>
    <col collapsed="false" customWidth="true" hidden="false" outlineLevel="0" max="3" min="3" style="0" width="7"/>
    <col collapsed="false" customWidth="true" hidden="false" outlineLevel="0" max="4" min="4" style="0" width="6.45"/>
    <col collapsed="false" customWidth="true" hidden="false" outlineLevel="0" max="5" min="5" style="0" width="7.45"/>
    <col collapsed="false" customWidth="true" hidden="false" outlineLevel="0" max="6" min="6" style="0" width="6.81"/>
    <col collapsed="false" customWidth="true" hidden="false" outlineLevel="0" max="7" min="7" style="0" width="7.18"/>
    <col collapsed="false" customWidth="true" hidden="false" outlineLevel="0" max="8" min="8" style="0" width="7.27"/>
    <col collapsed="false" customWidth="true" hidden="false" outlineLevel="0" max="9" min="9" style="0" width="6.18"/>
    <col collapsed="false" customWidth="true" hidden="false" outlineLevel="0" max="11" min="10" style="0" width="6.81"/>
    <col collapsed="false" customWidth="true" hidden="false" outlineLevel="0" max="12" min="12" style="0" width="10.27"/>
  </cols>
  <sheetData>
    <row r="2" customFormat="false" ht="14.25" hidden="false" customHeight="false" outlineLevel="0" collapsed="false">
      <c r="A2" s="34"/>
      <c r="B2" s="19"/>
    </row>
    <row r="3" customFormat="false" ht="14.25" hidden="false" customHeight="false" outlineLevel="0" collapsed="false">
      <c r="A3" s="1" t="s">
        <v>60</v>
      </c>
      <c r="B3" s="1"/>
    </row>
    <row r="5" customFormat="false" ht="14.25" hidden="false" customHeight="false" outlineLevel="0" collapsed="false">
      <c r="A5" s="25" t="s">
        <v>45</v>
      </c>
      <c r="B5" s="25" t="s">
        <v>46</v>
      </c>
      <c r="C5" s="26"/>
      <c r="D5" s="26"/>
      <c r="E5" s="26"/>
      <c r="F5" s="27"/>
      <c r="G5" s="28" t="s">
        <v>47</v>
      </c>
      <c r="H5" s="26"/>
      <c r="I5" s="26"/>
      <c r="J5" s="26"/>
      <c r="K5" s="29"/>
      <c r="L5" s="26"/>
    </row>
    <row r="6" customFormat="false" ht="14.25" hidden="false" customHeight="false" outlineLevel="0" collapsed="false">
      <c r="A6" s="30" t="s">
        <v>48</v>
      </c>
      <c r="B6" s="25" t="s">
        <v>9</v>
      </c>
      <c r="C6" s="25" t="s">
        <v>10</v>
      </c>
      <c r="D6" s="25" t="s">
        <v>11</v>
      </c>
      <c r="E6" s="25" t="s">
        <v>12</v>
      </c>
      <c r="F6" s="27" t="s">
        <v>13</v>
      </c>
      <c r="G6" s="25" t="s">
        <v>9</v>
      </c>
      <c r="H6" s="25" t="s">
        <v>10</v>
      </c>
      <c r="I6" s="10" t="s">
        <v>11</v>
      </c>
      <c r="J6" s="25" t="s">
        <v>12</v>
      </c>
      <c r="K6" s="29" t="s">
        <v>13</v>
      </c>
      <c r="L6" s="25" t="s">
        <v>49</v>
      </c>
    </row>
    <row r="7" customFormat="false" ht="14.25" hidden="false" customHeight="false" outlineLevel="0" collapsed="false">
      <c r="A7" s="26" t="s">
        <v>14</v>
      </c>
      <c r="B7" s="10" t="n">
        <v>2</v>
      </c>
      <c r="C7" s="10" t="n">
        <v>5</v>
      </c>
      <c r="D7" s="10" t="n">
        <v>0</v>
      </c>
      <c r="E7" s="10" t="n">
        <v>0</v>
      </c>
      <c r="F7" s="31" t="n">
        <f aca="false">SUM(B7:E7)</f>
        <v>7</v>
      </c>
      <c r="G7" s="10" t="n">
        <v>1</v>
      </c>
      <c r="H7" s="10" t="n">
        <v>3</v>
      </c>
      <c r="I7" s="10" t="n">
        <v>0</v>
      </c>
      <c r="J7" s="10" t="n">
        <v>0</v>
      </c>
      <c r="K7" s="32" t="n">
        <f aca="false">SUM(G7:J7)</f>
        <v>4</v>
      </c>
      <c r="L7" s="10" t="n">
        <f aca="false">SUM(F7+K7)</f>
        <v>11</v>
      </c>
    </row>
    <row r="8" customFormat="false" ht="14.25" hidden="false" customHeight="false" outlineLevel="0" collapsed="false">
      <c r="A8" s="26" t="s">
        <v>15</v>
      </c>
      <c r="B8" s="10" t="n">
        <v>0</v>
      </c>
      <c r="C8" s="10" t="n">
        <v>0</v>
      </c>
      <c r="D8" s="10" t="n">
        <v>2</v>
      </c>
      <c r="E8" s="10" t="n">
        <v>1</v>
      </c>
      <c r="F8" s="31" t="n">
        <f aca="false">SUM(B8:E8)</f>
        <v>3</v>
      </c>
      <c r="G8" s="10" t="n">
        <v>0</v>
      </c>
      <c r="H8" s="10" t="n">
        <v>0</v>
      </c>
      <c r="I8" s="10" t="n">
        <v>0</v>
      </c>
      <c r="J8" s="10" t="n">
        <v>0</v>
      </c>
      <c r="K8" s="32" t="n">
        <f aca="false">SUM(G8:J8)</f>
        <v>0</v>
      </c>
      <c r="L8" s="10" t="n">
        <f aca="false">SUM(F8+K8)</f>
        <v>3</v>
      </c>
    </row>
    <row r="9" customFormat="false" ht="14.25" hidden="false" customHeight="false" outlineLevel="0" collapsed="false">
      <c r="A9" s="26" t="s">
        <v>16</v>
      </c>
      <c r="B9" s="10" t="n">
        <v>0</v>
      </c>
      <c r="C9" s="10" t="n">
        <v>0</v>
      </c>
      <c r="D9" s="10" t="n">
        <v>0</v>
      </c>
      <c r="E9" s="10" t="n">
        <v>0</v>
      </c>
      <c r="F9" s="31" t="n">
        <f aca="false">SUM(B9:E9)</f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32" t="n">
        <f aca="false">SUM(G9:J9)</f>
        <v>0</v>
      </c>
      <c r="L9" s="10" t="n">
        <f aca="false">SUM(F9+K9)</f>
        <v>0</v>
      </c>
    </row>
    <row r="10" customFormat="false" ht="14.25" hidden="false" customHeight="false" outlineLevel="0" collapsed="false">
      <c r="A10" s="26" t="s">
        <v>17</v>
      </c>
      <c r="B10" s="10" t="n">
        <v>0</v>
      </c>
      <c r="C10" s="10" t="n">
        <v>0</v>
      </c>
      <c r="D10" s="10" t="n">
        <v>2</v>
      </c>
      <c r="E10" s="10" t="n">
        <v>1</v>
      </c>
      <c r="F10" s="31" t="n">
        <f aca="false">SUM(B10:E10)</f>
        <v>3</v>
      </c>
      <c r="G10" s="10" t="n">
        <v>0</v>
      </c>
      <c r="H10" s="10" t="n">
        <v>0</v>
      </c>
      <c r="I10" s="10" t="n">
        <v>3</v>
      </c>
      <c r="J10" s="10" t="n">
        <v>0</v>
      </c>
      <c r="K10" s="32" t="n">
        <f aca="false">SUM(G10:J10)</f>
        <v>3</v>
      </c>
      <c r="L10" s="10" t="n">
        <f aca="false">SUM(F10+K10)</f>
        <v>6</v>
      </c>
    </row>
    <row r="11" customFormat="false" ht="14.25" hidden="false" customHeight="false" outlineLevel="0" collapsed="false">
      <c r="A11" s="26" t="s">
        <v>18</v>
      </c>
      <c r="B11" s="10" t="n">
        <v>4</v>
      </c>
      <c r="C11" s="10" t="n">
        <v>15</v>
      </c>
      <c r="D11" s="10" t="n">
        <v>5</v>
      </c>
      <c r="E11" s="10" t="n">
        <v>1</v>
      </c>
      <c r="F11" s="31" t="n">
        <f aca="false">SUM(B11:E11)</f>
        <v>25</v>
      </c>
      <c r="G11" s="10" t="n">
        <v>4</v>
      </c>
      <c r="H11" s="10" t="n">
        <v>14</v>
      </c>
      <c r="I11" s="10" t="n">
        <v>7</v>
      </c>
      <c r="J11" s="10" t="n">
        <v>1</v>
      </c>
      <c r="K11" s="32" t="n">
        <f aca="false">SUM(G11:J11)</f>
        <v>26</v>
      </c>
      <c r="L11" s="10" t="n">
        <f aca="false">SUM(F11+K11)</f>
        <v>51</v>
      </c>
    </row>
    <row r="12" customFormat="false" ht="14.25" hidden="false" customHeight="false" outlineLevel="0" collapsed="false">
      <c r="A12" s="26" t="s">
        <v>19</v>
      </c>
      <c r="B12" s="10" t="n">
        <v>0</v>
      </c>
      <c r="C12" s="10" t="n">
        <v>7</v>
      </c>
      <c r="D12" s="10" t="n">
        <v>4</v>
      </c>
      <c r="E12" s="10" t="n">
        <v>0</v>
      </c>
      <c r="F12" s="31" t="n">
        <f aca="false">SUM(B12:E12)</f>
        <v>11</v>
      </c>
      <c r="G12" s="10" t="n">
        <v>0</v>
      </c>
      <c r="H12" s="10" t="n">
        <v>6</v>
      </c>
      <c r="I12" s="10" t="n">
        <v>2</v>
      </c>
      <c r="J12" s="10" t="n">
        <v>1</v>
      </c>
      <c r="K12" s="32" t="n">
        <f aca="false">SUM(G12:J12)</f>
        <v>9</v>
      </c>
      <c r="L12" s="10" t="n">
        <f aca="false">SUM(F12+K12)</f>
        <v>20</v>
      </c>
    </row>
    <row r="13" customFormat="false" ht="14.25" hidden="false" customHeight="false" outlineLevel="0" collapsed="false">
      <c r="A13" s="26" t="s">
        <v>20</v>
      </c>
      <c r="B13" s="10" t="n">
        <v>0</v>
      </c>
      <c r="C13" s="10" t="n">
        <v>0</v>
      </c>
      <c r="D13" s="10" t="n">
        <v>0</v>
      </c>
      <c r="E13" s="10" t="n">
        <v>0</v>
      </c>
      <c r="F13" s="31" t="n">
        <f aca="false">SUM(B13:E13)</f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32" t="n">
        <f aca="false">SUM(G13:J13)</f>
        <v>0</v>
      </c>
      <c r="L13" s="10" t="n">
        <f aca="false">SUM(F13+K13)</f>
        <v>0</v>
      </c>
    </row>
    <row r="14" customFormat="false" ht="14.25" hidden="false" customHeight="false" outlineLevel="0" collapsed="false">
      <c r="A14" s="26" t="s">
        <v>21</v>
      </c>
      <c r="B14" s="10" t="n">
        <v>3</v>
      </c>
      <c r="C14" s="10" t="n">
        <v>4</v>
      </c>
      <c r="D14" s="10" t="n">
        <v>0</v>
      </c>
      <c r="E14" s="10" t="n">
        <v>0</v>
      </c>
      <c r="F14" s="31" t="n">
        <f aca="false">SUM(B14:E14)</f>
        <v>7</v>
      </c>
      <c r="G14" s="10" t="n">
        <v>4</v>
      </c>
      <c r="H14" s="10" t="n">
        <v>1</v>
      </c>
      <c r="I14" s="10" t="n">
        <v>0</v>
      </c>
      <c r="J14" s="10" t="n">
        <v>0</v>
      </c>
      <c r="K14" s="32" t="n">
        <f aca="false">SUM(G14:J14)</f>
        <v>5</v>
      </c>
      <c r="L14" s="10" t="n">
        <f aca="false">SUM(F14+K14)</f>
        <v>12</v>
      </c>
    </row>
    <row r="15" customFormat="false" ht="14.25" hidden="false" customHeight="false" outlineLevel="0" collapsed="false">
      <c r="A15" s="26" t="s">
        <v>22</v>
      </c>
      <c r="B15" s="10" t="n">
        <v>0</v>
      </c>
      <c r="C15" s="10" t="n">
        <v>0</v>
      </c>
      <c r="D15" s="10" t="n">
        <v>0</v>
      </c>
      <c r="E15" s="10" t="n">
        <v>0</v>
      </c>
      <c r="F15" s="31" t="n">
        <f aca="false">SUM(B15:E15)</f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32" t="n">
        <f aca="false">SUM(G15:J15)</f>
        <v>0</v>
      </c>
      <c r="L15" s="10" t="n">
        <f aca="false">SUM(F15+K15)</f>
        <v>0</v>
      </c>
    </row>
    <row r="16" customFormat="false" ht="14.25" hidden="false" customHeight="false" outlineLevel="0" collapsed="false">
      <c r="A16" s="26" t="s">
        <v>31</v>
      </c>
      <c r="B16" s="10" t="n">
        <v>0</v>
      </c>
      <c r="C16" s="10" t="n">
        <v>0</v>
      </c>
      <c r="D16" s="10" t="n">
        <v>0</v>
      </c>
      <c r="E16" s="10" t="n">
        <v>0</v>
      </c>
      <c r="F16" s="31" t="n">
        <f aca="false">SUM(B16:E16)</f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32" t="n">
        <f aca="false">SUM(G16:J16)</f>
        <v>0</v>
      </c>
      <c r="L16" s="10" t="n">
        <f aca="false">SUM(F16+K16)</f>
        <v>0</v>
      </c>
    </row>
    <row r="17" customFormat="false" ht="14.25" hidden="false" customHeight="false" outlineLevel="0" collapsed="false">
      <c r="A17" s="26" t="s">
        <v>23</v>
      </c>
      <c r="B17" s="10" t="n">
        <v>0</v>
      </c>
      <c r="C17" s="10" t="n">
        <v>4</v>
      </c>
      <c r="D17" s="59" t="n">
        <v>8</v>
      </c>
      <c r="E17" s="10" t="n">
        <v>0</v>
      </c>
      <c r="F17" s="31" t="n">
        <f aca="false">SUM(B17:E17)</f>
        <v>12</v>
      </c>
      <c r="G17" s="10" t="n">
        <v>0</v>
      </c>
      <c r="H17" s="10" t="n">
        <v>1</v>
      </c>
      <c r="I17" s="10" t="n">
        <v>8</v>
      </c>
      <c r="J17" s="10" t="n">
        <v>0</v>
      </c>
      <c r="K17" s="32" t="n">
        <f aca="false">SUM(G17:J17)</f>
        <v>9</v>
      </c>
      <c r="L17" s="10" t="n">
        <f aca="false">SUM(F17+K17)</f>
        <v>21</v>
      </c>
    </row>
    <row r="18" customFormat="false" ht="14.25" hidden="false" customHeight="false" outlineLevel="0" collapsed="false">
      <c r="A18" s="26" t="s">
        <v>24</v>
      </c>
      <c r="B18" s="10" t="n">
        <v>4</v>
      </c>
      <c r="C18" s="10" t="n">
        <v>30</v>
      </c>
      <c r="D18" s="10" t="n">
        <v>22</v>
      </c>
      <c r="E18" s="10" t="n">
        <v>0</v>
      </c>
      <c r="F18" s="31" t="n">
        <f aca="false">SUM(B18:E18)</f>
        <v>56</v>
      </c>
      <c r="G18" s="10" t="n">
        <v>0</v>
      </c>
      <c r="H18" s="10" t="n">
        <v>3</v>
      </c>
      <c r="I18" s="10" t="n">
        <v>2</v>
      </c>
      <c r="J18" s="10" t="n">
        <v>0</v>
      </c>
      <c r="K18" s="32" t="n">
        <f aca="false">SUM(G18:J18)</f>
        <v>5</v>
      </c>
      <c r="L18" s="10" t="n">
        <f aca="false">SUM(F18+K18)</f>
        <v>61</v>
      </c>
    </row>
    <row r="19" customFormat="false" ht="14.25" hidden="false" customHeight="false" outlineLevel="0" collapsed="false">
      <c r="A19" s="26" t="s">
        <v>25</v>
      </c>
      <c r="B19" s="10" t="n">
        <v>0</v>
      </c>
      <c r="C19" s="10" t="n">
        <v>1</v>
      </c>
      <c r="D19" s="10" t="n">
        <v>0</v>
      </c>
      <c r="E19" s="10" t="n">
        <v>0</v>
      </c>
      <c r="F19" s="31" t="n">
        <f aca="false">SUM(B19:E19)</f>
        <v>1</v>
      </c>
      <c r="G19" s="10" t="n">
        <v>0</v>
      </c>
      <c r="H19" s="10" t="n">
        <v>0</v>
      </c>
      <c r="I19" s="10" t="n">
        <v>0</v>
      </c>
      <c r="J19" s="10" t="n">
        <v>0</v>
      </c>
      <c r="K19" s="32" t="n">
        <v>0</v>
      </c>
      <c r="L19" s="10" t="n">
        <f aca="false">SUM(F19+K19)</f>
        <v>1</v>
      </c>
    </row>
    <row r="20" customFormat="false" ht="14.25" hidden="false" customHeight="false" outlineLevel="0" collapsed="false">
      <c r="A20" s="26" t="s">
        <v>26</v>
      </c>
      <c r="B20" s="10" t="n">
        <v>1</v>
      </c>
      <c r="C20" s="10" t="n">
        <v>3</v>
      </c>
      <c r="D20" s="10" t="n">
        <v>3</v>
      </c>
      <c r="E20" s="10" t="n">
        <v>1</v>
      </c>
      <c r="F20" s="31" t="n">
        <f aca="false">SUM(B20:E20)</f>
        <v>8</v>
      </c>
      <c r="G20" s="10" t="n">
        <v>1</v>
      </c>
      <c r="H20" s="10" t="n">
        <v>6</v>
      </c>
      <c r="I20" s="10" t="n">
        <v>4</v>
      </c>
      <c r="J20" s="10" t="n">
        <v>0</v>
      </c>
      <c r="K20" s="32" t="n">
        <f aca="false">SUM(G20:J20)</f>
        <v>11</v>
      </c>
      <c r="L20" s="10" t="n">
        <f aca="false">SUM(F20+K20)</f>
        <v>19</v>
      </c>
    </row>
    <row r="21" customFormat="false" ht="14.25" hidden="false" customHeight="false" outlineLevel="0" collapsed="false">
      <c r="A21" s="53" t="s">
        <v>38</v>
      </c>
      <c r="B21" s="10" t="n">
        <v>0</v>
      </c>
      <c r="C21" s="10" t="n">
        <v>0</v>
      </c>
      <c r="D21" s="10" t="n">
        <v>0</v>
      </c>
      <c r="E21" s="10" t="n">
        <v>0</v>
      </c>
      <c r="F21" s="31" t="n">
        <f aca="false">SUM(B21:E21)</f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32" t="n">
        <f aca="false">SUM(G21:J21)</f>
        <v>0</v>
      </c>
      <c r="L21" s="10" t="n">
        <f aca="false">SUM(F21+K21)</f>
        <v>0</v>
      </c>
    </row>
    <row r="22" customFormat="false" ht="14.25" hidden="false" customHeight="false" outlineLevel="0" collapsed="false">
      <c r="A22" s="26" t="s">
        <v>32</v>
      </c>
      <c r="B22" s="10" t="n">
        <v>0</v>
      </c>
      <c r="C22" s="10" t="n">
        <v>0</v>
      </c>
      <c r="D22" s="10" t="n">
        <v>0</v>
      </c>
      <c r="E22" s="10" t="n">
        <v>0</v>
      </c>
      <c r="F22" s="31" t="n">
        <f aca="false">SUM(B22:E22)</f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32" t="n">
        <f aca="false">SUM(G22:J22)</f>
        <v>0</v>
      </c>
      <c r="L22" s="10" t="n">
        <f aca="false">SUM(F22+K22)</f>
        <v>0</v>
      </c>
    </row>
    <row r="23" customFormat="false" ht="14.25" hidden="false" customHeight="false" outlineLevel="0" collapsed="false">
      <c r="A23" s="26" t="s">
        <v>33</v>
      </c>
      <c r="B23" s="10" t="n">
        <v>0</v>
      </c>
      <c r="C23" s="10" t="n">
        <v>0</v>
      </c>
      <c r="D23" s="10" t="n">
        <v>0</v>
      </c>
      <c r="E23" s="10" t="n">
        <v>0</v>
      </c>
      <c r="F23" s="31" t="n">
        <f aca="false">SUM(B23:E23)</f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32" t="n">
        <f aca="false">SUM(G23:J23)</f>
        <v>0</v>
      </c>
      <c r="L23" s="10" t="n">
        <f aca="false">SUM(F23+K23)</f>
        <v>0</v>
      </c>
    </row>
    <row r="24" customFormat="false" ht="14.25" hidden="false" customHeight="false" outlineLevel="0" collapsed="false">
      <c r="A24" s="26" t="s">
        <v>34</v>
      </c>
      <c r="B24" s="10" t="n">
        <v>0</v>
      </c>
      <c r="C24" s="10" t="n">
        <v>0</v>
      </c>
      <c r="D24" s="10" t="n">
        <v>0</v>
      </c>
      <c r="E24" s="10" t="n">
        <v>0</v>
      </c>
      <c r="F24" s="31" t="n">
        <f aca="false">SUM(B24:E24)</f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32" t="n">
        <f aca="false">SUM(G24:J24)</f>
        <v>0</v>
      </c>
      <c r="L24" s="10" t="n">
        <f aca="false">SUM(F24+K24)</f>
        <v>0</v>
      </c>
    </row>
    <row r="25" customFormat="false" ht="14.25" hidden="false" customHeight="false" outlineLevel="0" collapsed="false">
      <c r="A25" s="26" t="s">
        <v>27</v>
      </c>
      <c r="B25" s="10" t="n">
        <v>0</v>
      </c>
      <c r="C25" s="10" t="n">
        <v>4</v>
      </c>
      <c r="D25" s="10" t="n">
        <v>13</v>
      </c>
      <c r="E25" s="10" t="n">
        <v>1</v>
      </c>
      <c r="F25" s="31" t="n">
        <f aca="false">SUM(B25:E25)</f>
        <v>18</v>
      </c>
      <c r="G25" s="10" t="n">
        <v>0</v>
      </c>
      <c r="H25" s="10" t="n">
        <v>3</v>
      </c>
      <c r="I25" s="59" t="n">
        <v>5</v>
      </c>
      <c r="J25" s="10" t="n">
        <v>0</v>
      </c>
      <c r="K25" s="32" t="n">
        <f aca="false">SUM(G25:J25)</f>
        <v>8</v>
      </c>
      <c r="L25" s="10" t="n">
        <f aca="false">SUM(F25+K25)</f>
        <v>26</v>
      </c>
    </row>
    <row r="26" customFormat="false" ht="14.25" hidden="false" customHeight="false" outlineLevel="0" collapsed="false">
      <c r="A26" s="25" t="s">
        <v>35</v>
      </c>
      <c r="B26" s="54" t="n">
        <f aca="false">SUM(B7:B25)</f>
        <v>14</v>
      </c>
      <c r="C26" s="54" t="n">
        <f aca="false">SUM(C7:C25)</f>
        <v>73</v>
      </c>
      <c r="D26" s="54" t="n">
        <f aca="false">SUM(D7:D25)</f>
        <v>59</v>
      </c>
      <c r="E26" s="54" t="n">
        <f aca="false">SUM(E7:E25)</f>
        <v>5</v>
      </c>
      <c r="F26" s="55" t="n">
        <f aca="false">SUM(F7:F25)</f>
        <v>151</v>
      </c>
      <c r="G26" s="54" t="n">
        <f aca="false">SUM(G7:G25)</f>
        <v>10</v>
      </c>
      <c r="H26" s="54" t="n">
        <f aca="false">SUM(H7:H25)</f>
        <v>37</v>
      </c>
      <c r="I26" s="54" t="n">
        <f aca="false">SUM(I7:I25)</f>
        <v>31</v>
      </c>
      <c r="J26" s="54" t="n">
        <f aca="false">SUM(J7:J25)</f>
        <v>2</v>
      </c>
      <c r="K26" s="60" t="n">
        <f aca="false">SUM(K7:K25)</f>
        <v>80</v>
      </c>
      <c r="L26" s="57" t="n">
        <f aca="false">SUM(F26+K26)</f>
        <v>231</v>
      </c>
    </row>
    <row r="27" customFormat="false" ht="14.25" hidden="false" customHeight="false" outlineLevel="0" collapsed="false">
      <c r="A27" s="19"/>
      <c r="B27" s="58"/>
      <c r="C27" s="58"/>
      <c r="D27" s="58"/>
      <c r="E27" s="58"/>
      <c r="F27" s="34"/>
      <c r="G27" s="58"/>
      <c r="H27" s="58"/>
      <c r="I27" s="58"/>
      <c r="J27" s="58"/>
      <c r="K27" s="34"/>
      <c r="L27" s="58"/>
    </row>
    <row r="28" customFormat="false" ht="14.25" hidden="false" customHeight="false" outlineLevel="0" collapsed="false">
      <c r="A28" s="19"/>
      <c r="B28" s="58"/>
      <c r="C28" s="58"/>
      <c r="D28" s="58"/>
      <c r="E28" s="58"/>
      <c r="F28" s="34"/>
      <c r="G28" s="58"/>
      <c r="H28" s="58"/>
      <c r="I28" s="58"/>
      <c r="J28" s="58"/>
      <c r="K28" s="34"/>
      <c r="L28" s="58"/>
    </row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0" activeCellId="0" sqref="Q40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30.28"/>
    <col collapsed="false" customWidth="true" hidden="false" outlineLevel="0" max="4" min="4" style="0" width="8.82"/>
    <col collapsed="false" customWidth="true" hidden="false" outlineLevel="0" max="12" min="12" style="0" width="9.18"/>
  </cols>
  <sheetData>
    <row r="1" customFormat="false" ht="14.25" hidden="false" customHeight="false" outlineLevel="0" collapsed="false">
      <c r="A1" s="1" t="s">
        <v>42</v>
      </c>
      <c r="B1" s="1"/>
    </row>
    <row r="2" customFormat="false" ht="18" hidden="false" customHeight="false" outlineLevel="0" collapsed="false">
      <c r="A2" s="1" t="s">
        <v>43</v>
      </c>
      <c r="B2" s="1"/>
      <c r="C2" s="22" t="s">
        <v>44</v>
      </c>
      <c r="D2" s="23"/>
      <c r="E2" s="24"/>
    </row>
    <row r="4" customFormat="false" ht="14.25" hidden="false" customHeight="false" outlineLevel="0" collapsed="false">
      <c r="A4" s="25" t="s">
        <v>45</v>
      </c>
      <c r="B4" s="25" t="s">
        <v>46</v>
      </c>
      <c r="C4" s="26"/>
      <c r="D4" s="26"/>
      <c r="E4" s="26"/>
      <c r="F4" s="27"/>
      <c r="G4" s="28" t="s">
        <v>47</v>
      </c>
      <c r="H4" s="26"/>
      <c r="I4" s="26"/>
      <c r="J4" s="26"/>
      <c r="K4" s="29"/>
      <c r="L4" s="26"/>
    </row>
    <row r="5" customFormat="false" ht="14.25" hidden="false" customHeight="false" outlineLevel="0" collapsed="false">
      <c r="A5" s="30" t="s">
        <v>48</v>
      </c>
      <c r="B5" s="25" t="s">
        <v>9</v>
      </c>
      <c r="C5" s="25" t="s">
        <v>10</v>
      </c>
      <c r="D5" s="25" t="s">
        <v>11</v>
      </c>
      <c r="E5" s="25" t="s">
        <v>12</v>
      </c>
      <c r="F5" s="27" t="s">
        <v>13</v>
      </c>
      <c r="G5" s="25" t="s">
        <v>9</v>
      </c>
      <c r="H5" s="25" t="s">
        <v>10</v>
      </c>
      <c r="I5" s="10" t="s">
        <v>11</v>
      </c>
      <c r="J5" s="25" t="s">
        <v>12</v>
      </c>
      <c r="K5" s="29" t="s">
        <v>13</v>
      </c>
      <c r="L5" s="25" t="s">
        <v>49</v>
      </c>
    </row>
    <row r="6" customFormat="false" ht="14.25" hidden="false" customHeight="false" outlineLevel="0" collapsed="false">
      <c r="A6" s="26" t="s">
        <v>14</v>
      </c>
      <c r="B6" s="10" t="n">
        <v>0</v>
      </c>
      <c r="C6" s="10" t="n">
        <v>0</v>
      </c>
      <c r="D6" s="10" t="n">
        <v>0</v>
      </c>
      <c r="E6" s="10" t="n">
        <v>0</v>
      </c>
      <c r="F6" s="31" t="n">
        <v>0</v>
      </c>
      <c r="G6" s="10" t="n">
        <v>0</v>
      </c>
      <c r="H6" s="10" t="n">
        <v>0</v>
      </c>
      <c r="I6" s="10" t="n">
        <v>0</v>
      </c>
      <c r="J6" s="10" t="n">
        <v>0</v>
      </c>
      <c r="K6" s="32" t="n">
        <v>0</v>
      </c>
      <c r="L6" s="10" t="n">
        <f aca="false">SUM(B6:K6)</f>
        <v>0</v>
      </c>
    </row>
    <row r="7" customFormat="false" ht="14.25" hidden="false" customHeight="false" outlineLevel="0" collapsed="false">
      <c r="A7" s="26" t="s">
        <v>15</v>
      </c>
      <c r="B7" s="10" t="n">
        <v>0</v>
      </c>
      <c r="C7" s="10" t="n">
        <v>0</v>
      </c>
      <c r="D7" s="10" t="n">
        <v>0</v>
      </c>
      <c r="E7" s="10" t="n">
        <v>0</v>
      </c>
      <c r="F7" s="31" t="n">
        <v>0</v>
      </c>
      <c r="G7" s="10" t="n">
        <v>0</v>
      </c>
      <c r="H7" s="10" t="n">
        <v>0</v>
      </c>
      <c r="I7" s="10" t="n">
        <v>0</v>
      </c>
      <c r="J7" s="10" t="n">
        <v>0</v>
      </c>
      <c r="K7" s="32" t="n">
        <v>0</v>
      </c>
      <c r="L7" s="10" t="n">
        <v>0</v>
      </c>
    </row>
    <row r="8" customFormat="false" ht="14.25" hidden="false" customHeight="false" outlineLevel="0" collapsed="false">
      <c r="A8" s="26" t="s">
        <v>16</v>
      </c>
      <c r="B8" s="10" t="n">
        <v>0</v>
      </c>
      <c r="C8" s="10" t="n">
        <v>0</v>
      </c>
      <c r="D8" s="10" t="n">
        <v>0</v>
      </c>
      <c r="E8" s="10" t="n">
        <v>0</v>
      </c>
      <c r="F8" s="31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32" t="n">
        <v>0</v>
      </c>
      <c r="L8" s="10" t="n">
        <v>0</v>
      </c>
    </row>
    <row r="9" customFormat="false" ht="14.25" hidden="false" customHeight="false" outlineLevel="0" collapsed="false">
      <c r="A9" s="26" t="s">
        <v>17</v>
      </c>
      <c r="B9" s="10" t="n">
        <v>0</v>
      </c>
      <c r="C9" s="10" t="n">
        <v>0</v>
      </c>
      <c r="D9" s="10" t="n">
        <v>0</v>
      </c>
      <c r="E9" s="10" t="n">
        <v>0</v>
      </c>
      <c r="F9" s="31" t="n">
        <v>0</v>
      </c>
      <c r="G9" s="10" t="n">
        <v>0</v>
      </c>
      <c r="H9" s="10" t="n">
        <v>0</v>
      </c>
      <c r="I9" s="10" t="n">
        <v>0</v>
      </c>
      <c r="J9" s="10" t="n">
        <v>1</v>
      </c>
      <c r="K9" s="32" t="n">
        <v>1</v>
      </c>
      <c r="L9" s="10" t="n">
        <v>1</v>
      </c>
    </row>
    <row r="10" customFormat="false" ht="14.25" hidden="false" customHeight="false" outlineLevel="0" collapsed="false">
      <c r="A10" s="26" t="s">
        <v>18</v>
      </c>
      <c r="B10" s="10" t="n">
        <v>0</v>
      </c>
      <c r="C10" s="10" t="n">
        <v>0</v>
      </c>
      <c r="D10" s="10" t="n">
        <v>0</v>
      </c>
      <c r="E10" s="10" t="n">
        <v>0</v>
      </c>
      <c r="F10" s="31" t="n">
        <v>0</v>
      </c>
      <c r="G10" s="10" t="n">
        <v>0</v>
      </c>
      <c r="H10" s="10" t="n">
        <v>0</v>
      </c>
      <c r="I10" s="10" t="n">
        <v>0</v>
      </c>
      <c r="J10" s="10" t="n">
        <v>0</v>
      </c>
      <c r="K10" s="32" t="n">
        <v>0</v>
      </c>
      <c r="L10" s="10" t="n">
        <v>0</v>
      </c>
    </row>
    <row r="11" customFormat="false" ht="14.25" hidden="false" customHeight="false" outlineLevel="0" collapsed="false">
      <c r="A11" s="26" t="s">
        <v>19</v>
      </c>
      <c r="B11" s="10" t="n">
        <v>0</v>
      </c>
      <c r="C11" s="10" t="n">
        <v>0</v>
      </c>
      <c r="D11" s="10" t="n">
        <v>0</v>
      </c>
      <c r="E11" s="10" t="n">
        <v>0</v>
      </c>
      <c r="F11" s="31" t="n">
        <v>0</v>
      </c>
      <c r="G11" s="10" t="n">
        <v>0</v>
      </c>
      <c r="H11" s="10" t="n">
        <v>0</v>
      </c>
      <c r="I11" s="10" t="n">
        <v>0</v>
      </c>
      <c r="J11" s="10" t="n">
        <v>0</v>
      </c>
      <c r="K11" s="32" t="n">
        <v>0</v>
      </c>
      <c r="L11" s="10" t="n">
        <v>0</v>
      </c>
    </row>
    <row r="12" customFormat="false" ht="14.25" hidden="false" customHeight="false" outlineLevel="0" collapsed="false">
      <c r="A12" s="26" t="s">
        <v>20</v>
      </c>
      <c r="B12" s="10" t="n">
        <v>0</v>
      </c>
      <c r="C12" s="10" t="n">
        <v>0</v>
      </c>
      <c r="D12" s="10" t="n">
        <v>0</v>
      </c>
      <c r="E12" s="10" t="n">
        <v>0</v>
      </c>
      <c r="F12" s="31" t="n">
        <v>0</v>
      </c>
      <c r="G12" s="10" t="n">
        <v>0</v>
      </c>
      <c r="H12" s="10" t="n">
        <v>0</v>
      </c>
      <c r="I12" s="10" t="n">
        <v>0</v>
      </c>
      <c r="J12" s="10" t="n">
        <v>0</v>
      </c>
      <c r="K12" s="32" t="n">
        <v>0</v>
      </c>
      <c r="L12" s="10" t="n">
        <v>0</v>
      </c>
    </row>
    <row r="13" customFormat="false" ht="14.25" hidden="false" customHeight="false" outlineLevel="0" collapsed="false">
      <c r="A13" s="26" t="s">
        <v>21</v>
      </c>
      <c r="B13" s="10" t="n">
        <v>0</v>
      </c>
      <c r="C13" s="10" t="n">
        <v>0</v>
      </c>
      <c r="D13" s="10" t="n">
        <v>0</v>
      </c>
      <c r="E13" s="10" t="n">
        <v>0</v>
      </c>
      <c r="F13" s="31" t="n"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32" t="n">
        <v>0</v>
      </c>
      <c r="L13" s="10" t="n">
        <v>0</v>
      </c>
    </row>
    <row r="14" customFormat="false" ht="14.25" hidden="false" customHeight="false" outlineLevel="0" collapsed="false">
      <c r="A14" s="26" t="s">
        <v>22</v>
      </c>
      <c r="B14" s="10" t="n">
        <v>0</v>
      </c>
      <c r="C14" s="10" t="n">
        <v>0</v>
      </c>
      <c r="D14" s="10" t="n">
        <v>0</v>
      </c>
      <c r="E14" s="10" t="n">
        <v>0</v>
      </c>
      <c r="F14" s="31" t="n">
        <v>0</v>
      </c>
      <c r="G14" s="10" t="n">
        <v>0</v>
      </c>
      <c r="H14" s="10" t="n">
        <v>0</v>
      </c>
      <c r="I14" s="10" t="n">
        <v>1</v>
      </c>
      <c r="J14" s="10" t="n">
        <v>0</v>
      </c>
      <c r="K14" s="32" t="n">
        <v>1</v>
      </c>
      <c r="L14" s="10" t="n">
        <v>1</v>
      </c>
    </row>
    <row r="15" customFormat="false" ht="14.25" hidden="false" customHeight="false" outlineLevel="0" collapsed="false">
      <c r="A15" s="26" t="s">
        <v>31</v>
      </c>
      <c r="B15" s="10" t="n">
        <v>0</v>
      </c>
      <c r="C15" s="10" t="n">
        <v>0</v>
      </c>
      <c r="D15" s="10" t="n">
        <v>0</v>
      </c>
      <c r="E15" s="10" t="n">
        <v>0</v>
      </c>
      <c r="F15" s="31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32" t="n">
        <v>0</v>
      </c>
      <c r="L15" s="10" t="n">
        <v>0</v>
      </c>
    </row>
    <row r="16" customFormat="false" ht="14.25" hidden="false" customHeight="false" outlineLevel="0" collapsed="false">
      <c r="A16" s="26" t="s">
        <v>23</v>
      </c>
      <c r="B16" s="10" t="n">
        <v>0</v>
      </c>
      <c r="C16" s="10" t="n">
        <v>0</v>
      </c>
      <c r="D16" s="10" t="n">
        <v>2</v>
      </c>
      <c r="E16" s="10" t="n">
        <v>0</v>
      </c>
      <c r="F16" s="31" t="n">
        <v>2</v>
      </c>
      <c r="G16" s="10" t="n">
        <v>0</v>
      </c>
      <c r="H16" s="10" t="n">
        <v>3</v>
      </c>
      <c r="I16" s="10" t="n">
        <v>1</v>
      </c>
      <c r="J16" s="10" t="n">
        <v>0</v>
      </c>
      <c r="K16" s="32" t="n">
        <v>4</v>
      </c>
      <c r="L16" s="10" t="n">
        <v>6</v>
      </c>
    </row>
    <row r="17" customFormat="false" ht="14.25" hidden="false" customHeight="false" outlineLevel="0" collapsed="false">
      <c r="A17" s="26" t="s">
        <v>24</v>
      </c>
      <c r="B17" s="10" t="n">
        <v>0</v>
      </c>
      <c r="C17" s="10" t="n">
        <v>0</v>
      </c>
      <c r="D17" s="10" t="n">
        <v>0</v>
      </c>
      <c r="E17" s="10" t="n">
        <v>0</v>
      </c>
      <c r="F17" s="31" t="n">
        <v>0</v>
      </c>
      <c r="G17" s="10" t="n">
        <v>0</v>
      </c>
      <c r="H17" s="10" t="n">
        <v>0</v>
      </c>
      <c r="I17" s="10" t="n">
        <v>0</v>
      </c>
      <c r="J17" s="10" t="n">
        <v>0</v>
      </c>
      <c r="K17" s="32" t="n">
        <v>0</v>
      </c>
      <c r="L17" s="10" t="n">
        <v>0</v>
      </c>
    </row>
    <row r="18" customFormat="false" ht="14.25" hidden="false" customHeight="false" outlineLevel="0" collapsed="false">
      <c r="A18" s="26" t="s">
        <v>25</v>
      </c>
      <c r="B18" s="10" t="n">
        <v>0</v>
      </c>
      <c r="C18" s="10" t="n">
        <v>0</v>
      </c>
      <c r="D18" s="10" t="n">
        <v>0</v>
      </c>
      <c r="E18" s="10" t="n">
        <v>0</v>
      </c>
      <c r="F18" s="31" t="n">
        <v>0</v>
      </c>
      <c r="G18" s="10" t="n">
        <v>0</v>
      </c>
      <c r="H18" s="10" t="n">
        <v>0</v>
      </c>
      <c r="I18" s="10" t="n">
        <v>0</v>
      </c>
      <c r="J18" s="10" t="n">
        <v>0</v>
      </c>
      <c r="K18" s="32" t="n">
        <v>0</v>
      </c>
      <c r="L18" s="10" t="n">
        <v>0</v>
      </c>
    </row>
    <row r="19" customFormat="false" ht="14.25" hidden="false" customHeight="false" outlineLevel="0" collapsed="false">
      <c r="A19" s="26" t="s">
        <v>26</v>
      </c>
      <c r="B19" s="10" t="n">
        <v>0</v>
      </c>
      <c r="C19" s="10" t="n">
        <v>0</v>
      </c>
      <c r="D19" s="10" t="n">
        <v>0</v>
      </c>
      <c r="E19" s="10" t="n">
        <v>0</v>
      </c>
      <c r="F19" s="31" t="n"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32" t="n">
        <v>0</v>
      </c>
      <c r="L19" s="10" t="n">
        <v>0</v>
      </c>
    </row>
    <row r="20" customFormat="false" ht="14.25" hidden="false" customHeight="false" outlineLevel="0" collapsed="false">
      <c r="A20" s="26" t="s">
        <v>32</v>
      </c>
      <c r="B20" s="10" t="n">
        <v>0</v>
      </c>
      <c r="C20" s="10" t="n">
        <v>0</v>
      </c>
      <c r="D20" s="10" t="n">
        <v>0</v>
      </c>
      <c r="E20" s="10" t="n">
        <v>0</v>
      </c>
      <c r="F20" s="31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32" t="n">
        <v>0</v>
      </c>
      <c r="L20" s="10" t="n">
        <v>0</v>
      </c>
    </row>
    <row r="21" customFormat="false" ht="14.25" hidden="false" customHeight="false" outlineLevel="0" collapsed="false">
      <c r="A21" s="26" t="s">
        <v>33</v>
      </c>
      <c r="B21" s="10" t="n">
        <v>0</v>
      </c>
      <c r="C21" s="10" t="n">
        <v>0</v>
      </c>
      <c r="D21" s="10" t="n">
        <v>0</v>
      </c>
      <c r="E21" s="10" t="n">
        <v>0</v>
      </c>
      <c r="F21" s="31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32" t="n">
        <v>0</v>
      </c>
      <c r="L21" s="10" t="n">
        <v>0</v>
      </c>
    </row>
    <row r="22" customFormat="false" ht="14.25" hidden="false" customHeight="false" outlineLevel="0" collapsed="false">
      <c r="A22" s="26" t="s">
        <v>34</v>
      </c>
      <c r="B22" s="10" t="n">
        <v>0</v>
      </c>
      <c r="C22" s="10" t="n">
        <v>0</v>
      </c>
      <c r="D22" s="10" t="n">
        <v>0</v>
      </c>
      <c r="E22" s="10" t="n">
        <v>0</v>
      </c>
      <c r="F22" s="31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32" t="n">
        <v>0</v>
      </c>
      <c r="L22" s="10" t="n">
        <v>0</v>
      </c>
    </row>
    <row r="23" customFormat="false" ht="14.25" hidden="false" customHeight="false" outlineLevel="0" collapsed="false">
      <c r="A23" s="26" t="s">
        <v>27</v>
      </c>
      <c r="B23" s="10" t="n">
        <v>0</v>
      </c>
      <c r="C23" s="10" t="n">
        <v>5</v>
      </c>
      <c r="D23" s="10" t="n">
        <v>6</v>
      </c>
      <c r="E23" s="10" t="n">
        <v>0</v>
      </c>
      <c r="F23" s="31" t="n">
        <v>11</v>
      </c>
      <c r="G23" s="10" t="n">
        <v>0</v>
      </c>
      <c r="H23" s="10" t="n">
        <v>6</v>
      </c>
      <c r="I23" s="10" t="n">
        <v>11</v>
      </c>
      <c r="J23" s="10" t="n">
        <v>0</v>
      </c>
      <c r="K23" s="32" t="n">
        <v>17</v>
      </c>
      <c r="L23" s="10" t="n">
        <v>28</v>
      </c>
    </row>
    <row r="24" customFormat="false" ht="14.25" hidden="false" customHeight="false" outlineLevel="0" collapsed="false">
      <c r="A24" s="25" t="s">
        <v>35</v>
      </c>
      <c r="B24" s="10" t="n">
        <f aca="false">SUM(B6:B23)</f>
        <v>0</v>
      </c>
      <c r="C24" s="10" t="n">
        <f aca="false">SUM(C6:C23)</f>
        <v>5</v>
      </c>
      <c r="D24" s="10" t="n">
        <f aca="false">SUM(D6:D23)</f>
        <v>8</v>
      </c>
      <c r="E24" s="10" t="n">
        <f aca="false">SUM(E6:E23)</f>
        <v>0</v>
      </c>
      <c r="F24" s="31" t="n">
        <f aca="false">SUM(F6:F23)</f>
        <v>13</v>
      </c>
      <c r="G24" s="10" t="n">
        <f aca="false">SUM(G6:G23)</f>
        <v>0</v>
      </c>
      <c r="H24" s="10" t="n">
        <f aca="false">SUM(H6:H23)</f>
        <v>9</v>
      </c>
      <c r="I24" s="10" t="n">
        <f aca="false">SUM(I6:I23)</f>
        <v>13</v>
      </c>
      <c r="J24" s="10" t="n">
        <f aca="false">SUM(J6:J23)</f>
        <v>1</v>
      </c>
      <c r="K24" s="32" t="n">
        <f aca="false">SUM(K6:K23)</f>
        <v>23</v>
      </c>
      <c r="L24" s="33" t="n">
        <f aca="false">SUM(L6:L23)</f>
        <v>36</v>
      </c>
    </row>
    <row r="25" customFormat="false" ht="14.25" hidden="false" customHeight="false" outlineLevel="0" collapsed="false">
      <c r="A25" s="34"/>
      <c r="B25" s="20"/>
      <c r="C25" s="20"/>
      <c r="D25" s="20"/>
      <c r="E25" s="20"/>
      <c r="G25" s="20"/>
      <c r="H25" s="20"/>
      <c r="I25" s="20"/>
      <c r="J25" s="20"/>
      <c r="L25" s="20"/>
    </row>
    <row r="26" customFormat="false" ht="14.25" hidden="false" customHeight="false" outlineLevel="0" collapsed="false">
      <c r="A26" s="34"/>
      <c r="B26" s="34"/>
      <c r="C26" s="20"/>
      <c r="D26" s="20"/>
      <c r="E26" s="20"/>
      <c r="G26" s="20"/>
      <c r="H26" s="20"/>
      <c r="I26" s="20"/>
      <c r="J26" s="20"/>
    </row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20.72"/>
    <col collapsed="false" customWidth="true" hidden="false" outlineLevel="0" max="20" min="2" style="0" width="6.27"/>
    <col collapsed="false" customWidth="true" hidden="false" outlineLevel="0" max="25" min="21" style="0" width="6.81"/>
    <col collapsed="false" customWidth="true" hidden="false" outlineLevel="0" max="26" min="26" style="0" width="8.18"/>
    <col collapsed="false" customWidth="true" hidden="false" outlineLevel="0" max="29" min="29" style="0" width="27"/>
    <col collapsed="false" customWidth="true" hidden="false" outlineLevel="0" max="41" min="30" style="0" width="6.54"/>
  </cols>
  <sheetData>
    <row r="1" customFormat="false" ht="14.25" hidden="false" customHeight="false" outlineLevel="0" collapsed="false">
      <c r="A1" s="1" t="s">
        <v>0</v>
      </c>
      <c r="B1" s="35" t="n">
        <v>44256</v>
      </c>
      <c r="O1" s="1" t="s">
        <v>0</v>
      </c>
    </row>
    <row r="2" customFormat="false" ht="15" hidden="false" customHeight="false" outlineLevel="0" collapsed="false"/>
    <row r="3" customFormat="false" ht="15" hidden="false" customHeight="true" outlineLevel="0" collapsed="false">
      <c r="O3" s="3" t="s">
        <v>3</v>
      </c>
      <c r="P3" s="4" t="s">
        <v>4</v>
      </c>
      <c r="Q3" s="4"/>
      <c r="R3" s="4"/>
      <c r="S3" s="4"/>
      <c r="T3" s="4"/>
      <c r="U3" s="4"/>
      <c r="V3" s="4"/>
      <c r="W3" s="4"/>
      <c r="X3" s="4"/>
      <c r="Y3" s="4"/>
      <c r="Z3" s="5" t="s">
        <v>5</v>
      </c>
      <c r="AA3" s="6" t="s">
        <v>6</v>
      </c>
      <c r="AC3" s="3" t="s">
        <v>3</v>
      </c>
      <c r="AD3" s="4" t="s">
        <v>4</v>
      </c>
      <c r="AE3" s="4"/>
      <c r="AF3" s="4"/>
      <c r="AG3" s="4"/>
      <c r="AH3" s="4"/>
      <c r="AI3" s="4"/>
      <c r="AJ3" s="4"/>
      <c r="AK3" s="4"/>
      <c r="AL3" s="4"/>
      <c r="AM3" s="4"/>
      <c r="AN3" s="5" t="s">
        <v>5</v>
      </c>
      <c r="AO3" s="6" t="s">
        <v>6</v>
      </c>
    </row>
    <row r="4" customFormat="false" ht="15" hidden="false" customHeight="true" outlineLevel="0" collapsed="false">
      <c r="A4" s="25" t="s">
        <v>45</v>
      </c>
      <c r="B4" s="25" t="s">
        <v>46</v>
      </c>
      <c r="C4" s="26"/>
      <c r="D4" s="26"/>
      <c r="E4" s="26"/>
      <c r="F4" s="36"/>
      <c r="G4" s="25" t="s">
        <v>47</v>
      </c>
      <c r="H4" s="26"/>
      <c r="I4" s="26"/>
      <c r="J4" s="26"/>
      <c r="K4" s="29"/>
      <c r="L4" s="26"/>
      <c r="O4" s="3"/>
      <c r="P4" s="7" t="s">
        <v>7</v>
      </c>
      <c r="Q4" s="7"/>
      <c r="R4" s="7"/>
      <c r="S4" s="7"/>
      <c r="T4" s="7"/>
      <c r="U4" s="7" t="s">
        <v>8</v>
      </c>
      <c r="V4" s="7"/>
      <c r="W4" s="7"/>
      <c r="X4" s="7"/>
      <c r="Y4" s="7"/>
      <c r="Z4" s="5"/>
      <c r="AA4" s="6"/>
      <c r="AC4" s="3"/>
      <c r="AD4" s="7" t="s">
        <v>7</v>
      </c>
      <c r="AE4" s="7"/>
      <c r="AF4" s="7"/>
      <c r="AG4" s="7"/>
      <c r="AH4" s="7"/>
      <c r="AI4" s="7" t="s">
        <v>8</v>
      </c>
      <c r="AJ4" s="7"/>
      <c r="AK4" s="7"/>
      <c r="AL4" s="7"/>
      <c r="AM4" s="7"/>
      <c r="AN4" s="5"/>
      <c r="AO4" s="6"/>
    </row>
    <row r="5" customFormat="false" ht="15" hidden="false" customHeight="true" outlineLevel="0" collapsed="false">
      <c r="A5" s="30" t="s">
        <v>48</v>
      </c>
      <c r="B5" s="25" t="s">
        <v>9</v>
      </c>
      <c r="C5" s="25" t="s">
        <v>10</v>
      </c>
      <c r="D5" s="25" t="s">
        <v>11</v>
      </c>
      <c r="E5" s="25" t="s">
        <v>12</v>
      </c>
      <c r="F5" s="36" t="s">
        <v>13</v>
      </c>
      <c r="G5" s="25" t="s">
        <v>9</v>
      </c>
      <c r="H5" s="25" t="s">
        <v>10</v>
      </c>
      <c r="I5" s="25" t="s">
        <v>11</v>
      </c>
      <c r="J5" s="25" t="s">
        <v>12</v>
      </c>
      <c r="K5" s="29" t="s">
        <v>13</v>
      </c>
      <c r="L5" s="25" t="s">
        <v>50</v>
      </c>
      <c r="O5" s="3"/>
      <c r="P5" s="7" t="s">
        <v>9</v>
      </c>
      <c r="Q5" s="7" t="s">
        <v>10</v>
      </c>
      <c r="R5" s="7" t="s">
        <v>11</v>
      </c>
      <c r="S5" s="7" t="s">
        <v>12</v>
      </c>
      <c r="T5" s="8" t="s">
        <v>13</v>
      </c>
      <c r="U5" s="7" t="s">
        <v>9</v>
      </c>
      <c r="V5" s="7" t="s">
        <v>10</v>
      </c>
      <c r="W5" s="7" t="s">
        <v>11</v>
      </c>
      <c r="X5" s="7" t="s">
        <v>12</v>
      </c>
      <c r="Y5" s="8" t="s">
        <v>13</v>
      </c>
      <c r="Z5" s="5"/>
      <c r="AA5" s="6"/>
      <c r="AC5" s="3"/>
      <c r="AD5" s="7" t="s">
        <v>9</v>
      </c>
      <c r="AE5" s="7" t="s">
        <v>10</v>
      </c>
      <c r="AF5" s="7" t="s">
        <v>11</v>
      </c>
      <c r="AG5" s="7" t="s">
        <v>12</v>
      </c>
      <c r="AH5" s="8" t="s">
        <v>13</v>
      </c>
      <c r="AI5" s="7" t="s">
        <v>9</v>
      </c>
      <c r="AJ5" s="7" t="s">
        <v>10</v>
      </c>
      <c r="AK5" s="7" t="s">
        <v>11</v>
      </c>
      <c r="AL5" s="7" t="s">
        <v>12</v>
      </c>
      <c r="AM5" s="8" t="s">
        <v>13</v>
      </c>
      <c r="AN5" s="5"/>
      <c r="AO5" s="6"/>
    </row>
    <row r="6" customFormat="false" ht="14.25" hidden="false" customHeight="false" outlineLevel="0" collapsed="false">
      <c r="A6" s="26" t="s">
        <v>14</v>
      </c>
      <c r="B6" s="10" t="n">
        <v>53</v>
      </c>
      <c r="C6" s="10" t="n">
        <v>5</v>
      </c>
      <c r="D6" s="10" t="n">
        <v>0</v>
      </c>
      <c r="E6" s="10" t="n">
        <v>0</v>
      </c>
      <c r="F6" s="37" t="n">
        <v>58</v>
      </c>
      <c r="G6" s="10" t="n">
        <v>17</v>
      </c>
      <c r="H6" s="10" t="n">
        <v>1</v>
      </c>
      <c r="I6" s="10" t="n">
        <v>0</v>
      </c>
      <c r="J6" s="10" t="n">
        <v>0</v>
      </c>
      <c r="K6" s="32" t="n">
        <v>18</v>
      </c>
      <c r="L6" s="10" t="n">
        <v>76</v>
      </c>
      <c r="O6" s="9" t="s">
        <v>14</v>
      </c>
      <c r="P6" s="10" t="n">
        <f aca="false">B6+'February 2021'!B6</f>
        <v>53</v>
      </c>
      <c r="Q6" s="10" t="n">
        <f aca="false">C6+'February 2021'!C6</f>
        <v>5</v>
      </c>
      <c r="R6" s="10" t="n">
        <f aca="false">D6+'February 2021'!D6</f>
        <v>0</v>
      </c>
      <c r="S6" s="10" t="n">
        <f aca="false">E6+'February 2021'!E6</f>
        <v>0</v>
      </c>
      <c r="T6" s="11" t="n">
        <f aca="false">SUM(P6:S6)</f>
        <v>58</v>
      </c>
      <c r="U6" s="10" t="n">
        <f aca="false">G6+'February 2021'!G6</f>
        <v>17</v>
      </c>
      <c r="V6" s="10" t="n">
        <f aca="false">H6+'February 2021'!H6</f>
        <v>1</v>
      </c>
      <c r="W6" s="10" t="n">
        <f aca="false">I6+'February 2021'!I6</f>
        <v>0</v>
      </c>
      <c r="X6" s="10" t="n">
        <f aca="false">J6+'February 2021'!J6</f>
        <v>0</v>
      </c>
      <c r="Y6" s="11" t="n">
        <f aca="false">SUM(U6:X6)</f>
        <v>18</v>
      </c>
      <c r="Z6" s="12" t="n">
        <f aca="false">T6+Y6</f>
        <v>76</v>
      </c>
      <c r="AA6" s="13" t="n">
        <f aca="false">Z6/$Z$24</f>
        <v>0.139194139194139</v>
      </c>
      <c r="AC6" s="9" t="s">
        <v>14</v>
      </c>
      <c r="AD6" s="10" t="n">
        <v>53</v>
      </c>
      <c r="AE6" s="10" t="n">
        <v>5</v>
      </c>
      <c r="AF6" s="10" t="n">
        <v>0</v>
      </c>
      <c r="AG6" s="10" t="n">
        <v>0</v>
      </c>
      <c r="AH6" s="11" t="n">
        <v>58</v>
      </c>
      <c r="AI6" s="10" t="n">
        <v>17</v>
      </c>
      <c r="AJ6" s="10" t="n">
        <v>1</v>
      </c>
      <c r="AK6" s="10" t="n">
        <v>0</v>
      </c>
      <c r="AL6" s="10" t="n">
        <v>0</v>
      </c>
      <c r="AM6" s="11" t="n">
        <v>18</v>
      </c>
      <c r="AN6" s="12" t="n">
        <v>76</v>
      </c>
      <c r="AO6" s="13" t="n">
        <v>0.139194139194139</v>
      </c>
    </row>
    <row r="7" customFormat="false" ht="14.25" hidden="false" customHeight="false" outlineLevel="0" collapsed="false">
      <c r="A7" s="26" t="s">
        <v>15</v>
      </c>
      <c r="B7" s="10" t="n">
        <v>3</v>
      </c>
      <c r="C7" s="10" t="n">
        <v>17</v>
      </c>
      <c r="D7" s="10" t="n">
        <v>6</v>
      </c>
      <c r="E7" s="10" t="n">
        <v>0</v>
      </c>
      <c r="F7" s="37" t="n">
        <v>26</v>
      </c>
      <c r="G7" s="10" t="n">
        <v>2</v>
      </c>
      <c r="H7" s="10" t="n">
        <v>2</v>
      </c>
      <c r="I7" s="10" t="n">
        <v>0</v>
      </c>
      <c r="J7" s="10" t="n">
        <v>0</v>
      </c>
      <c r="K7" s="32" t="n">
        <v>4</v>
      </c>
      <c r="L7" s="10" t="n">
        <v>30</v>
      </c>
      <c r="O7" s="9" t="s">
        <v>15</v>
      </c>
      <c r="P7" s="10" t="n">
        <f aca="false">B7+'February 2021'!B7</f>
        <v>3</v>
      </c>
      <c r="Q7" s="10" t="n">
        <f aca="false">C7+'February 2021'!C7</f>
        <v>17</v>
      </c>
      <c r="R7" s="10" t="n">
        <f aca="false">D7+'February 2021'!D7</f>
        <v>6</v>
      </c>
      <c r="S7" s="10" t="n">
        <f aca="false">E7+'February 2021'!E7</f>
        <v>0</v>
      </c>
      <c r="T7" s="11" t="n">
        <f aca="false">SUM(P7:S7)</f>
        <v>26</v>
      </c>
      <c r="U7" s="10" t="n">
        <f aca="false">G7+'February 2021'!G7</f>
        <v>2</v>
      </c>
      <c r="V7" s="10" t="n">
        <f aca="false">H7+'February 2021'!H7</f>
        <v>2</v>
      </c>
      <c r="W7" s="10" t="n">
        <f aca="false">I7+'February 2021'!I7</f>
        <v>0</v>
      </c>
      <c r="X7" s="10" t="n">
        <f aca="false">J7+'February 2021'!J7</f>
        <v>0</v>
      </c>
      <c r="Y7" s="11" t="n">
        <f aca="false">SUM(U7:X7)</f>
        <v>4</v>
      </c>
      <c r="Z7" s="12" t="n">
        <f aca="false">T7+Y7</f>
        <v>30</v>
      </c>
      <c r="AA7" s="13" t="n">
        <f aca="false">Z7/$Z$24</f>
        <v>0.0549450549450549</v>
      </c>
      <c r="AC7" s="9" t="s">
        <v>15</v>
      </c>
      <c r="AD7" s="10" t="n">
        <v>3</v>
      </c>
      <c r="AE7" s="10" t="n">
        <v>17</v>
      </c>
      <c r="AF7" s="10" t="n">
        <v>6</v>
      </c>
      <c r="AG7" s="10" t="n">
        <v>0</v>
      </c>
      <c r="AH7" s="11" t="n">
        <v>26</v>
      </c>
      <c r="AI7" s="10" t="n">
        <v>2</v>
      </c>
      <c r="AJ7" s="10" t="n">
        <v>2</v>
      </c>
      <c r="AK7" s="10" t="n">
        <v>0</v>
      </c>
      <c r="AL7" s="10" t="n">
        <v>0</v>
      </c>
      <c r="AM7" s="11" t="n">
        <v>4</v>
      </c>
      <c r="AN7" s="12" t="n">
        <v>30</v>
      </c>
      <c r="AO7" s="13" t="n">
        <v>0.0549450549450549</v>
      </c>
    </row>
    <row r="8" customFormat="false" ht="14.25" hidden="false" customHeight="false" outlineLevel="0" collapsed="false">
      <c r="A8" s="26" t="s">
        <v>16</v>
      </c>
      <c r="B8" s="10" t="n">
        <v>0</v>
      </c>
      <c r="C8" s="10" t="n">
        <v>0</v>
      </c>
      <c r="D8" s="10" t="n">
        <v>0</v>
      </c>
      <c r="E8" s="10" t="n">
        <v>0</v>
      </c>
      <c r="F8" s="37" t="n"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32" t="n">
        <v>0</v>
      </c>
      <c r="L8" s="10" t="n">
        <v>0</v>
      </c>
      <c r="O8" s="9" t="s">
        <v>16</v>
      </c>
      <c r="P8" s="10" t="n">
        <f aca="false">B8+'February 2021'!B8</f>
        <v>0</v>
      </c>
      <c r="Q8" s="10" t="n">
        <f aca="false">C8+'February 2021'!C8</f>
        <v>0</v>
      </c>
      <c r="R8" s="10" t="n">
        <f aca="false">D8+'February 2021'!D8</f>
        <v>0</v>
      </c>
      <c r="S8" s="10" t="n">
        <f aca="false">E8+'February 2021'!E8</f>
        <v>0</v>
      </c>
      <c r="T8" s="11" t="n">
        <f aca="false">SUM(P8:S8)</f>
        <v>0</v>
      </c>
      <c r="U8" s="10" t="n">
        <f aca="false">G8+'February 2021'!G8</f>
        <v>0</v>
      </c>
      <c r="V8" s="10" t="n">
        <f aca="false">H8+'February 2021'!H8</f>
        <v>0</v>
      </c>
      <c r="W8" s="10" t="n">
        <f aca="false">I8+'February 2021'!I8</f>
        <v>0</v>
      </c>
      <c r="X8" s="10" t="n">
        <f aca="false">J8+'February 2021'!J8</f>
        <v>0</v>
      </c>
      <c r="Y8" s="11" t="n">
        <f aca="false">SUM(U8:X8)</f>
        <v>0</v>
      </c>
      <c r="Z8" s="12" t="n">
        <f aca="false">T8+Y8</f>
        <v>0</v>
      </c>
      <c r="AA8" s="13" t="n">
        <f aca="false">Z8/$Z$24</f>
        <v>0</v>
      </c>
      <c r="AC8" s="9" t="s">
        <v>16</v>
      </c>
      <c r="AD8" s="10" t="n">
        <v>0</v>
      </c>
      <c r="AE8" s="10" t="n">
        <v>0</v>
      </c>
      <c r="AF8" s="10" t="n">
        <v>0</v>
      </c>
      <c r="AG8" s="10" t="n">
        <v>0</v>
      </c>
      <c r="AH8" s="11" t="n">
        <v>0</v>
      </c>
      <c r="AI8" s="10" t="n">
        <v>0</v>
      </c>
      <c r="AJ8" s="10" t="n">
        <v>0</v>
      </c>
      <c r="AK8" s="10" t="n">
        <v>0</v>
      </c>
      <c r="AL8" s="10" t="n">
        <v>0</v>
      </c>
      <c r="AM8" s="11" t="n">
        <v>0</v>
      </c>
      <c r="AN8" s="12" t="n">
        <v>0</v>
      </c>
      <c r="AO8" s="13" t="n">
        <v>0</v>
      </c>
    </row>
    <row r="9" customFormat="false" ht="14.25" hidden="false" customHeight="false" outlineLevel="0" collapsed="false">
      <c r="A9" s="26" t="s">
        <v>17</v>
      </c>
      <c r="B9" s="10" t="n">
        <v>0</v>
      </c>
      <c r="C9" s="10" t="n">
        <v>0</v>
      </c>
      <c r="D9" s="10" t="n">
        <v>5</v>
      </c>
      <c r="E9" s="10" t="n">
        <v>0</v>
      </c>
      <c r="F9" s="37" t="n">
        <v>5</v>
      </c>
      <c r="G9" s="10" t="n">
        <v>0</v>
      </c>
      <c r="H9" s="10" t="n">
        <v>0</v>
      </c>
      <c r="I9" s="10" t="n">
        <v>9</v>
      </c>
      <c r="J9" s="10" t="n">
        <v>0</v>
      </c>
      <c r="K9" s="32" t="n">
        <v>9</v>
      </c>
      <c r="L9" s="10" t="n">
        <v>14</v>
      </c>
      <c r="O9" s="9" t="s">
        <v>17</v>
      </c>
      <c r="P9" s="10" t="n">
        <f aca="false">B9+'February 2021'!B9</f>
        <v>0</v>
      </c>
      <c r="Q9" s="10" t="n">
        <f aca="false">C9+'February 2021'!C9</f>
        <v>0</v>
      </c>
      <c r="R9" s="10" t="n">
        <f aca="false">D9+'February 2021'!D9</f>
        <v>5</v>
      </c>
      <c r="S9" s="10" t="n">
        <f aca="false">E9+'February 2021'!E9</f>
        <v>0</v>
      </c>
      <c r="T9" s="11" t="n">
        <f aca="false">SUM(P9:S9)</f>
        <v>5</v>
      </c>
      <c r="U9" s="10" t="n">
        <f aca="false">G9+'February 2021'!G9</f>
        <v>0</v>
      </c>
      <c r="V9" s="10" t="n">
        <f aca="false">H9+'February 2021'!H9</f>
        <v>0</v>
      </c>
      <c r="W9" s="10" t="n">
        <f aca="false">I9+'February 2021'!I9</f>
        <v>9</v>
      </c>
      <c r="X9" s="10" t="n">
        <f aca="false">J9+'February 2021'!J9</f>
        <v>1</v>
      </c>
      <c r="Y9" s="11" t="n">
        <f aca="false">SUM(U9:X9)</f>
        <v>10</v>
      </c>
      <c r="Z9" s="12" t="n">
        <f aca="false">T9+Y9</f>
        <v>15</v>
      </c>
      <c r="AA9" s="13" t="n">
        <f aca="false">Z9/$Z$24</f>
        <v>0.0274725274725275</v>
      </c>
      <c r="AC9" s="9" t="s">
        <v>17</v>
      </c>
      <c r="AD9" s="10" t="n">
        <v>0</v>
      </c>
      <c r="AE9" s="10" t="n">
        <v>0</v>
      </c>
      <c r="AF9" s="10" t="n">
        <v>5</v>
      </c>
      <c r="AG9" s="10" t="n">
        <v>0</v>
      </c>
      <c r="AH9" s="11" t="n">
        <v>5</v>
      </c>
      <c r="AI9" s="10" t="n">
        <v>0</v>
      </c>
      <c r="AJ9" s="10" t="n">
        <v>0</v>
      </c>
      <c r="AK9" s="10" t="n">
        <v>9</v>
      </c>
      <c r="AL9" s="10" t="n">
        <v>1</v>
      </c>
      <c r="AM9" s="11" t="n">
        <v>10</v>
      </c>
      <c r="AN9" s="12" t="n">
        <v>15</v>
      </c>
      <c r="AO9" s="13" t="n">
        <v>0.0274725274725275</v>
      </c>
    </row>
    <row r="10" customFormat="false" ht="14.25" hidden="false" customHeight="false" outlineLevel="0" collapsed="false">
      <c r="A10" s="26" t="s">
        <v>18</v>
      </c>
      <c r="B10" s="10" t="n">
        <v>0</v>
      </c>
      <c r="C10" s="10" t="n">
        <v>9</v>
      </c>
      <c r="D10" s="10" t="n">
        <v>2</v>
      </c>
      <c r="E10" s="10" t="n">
        <v>0</v>
      </c>
      <c r="F10" s="37" t="n">
        <v>11</v>
      </c>
      <c r="G10" s="10" t="n">
        <v>2</v>
      </c>
      <c r="H10" s="10" t="n">
        <v>8</v>
      </c>
      <c r="I10" s="10" t="n">
        <v>7</v>
      </c>
      <c r="J10" s="10" t="n">
        <v>1</v>
      </c>
      <c r="K10" s="32" t="n">
        <v>18</v>
      </c>
      <c r="L10" s="10" t="n">
        <v>29</v>
      </c>
      <c r="O10" s="9" t="s">
        <v>18</v>
      </c>
      <c r="P10" s="10" t="n">
        <f aca="false">B10+'February 2021'!B10</f>
        <v>0</v>
      </c>
      <c r="Q10" s="10" t="n">
        <f aca="false">C10+'February 2021'!C10</f>
        <v>9</v>
      </c>
      <c r="R10" s="10" t="n">
        <f aca="false">D10+'February 2021'!D10</f>
        <v>2</v>
      </c>
      <c r="S10" s="10" t="n">
        <f aca="false">E10+'February 2021'!E10</f>
        <v>0</v>
      </c>
      <c r="T10" s="11" t="n">
        <f aca="false">SUM(P10:S10)</f>
        <v>11</v>
      </c>
      <c r="U10" s="10" t="n">
        <f aca="false">G10+'February 2021'!G10</f>
        <v>2</v>
      </c>
      <c r="V10" s="10" t="n">
        <f aca="false">H10+'February 2021'!H10</f>
        <v>8</v>
      </c>
      <c r="W10" s="10" t="n">
        <f aca="false">I10+'February 2021'!I10</f>
        <v>7</v>
      </c>
      <c r="X10" s="10" t="n">
        <f aca="false">J10+'February 2021'!J10</f>
        <v>1</v>
      </c>
      <c r="Y10" s="11" t="n">
        <f aca="false">SUM(U10:X10)</f>
        <v>18</v>
      </c>
      <c r="Z10" s="12" t="n">
        <f aca="false">T10+Y10</f>
        <v>29</v>
      </c>
      <c r="AA10" s="13" t="n">
        <f aca="false">Z10/$Z$24</f>
        <v>0.0531135531135531</v>
      </c>
      <c r="AC10" s="9" t="s">
        <v>18</v>
      </c>
      <c r="AD10" s="10" t="n">
        <v>0</v>
      </c>
      <c r="AE10" s="10" t="n">
        <v>9</v>
      </c>
      <c r="AF10" s="10" t="n">
        <v>2</v>
      </c>
      <c r="AG10" s="10" t="n">
        <v>0</v>
      </c>
      <c r="AH10" s="11" t="n">
        <v>11</v>
      </c>
      <c r="AI10" s="10" t="n">
        <v>2</v>
      </c>
      <c r="AJ10" s="10" t="n">
        <v>8</v>
      </c>
      <c r="AK10" s="10" t="n">
        <v>7</v>
      </c>
      <c r="AL10" s="10" t="n">
        <v>1</v>
      </c>
      <c r="AM10" s="11" t="n">
        <v>18</v>
      </c>
      <c r="AN10" s="12" t="n">
        <v>29</v>
      </c>
      <c r="AO10" s="13" t="n">
        <v>0.0531135531135531</v>
      </c>
    </row>
    <row r="11" customFormat="false" ht="14.25" hidden="false" customHeight="false" outlineLevel="0" collapsed="false">
      <c r="A11" s="26" t="s">
        <v>19</v>
      </c>
      <c r="B11" s="10" t="n">
        <v>0</v>
      </c>
      <c r="C11" s="10" t="n">
        <v>4</v>
      </c>
      <c r="D11" s="10" t="n">
        <v>3</v>
      </c>
      <c r="E11" s="10" t="n">
        <v>1</v>
      </c>
      <c r="F11" s="37" t="n">
        <v>8</v>
      </c>
      <c r="G11" s="10" t="n">
        <v>0</v>
      </c>
      <c r="H11" s="10" t="n">
        <v>1</v>
      </c>
      <c r="I11" s="10" t="n">
        <v>3</v>
      </c>
      <c r="J11" s="10" t="n">
        <v>0</v>
      </c>
      <c r="K11" s="32" t="n">
        <v>4</v>
      </c>
      <c r="L11" s="10" t="n">
        <v>12</v>
      </c>
      <c r="O11" s="9" t="s">
        <v>19</v>
      </c>
      <c r="P11" s="10" t="n">
        <f aca="false">B11+'February 2021'!B11</f>
        <v>0</v>
      </c>
      <c r="Q11" s="10" t="n">
        <f aca="false">C11+'February 2021'!C11</f>
        <v>4</v>
      </c>
      <c r="R11" s="10" t="n">
        <f aca="false">D11+'February 2021'!D11</f>
        <v>3</v>
      </c>
      <c r="S11" s="10" t="n">
        <f aca="false">E11+'February 2021'!E11</f>
        <v>1</v>
      </c>
      <c r="T11" s="11" t="n">
        <f aca="false">SUM(P11:S11)</f>
        <v>8</v>
      </c>
      <c r="U11" s="10" t="n">
        <f aca="false">G11+'February 2021'!G11</f>
        <v>0</v>
      </c>
      <c r="V11" s="10" t="n">
        <f aca="false">H11+'February 2021'!H11</f>
        <v>1</v>
      </c>
      <c r="W11" s="10" t="n">
        <f aca="false">I11+'February 2021'!I11</f>
        <v>3</v>
      </c>
      <c r="X11" s="10" t="n">
        <f aca="false">J11+'February 2021'!J11</f>
        <v>0</v>
      </c>
      <c r="Y11" s="11" t="n">
        <f aca="false">SUM(U11:X11)</f>
        <v>4</v>
      </c>
      <c r="Z11" s="12" t="n">
        <f aca="false">T11+Y11</f>
        <v>12</v>
      </c>
      <c r="AA11" s="13" t="n">
        <f aca="false">Z11/$Z$24</f>
        <v>0.021978021978022</v>
      </c>
      <c r="AC11" s="9" t="s">
        <v>19</v>
      </c>
      <c r="AD11" s="10" t="n">
        <v>0</v>
      </c>
      <c r="AE11" s="10" t="n">
        <v>4</v>
      </c>
      <c r="AF11" s="10" t="n">
        <v>3</v>
      </c>
      <c r="AG11" s="10" t="n">
        <v>1</v>
      </c>
      <c r="AH11" s="11" t="n">
        <v>8</v>
      </c>
      <c r="AI11" s="10" t="n">
        <v>0</v>
      </c>
      <c r="AJ11" s="10" t="n">
        <v>1</v>
      </c>
      <c r="AK11" s="10" t="n">
        <v>3</v>
      </c>
      <c r="AL11" s="10" t="n">
        <v>0</v>
      </c>
      <c r="AM11" s="11" t="n">
        <v>4</v>
      </c>
      <c r="AN11" s="12" t="n">
        <v>12</v>
      </c>
      <c r="AO11" s="13" t="n">
        <v>0.021978021978022</v>
      </c>
    </row>
    <row r="12" customFormat="false" ht="14.25" hidden="false" customHeight="false" outlineLevel="0" collapsed="false">
      <c r="A12" s="26" t="s">
        <v>20</v>
      </c>
      <c r="B12" s="10" t="n">
        <v>0</v>
      </c>
      <c r="C12" s="10" t="n">
        <v>1</v>
      </c>
      <c r="D12" s="10" t="n">
        <v>0</v>
      </c>
      <c r="E12" s="10" t="n">
        <v>0</v>
      </c>
      <c r="F12" s="37" t="n">
        <v>1</v>
      </c>
      <c r="G12" s="10" t="n">
        <v>0</v>
      </c>
      <c r="H12" s="10" t="n">
        <v>0</v>
      </c>
      <c r="I12" s="10" t="n">
        <v>1</v>
      </c>
      <c r="J12" s="10" t="n">
        <v>0</v>
      </c>
      <c r="K12" s="32" t="n">
        <v>1</v>
      </c>
      <c r="L12" s="10" t="n">
        <v>2</v>
      </c>
      <c r="O12" s="9" t="s">
        <v>20</v>
      </c>
      <c r="P12" s="10" t="n">
        <f aca="false">B12+'February 2021'!B12</f>
        <v>0</v>
      </c>
      <c r="Q12" s="10" t="n">
        <f aca="false">C12+'February 2021'!C12</f>
        <v>1</v>
      </c>
      <c r="R12" s="10" t="n">
        <f aca="false">D12+'February 2021'!D12</f>
        <v>0</v>
      </c>
      <c r="S12" s="10" t="n">
        <f aca="false">E12+'February 2021'!E12</f>
        <v>0</v>
      </c>
      <c r="T12" s="11" t="n">
        <f aca="false">SUM(P12:S12)</f>
        <v>1</v>
      </c>
      <c r="U12" s="10" t="n">
        <f aca="false">G12+'February 2021'!G12</f>
        <v>0</v>
      </c>
      <c r="V12" s="10" t="n">
        <f aca="false">H12+'February 2021'!H12</f>
        <v>0</v>
      </c>
      <c r="W12" s="10" t="n">
        <f aca="false">I12+'February 2021'!I12</f>
        <v>1</v>
      </c>
      <c r="X12" s="10" t="n">
        <f aca="false">J12+'February 2021'!J12</f>
        <v>0</v>
      </c>
      <c r="Y12" s="11" t="n">
        <f aca="false">SUM(U12:X12)</f>
        <v>1</v>
      </c>
      <c r="Z12" s="12" t="n">
        <f aca="false">T12+Y12</f>
        <v>2</v>
      </c>
      <c r="AA12" s="14" t="n">
        <f aca="false">Z12/$Z$24</f>
        <v>0.00366300366300366</v>
      </c>
      <c r="AC12" s="9" t="s">
        <v>20</v>
      </c>
      <c r="AD12" s="10" t="n">
        <v>0</v>
      </c>
      <c r="AE12" s="10" t="n">
        <v>1</v>
      </c>
      <c r="AF12" s="10" t="n">
        <v>0</v>
      </c>
      <c r="AG12" s="10" t="n">
        <v>0</v>
      </c>
      <c r="AH12" s="11" t="n">
        <v>1</v>
      </c>
      <c r="AI12" s="10" t="n">
        <v>0</v>
      </c>
      <c r="AJ12" s="10" t="n">
        <v>0</v>
      </c>
      <c r="AK12" s="10" t="n">
        <v>1</v>
      </c>
      <c r="AL12" s="10" t="n">
        <v>0</v>
      </c>
      <c r="AM12" s="11" t="n">
        <v>1</v>
      </c>
      <c r="AN12" s="12" t="n">
        <v>2</v>
      </c>
      <c r="AO12" s="14" t="n">
        <v>0.00366300366300366</v>
      </c>
    </row>
    <row r="13" customFormat="false" ht="14.25" hidden="false" customHeight="false" outlineLevel="0" collapsed="false">
      <c r="A13" s="26" t="s">
        <v>21</v>
      </c>
      <c r="B13" s="10" t="n">
        <v>1</v>
      </c>
      <c r="C13" s="10" t="n">
        <v>0</v>
      </c>
      <c r="D13" s="10" t="n">
        <v>0</v>
      </c>
      <c r="E13" s="10" t="n">
        <v>0</v>
      </c>
      <c r="F13" s="37" t="n">
        <v>1</v>
      </c>
      <c r="G13" s="10" t="n">
        <v>0</v>
      </c>
      <c r="H13" s="10" t="n">
        <v>2</v>
      </c>
      <c r="I13" s="10" t="n">
        <v>0</v>
      </c>
      <c r="J13" s="10" t="n">
        <v>0</v>
      </c>
      <c r="K13" s="32" t="n">
        <v>2</v>
      </c>
      <c r="L13" s="10" t="n">
        <v>3</v>
      </c>
      <c r="O13" s="9" t="s">
        <v>21</v>
      </c>
      <c r="P13" s="10" t="n">
        <f aca="false">B13+'February 2021'!B13</f>
        <v>1</v>
      </c>
      <c r="Q13" s="10" t="n">
        <f aca="false">C13+'February 2021'!C13</f>
        <v>0</v>
      </c>
      <c r="R13" s="10" t="n">
        <f aca="false">D13+'February 2021'!D13</f>
        <v>0</v>
      </c>
      <c r="S13" s="10" t="n">
        <f aca="false">E13+'February 2021'!E13</f>
        <v>0</v>
      </c>
      <c r="T13" s="11" t="n">
        <f aca="false">SUM(P13:S13)</f>
        <v>1</v>
      </c>
      <c r="U13" s="10" t="n">
        <f aca="false">G13+'February 2021'!G13</f>
        <v>0</v>
      </c>
      <c r="V13" s="10" t="n">
        <f aca="false">H13+'February 2021'!H13</f>
        <v>2</v>
      </c>
      <c r="W13" s="10" t="n">
        <f aca="false">I13+'February 2021'!I13</f>
        <v>0</v>
      </c>
      <c r="X13" s="10" t="n">
        <f aca="false">J13+'February 2021'!J13</f>
        <v>0</v>
      </c>
      <c r="Y13" s="11" t="n">
        <f aca="false">SUM(U13:X13)</f>
        <v>2</v>
      </c>
      <c r="Z13" s="12" t="n">
        <f aca="false">T13+Y13</f>
        <v>3</v>
      </c>
      <c r="AA13" s="13" t="n">
        <f aca="false">Z13/$Z$24</f>
        <v>0.00549450549450549</v>
      </c>
      <c r="AC13" s="9" t="s">
        <v>21</v>
      </c>
      <c r="AD13" s="10" t="n">
        <v>1</v>
      </c>
      <c r="AE13" s="10" t="n">
        <v>0</v>
      </c>
      <c r="AF13" s="10" t="n">
        <v>0</v>
      </c>
      <c r="AG13" s="10" t="n">
        <v>0</v>
      </c>
      <c r="AH13" s="11" t="n">
        <v>1</v>
      </c>
      <c r="AI13" s="10" t="n">
        <v>0</v>
      </c>
      <c r="AJ13" s="10" t="n">
        <v>2</v>
      </c>
      <c r="AK13" s="10" t="n">
        <v>0</v>
      </c>
      <c r="AL13" s="10" t="n">
        <v>0</v>
      </c>
      <c r="AM13" s="11" t="n">
        <v>2</v>
      </c>
      <c r="AN13" s="12" t="n">
        <v>3</v>
      </c>
      <c r="AO13" s="13" t="n">
        <v>0.00549450549450549</v>
      </c>
    </row>
    <row r="14" customFormat="false" ht="14.25" hidden="false" customHeight="false" outlineLevel="0" collapsed="false">
      <c r="A14" s="26" t="s">
        <v>22</v>
      </c>
      <c r="B14" s="10" t="n">
        <v>0</v>
      </c>
      <c r="C14" s="10" t="n">
        <v>0</v>
      </c>
      <c r="D14" s="10" t="n">
        <v>1</v>
      </c>
      <c r="E14" s="10" t="n">
        <v>0</v>
      </c>
      <c r="F14" s="37" t="n">
        <v>1</v>
      </c>
      <c r="G14" s="10" t="n">
        <v>0</v>
      </c>
      <c r="H14" s="10" t="n">
        <v>0</v>
      </c>
      <c r="I14" s="10" t="n">
        <v>1</v>
      </c>
      <c r="J14" s="10" t="n">
        <v>0</v>
      </c>
      <c r="K14" s="32" t="n">
        <v>1</v>
      </c>
      <c r="L14" s="10" t="n">
        <v>2</v>
      </c>
      <c r="O14" s="9" t="s">
        <v>22</v>
      </c>
      <c r="P14" s="10" t="n">
        <f aca="false">B14+'February 2021'!B14</f>
        <v>0</v>
      </c>
      <c r="Q14" s="10" t="n">
        <f aca="false">C14+'February 2021'!C14</f>
        <v>0</v>
      </c>
      <c r="R14" s="10" t="n">
        <f aca="false">D14+'February 2021'!D14</f>
        <v>1</v>
      </c>
      <c r="S14" s="10" t="n">
        <f aca="false">E14+'February 2021'!E14</f>
        <v>0</v>
      </c>
      <c r="T14" s="11" t="n">
        <f aca="false">SUM(P14:S14)</f>
        <v>1</v>
      </c>
      <c r="U14" s="10" t="n">
        <f aca="false">G14+'February 2021'!G14</f>
        <v>0</v>
      </c>
      <c r="V14" s="10" t="n">
        <f aca="false">H14+'February 2021'!H14</f>
        <v>0</v>
      </c>
      <c r="W14" s="10" t="n">
        <f aca="false">I14+'February 2021'!I14</f>
        <v>2</v>
      </c>
      <c r="X14" s="10" t="n">
        <f aca="false">J14+'February 2021'!J14</f>
        <v>0</v>
      </c>
      <c r="Y14" s="11" t="n">
        <f aca="false">SUM(U14:X14)</f>
        <v>2</v>
      </c>
      <c r="Z14" s="12" t="n">
        <f aca="false">T14+Y14</f>
        <v>3</v>
      </c>
      <c r="AA14" s="13" t="n">
        <f aca="false">Z14/$Z$24</f>
        <v>0.00549450549450549</v>
      </c>
      <c r="AC14" s="9" t="s">
        <v>22</v>
      </c>
      <c r="AD14" s="10" t="n">
        <v>0</v>
      </c>
      <c r="AE14" s="10" t="n">
        <v>0</v>
      </c>
      <c r="AF14" s="10" t="n">
        <v>1</v>
      </c>
      <c r="AG14" s="10" t="n">
        <v>0</v>
      </c>
      <c r="AH14" s="11" t="n">
        <v>1</v>
      </c>
      <c r="AI14" s="10" t="n">
        <v>0</v>
      </c>
      <c r="AJ14" s="10" t="n">
        <v>0</v>
      </c>
      <c r="AK14" s="10" t="n">
        <v>2</v>
      </c>
      <c r="AL14" s="10" t="n">
        <v>0</v>
      </c>
      <c r="AM14" s="11" t="n">
        <v>2</v>
      </c>
      <c r="AN14" s="12" t="n">
        <v>3</v>
      </c>
      <c r="AO14" s="13" t="n">
        <v>0.00549450549450549</v>
      </c>
    </row>
    <row r="15" customFormat="false" ht="14.25" hidden="false" customHeight="false" outlineLevel="0" collapsed="false">
      <c r="A15" s="26" t="s">
        <v>31</v>
      </c>
      <c r="B15" s="10" t="n">
        <v>0</v>
      </c>
      <c r="C15" s="10" t="n">
        <v>0</v>
      </c>
      <c r="D15" s="10" t="n">
        <v>0</v>
      </c>
      <c r="E15" s="10" t="n">
        <v>0</v>
      </c>
      <c r="F15" s="37" t="n"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32" t="n">
        <v>0</v>
      </c>
      <c r="L15" s="10" t="n">
        <v>0</v>
      </c>
      <c r="O15" s="9" t="s">
        <v>31</v>
      </c>
      <c r="P15" s="10" t="n">
        <f aca="false">B15+'February 2021'!B15</f>
        <v>0</v>
      </c>
      <c r="Q15" s="10" t="n">
        <f aca="false">C15+'February 2021'!C15</f>
        <v>0</v>
      </c>
      <c r="R15" s="10" t="n">
        <f aca="false">D15+'February 2021'!D15</f>
        <v>0</v>
      </c>
      <c r="S15" s="10" t="n">
        <f aca="false">E15+'February 2021'!E15</f>
        <v>0</v>
      </c>
      <c r="T15" s="11" t="n">
        <f aca="false">SUM(P15:S15)</f>
        <v>0</v>
      </c>
      <c r="U15" s="10" t="n">
        <f aca="false">G15+'February 2021'!G15</f>
        <v>0</v>
      </c>
      <c r="V15" s="10" t="n">
        <f aca="false">H15+'February 2021'!H15</f>
        <v>0</v>
      </c>
      <c r="W15" s="10" t="n">
        <f aca="false">I15+'February 2021'!I15</f>
        <v>0</v>
      </c>
      <c r="X15" s="10" t="n">
        <f aca="false">J15+'February 2021'!J15</f>
        <v>0</v>
      </c>
      <c r="Y15" s="11" t="n">
        <f aca="false">SUM(U15:X15)</f>
        <v>0</v>
      </c>
      <c r="Z15" s="12" t="n">
        <f aca="false">T15+Y15</f>
        <v>0</v>
      </c>
      <c r="AA15" s="13" t="n">
        <f aca="false">Z15/$Z$24</f>
        <v>0</v>
      </c>
      <c r="AC15" s="9" t="s">
        <v>23</v>
      </c>
      <c r="AD15" s="10" t="n">
        <v>0</v>
      </c>
      <c r="AE15" s="10" t="n">
        <v>10</v>
      </c>
      <c r="AF15" s="10" t="n">
        <v>10</v>
      </c>
      <c r="AG15" s="10" t="n">
        <v>0</v>
      </c>
      <c r="AH15" s="11" t="n">
        <v>20</v>
      </c>
      <c r="AI15" s="10" t="n">
        <v>0</v>
      </c>
      <c r="AJ15" s="10" t="n">
        <v>8</v>
      </c>
      <c r="AK15" s="10" t="n">
        <v>3</v>
      </c>
      <c r="AL15" s="10" t="n">
        <v>0</v>
      </c>
      <c r="AM15" s="11" t="n">
        <v>11</v>
      </c>
      <c r="AN15" s="12" t="n">
        <v>31</v>
      </c>
      <c r="AO15" s="13" t="n">
        <v>0.0567765567765568</v>
      </c>
    </row>
    <row r="16" customFormat="false" ht="14.25" hidden="false" customHeight="false" outlineLevel="0" collapsed="false">
      <c r="A16" s="26" t="s">
        <v>23</v>
      </c>
      <c r="B16" s="10" t="n">
        <v>0</v>
      </c>
      <c r="C16" s="10" t="n">
        <v>10</v>
      </c>
      <c r="D16" s="10" t="n">
        <v>8</v>
      </c>
      <c r="E16" s="10" t="n">
        <v>0</v>
      </c>
      <c r="F16" s="37" t="n">
        <v>18</v>
      </c>
      <c r="G16" s="10" t="n">
        <v>0</v>
      </c>
      <c r="H16" s="10" t="n">
        <v>5</v>
      </c>
      <c r="I16" s="10" t="n">
        <v>2</v>
      </c>
      <c r="J16" s="10" t="n">
        <v>0</v>
      </c>
      <c r="K16" s="32" t="n">
        <v>7</v>
      </c>
      <c r="L16" s="10" t="n">
        <v>25</v>
      </c>
      <c r="O16" s="9" t="s">
        <v>23</v>
      </c>
      <c r="P16" s="10" t="n">
        <f aca="false">B16+'February 2021'!B16</f>
        <v>0</v>
      </c>
      <c r="Q16" s="10" t="n">
        <f aca="false">C16+'February 2021'!C16</f>
        <v>10</v>
      </c>
      <c r="R16" s="10" t="n">
        <f aca="false">D16+'February 2021'!D16</f>
        <v>10</v>
      </c>
      <c r="S16" s="10" t="n">
        <f aca="false">E16+'February 2021'!E16</f>
        <v>0</v>
      </c>
      <c r="T16" s="11" t="n">
        <f aca="false">SUM(P16:S16)</f>
        <v>20</v>
      </c>
      <c r="U16" s="10" t="n">
        <f aca="false">G16+'February 2021'!G16</f>
        <v>0</v>
      </c>
      <c r="V16" s="10" t="n">
        <f aca="false">H16+'February 2021'!H16</f>
        <v>8</v>
      </c>
      <c r="W16" s="10" t="n">
        <f aca="false">I16+'February 2021'!I16</f>
        <v>3</v>
      </c>
      <c r="X16" s="10" t="n">
        <f aca="false">J16+'February 2021'!J16</f>
        <v>0</v>
      </c>
      <c r="Y16" s="11" t="n">
        <f aca="false">SUM(U16:X16)</f>
        <v>11</v>
      </c>
      <c r="Z16" s="12" t="n">
        <f aca="false">T16+Y16</f>
        <v>31</v>
      </c>
      <c r="AA16" s="13" t="n">
        <f aca="false">Z16/$Z$24</f>
        <v>0.0567765567765568</v>
      </c>
      <c r="AC16" s="9" t="s">
        <v>24</v>
      </c>
      <c r="AD16" s="10" t="n">
        <v>7</v>
      </c>
      <c r="AE16" s="10" t="n">
        <v>79</v>
      </c>
      <c r="AF16" s="10" t="n">
        <v>84</v>
      </c>
      <c r="AG16" s="10" t="n">
        <v>3</v>
      </c>
      <c r="AH16" s="11" t="n">
        <v>173</v>
      </c>
      <c r="AI16" s="10" t="n">
        <v>0</v>
      </c>
      <c r="AJ16" s="10" t="n">
        <v>2</v>
      </c>
      <c r="AK16" s="10" t="n">
        <v>0</v>
      </c>
      <c r="AL16" s="10" t="n">
        <v>0</v>
      </c>
      <c r="AM16" s="11" t="n">
        <v>2</v>
      </c>
      <c r="AN16" s="12" t="n">
        <v>175</v>
      </c>
      <c r="AO16" s="13" t="n">
        <v>0.320512820512821</v>
      </c>
    </row>
    <row r="17" customFormat="false" ht="14.25" hidden="false" customHeight="false" outlineLevel="0" collapsed="false">
      <c r="A17" s="26" t="s">
        <v>24</v>
      </c>
      <c r="B17" s="10" t="n">
        <v>7</v>
      </c>
      <c r="C17" s="10" t="n">
        <v>79</v>
      </c>
      <c r="D17" s="10" t="n">
        <v>84</v>
      </c>
      <c r="E17" s="10" t="n">
        <v>3</v>
      </c>
      <c r="F17" s="37" t="n">
        <v>173</v>
      </c>
      <c r="G17" s="10" t="n">
        <v>0</v>
      </c>
      <c r="H17" s="10" t="n">
        <v>2</v>
      </c>
      <c r="I17" s="10" t="n">
        <v>0</v>
      </c>
      <c r="J17" s="10" t="n">
        <v>0</v>
      </c>
      <c r="K17" s="32" t="n">
        <v>2</v>
      </c>
      <c r="L17" s="10" t="n">
        <v>175</v>
      </c>
      <c r="O17" s="9" t="s">
        <v>24</v>
      </c>
      <c r="P17" s="10" t="n">
        <f aca="false">B17+'February 2021'!B17</f>
        <v>7</v>
      </c>
      <c r="Q17" s="10" t="n">
        <f aca="false">C17+'February 2021'!C17</f>
        <v>79</v>
      </c>
      <c r="R17" s="10" t="n">
        <f aca="false">D17+'February 2021'!D17</f>
        <v>84</v>
      </c>
      <c r="S17" s="10" t="n">
        <f aca="false">E17+'February 2021'!E17</f>
        <v>3</v>
      </c>
      <c r="T17" s="11" t="n">
        <f aca="false">SUM(P17:S17)</f>
        <v>173</v>
      </c>
      <c r="U17" s="10" t="n">
        <f aca="false">G17+'February 2021'!G17</f>
        <v>0</v>
      </c>
      <c r="V17" s="10" t="n">
        <f aca="false">H17+'February 2021'!H17</f>
        <v>2</v>
      </c>
      <c r="W17" s="10" t="n">
        <f aca="false">I17+'February 2021'!I17</f>
        <v>0</v>
      </c>
      <c r="X17" s="10" t="n">
        <f aca="false">J17+'February 2021'!J17</f>
        <v>0</v>
      </c>
      <c r="Y17" s="11" t="n">
        <f aca="false">SUM(U17:X17)</f>
        <v>2</v>
      </c>
      <c r="Z17" s="12" t="n">
        <f aca="false">T17+Y17</f>
        <v>175</v>
      </c>
      <c r="AA17" s="13" t="n">
        <f aca="false">Z17/$Z$24</f>
        <v>0.320512820512821</v>
      </c>
      <c r="AC17" s="9" t="s">
        <v>25</v>
      </c>
      <c r="AD17" s="10" t="n">
        <v>51</v>
      </c>
      <c r="AE17" s="10" t="n">
        <v>0</v>
      </c>
      <c r="AF17" s="10" t="n">
        <v>0</v>
      </c>
      <c r="AG17" s="10" t="n">
        <v>0</v>
      </c>
      <c r="AH17" s="11" t="n">
        <v>51</v>
      </c>
      <c r="AI17" s="10" t="n">
        <v>20</v>
      </c>
      <c r="AJ17" s="10" t="n">
        <v>0</v>
      </c>
      <c r="AK17" s="10" t="n">
        <v>0</v>
      </c>
      <c r="AL17" s="10" t="n">
        <v>0</v>
      </c>
      <c r="AM17" s="11" t="n">
        <v>20</v>
      </c>
      <c r="AN17" s="12" t="n">
        <v>71</v>
      </c>
      <c r="AO17" s="13" t="n">
        <v>0.13003663003663</v>
      </c>
    </row>
    <row r="18" customFormat="false" ht="14.25" hidden="false" customHeight="false" outlineLevel="0" collapsed="false">
      <c r="A18" s="26" t="s">
        <v>25</v>
      </c>
      <c r="B18" s="10" t="n">
        <v>51</v>
      </c>
      <c r="C18" s="10" t="n">
        <v>0</v>
      </c>
      <c r="D18" s="10" t="n">
        <v>0</v>
      </c>
      <c r="E18" s="10" t="n">
        <v>0</v>
      </c>
      <c r="F18" s="37" t="n">
        <v>51</v>
      </c>
      <c r="G18" s="10" t="n">
        <v>20</v>
      </c>
      <c r="H18" s="10" t="n">
        <v>0</v>
      </c>
      <c r="I18" s="10" t="n">
        <v>0</v>
      </c>
      <c r="J18" s="10" t="n">
        <v>0</v>
      </c>
      <c r="K18" s="32" t="n">
        <v>20</v>
      </c>
      <c r="L18" s="10" t="n">
        <v>71</v>
      </c>
      <c r="O18" s="9" t="s">
        <v>25</v>
      </c>
      <c r="P18" s="10" t="n">
        <f aca="false">B18+'February 2021'!B18</f>
        <v>51</v>
      </c>
      <c r="Q18" s="10" t="n">
        <f aca="false">C18+'February 2021'!C18</f>
        <v>0</v>
      </c>
      <c r="R18" s="10" t="n">
        <f aca="false">D18+'February 2021'!D18</f>
        <v>0</v>
      </c>
      <c r="S18" s="10" t="n">
        <f aca="false">E18+'February 2021'!E18</f>
        <v>0</v>
      </c>
      <c r="T18" s="11" t="n">
        <f aca="false">SUM(P18:S18)</f>
        <v>51</v>
      </c>
      <c r="U18" s="10" t="n">
        <f aca="false">G18+'February 2021'!G18</f>
        <v>20</v>
      </c>
      <c r="V18" s="10" t="n">
        <f aca="false">H18+'February 2021'!H18</f>
        <v>0</v>
      </c>
      <c r="W18" s="10" t="n">
        <f aca="false">I18+'February 2021'!I18</f>
        <v>0</v>
      </c>
      <c r="X18" s="10" t="n">
        <f aca="false">J18+'February 2021'!J18</f>
        <v>0</v>
      </c>
      <c r="Y18" s="11" t="n">
        <f aca="false">SUM(U18:X18)</f>
        <v>20</v>
      </c>
      <c r="Z18" s="12" t="n">
        <f aca="false">T18+Y18</f>
        <v>71</v>
      </c>
      <c r="AA18" s="13" t="n">
        <f aca="false">Z18/$Z$24</f>
        <v>0.13003663003663</v>
      </c>
      <c r="AC18" s="9" t="s">
        <v>26</v>
      </c>
      <c r="AD18" s="10" t="n">
        <v>0</v>
      </c>
      <c r="AE18" s="10" t="n">
        <v>1</v>
      </c>
      <c r="AF18" s="10" t="n">
        <v>3</v>
      </c>
      <c r="AG18" s="10" t="n">
        <v>1</v>
      </c>
      <c r="AH18" s="11" t="n">
        <v>5</v>
      </c>
      <c r="AI18" s="10" t="n">
        <v>3</v>
      </c>
      <c r="AJ18" s="10" t="n">
        <v>8</v>
      </c>
      <c r="AK18" s="10" t="n">
        <v>13</v>
      </c>
      <c r="AL18" s="10" t="n">
        <v>0</v>
      </c>
      <c r="AM18" s="11" t="n">
        <v>24</v>
      </c>
      <c r="AN18" s="12" t="n">
        <v>29</v>
      </c>
      <c r="AO18" s="13" t="n">
        <v>0.0531135531135531</v>
      </c>
    </row>
    <row r="19" customFormat="false" ht="14.25" hidden="false" customHeight="false" outlineLevel="0" collapsed="false">
      <c r="A19" s="26" t="s">
        <v>26</v>
      </c>
      <c r="B19" s="10" t="n">
        <v>0</v>
      </c>
      <c r="C19" s="10" t="n">
        <v>1</v>
      </c>
      <c r="D19" s="10" t="n">
        <v>3</v>
      </c>
      <c r="E19" s="10" t="n">
        <v>1</v>
      </c>
      <c r="F19" s="37" t="n">
        <v>5</v>
      </c>
      <c r="G19" s="10" t="n">
        <v>3</v>
      </c>
      <c r="H19" s="10" t="n">
        <v>8</v>
      </c>
      <c r="I19" s="10" t="n">
        <v>13</v>
      </c>
      <c r="J19" s="10" t="n">
        <v>0</v>
      </c>
      <c r="K19" s="32" t="n">
        <v>24</v>
      </c>
      <c r="L19" s="10" t="n">
        <v>29</v>
      </c>
      <c r="O19" s="9" t="s">
        <v>26</v>
      </c>
      <c r="P19" s="10" t="n">
        <f aca="false">B19+'February 2021'!B19</f>
        <v>0</v>
      </c>
      <c r="Q19" s="10" t="n">
        <f aca="false">C19+'February 2021'!C19</f>
        <v>1</v>
      </c>
      <c r="R19" s="10" t="n">
        <f aca="false">D19+'February 2021'!D19</f>
        <v>3</v>
      </c>
      <c r="S19" s="10" t="n">
        <f aca="false">E19+'February 2021'!E19</f>
        <v>1</v>
      </c>
      <c r="T19" s="11" t="n">
        <f aca="false">SUM(P19:S19)</f>
        <v>5</v>
      </c>
      <c r="U19" s="10" t="n">
        <f aca="false">G19+'February 2021'!G19</f>
        <v>3</v>
      </c>
      <c r="V19" s="10" t="n">
        <f aca="false">H19+'February 2021'!H19</f>
        <v>8</v>
      </c>
      <c r="W19" s="10" t="n">
        <f aca="false">I19+'February 2021'!I19</f>
        <v>13</v>
      </c>
      <c r="X19" s="10" t="n">
        <f aca="false">J19+'February 2021'!J19</f>
        <v>0</v>
      </c>
      <c r="Y19" s="11" t="n">
        <f aca="false">SUM(U19:X19)</f>
        <v>24</v>
      </c>
      <c r="Z19" s="12" t="n">
        <f aca="false">T19+Y19</f>
        <v>29</v>
      </c>
      <c r="AA19" s="13" t="n">
        <f aca="false">Z19/$Z$24</f>
        <v>0.0531135531135531</v>
      </c>
      <c r="AC19" s="9" t="s">
        <v>27</v>
      </c>
      <c r="AD19" s="10" t="n">
        <v>1</v>
      </c>
      <c r="AE19" s="10" t="n">
        <v>10</v>
      </c>
      <c r="AF19" s="10" t="n">
        <v>24</v>
      </c>
      <c r="AG19" s="10" t="n">
        <v>0</v>
      </c>
      <c r="AH19" s="11" t="n">
        <v>35</v>
      </c>
      <c r="AI19" s="10" t="n">
        <v>2</v>
      </c>
      <c r="AJ19" s="10" t="n">
        <v>10</v>
      </c>
      <c r="AK19" s="10" t="n">
        <v>23</v>
      </c>
      <c r="AL19" s="10" t="n">
        <v>0</v>
      </c>
      <c r="AM19" s="11" t="n">
        <v>35</v>
      </c>
      <c r="AN19" s="12" t="n">
        <v>70</v>
      </c>
      <c r="AO19" s="13" t="n">
        <v>0.128205128205128</v>
      </c>
    </row>
    <row r="20" customFormat="false" ht="15" hidden="false" customHeight="false" outlineLevel="0" collapsed="false">
      <c r="A20" s="26" t="s">
        <v>32</v>
      </c>
      <c r="B20" s="10" t="n">
        <v>0</v>
      </c>
      <c r="C20" s="10" t="n">
        <v>0</v>
      </c>
      <c r="D20" s="10" t="n">
        <v>0</v>
      </c>
      <c r="E20" s="10" t="n">
        <v>0</v>
      </c>
      <c r="F20" s="37" t="n">
        <v>0</v>
      </c>
      <c r="G20" s="10" t="n">
        <v>0</v>
      </c>
      <c r="H20" s="10" t="n">
        <v>0</v>
      </c>
      <c r="I20" s="10" t="n">
        <v>0</v>
      </c>
      <c r="J20" s="10" t="n">
        <v>0</v>
      </c>
      <c r="K20" s="32" t="n">
        <v>0</v>
      </c>
      <c r="L20" s="10" t="n">
        <v>0</v>
      </c>
      <c r="O20" s="9" t="s">
        <v>32</v>
      </c>
      <c r="P20" s="10" t="n">
        <f aca="false">B20+'February 2021'!B20</f>
        <v>0</v>
      </c>
      <c r="Q20" s="10" t="n">
        <f aca="false">C20+'February 2021'!C20</f>
        <v>0</v>
      </c>
      <c r="R20" s="10" t="n">
        <f aca="false">D20+'February 2021'!D20</f>
        <v>0</v>
      </c>
      <c r="S20" s="10" t="n">
        <f aca="false">E20+'February 2021'!E20</f>
        <v>0</v>
      </c>
      <c r="T20" s="11" t="n">
        <f aca="false">SUM(P20:S20)</f>
        <v>0</v>
      </c>
      <c r="U20" s="10" t="n">
        <f aca="false">G20+'February 2021'!G20</f>
        <v>0</v>
      </c>
      <c r="V20" s="10" t="n">
        <f aca="false">H20+'February 2021'!H20</f>
        <v>0</v>
      </c>
      <c r="W20" s="10" t="n">
        <f aca="false">I20+'February 2021'!I20</f>
        <v>0</v>
      </c>
      <c r="X20" s="10" t="n">
        <f aca="false">J20+'February 2021'!J20</f>
        <v>0</v>
      </c>
      <c r="Y20" s="11" t="n">
        <f aca="false">SUM(U20:X20)</f>
        <v>0</v>
      </c>
      <c r="Z20" s="12" t="n">
        <f aca="false">T20+Y20</f>
        <v>0</v>
      </c>
      <c r="AA20" s="21" t="n">
        <f aca="false">Z20/$Z$24</f>
        <v>0</v>
      </c>
      <c r="AC20" s="15" t="s">
        <v>5</v>
      </c>
      <c r="AD20" s="16" t="n">
        <v>116</v>
      </c>
      <c r="AE20" s="16" t="n">
        <v>136</v>
      </c>
      <c r="AF20" s="16" t="n">
        <v>138</v>
      </c>
      <c r="AG20" s="16" t="n">
        <v>5</v>
      </c>
      <c r="AH20" s="17" t="n">
        <v>395</v>
      </c>
      <c r="AI20" s="16" t="n">
        <v>46</v>
      </c>
      <c r="AJ20" s="16" t="n">
        <v>42</v>
      </c>
      <c r="AK20" s="16" t="n">
        <v>61</v>
      </c>
      <c r="AL20" s="16" t="n">
        <v>2</v>
      </c>
      <c r="AM20" s="17" t="n">
        <v>151</v>
      </c>
      <c r="AN20" s="17" t="n">
        <v>546</v>
      </c>
      <c r="AO20" s="18" t="n">
        <v>1</v>
      </c>
      <c r="AQ20" s="0" t="n">
        <v>1315</v>
      </c>
    </row>
    <row r="21" customFormat="false" ht="15" hidden="false" customHeight="false" outlineLevel="0" collapsed="false">
      <c r="A21" s="26" t="s">
        <v>33</v>
      </c>
      <c r="B21" s="10" t="n">
        <v>0</v>
      </c>
      <c r="C21" s="10" t="n">
        <v>0</v>
      </c>
      <c r="D21" s="10" t="n">
        <v>0</v>
      </c>
      <c r="E21" s="10" t="n">
        <v>0</v>
      </c>
      <c r="F21" s="37" t="n"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32" t="n">
        <v>0</v>
      </c>
      <c r="L21" s="10" t="n">
        <v>0</v>
      </c>
      <c r="O21" s="9" t="s">
        <v>33</v>
      </c>
      <c r="P21" s="10" t="n">
        <f aca="false">B21+'February 2021'!B21</f>
        <v>0</v>
      </c>
      <c r="Q21" s="10" t="n">
        <f aca="false">C21+'February 2021'!C21</f>
        <v>0</v>
      </c>
      <c r="R21" s="10" t="n">
        <f aca="false">D21+'February 2021'!D21</f>
        <v>0</v>
      </c>
      <c r="S21" s="10" t="n">
        <f aca="false">E21+'February 2021'!E21</f>
        <v>0</v>
      </c>
      <c r="T21" s="11" t="n">
        <f aca="false">SUM(P21:S21)</f>
        <v>0</v>
      </c>
      <c r="U21" s="10" t="n">
        <f aca="false">G21+'February 2021'!G21</f>
        <v>0</v>
      </c>
      <c r="V21" s="10" t="n">
        <f aca="false">H21+'February 2021'!H21</f>
        <v>0</v>
      </c>
      <c r="W21" s="10" t="n">
        <f aca="false">I21+'February 2021'!I21</f>
        <v>0</v>
      </c>
      <c r="X21" s="10" t="n">
        <f aca="false">J21+'February 2021'!J21</f>
        <v>0</v>
      </c>
      <c r="Y21" s="11" t="n">
        <f aca="false">SUM(U21:X21)</f>
        <v>0</v>
      </c>
      <c r="Z21" s="12" t="n">
        <f aca="false">T21+Y21</f>
        <v>0</v>
      </c>
      <c r="AA21" s="21" t="n">
        <f aca="false">Z21/$Z$24</f>
        <v>0</v>
      </c>
      <c r="AQ21" s="0" t="n">
        <f aca="false">AQ20-AN20</f>
        <v>769</v>
      </c>
    </row>
    <row r="22" customFormat="false" ht="15" hidden="false" customHeight="false" outlineLevel="0" collapsed="false">
      <c r="A22" s="26" t="s">
        <v>34</v>
      </c>
      <c r="B22" s="10" t="n">
        <v>0</v>
      </c>
      <c r="C22" s="10" t="n">
        <v>0</v>
      </c>
      <c r="D22" s="10" t="n">
        <v>0</v>
      </c>
      <c r="E22" s="10" t="n">
        <v>0</v>
      </c>
      <c r="F22" s="37" t="n"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32" t="n">
        <v>0</v>
      </c>
      <c r="L22" s="10" t="n">
        <v>0</v>
      </c>
      <c r="O22" s="9" t="s">
        <v>34</v>
      </c>
      <c r="P22" s="10" t="n">
        <f aca="false">B22+'February 2021'!B22</f>
        <v>0</v>
      </c>
      <c r="Q22" s="10" t="n">
        <f aca="false">C22+'February 2021'!C22</f>
        <v>0</v>
      </c>
      <c r="R22" s="10" t="n">
        <f aca="false">D22+'February 2021'!D22</f>
        <v>0</v>
      </c>
      <c r="S22" s="10" t="n">
        <f aca="false">E22+'February 2021'!E22</f>
        <v>0</v>
      </c>
      <c r="T22" s="11" t="n">
        <f aca="false">SUM(P22:S22)</f>
        <v>0</v>
      </c>
      <c r="U22" s="10" t="n">
        <f aca="false">G22+'February 2021'!G22</f>
        <v>0</v>
      </c>
      <c r="V22" s="10" t="n">
        <f aca="false">H22+'February 2021'!H22</f>
        <v>0</v>
      </c>
      <c r="W22" s="10" t="n">
        <f aca="false">I22+'February 2021'!I22</f>
        <v>0</v>
      </c>
      <c r="X22" s="10" t="n">
        <f aca="false">J22+'February 2021'!J22</f>
        <v>0</v>
      </c>
      <c r="Y22" s="11" t="n">
        <f aca="false">SUM(U22:X22)</f>
        <v>0</v>
      </c>
      <c r="Z22" s="12" t="n">
        <f aca="false">T22+Y22</f>
        <v>0</v>
      </c>
      <c r="AA22" s="21" t="n">
        <f aca="false">Z22/$Z$24</f>
        <v>0</v>
      </c>
      <c r="AD22" s="38" t="n">
        <f aca="false">AD20/$AN$20</f>
        <v>0.212454212454212</v>
      </c>
      <c r="AE22" s="38" t="n">
        <f aca="false">AE20/$AN$20</f>
        <v>0.249084249084249</v>
      </c>
      <c r="AF22" s="38" t="n">
        <f aca="false">AF20/$AN$20</f>
        <v>0.252747252747253</v>
      </c>
      <c r="AG22" s="38" t="n">
        <f aca="false">AG20/$AN$20</f>
        <v>0.00915750915750916</v>
      </c>
      <c r="AH22" s="38" t="n">
        <f aca="false">AH20/$AN$20</f>
        <v>0.723443223443223</v>
      </c>
      <c r="AI22" s="38" t="n">
        <f aca="false">AI20/$AN$20</f>
        <v>0.0842490842490843</v>
      </c>
      <c r="AJ22" s="38" t="n">
        <f aca="false">AJ20/$AN$20</f>
        <v>0.0769230769230769</v>
      </c>
      <c r="AK22" s="38" t="n">
        <f aca="false">AK20/$AN$20</f>
        <v>0.111721611721612</v>
      </c>
      <c r="AL22" s="38" t="n">
        <f aca="false">AL20/$AN$20</f>
        <v>0.00366300366300366</v>
      </c>
      <c r="AM22" s="38" t="n">
        <f aca="false">AM20/$AN$20</f>
        <v>0.276556776556777</v>
      </c>
      <c r="AN22" s="38" t="n">
        <f aca="false">AN20/$AN$20</f>
        <v>1</v>
      </c>
      <c r="AQ22" s="39" t="n">
        <f aca="false">AQ21/AN20</f>
        <v>1.40842490842491</v>
      </c>
    </row>
    <row r="23" customFormat="false" ht="14.25" hidden="false" customHeight="false" outlineLevel="0" collapsed="false">
      <c r="A23" s="26" t="s">
        <v>27</v>
      </c>
      <c r="B23" s="10" t="n">
        <v>1</v>
      </c>
      <c r="C23" s="10" t="n">
        <v>5</v>
      </c>
      <c r="D23" s="10" t="n">
        <v>18</v>
      </c>
      <c r="E23" s="10" t="n">
        <v>0</v>
      </c>
      <c r="F23" s="37" t="n">
        <v>24</v>
      </c>
      <c r="G23" s="10" t="n">
        <v>2</v>
      </c>
      <c r="H23" s="10" t="n">
        <v>4</v>
      </c>
      <c r="I23" s="10" t="n">
        <v>12</v>
      </c>
      <c r="J23" s="10" t="n">
        <v>0</v>
      </c>
      <c r="K23" s="32" t="n">
        <v>18</v>
      </c>
      <c r="L23" s="10" t="n">
        <v>42</v>
      </c>
      <c r="O23" s="9" t="s">
        <v>27</v>
      </c>
      <c r="P23" s="10" t="n">
        <f aca="false">B23+'February 2021'!B23</f>
        <v>1</v>
      </c>
      <c r="Q23" s="10" t="n">
        <f aca="false">C23+'February 2021'!C23</f>
        <v>10</v>
      </c>
      <c r="R23" s="10" t="n">
        <f aca="false">D23+'February 2021'!D23</f>
        <v>24</v>
      </c>
      <c r="S23" s="10" t="n">
        <f aca="false">E23+'February 2021'!E23</f>
        <v>0</v>
      </c>
      <c r="T23" s="11" t="n">
        <f aca="false">SUM(P23:S23)</f>
        <v>35</v>
      </c>
      <c r="U23" s="10" t="n">
        <f aca="false">G23+'February 2021'!G23</f>
        <v>2</v>
      </c>
      <c r="V23" s="10" t="n">
        <f aca="false">H23+'February 2021'!H23</f>
        <v>10</v>
      </c>
      <c r="W23" s="10" t="n">
        <f aca="false">I23+'February 2021'!I23</f>
        <v>23</v>
      </c>
      <c r="X23" s="10" t="n">
        <f aca="false">J23+'February 2021'!J23</f>
        <v>0</v>
      </c>
      <c r="Y23" s="11" t="n">
        <f aca="false">SUM(U23:X23)</f>
        <v>35</v>
      </c>
      <c r="Z23" s="12" t="n">
        <f aca="false">T23+Y23</f>
        <v>70</v>
      </c>
      <c r="AA23" s="13" t="n">
        <f aca="false">Z23/$Z$24</f>
        <v>0.128205128205128</v>
      </c>
    </row>
    <row r="24" customFormat="false" ht="15" hidden="false" customHeight="false" outlineLevel="0" collapsed="false">
      <c r="A24" s="25" t="s">
        <v>35</v>
      </c>
      <c r="B24" s="10" t="n">
        <f aca="false">SUM(B6:B23)</f>
        <v>116</v>
      </c>
      <c r="C24" s="10" t="n">
        <f aca="false">SUM(C6:C23)</f>
        <v>131</v>
      </c>
      <c r="D24" s="10" t="n">
        <f aca="false">SUM(D6:D23)</f>
        <v>130</v>
      </c>
      <c r="E24" s="10" t="n">
        <f aca="false">SUM(E6:E23)</f>
        <v>5</v>
      </c>
      <c r="F24" s="12" t="n">
        <f aca="false">SUM(F6:F23)</f>
        <v>382</v>
      </c>
      <c r="G24" s="10" t="n">
        <f aca="false">SUM(G6:G23)</f>
        <v>46</v>
      </c>
      <c r="H24" s="10" t="n">
        <f aca="false">SUM(H6:H23)</f>
        <v>33</v>
      </c>
      <c r="I24" s="10" t="n">
        <f aca="false">SUM(I6:I23)</f>
        <v>48</v>
      </c>
      <c r="J24" s="10" t="n">
        <f aca="false">SUM(J6:J23)</f>
        <v>1</v>
      </c>
      <c r="K24" s="40" t="n">
        <f aca="false">SUM(K6:K23)</f>
        <v>128</v>
      </c>
      <c r="L24" s="33" t="n">
        <f aca="false">SUM(L6:L23)</f>
        <v>510</v>
      </c>
      <c r="O24" s="15" t="s">
        <v>5</v>
      </c>
      <c r="P24" s="16" t="n">
        <f aca="false">SUM(P6:P23)</f>
        <v>116</v>
      </c>
      <c r="Q24" s="16" t="n">
        <f aca="false">SUM(Q6:Q23)</f>
        <v>136</v>
      </c>
      <c r="R24" s="16" t="n">
        <f aca="false">SUM(R6:R23)</f>
        <v>138</v>
      </c>
      <c r="S24" s="16" t="n">
        <f aca="false">SUM(S6:S23)</f>
        <v>5</v>
      </c>
      <c r="T24" s="17" t="n">
        <f aca="false">SUM(T6:T23)</f>
        <v>395</v>
      </c>
      <c r="U24" s="16" t="n">
        <f aca="false">SUM(U6:U23)</f>
        <v>46</v>
      </c>
      <c r="V24" s="16" t="n">
        <f aca="false">SUM(V6:V23)</f>
        <v>42</v>
      </c>
      <c r="W24" s="16" t="n">
        <f aca="false">SUM(W6:W23)</f>
        <v>61</v>
      </c>
      <c r="X24" s="16" t="n">
        <f aca="false">SUM(X6:X23)</f>
        <v>2</v>
      </c>
      <c r="Y24" s="17" t="n">
        <f aca="false">SUM(Y6:Y23)</f>
        <v>151</v>
      </c>
      <c r="Z24" s="17" t="n">
        <f aca="false">SUM(Z6:Z23)</f>
        <v>546</v>
      </c>
      <c r="AA24" s="18" t="n">
        <f aca="false">Z24/$Z$24</f>
        <v>1</v>
      </c>
    </row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2">
    <mergeCell ref="O3:O5"/>
    <mergeCell ref="P3:Y3"/>
    <mergeCell ref="Z3:Z5"/>
    <mergeCell ref="AA3:AA5"/>
    <mergeCell ref="AC3:AC5"/>
    <mergeCell ref="AD3:AM3"/>
    <mergeCell ref="AN3:AN5"/>
    <mergeCell ref="AO3:AO5"/>
    <mergeCell ref="P4:T4"/>
    <mergeCell ref="U4:Y4"/>
    <mergeCell ref="AD4:AH4"/>
    <mergeCell ref="AI4:AM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2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30.01"/>
  </cols>
  <sheetData>
    <row r="2" customFormat="false" ht="14.25" hidden="false" customHeight="false" outlineLevel="0" collapsed="false">
      <c r="A2" s="1" t="s">
        <v>51</v>
      </c>
      <c r="B2" s="1"/>
      <c r="C2" s="1"/>
      <c r="D2" s="1"/>
      <c r="E2" s="1"/>
    </row>
    <row r="3" customFormat="false" ht="15" hidden="false" customHeight="false" outlineLevel="0" collapsed="false"/>
    <row r="4" customFormat="false" ht="15" hidden="false" customHeight="false" outlineLevel="0" collapsed="false">
      <c r="A4" s="41" t="s">
        <v>45</v>
      </c>
      <c r="B4" s="42" t="s">
        <v>46</v>
      </c>
      <c r="C4" s="43"/>
      <c r="D4" s="43"/>
      <c r="E4" s="43"/>
      <c r="F4" s="44"/>
      <c r="G4" s="43" t="s">
        <v>47</v>
      </c>
      <c r="H4" s="45"/>
      <c r="I4" s="45"/>
      <c r="J4" s="45"/>
      <c r="K4" s="46"/>
      <c r="L4" s="47"/>
    </row>
    <row r="5" customFormat="false" ht="14.25" hidden="false" customHeight="false" outlineLevel="0" collapsed="false">
      <c r="A5" s="48" t="s">
        <v>48</v>
      </c>
      <c r="B5" s="25" t="s">
        <v>9</v>
      </c>
      <c r="C5" s="25" t="s">
        <v>10</v>
      </c>
      <c r="D5" s="25" t="s">
        <v>11</v>
      </c>
      <c r="E5" s="25" t="s">
        <v>12</v>
      </c>
      <c r="F5" s="49" t="s">
        <v>13</v>
      </c>
      <c r="G5" s="25" t="s">
        <v>9</v>
      </c>
      <c r="H5" s="25" t="s">
        <v>10</v>
      </c>
      <c r="I5" s="25" t="s">
        <v>11</v>
      </c>
      <c r="J5" s="25" t="s">
        <v>12</v>
      </c>
      <c r="K5" s="50" t="s">
        <v>13</v>
      </c>
      <c r="L5" s="25" t="s">
        <v>50</v>
      </c>
    </row>
    <row r="6" customFormat="false" ht="14.25" hidden="false" customHeight="false" outlineLevel="0" collapsed="false">
      <c r="A6" s="25" t="s">
        <v>14</v>
      </c>
      <c r="B6" s="10" t="n">
        <v>2</v>
      </c>
      <c r="C6" s="10" t="n">
        <v>9</v>
      </c>
      <c r="D6" s="10" t="n">
        <v>2</v>
      </c>
      <c r="E6" s="10" t="n">
        <v>0</v>
      </c>
      <c r="F6" s="37" t="n">
        <f aca="false">SUM(B6:E6)</f>
        <v>13</v>
      </c>
      <c r="G6" s="10" t="n">
        <v>0</v>
      </c>
      <c r="H6" s="10" t="n">
        <v>4</v>
      </c>
      <c r="I6" s="10" t="n">
        <v>0</v>
      </c>
      <c r="J6" s="10" t="n">
        <v>0</v>
      </c>
      <c r="K6" s="32" t="n">
        <f aca="false">SUM(G6:J6)</f>
        <v>4</v>
      </c>
      <c r="L6" s="10" t="n">
        <v>17</v>
      </c>
    </row>
    <row r="7" customFormat="false" ht="14.25" hidden="false" customHeight="false" outlineLevel="0" collapsed="false">
      <c r="A7" s="25" t="s">
        <v>15</v>
      </c>
      <c r="B7" s="10" t="n">
        <v>3</v>
      </c>
      <c r="C7" s="10" t="n">
        <v>13</v>
      </c>
      <c r="D7" s="10" t="n">
        <v>2</v>
      </c>
      <c r="E7" s="10" t="n">
        <v>0</v>
      </c>
      <c r="F7" s="37" t="n">
        <f aca="false">SUM(B7:E7)</f>
        <v>18</v>
      </c>
      <c r="G7" s="10" t="n">
        <v>0</v>
      </c>
      <c r="H7" s="10" t="n">
        <v>6</v>
      </c>
      <c r="I7" s="10" t="n">
        <v>0</v>
      </c>
      <c r="J7" s="10" t="n">
        <v>0</v>
      </c>
      <c r="K7" s="32" t="n">
        <f aca="false">SUM(G7:J7)</f>
        <v>6</v>
      </c>
      <c r="L7" s="10" t="n">
        <v>24</v>
      </c>
    </row>
    <row r="8" customFormat="false" ht="14.25" hidden="false" customHeight="false" outlineLevel="0" collapsed="false">
      <c r="A8" s="25" t="s">
        <v>16</v>
      </c>
      <c r="B8" s="10" t="n">
        <v>0</v>
      </c>
      <c r="C8" s="10" t="n">
        <v>0</v>
      </c>
      <c r="D8" s="10" t="n">
        <v>0</v>
      </c>
      <c r="E8" s="10" t="n">
        <v>0</v>
      </c>
      <c r="F8" s="37" t="n">
        <f aca="false">SUM(B8:E8)</f>
        <v>0</v>
      </c>
      <c r="G8" s="10" t="n">
        <v>0</v>
      </c>
      <c r="H8" s="10" t="n">
        <v>0</v>
      </c>
      <c r="I8" s="10" t="n">
        <v>0</v>
      </c>
      <c r="J8" s="10" t="n">
        <v>0</v>
      </c>
      <c r="K8" s="32" t="n">
        <f aca="false">SUM(G8:J8)</f>
        <v>0</v>
      </c>
      <c r="L8" s="10" t="n">
        <v>0</v>
      </c>
    </row>
    <row r="9" customFormat="false" ht="14.25" hidden="false" customHeight="false" outlineLevel="0" collapsed="false">
      <c r="A9" s="25" t="s">
        <v>17</v>
      </c>
      <c r="B9" s="10" t="n">
        <v>0</v>
      </c>
      <c r="C9" s="10" t="n">
        <v>0</v>
      </c>
      <c r="D9" s="10" t="n">
        <v>5</v>
      </c>
      <c r="E9" s="10" t="n">
        <v>2</v>
      </c>
      <c r="F9" s="37" t="n">
        <f aca="false">SUM(B9:E9)</f>
        <v>7</v>
      </c>
      <c r="G9" s="10" t="n">
        <v>0</v>
      </c>
      <c r="H9" s="10" t="n">
        <v>0</v>
      </c>
      <c r="I9" s="10" t="n">
        <v>2</v>
      </c>
      <c r="J9" s="10" t="n">
        <v>2</v>
      </c>
      <c r="K9" s="32" t="n">
        <f aca="false">SUM(G9:J9)</f>
        <v>4</v>
      </c>
      <c r="L9" s="10" t="n">
        <v>11</v>
      </c>
    </row>
    <row r="10" customFormat="false" ht="14.25" hidden="false" customHeight="false" outlineLevel="0" collapsed="false">
      <c r="A10" s="25" t="s">
        <v>18</v>
      </c>
      <c r="B10" s="10" t="n">
        <v>3</v>
      </c>
      <c r="C10" s="10" t="n">
        <v>46</v>
      </c>
      <c r="D10" s="10" t="n">
        <v>16</v>
      </c>
      <c r="E10" s="10" t="n">
        <v>1</v>
      </c>
      <c r="F10" s="37" t="n">
        <f aca="false">SUM(B10:E10)</f>
        <v>66</v>
      </c>
      <c r="G10" s="10" t="n">
        <v>8</v>
      </c>
      <c r="H10" s="10" t="n">
        <v>31</v>
      </c>
      <c r="I10" s="10" t="n">
        <v>20</v>
      </c>
      <c r="J10" s="10" t="n">
        <v>2</v>
      </c>
      <c r="K10" s="32" t="n">
        <f aca="false">SUM(G10:J10)</f>
        <v>61</v>
      </c>
      <c r="L10" s="10" t="n">
        <v>127</v>
      </c>
    </row>
    <row r="11" customFormat="false" ht="14.25" hidden="false" customHeight="false" outlineLevel="0" collapsed="false">
      <c r="A11" s="25" t="s">
        <v>19</v>
      </c>
      <c r="B11" s="10" t="n">
        <v>0</v>
      </c>
      <c r="C11" s="10" t="n">
        <v>24</v>
      </c>
      <c r="D11" s="10" t="n">
        <v>18</v>
      </c>
      <c r="E11" s="10" t="n">
        <v>1</v>
      </c>
      <c r="F11" s="37" t="n">
        <f aca="false">SUM(B11:E11)</f>
        <v>43</v>
      </c>
      <c r="G11" s="10" t="n">
        <v>1</v>
      </c>
      <c r="H11" s="10" t="n">
        <v>12</v>
      </c>
      <c r="I11" s="10" t="n">
        <v>4</v>
      </c>
      <c r="J11" s="10" t="n">
        <v>1</v>
      </c>
      <c r="K11" s="32" t="n">
        <f aca="false">SUM(G11:J11)</f>
        <v>18</v>
      </c>
      <c r="L11" s="10" t="n">
        <v>61</v>
      </c>
    </row>
    <row r="12" customFormat="false" ht="14.25" hidden="false" customHeight="false" outlineLevel="0" collapsed="false">
      <c r="A12" s="25" t="s">
        <v>20</v>
      </c>
      <c r="B12" s="10" t="n">
        <v>1</v>
      </c>
      <c r="C12" s="10" t="n">
        <v>0</v>
      </c>
      <c r="D12" s="10" t="n">
        <v>0</v>
      </c>
      <c r="E12" s="10" t="n">
        <v>0</v>
      </c>
      <c r="F12" s="37" t="n">
        <f aca="false">SUM(B12:E12)</f>
        <v>1</v>
      </c>
      <c r="G12" s="10" t="n">
        <v>1</v>
      </c>
      <c r="H12" s="10" t="n">
        <v>0</v>
      </c>
      <c r="I12" s="10" t="n">
        <v>1</v>
      </c>
      <c r="J12" s="10" t="n">
        <v>0</v>
      </c>
      <c r="K12" s="32" t="n">
        <f aca="false">SUM(G12:J12)</f>
        <v>2</v>
      </c>
      <c r="L12" s="10" t="n">
        <v>3</v>
      </c>
    </row>
    <row r="13" customFormat="false" ht="14.25" hidden="false" customHeight="false" outlineLevel="0" collapsed="false">
      <c r="A13" s="25" t="s">
        <v>21</v>
      </c>
      <c r="B13" s="10" t="n">
        <v>2</v>
      </c>
      <c r="C13" s="10" t="n">
        <v>0</v>
      </c>
      <c r="D13" s="10" t="n">
        <v>0</v>
      </c>
      <c r="E13" s="10" t="n">
        <v>0</v>
      </c>
      <c r="F13" s="37" t="n">
        <f aca="false">SUM(B13:E13)</f>
        <v>2</v>
      </c>
      <c r="G13" s="10" t="n">
        <v>4</v>
      </c>
      <c r="H13" s="10" t="n">
        <v>0</v>
      </c>
      <c r="I13" s="10" t="n">
        <v>0</v>
      </c>
      <c r="J13" s="10" t="n">
        <v>0</v>
      </c>
      <c r="K13" s="32" t="n">
        <f aca="false">SUM(G13:J13)</f>
        <v>4</v>
      </c>
      <c r="L13" s="10" t="n">
        <v>6</v>
      </c>
    </row>
    <row r="14" customFormat="false" ht="14.25" hidden="false" customHeight="false" outlineLevel="0" collapsed="false">
      <c r="A14" s="25" t="s">
        <v>22</v>
      </c>
      <c r="B14" s="10" t="n">
        <v>0</v>
      </c>
      <c r="C14" s="10" t="n">
        <v>0</v>
      </c>
      <c r="D14" s="10" t="n">
        <v>0</v>
      </c>
      <c r="E14" s="10" t="n">
        <v>0</v>
      </c>
      <c r="F14" s="37" t="n">
        <f aca="false">SUM(B14:E14)</f>
        <v>0</v>
      </c>
      <c r="G14" s="10" t="n">
        <v>0</v>
      </c>
      <c r="H14" s="10" t="n">
        <v>0</v>
      </c>
      <c r="I14" s="10" t="n">
        <v>0</v>
      </c>
      <c r="J14" s="10" t="n">
        <v>0</v>
      </c>
      <c r="K14" s="32" t="n">
        <f aca="false">SUM(G14:J14)</f>
        <v>0</v>
      </c>
      <c r="L14" s="10" t="n">
        <v>0</v>
      </c>
    </row>
    <row r="15" customFormat="false" ht="14.25" hidden="false" customHeight="false" outlineLevel="0" collapsed="false">
      <c r="A15" s="25" t="s">
        <v>31</v>
      </c>
      <c r="B15" s="10" t="n">
        <v>0</v>
      </c>
      <c r="C15" s="10" t="n">
        <v>0</v>
      </c>
      <c r="D15" s="10" t="n">
        <v>0</v>
      </c>
      <c r="E15" s="10" t="n">
        <v>0</v>
      </c>
      <c r="F15" s="37" t="n">
        <f aca="false">SUM(B15:E15)</f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32" t="n">
        <f aca="false">SUM(G15:J15)</f>
        <v>0</v>
      </c>
      <c r="L15" s="10" t="n">
        <v>0</v>
      </c>
    </row>
    <row r="16" customFormat="false" ht="14.25" hidden="false" customHeight="false" outlineLevel="0" collapsed="false">
      <c r="A16" s="25" t="s">
        <v>23</v>
      </c>
      <c r="B16" s="10" t="n">
        <v>0</v>
      </c>
      <c r="C16" s="10" t="n">
        <v>6</v>
      </c>
      <c r="D16" s="10" t="n">
        <v>7</v>
      </c>
      <c r="E16" s="10" t="n">
        <v>0</v>
      </c>
      <c r="F16" s="37" t="n">
        <f aca="false">SUM(B16:E16)</f>
        <v>13</v>
      </c>
      <c r="G16" s="10" t="n">
        <v>0</v>
      </c>
      <c r="H16" s="10" t="n">
        <v>4</v>
      </c>
      <c r="I16" s="10" t="n">
        <v>18</v>
      </c>
      <c r="J16" s="10" t="n">
        <v>0</v>
      </c>
      <c r="K16" s="32" t="n">
        <f aca="false">SUM(G16:J16)</f>
        <v>22</v>
      </c>
      <c r="L16" s="10" t="n">
        <v>35</v>
      </c>
    </row>
    <row r="17" customFormat="false" ht="14.25" hidden="false" customHeight="false" outlineLevel="0" collapsed="false">
      <c r="A17" s="25" t="s">
        <v>24</v>
      </c>
      <c r="B17" s="10" t="n">
        <v>9</v>
      </c>
      <c r="C17" s="10" t="n">
        <v>39</v>
      </c>
      <c r="D17" s="10" t="n">
        <v>35</v>
      </c>
      <c r="E17" s="10" t="n">
        <v>1</v>
      </c>
      <c r="F17" s="37" t="n">
        <f aca="false">SUM(B17:E17)</f>
        <v>84</v>
      </c>
      <c r="G17" s="10" t="n">
        <v>1</v>
      </c>
      <c r="H17" s="10" t="n">
        <v>1</v>
      </c>
      <c r="I17" s="10" t="n">
        <v>0</v>
      </c>
      <c r="J17" s="10" t="n">
        <v>0</v>
      </c>
      <c r="K17" s="32" t="n">
        <f aca="false">SUM(G17:J17)</f>
        <v>2</v>
      </c>
      <c r="L17" s="10" t="n">
        <v>86</v>
      </c>
    </row>
    <row r="18" customFormat="false" ht="14.25" hidden="false" customHeight="false" outlineLevel="0" collapsed="false">
      <c r="A18" s="25" t="s">
        <v>25</v>
      </c>
      <c r="B18" s="10" t="n">
        <v>1</v>
      </c>
      <c r="C18" s="10" t="n">
        <v>1</v>
      </c>
      <c r="D18" s="10" t="n">
        <v>0</v>
      </c>
      <c r="E18" s="10" t="n">
        <v>0</v>
      </c>
      <c r="F18" s="37" t="n">
        <f aca="false">SUM(B18:E18)</f>
        <v>2</v>
      </c>
      <c r="G18" s="10" t="n">
        <v>0</v>
      </c>
      <c r="H18" s="10" t="n">
        <v>0</v>
      </c>
      <c r="I18" s="10" t="n">
        <v>0</v>
      </c>
      <c r="J18" s="10" t="n">
        <v>0</v>
      </c>
      <c r="K18" s="32" t="n">
        <f aca="false">SUM(G18:J18)</f>
        <v>0</v>
      </c>
      <c r="L18" s="10" t="n">
        <v>2</v>
      </c>
    </row>
    <row r="19" customFormat="false" ht="14.25" hidden="false" customHeight="false" outlineLevel="0" collapsed="false">
      <c r="A19" s="25" t="s">
        <v>26</v>
      </c>
      <c r="B19" s="10" t="n">
        <v>9</v>
      </c>
      <c r="C19" s="10" t="n">
        <v>25</v>
      </c>
      <c r="D19" s="10" t="n">
        <v>22</v>
      </c>
      <c r="E19" s="10" t="n">
        <v>0</v>
      </c>
      <c r="F19" s="37" t="n">
        <f aca="false">SUM(B19:E19)</f>
        <v>56</v>
      </c>
      <c r="G19" s="10" t="n">
        <v>16</v>
      </c>
      <c r="H19" s="10" t="n">
        <v>35</v>
      </c>
      <c r="I19" s="10" t="n">
        <v>25</v>
      </c>
      <c r="J19" s="10" t="n">
        <v>0</v>
      </c>
      <c r="K19" s="32" t="n">
        <f aca="false">SUM(G19:J19)</f>
        <v>76</v>
      </c>
      <c r="L19" s="10" t="n">
        <v>132</v>
      </c>
    </row>
    <row r="20" customFormat="false" ht="14.25" hidden="false" customHeight="false" outlineLevel="0" collapsed="false">
      <c r="A20" s="25" t="s">
        <v>32</v>
      </c>
      <c r="B20" s="10" t="n">
        <v>0</v>
      </c>
      <c r="C20" s="10" t="n">
        <v>1</v>
      </c>
      <c r="D20" s="10" t="n">
        <v>0</v>
      </c>
      <c r="E20" s="10" t="n">
        <v>0</v>
      </c>
      <c r="F20" s="37" t="n">
        <f aca="false">SUM(B20:E20)</f>
        <v>1</v>
      </c>
      <c r="G20" s="10" t="n">
        <v>0</v>
      </c>
      <c r="H20" s="10" t="n">
        <v>0</v>
      </c>
      <c r="I20" s="10" t="n">
        <v>0</v>
      </c>
      <c r="J20" s="10" t="n">
        <v>0</v>
      </c>
      <c r="K20" s="32" t="n">
        <f aca="false">SUM(G20:J20)</f>
        <v>0</v>
      </c>
      <c r="L20" s="10" t="n">
        <v>1</v>
      </c>
    </row>
    <row r="21" customFormat="false" ht="14.25" hidden="false" customHeight="false" outlineLevel="0" collapsed="false">
      <c r="A21" s="25" t="s">
        <v>33</v>
      </c>
      <c r="B21" s="10" t="n">
        <v>0</v>
      </c>
      <c r="C21" s="10" t="n">
        <v>0</v>
      </c>
      <c r="D21" s="10" t="n">
        <v>0</v>
      </c>
      <c r="E21" s="10" t="n">
        <v>0</v>
      </c>
      <c r="F21" s="37" t="n">
        <f aca="false">SUM(B21:E21)</f>
        <v>0</v>
      </c>
      <c r="G21" s="10" t="n">
        <v>0</v>
      </c>
      <c r="H21" s="10" t="n">
        <v>0</v>
      </c>
      <c r="I21" s="10" t="n">
        <v>0</v>
      </c>
      <c r="J21" s="10" t="n">
        <v>0</v>
      </c>
      <c r="K21" s="32" t="n">
        <f aca="false">SUM(G21:J21)</f>
        <v>0</v>
      </c>
      <c r="L21" s="10" t="n">
        <v>0</v>
      </c>
    </row>
    <row r="22" customFormat="false" ht="14.25" hidden="false" customHeight="false" outlineLevel="0" collapsed="false">
      <c r="A22" s="25" t="s">
        <v>34</v>
      </c>
      <c r="B22" s="10" t="n">
        <v>0</v>
      </c>
      <c r="C22" s="10" t="n">
        <v>0</v>
      </c>
      <c r="D22" s="10" t="n">
        <v>0</v>
      </c>
      <c r="E22" s="10" t="n">
        <v>0</v>
      </c>
      <c r="F22" s="37" t="n">
        <f aca="false">SUM(B22:E22)</f>
        <v>0</v>
      </c>
      <c r="G22" s="10" t="n">
        <v>0</v>
      </c>
      <c r="H22" s="10" t="n">
        <v>0</v>
      </c>
      <c r="I22" s="10" t="n">
        <v>0</v>
      </c>
      <c r="J22" s="10" t="n">
        <v>0</v>
      </c>
      <c r="K22" s="32" t="n">
        <f aca="false">SUM(G22:J22)</f>
        <v>0</v>
      </c>
      <c r="L22" s="10" t="n">
        <v>0</v>
      </c>
    </row>
    <row r="23" customFormat="false" ht="14.25" hidden="false" customHeight="false" outlineLevel="0" collapsed="false">
      <c r="A23" s="25" t="s">
        <v>27</v>
      </c>
      <c r="B23" s="10" t="n">
        <v>0</v>
      </c>
      <c r="C23" s="10" t="n">
        <v>7</v>
      </c>
      <c r="D23" s="10" t="n">
        <v>17</v>
      </c>
      <c r="E23" s="10" t="n">
        <v>0</v>
      </c>
      <c r="F23" s="37" t="n">
        <f aca="false">SUM(B23:E23)</f>
        <v>24</v>
      </c>
      <c r="G23" s="10" t="n">
        <v>0</v>
      </c>
      <c r="H23" s="10" t="n">
        <v>1</v>
      </c>
      <c r="I23" s="10" t="n">
        <v>8</v>
      </c>
      <c r="J23" s="10" t="n">
        <v>0</v>
      </c>
      <c r="K23" s="32" t="n">
        <f aca="false">SUM(G23:J23)</f>
        <v>9</v>
      </c>
      <c r="L23" s="10" t="n">
        <v>33</v>
      </c>
    </row>
    <row r="24" customFormat="false" ht="14.25" hidden="false" customHeight="false" outlineLevel="0" collapsed="false">
      <c r="A24" s="25" t="s">
        <v>35</v>
      </c>
      <c r="B24" s="10" t="n">
        <f aca="false">SUM(B6:B23)</f>
        <v>30</v>
      </c>
      <c r="C24" s="10" t="n">
        <f aca="false">SUM(C6:C23)</f>
        <v>171</v>
      </c>
      <c r="D24" s="10" t="n">
        <f aca="false">SUM(D6:D23)</f>
        <v>124</v>
      </c>
      <c r="E24" s="10" t="n">
        <f aca="false">SUM(E6:E23)</f>
        <v>5</v>
      </c>
      <c r="F24" s="37" t="n">
        <f aca="false">SUM(F6:F23)</f>
        <v>330</v>
      </c>
      <c r="G24" s="10" t="n">
        <f aca="false">SUM(G6:G23)</f>
        <v>31</v>
      </c>
      <c r="H24" s="10" t="n">
        <f aca="false">SUM(H6:H23)</f>
        <v>94</v>
      </c>
      <c r="I24" s="10" t="n">
        <f aca="false">SUM(I6:I23)</f>
        <v>78</v>
      </c>
      <c r="J24" s="10" t="n">
        <f aca="false">SUM(J6:J23)</f>
        <v>5</v>
      </c>
      <c r="K24" s="32" t="n">
        <f aca="false">SUM(K6:K23)</f>
        <v>208</v>
      </c>
      <c r="L24" s="33" t="n">
        <f aca="false">SUM(L6:L23)</f>
        <v>538</v>
      </c>
    </row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2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7" activeCellId="0" sqref="A27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32.72"/>
  </cols>
  <sheetData>
    <row r="2" customFormat="false" ht="14.25" hidden="false" customHeight="false" outlineLevel="0" collapsed="false">
      <c r="A2" s="1" t="s">
        <v>52</v>
      </c>
      <c r="B2" s="1"/>
    </row>
    <row r="5" customFormat="false" ht="14.25" hidden="false" customHeight="false" outlineLevel="0" collapsed="false">
      <c r="A5" s="25" t="s">
        <v>45</v>
      </c>
      <c r="B5" s="25" t="s">
        <v>46</v>
      </c>
      <c r="C5" s="26"/>
      <c r="D5" s="26"/>
      <c r="E5" s="26"/>
      <c r="F5" s="27"/>
      <c r="G5" s="28" t="s">
        <v>47</v>
      </c>
      <c r="H5" s="26"/>
      <c r="I5" s="26"/>
      <c r="J5" s="26"/>
      <c r="K5" s="29"/>
      <c r="L5" s="26"/>
    </row>
    <row r="6" customFormat="false" ht="14.25" hidden="false" customHeight="false" outlineLevel="0" collapsed="false">
      <c r="A6" s="30" t="s">
        <v>48</v>
      </c>
      <c r="B6" s="25" t="s">
        <v>9</v>
      </c>
      <c r="C6" s="25" t="s">
        <v>10</v>
      </c>
      <c r="D6" s="25" t="s">
        <v>11</v>
      </c>
      <c r="E6" s="25" t="s">
        <v>12</v>
      </c>
      <c r="F6" s="27" t="s">
        <v>13</v>
      </c>
      <c r="G6" s="25" t="s">
        <v>9</v>
      </c>
      <c r="H6" s="25" t="s">
        <v>10</v>
      </c>
      <c r="I6" s="10" t="s">
        <v>11</v>
      </c>
      <c r="J6" s="25" t="s">
        <v>12</v>
      </c>
      <c r="K6" s="29" t="s">
        <v>13</v>
      </c>
      <c r="L6" s="25" t="s">
        <v>49</v>
      </c>
    </row>
    <row r="7" customFormat="false" ht="14.25" hidden="false" customHeight="false" outlineLevel="0" collapsed="false">
      <c r="A7" s="26" t="s">
        <v>14</v>
      </c>
      <c r="B7" s="10" t="n">
        <v>3</v>
      </c>
      <c r="C7" s="10" t="n">
        <v>8</v>
      </c>
      <c r="D7" s="10" t="n">
        <v>2</v>
      </c>
      <c r="E7" s="10" t="n">
        <v>0</v>
      </c>
      <c r="F7" s="31" t="n">
        <f aca="false">SUM(B7:E7)</f>
        <v>13</v>
      </c>
      <c r="G7" s="10" t="n">
        <v>2</v>
      </c>
      <c r="H7" s="10" t="n">
        <v>0</v>
      </c>
      <c r="I7" s="10" t="n">
        <v>0</v>
      </c>
      <c r="J7" s="10" t="n">
        <v>0</v>
      </c>
      <c r="K7" s="32" t="n">
        <f aca="false">SUM(G7:J7)</f>
        <v>2</v>
      </c>
      <c r="L7" s="10" t="n">
        <f aca="false">SUM(F7+K7)</f>
        <v>15</v>
      </c>
    </row>
    <row r="8" customFormat="false" ht="14.25" hidden="false" customHeight="false" outlineLevel="0" collapsed="false">
      <c r="A8" s="26" t="s">
        <v>15</v>
      </c>
      <c r="B8" s="10" t="n">
        <v>1</v>
      </c>
      <c r="C8" s="10" t="n">
        <v>13</v>
      </c>
      <c r="D8" s="10" t="n">
        <v>5</v>
      </c>
      <c r="E8" s="10" t="n">
        <v>0</v>
      </c>
      <c r="F8" s="31" t="n">
        <f aca="false">SUM(B8:E8)</f>
        <v>19</v>
      </c>
      <c r="G8" s="10" t="n">
        <v>0</v>
      </c>
      <c r="H8" s="10" t="n">
        <v>3</v>
      </c>
      <c r="I8" s="10" t="n">
        <v>0</v>
      </c>
      <c r="J8" s="10" t="n">
        <v>0</v>
      </c>
      <c r="K8" s="32" t="n">
        <f aca="false">SUM(G8:J8)</f>
        <v>3</v>
      </c>
      <c r="L8" s="10" t="n">
        <f aca="false">SUM(F8+K8)</f>
        <v>22</v>
      </c>
    </row>
    <row r="9" customFormat="false" ht="14.25" hidden="false" customHeight="false" outlineLevel="0" collapsed="false">
      <c r="A9" s="26" t="s">
        <v>16</v>
      </c>
      <c r="B9" s="10" t="n">
        <v>0</v>
      </c>
      <c r="C9" s="10" t="n">
        <v>0</v>
      </c>
      <c r="D9" s="10" t="n">
        <v>0</v>
      </c>
      <c r="E9" s="10" t="n">
        <v>0</v>
      </c>
      <c r="F9" s="31" t="n">
        <f aca="false">SUM(B9:E9)</f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32" t="n">
        <f aca="false">SUM(G9:J9)</f>
        <v>0</v>
      </c>
      <c r="L9" s="10" t="n">
        <f aca="false">SUM(F9+K9)</f>
        <v>0</v>
      </c>
    </row>
    <row r="10" customFormat="false" ht="14.25" hidden="false" customHeight="false" outlineLevel="0" collapsed="false">
      <c r="A10" s="26" t="s">
        <v>17</v>
      </c>
      <c r="B10" s="10" t="n">
        <v>0</v>
      </c>
      <c r="C10" s="10" t="n">
        <v>0</v>
      </c>
      <c r="D10" s="10" t="n">
        <v>2</v>
      </c>
      <c r="E10" s="10" t="n">
        <v>3</v>
      </c>
      <c r="F10" s="31" t="n">
        <f aca="false">SUM(B10:E10)</f>
        <v>5</v>
      </c>
      <c r="G10" s="10" t="n">
        <v>0</v>
      </c>
      <c r="H10" s="10" t="n">
        <v>0</v>
      </c>
      <c r="I10" s="10" t="n">
        <v>0</v>
      </c>
      <c r="J10" s="10" t="n">
        <v>0</v>
      </c>
      <c r="K10" s="32" t="n">
        <f aca="false">SUM(G10:J10)</f>
        <v>0</v>
      </c>
      <c r="L10" s="10" t="n">
        <f aca="false">SUM(F10+K10)</f>
        <v>5</v>
      </c>
    </row>
    <row r="11" customFormat="false" ht="14.25" hidden="false" customHeight="false" outlineLevel="0" collapsed="false">
      <c r="A11" s="26" t="s">
        <v>18</v>
      </c>
      <c r="B11" s="10" t="n">
        <v>1</v>
      </c>
      <c r="C11" s="10" t="n">
        <v>20</v>
      </c>
      <c r="D11" s="10" t="n">
        <v>8</v>
      </c>
      <c r="E11" s="10" t="n">
        <v>0</v>
      </c>
      <c r="F11" s="31" t="n">
        <f aca="false">SUM(B11:E11)</f>
        <v>29</v>
      </c>
      <c r="G11" s="10" t="n">
        <v>2</v>
      </c>
      <c r="H11" s="10" t="n">
        <v>22</v>
      </c>
      <c r="I11" s="10" t="n">
        <v>15</v>
      </c>
      <c r="J11" s="10" t="n">
        <v>0</v>
      </c>
      <c r="K11" s="32" t="n">
        <f aca="false">SUM(G11:J11)</f>
        <v>39</v>
      </c>
      <c r="L11" s="10" t="n">
        <f aca="false">SUM(F11+K11)</f>
        <v>68</v>
      </c>
    </row>
    <row r="12" customFormat="false" ht="14.25" hidden="false" customHeight="false" outlineLevel="0" collapsed="false">
      <c r="A12" s="26" t="s">
        <v>19</v>
      </c>
      <c r="B12" s="10" t="n">
        <v>0</v>
      </c>
      <c r="C12" s="10" t="n">
        <v>16</v>
      </c>
      <c r="D12" s="10" t="n">
        <v>3</v>
      </c>
      <c r="E12" s="10" t="n">
        <v>0</v>
      </c>
      <c r="F12" s="31" t="n">
        <f aca="false">SUM(B12:E12)</f>
        <v>19</v>
      </c>
      <c r="G12" s="10" t="n">
        <v>0</v>
      </c>
      <c r="H12" s="10" t="n">
        <v>7</v>
      </c>
      <c r="I12" s="10" t="n">
        <v>0</v>
      </c>
      <c r="J12" s="10" t="n">
        <v>0</v>
      </c>
      <c r="K12" s="32" t="n">
        <f aca="false">SUM(G12:J12)</f>
        <v>7</v>
      </c>
      <c r="L12" s="10" t="n">
        <f aca="false">SUM(F12+K12)</f>
        <v>26</v>
      </c>
    </row>
    <row r="13" customFormat="false" ht="14.25" hidden="false" customHeight="false" outlineLevel="0" collapsed="false">
      <c r="A13" s="26" t="s">
        <v>20</v>
      </c>
      <c r="B13" s="10" t="n">
        <v>0</v>
      </c>
      <c r="C13" s="10" t="n">
        <v>0</v>
      </c>
      <c r="D13" s="10" t="n">
        <v>0</v>
      </c>
      <c r="E13" s="10" t="n">
        <v>0</v>
      </c>
      <c r="F13" s="31" t="n">
        <f aca="false">SUM(B13:E13)</f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32" t="n">
        <f aca="false">SUM(G13:J13)</f>
        <v>0</v>
      </c>
      <c r="L13" s="10" t="n">
        <f aca="false">SUM(F13+K13)</f>
        <v>0</v>
      </c>
    </row>
    <row r="14" customFormat="false" ht="14.25" hidden="false" customHeight="false" outlineLevel="0" collapsed="false">
      <c r="A14" s="26" t="s">
        <v>21</v>
      </c>
      <c r="B14" s="10" t="n">
        <v>0</v>
      </c>
      <c r="C14" s="10" t="n">
        <v>0</v>
      </c>
      <c r="D14" s="10" t="n">
        <v>0</v>
      </c>
      <c r="E14" s="10" t="n">
        <v>0</v>
      </c>
      <c r="F14" s="31" t="n">
        <f aca="false">SUM(B14:E14)</f>
        <v>0</v>
      </c>
      <c r="G14" s="10" t="n">
        <v>2</v>
      </c>
      <c r="H14" s="10" t="n">
        <v>0</v>
      </c>
      <c r="I14" s="10" t="n">
        <v>0</v>
      </c>
      <c r="J14" s="10" t="n">
        <v>0</v>
      </c>
      <c r="K14" s="32" t="n">
        <f aca="false">SUM(G14:J14)</f>
        <v>2</v>
      </c>
      <c r="L14" s="10" t="n">
        <f aca="false">SUM(F14+K14)</f>
        <v>2</v>
      </c>
    </row>
    <row r="15" customFormat="false" ht="14.25" hidden="false" customHeight="false" outlineLevel="0" collapsed="false">
      <c r="A15" s="26" t="s">
        <v>22</v>
      </c>
      <c r="B15" s="10" t="n">
        <v>0</v>
      </c>
      <c r="C15" s="10" t="n">
        <v>0</v>
      </c>
      <c r="D15" s="10" t="n">
        <v>0</v>
      </c>
      <c r="E15" s="10" t="n">
        <v>0</v>
      </c>
      <c r="F15" s="31" t="n">
        <f aca="false">SUM(B15:E15)</f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32" t="n">
        <f aca="false">SUM(G15:J15)</f>
        <v>0</v>
      </c>
      <c r="L15" s="10" t="n">
        <f aca="false">SUM(F15+K15)</f>
        <v>0</v>
      </c>
    </row>
    <row r="16" customFormat="false" ht="14.25" hidden="false" customHeight="false" outlineLevel="0" collapsed="false">
      <c r="A16" s="26" t="s">
        <v>31</v>
      </c>
      <c r="B16" s="10" t="n">
        <v>0</v>
      </c>
      <c r="C16" s="10" t="n">
        <v>4</v>
      </c>
      <c r="D16" s="10" t="n">
        <v>2</v>
      </c>
      <c r="E16" s="10" t="n">
        <v>0</v>
      </c>
      <c r="F16" s="31" t="n">
        <f aca="false">SUM(B16:E16)</f>
        <v>6</v>
      </c>
      <c r="G16" s="10" t="n">
        <v>1</v>
      </c>
      <c r="H16" s="10" t="n">
        <v>0</v>
      </c>
      <c r="I16" s="10" t="n">
        <v>1</v>
      </c>
      <c r="J16" s="10" t="n">
        <v>0</v>
      </c>
      <c r="K16" s="32" t="n">
        <f aca="false">SUM(G16:J16)</f>
        <v>2</v>
      </c>
      <c r="L16" s="10" t="n">
        <f aca="false">SUM(F16+K16)</f>
        <v>8</v>
      </c>
    </row>
    <row r="17" customFormat="false" ht="14.25" hidden="false" customHeight="false" outlineLevel="0" collapsed="false">
      <c r="A17" s="26" t="s">
        <v>23</v>
      </c>
      <c r="B17" s="10" t="n">
        <v>1</v>
      </c>
      <c r="C17" s="10" t="n">
        <v>0</v>
      </c>
      <c r="D17" s="10" t="n">
        <v>2</v>
      </c>
      <c r="E17" s="10" t="n">
        <v>0</v>
      </c>
      <c r="F17" s="31" t="n">
        <f aca="false">SUM(B17:E17)</f>
        <v>3</v>
      </c>
      <c r="G17" s="10" t="n">
        <v>0</v>
      </c>
      <c r="H17" s="10" t="n">
        <v>1</v>
      </c>
      <c r="I17" s="10" t="n">
        <v>2</v>
      </c>
      <c r="J17" s="10" t="n">
        <v>0</v>
      </c>
      <c r="K17" s="32" t="n">
        <f aca="false">SUM(G17:J17)</f>
        <v>3</v>
      </c>
      <c r="L17" s="10" t="n">
        <f aca="false">SUM(F17+K17)</f>
        <v>6</v>
      </c>
    </row>
    <row r="18" customFormat="false" ht="14.25" hidden="false" customHeight="false" outlineLevel="0" collapsed="false">
      <c r="A18" s="26" t="s">
        <v>24</v>
      </c>
      <c r="B18" s="10" t="n">
        <v>2</v>
      </c>
      <c r="C18" s="10" t="n">
        <v>4</v>
      </c>
      <c r="D18" s="10" t="n">
        <v>7</v>
      </c>
      <c r="E18" s="10" t="n">
        <v>0</v>
      </c>
      <c r="F18" s="31" t="n">
        <f aca="false">SUM(B18:E18)</f>
        <v>13</v>
      </c>
      <c r="G18" s="10" t="n">
        <v>0</v>
      </c>
      <c r="H18" s="10" t="n">
        <v>1</v>
      </c>
      <c r="I18" s="10" t="n">
        <v>0</v>
      </c>
      <c r="J18" s="10" t="n">
        <v>0</v>
      </c>
      <c r="K18" s="32" t="n">
        <f aca="false">SUM(G18:J18)</f>
        <v>1</v>
      </c>
      <c r="L18" s="10" t="n">
        <f aca="false">SUM(F18+K18)</f>
        <v>14</v>
      </c>
    </row>
    <row r="19" customFormat="false" ht="14.25" hidden="false" customHeight="false" outlineLevel="0" collapsed="false">
      <c r="A19" s="26" t="s">
        <v>25</v>
      </c>
      <c r="B19" s="10" t="n">
        <v>0</v>
      </c>
      <c r="C19" s="10" t="n">
        <v>0</v>
      </c>
      <c r="D19" s="10" t="n">
        <v>0</v>
      </c>
      <c r="E19" s="10" t="n">
        <v>0</v>
      </c>
      <c r="F19" s="31" t="n">
        <f aca="false">SUM(B19:E19)</f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32" t="n">
        <f aca="false">SUM(G19:J19)</f>
        <v>0</v>
      </c>
      <c r="L19" s="10" t="n">
        <f aca="false">SUM(F19+K19)</f>
        <v>0</v>
      </c>
    </row>
    <row r="20" customFormat="false" ht="14.25" hidden="false" customHeight="false" outlineLevel="0" collapsed="false">
      <c r="A20" s="26" t="s">
        <v>26</v>
      </c>
      <c r="B20" s="10" t="n">
        <v>0</v>
      </c>
      <c r="C20" s="10" t="n">
        <v>6</v>
      </c>
      <c r="D20" s="10" t="n">
        <v>5</v>
      </c>
      <c r="E20" s="10" t="n">
        <v>1</v>
      </c>
      <c r="F20" s="31" t="n">
        <f aca="false">SUM(B20:E20)</f>
        <v>12</v>
      </c>
      <c r="G20" s="10" t="n">
        <v>0</v>
      </c>
      <c r="H20" s="10" t="n">
        <v>3</v>
      </c>
      <c r="I20" s="10" t="n">
        <v>6</v>
      </c>
      <c r="J20" s="10" t="n">
        <v>0</v>
      </c>
      <c r="K20" s="32" t="n">
        <f aca="false">SUM(G20:J20)</f>
        <v>9</v>
      </c>
      <c r="L20" s="10" t="n">
        <f aca="false">SUM(F20+K20)</f>
        <v>21</v>
      </c>
    </row>
    <row r="21" customFormat="false" ht="14.25" hidden="false" customHeight="false" outlineLevel="0" collapsed="false">
      <c r="A21" s="26" t="s">
        <v>32</v>
      </c>
      <c r="B21" s="10" t="n">
        <v>1</v>
      </c>
      <c r="C21" s="10" t="n">
        <v>0</v>
      </c>
      <c r="D21" s="10" t="n">
        <v>0</v>
      </c>
      <c r="E21" s="10" t="n">
        <v>0</v>
      </c>
      <c r="F21" s="31" t="n">
        <f aca="false">SUM(B21:E21)</f>
        <v>1</v>
      </c>
      <c r="G21" s="10" t="n">
        <v>1</v>
      </c>
      <c r="H21" s="10" t="n">
        <v>0</v>
      </c>
      <c r="I21" s="10" t="n">
        <v>0</v>
      </c>
      <c r="J21" s="10" t="n">
        <v>0</v>
      </c>
      <c r="K21" s="32" t="n">
        <f aca="false">SUM(G21:J21)</f>
        <v>1</v>
      </c>
      <c r="L21" s="10" t="n">
        <f aca="false">SUM(F21+K21)</f>
        <v>2</v>
      </c>
    </row>
    <row r="22" customFormat="false" ht="14.25" hidden="false" customHeight="false" outlineLevel="0" collapsed="false">
      <c r="A22" s="26" t="s">
        <v>33</v>
      </c>
      <c r="B22" s="10" t="n">
        <v>1</v>
      </c>
      <c r="C22" s="10" t="n">
        <v>0</v>
      </c>
      <c r="D22" s="10" t="n">
        <v>0</v>
      </c>
      <c r="E22" s="10" t="n">
        <v>0</v>
      </c>
      <c r="F22" s="31" t="n">
        <f aca="false">SUM(B22:E22)</f>
        <v>1</v>
      </c>
      <c r="G22" s="10" t="n">
        <v>0</v>
      </c>
      <c r="H22" s="10" t="n">
        <v>0</v>
      </c>
      <c r="I22" s="10" t="n">
        <v>0</v>
      </c>
      <c r="J22" s="10" t="n">
        <v>0</v>
      </c>
      <c r="K22" s="32" t="n">
        <f aca="false">SUM(G22:J22)</f>
        <v>0</v>
      </c>
      <c r="L22" s="10" t="n">
        <f aca="false">SUM(F22+K22)</f>
        <v>1</v>
      </c>
    </row>
    <row r="23" customFormat="false" ht="14.25" hidden="false" customHeight="false" outlineLevel="0" collapsed="false">
      <c r="A23" s="26" t="s">
        <v>34</v>
      </c>
      <c r="B23" s="10" t="n">
        <v>0</v>
      </c>
      <c r="C23" s="10" t="n">
        <v>0</v>
      </c>
      <c r="D23" s="10" t="n">
        <v>0</v>
      </c>
      <c r="E23" s="10" t="n">
        <v>0</v>
      </c>
      <c r="F23" s="31" t="n">
        <f aca="false">SUM(B23:E23)</f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32" t="n">
        <f aca="false">SUM(G23:J23)</f>
        <v>0</v>
      </c>
      <c r="L23" s="10" t="n">
        <f aca="false">SUM(F23+K23)</f>
        <v>0</v>
      </c>
    </row>
    <row r="24" customFormat="false" ht="14.25" hidden="false" customHeight="false" outlineLevel="0" collapsed="false">
      <c r="A24" s="26" t="s">
        <v>27</v>
      </c>
      <c r="B24" s="10" t="n">
        <v>0</v>
      </c>
      <c r="C24" s="10" t="n">
        <v>7</v>
      </c>
      <c r="D24" s="10" t="n">
        <v>10</v>
      </c>
      <c r="E24" s="10" t="n">
        <v>0</v>
      </c>
      <c r="F24" s="31" t="n">
        <f aca="false">SUM(B24:E24)</f>
        <v>17</v>
      </c>
      <c r="G24" s="10" t="n">
        <v>0</v>
      </c>
      <c r="H24" s="10" t="n">
        <v>0</v>
      </c>
      <c r="I24" s="10" t="n">
        <v>2</v>
      </c>
      <c r="J24" s="10" t="n">
        <v>0</v>
      </c>
      <c r="K24" s="32" t="n">
        <f aca="false">SUM(G24:J24)</f>
        <v>2</v>
      </c>
      <c r="L24" s="10" t="n">
        <f aca="false">SUM(F24+K24)</f>
        <v>19</v>
      </c>
    </row>
    <row r="25" customFormat="false" ht="14.25" hidden="false" customHeight="false" outlineLevel="0" collapsed="false">
      <c r="A25" s="25" t="s">
        <v>35</v>
      </c>
      <c r="B25" s="10" t="n">
        <f aca="false">SUM(B7:B24)</f>
        <v>10</v>
      </c>
      <c r="C25" s="10" t="n">
        <f aca="false">SUM(C7:C24)</f>
        <v>78</v>
      </c>
      <c r="D25" s="10" t="n">
        <f aca="false">SUM(D7:D24)</f>
        <v>46</v>
      </c>
      <c r="E25" s="10" t="n">
        <f aca="false">SUM(E7:E24)</f>
        <v>4</v>
      </c>
      <c r="F25" s="31" t="n">
        <f aca="false">SUM(F7:F24)</f>
        <v>138</v>
      </c>
      <c r="G25" s="10" t="n">
        <f aca="false">SUM(G7:G24)</f>
        <v>8</v>
      </c>
      <c r="H25" s="10" t="n">
        <f aca="false">SUM(H7:H24)</f>
        <v>37</v>
      </c>
      <c r="I25" s="10" t="n">
        <f aca="false">SUM(I7:I24)</f>
        <v>26</v>
      </c>
      <c r="J25" s="10" t="n">
        <f aca="false">SUM(J7:J24)</f>
        <v>0</v>
      </c>
      <c r="K25" s="32" t="n">
        <f aca="false">SUM(K7:K24)</f>
        <v>71</v>
      </c>
      <c r="L25" s="33" t="n">
        <f aca="false">SUM(L7:L24)</f>
        <v>209</v>
      </c>
    </row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3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32.54"/>
    <col collapsed="false" customWidth="true" hidden="false" outlineLevel="0" max="14" min="14" style="0" width="7.82"/>
    <col collapsed="false" customWidth="true" hidden="false" outlineLevel="0" max="22" min="22" style="0" width="17.73"/>
    <col collapsed="false" customWidth="true" hidden="false" outlineLevel="0" max="27" min="27" style="0" width="10.54"/>
    <col collapsed="false" customWidth="true" hidden="false" outlineLevel="0" max="40" min="40" style="0" width="9.82"/>
    <col collapsed="false" customWidth="true" hidden="false" outlineLevel="0" max="42" min="41" style="0" width="6.45"/>
    <col collapsed="false" customWidth="true" hidden="false" outlineLevel="0" max="43" min="43" style="0" width="17"/>
    <col collapsed="false" customWidth="true" hidden="false" outlineLevel="0" max="50" min="44" style="0" width="6.45"/>
    <col collapsed="false" customWidth="true" hidden="false" outlineLevel="0" max="52" min="51" style="0" width="6.54"/>
  </cols>
  <sheetData>
    <row r="3" customFormat="false" ht="14.25" hidden="false" customHeight="false" outlineLevel="0" collapsed="false">
      <c r="A3" s="19"/>
      <c r="B3" s="20"/>
      <c r="C3" s="20"/>
      <c r="D3" s="20"/>
      <c r="E3" s="20"/>
    </row>
    <row r="4" customFormat="false" ht="14.25" hidden="false" customHeight="false" outlineLevel="0" collapsed="false">
      <c r="A4" s="19"/>
      <c r="B4" s="20"/>
      <c r="C4" s="20"/>
      <c r="D4" s="20"/>
      <c r="E4" s="20"/>
    </row>
    <row r="5" customFormat="false" ht="14.25" hidden="false" customHeight="false" outlineLevel="0" collapsed="false">
      <c r="A5" s="19" t="s">
        <v>53</v>
      </c>
      <c r="B5" s="20"/>
      <c r="C5" s="20"/>
      <c r="D5" s="20"/>
      <c r="E5" s="20"/>
    </row>
    <row r="6" customFormat="false" ht="24" hidden="false" customHeight="false" outlineLevel="0" collapsed="false">
      <c r="A6" s="51" t="s">
        <v>54</v>
      </c>
      <c r="B6" s="20"/>
      <c r="C6" s="20"/>
      <c r="D6" s="20"/>
      <c r="E6" s="20"/>
    </row>
    <row r="7" customFormat="false" ht="15" hidden="false" customHeight="true" outlineLevel="0" collapsed="false">
      <c r="A7" s="3" t="s">
        <v>3</v>
      </c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5" t="s">
        <v>5</v>
      </c>
      <c r="M7" s="6" t="s">
        <v>6</v>
      </c>
    </row>
    <row r="8" customFormat="false" ht="15" hidden="false" customHeight="true" outlineLevel="0" collapsed="false">
      <c r="A8" s="3"/>
      <c r="B8" s="7" t="s">
        <v>7</v>
      </c>
      <c r="C8" s="7"/>
      <c r="D8" s="7"/>
      <c r="E8" s="7"/>
      <c r="F8" s="7"/>
      <c r="G8" s="7" t="s">
        <v>8</v>
      </c>
      <c r="H8" s="7"/>
      <c r="I8" s="7"/>
      <c r="J8" s="7"/>
      <c r="K8" s="7"/>
      <c r="L8" s="5"/>
      <c r="M8" s="6"/>
    </row>
    <row r="9" customFormat="false" ht="15" hidden="false" customHeight="true" outlineLevel="0" collapsed="false">
      <c r="A9" s="3"/>
      <c r="B9" s="7" t="s">
        <v>9</v>
      </c>
      <c r="C9" s="7" t="s">
        <v>10</v>
      </c>
      <c r="D9" s="7" t="s">
        <v>11</v>
      </c>
      <c r="E9" s="7" t="s">
        <v>12</v>
      </c>
      <c r="F9" s="8" t="s">
        <v>13</v>
      </c>
      <c r="G9" s="7" t="s">
        <v>9</v>
      </c>
      <c r="H9" s="7" t="s">
        <v>10</v>
      </c>
      <c r="I9" s="7" t="s">
        <v>11</v>
      </c>
      <c r="J9" s="7" t="s">
        <v>12</v>
      </c>
      <c r="K9" s="8" t="s">
        <v>13</v>
      </c>
      <c r="L9" s="5"/>
      <c r="M9" s="6"/>
    </row>
    <row r="10" customFormat="false" ht="14.25" hidden="false" customHeight="false" outlineLevel="0" collapsed="false">
      <c r="A10" s="9" t="s">
        <v>14</v>
      </c>
      <c r="B10" s="10" t="n">
        <v>12</v>
      </c>
      <c r="C10" s="10" t="n">
        <v>27</v>
      </c>
      <c r="D10" s="10" t="n">
        <v>5</v>
      </c>
      <c r="E10" s="10" t="n">
        <v>0</v>
      </c>
      <c r="F10" s="11" t="n">
        <v>44</v>
      </c>
      <c r="G10" s="10" t="n">
        <v>3</v>
      </c>
      <c r="H10" s="10" t="n">
        <v>5</v>
      </c>
      <c r="I10" s="10" t="n">
        <v>0</v>
      </c>
      <c r="J10" s="10" t="n">
        <v>0</v>
      </c>
      <c r="K10" s="11" t="n">
        <v>8</v>
      </c>
      <c r="L10" s="12" t="n">
        <v>52</v>
      </c>
      <c r="M10" s="13" t="n">
        <v>0.0457343887423043</v>
      </c>
    </row>
    <row r="11" customFormat="false" ht="14.25" hidden="false" customHeight="false" outlineLevel="0" collapsed="false">
      <c r="A11" s="9" t="s">
        <v>15</v>
      </c>
      <c r="B11" s="10" t="n">
        <v>5</v>
      </c>
      <c r="C11" s="10" t="n">
        <v>35</v>
      </c>
      <c r="D11" s="10" t="n">
        <v>8</v>
      </c>
      <c r="E11" s="10" t="n">
        <v>0</v>
      </c>
      <c r="F11" s="11" t="n">
        <v>48</v>
      </c>
      <c r="G11" s="10" t="n">
        <v>2</v>
      </c>
      <c r="H11" s="10" t="n">
        <v>11</v>
      </c>
      <c r="I11" s="10" t="n">
        <v>0</v>
      </c>
      <c r="J11" s="10" t="n">
        <v>0</v>
      </c>
      <c r="K11" s="11" t="n">
        <v>13</v>
      </c>
      <c r="L11" s="12" t="n">
        <v>61</v>
      </c>
      <c r="M11" s="13" t="n">
        <v>0.0536499560246262</v>
      </c>
    </row>
    <row r="12" customFormat="false" ht="14.25" hidden="false" customHeight="false" outlineLevel="0" collapsed="false">
      <c r="A12" s="9" t="s">
        <v>16</v>
      </c>
      <c r="B12" s="10" t="n">
        <v>2</v>
      </c>
      <c r="C12" s="10" t="n">
        <v>5</v>
      </c>
      <c r="D12" s="10" t="n">
        <v>1</v>
      </c>
      <c r="E12" s="10" t="n">
        <v>0</v>
      </c>
      <c r="F12" s="11" t="n">
        <v>8</v>
      </c>
      <c r="G12" s="10" t="n">
        <v>3</v>
      </c>
      <c r="H12" s="10" t="n">
        <v>0</v>
      </c>
      <c r="I12" s="10" t="n">
        <v>0</v>
      </c>
      <c r="J12" s="10" t="n">
        <v>0</v>
      </c>
      <c r="K12" s="11" t="n">
        <v>3</v>
      </c>
      <c r="L12" s="12" t="n">
        <v>11</v>
      </c>
      <c r="M12" s="13" t="n">
        <v>0.00967458223394899</v>
      </c>
    </row>
    <row r="13" customFormat="false" ht="14.25" hidden="false" customHeight="false" outlineLevel="0" collapsed="false">
      <c r="A13" s="9" t="s">
        <v>17</v>
      </c>
      <c r="B13" s="10" t="n">
        <v>0</v>
      </c>
      <c r="C13" s="10" t="n">
        <v>0</v>
      </c>
      <c r="D13" s="10" t="n">
        <v>9</v>
      </c>
      <c r="E13" s="10" t="n">
        <v>7</v>
      </c>
      <c r="F13" s="11" t="n">
        <v>16</v>
      </c>
      <c r="G13" s="10" t="n">
        <v>0</v>
      </c>
      <c r="H13" s="10" t="n">
        <v>0</v>
      </c>
      <c r="I13" s="10" t="n">
        <v>11</v>
      </c>
      <c r="J13" s="10" t="n">
        <v>3</v>
      </c>
      <c r="K13" s="11" t="n">
        <v>14</v>
      </c>
      <c r="L13" s="12" t="n">
        <v>30</v>
      </c>
      <c r="M13" s="13" t="n">
        <v>0.0263852242744063</v>
      </c>
    </row>
    <row r="14" customFormat="false" ht="14.25" hidden="false" customHeight="false" outlineLevel="0" collapsed="false">
      <c r="A14" s="9" t="s">
        <v>18</v>
      </c>
      <c r="B14" s="10" t="n">
        <v>4</v>
      </c>
      <c r="C14" s="10" t="n">
        <v>67</v>
      </c>
      <c r="D14" s="10" t="n">
        <v>26</v>
      </c>
      <c r="E14" s="10" t="n">
        <v>1</v>
      </c>
      <c r="F14" s="11" t="n">
        <v>98</v>
      </c>
      <c r="G14" s="10" t="n">
        <v>12</v>
      </c>
      <c r="H14" s="10" t="n">
        <v>57</v>
      </c>
      <c r="I14" s="10" t="n">
        <v>36</v>
      </c>
      <c r="J14" s="10" t="n">
        <v>3</v>
      </c>
      <c r="K14" s="11" t="n">
        <v>108</v>
      </c>
      <c r="L14" s="12" t="n">
        <v>206</v>
      </c>
      <c r="M14" s="13" t="n">
        <v>0.18117854001759</v>
      </c>
    </row>
    <row r="15" customFormat="false" ht="14.25" hidden="false" customHeight="false" outlineLevel="0" collapsed="false">
      <c r="A15" s="9" t="s">
        <v>19</v>
      </c>
      <c r="B15" s="10" t="n">
        <v>0</v>
      </c>
      <c r="C15" s="10" t="n">
        <v>45</v>
      </c>
      <c r="D15" s="10" t="n">
        <v>22</v>
      </c>
      <c r="E15" s="10" t="n">
        <v>2</v>
      </c>
      <c r="F15" s="11" t="n">
        <v>69</v>
      </c>
      <c r="G15" s="10" t="n">
        <v>1</v>
      </c>
      <c r="H15" s="10" t="n">
        <v>19</v>
      </c>
      <c r="I15" s="10" t="n">
        <v>4</v>
      </c>
      <c r="J15" s="10" t="n">
        <v>1</v>
      </c>
      <c r="K15" s="11" t="n">
        <v>25</v>
      </c>
      <c r="L15" s="12" t="n">
        <v>94</v>
      </c>
      <c r="M15" s="13" t="n">
        <v>0.0826737027264732</v>
      </c>
    </row>
    <row r="16" customFormat="false" ht="14.25" hidden="false" customHeight="false" outlineLevel="0" collapsed="false">
      <c r="A16" s="9" t="s">
        <v>20</v>
      </c>
      <c r="B16" s="10" t="n">
        <v>1</v>
      </c>
      <c r="C16" s="10" t="n">
        <v>0</v>
      </c>
      <c r="D16" s="10" t="n">
        <v>0</v>
      </c>
      <c r="E16" s="10" t="n">
        <v>0</v>
      </c>
      <c r="F16" s="11" t="n">
        <v>1</v>
      </c>
      <c r="G16" s="10" t="n">
        <v>1</v>
      </c>
      <c r="H16" s="10" t="n">
        <v>0</v>
      </c>
      <c r="I16" s="10" t="n">
        <v>1</v>
      </c>
      <c r="J16" s="10" t="n">
        <v>0</v>
      </c>
      <c r="K16" s="11" t="n">
        <v>2</v>
      </c>
      <c r="L16" s="12" t="n">
        <v>3</v>
      </c>
      <c r="M16" s="14" t="n">
        <v>0.00263852242744063</v>
      </c>
    </row>
    <row r="17" customFormat="false" ht="14.25" hidden="false" customHeight="false" outlineLevel="0" collapsed="false">
      <c r="A17" s="9" t="s">
        <v>21</v>
      </c>
      <c r="B17" s="10" t="n">
        <v>12</v>
      </c>
      <c r="C17" s="10" t="n">
        <v>0</v>
      </c>
      <c r="D17" s="10" t="n">
        <v>0</v>
      </c>
      <c r="E17" s="10" t="n">
        <v>0</v>
      </c>
      <c r="F17" s="11" t="n">
        <v>12</v>
      </c>
      <c r="G17" s="10" t="n">
        <v>30</v>
      </c>
      <c r="H17" s="10" t="n">
        <v>0</v>
      </c>
      <c r="I17" s="10" t="n">
        <v>1</v>
      </c>
      <c r="J17" s="10" t="n">
        <v>0</v>
      </c>
      <c r="K17" s="11" t="n">
        <v>31</v>
      </c>
      <c r="L17" s="12" t="n">
        <v>43</v>
      </c>
      <c r="M17" s="13" t="n">
        <v>0.0378188214599824</v>
      </c>
    </row>
    <row r="18" customFormat="false" ht="14.25" hidden="false" customHeight="false" outlineLevel="0" collapsed="false">
      <c r="A18" s="9" t="s">
        <v>22</v>
      </c>
      <c r="B18" s="10" t="n">
        <v>0</v>
      </c>
      <c r="C18" s="10" t="n">
        <v>0</v>
      </c>
      <c r="D18" s="10" t="n">
        <v>1</v>
      </c>
      <c r="E18" s="10" t="n">
        <v>0</v>
      </c>
      <c r="F18" s="11" t="n">
        <v>1</v>
      </c>
      <c r="G18" s="10" t="n">
        <v>0</v>
      </c>
      <c r="H18" s="10" t="n">
        <v>0</v>
      </c>
      <c r="I18" s="10" t="n">
        <v>1</v>
      </c>
      <c r="J18" s="10" t="n">
        <v>0</v>
      </c>
      <c r="K18" s="11" t="n">
        <v>1</v>
      </c>
      <c r="L18" s="12" t="n">
        <v>2</v>
      </c>
      <c r="M18" s="14" t="n">
        <v>0.00175901495162709</v>
      </c>
    </row>
    <row r="19" customFormat="false" ht="14.25" hidden="false" customHeight="false" outlineLevel="0" collapsed="false">
      <c r="A19" s="9" t="s">
        <v>31</v>
      </c>
      <c r="B19" s="10" t="n">
        <v>0</v>
      </c>
      <c r="C19" s="10" t="n">
        <v>4</v>
      </c>
      <c r="D19" s="10" t="n">
        <v>3</v>
      </c>
      <c r="E19" s="10" t="n">
        <v>0</v>
      </c>
      <c r="F19" s="11" t="n">
        <v>7</v>
      </c>
      <c r="G19" s="10" t="n">
        <v>1</v>
      </c>
      <c r="H19" s="10" t="n">
        <v>0</v>
      </c>
      <c r="I19" s="10" t="n">
        <v>1</v>
      </c>
      <c r="J19" s="10" t="n">
        <v>0</v>
      </c>
      <c r="K19" s="11" t="n">
        <v>2</v>
      </c>
      <c r="L19" s="12" t="n">
        <v>9</v>
      </c>
      <c r="M19" s="13" t="n">
        <v>0.0079155672823219</v>
      </c>
    </row>
    <row r="20" customFormat="false" ht="14.25" hidden="false" customHeight="false" outlineLevel="0" collapsed="false">
      <c r="A20" s="9" t="s">
        <v>23</v>
      </c>
      <c r="B20" s="10" t="n">
        <v>2</v>
      </c>
      <c r="C20" s="10" t="n">
        <v>9</v>
      </c>
      <c r="D20" s="10" t="n">
        <v>21</v>
      </c>
      <c r="E20" s="10" t="n">
        <v>0</v>
      </c>
      <c r="F20" s="11" t="n">
        <v>32</v>
      </c>
      <c r="G20" s="10" t="n">
        <v>0</v>
      </c>
      <c r="H20" s="10" t="n">
        <v>9</v>
      </c>
      <c r="I20" s="10" t="n">
        <v>35</v>
      </c>
      <c r="J20" s="10" t="n">
        <v>0</v>
      </c>
      <c r="K20" s="11" t="n">
        <v>44</v>
      </c>
      <c r="L20" s="12" t="n">
        <v>76</v>
      </c>
      <c r="M20" s="13" t="n">
        <v>0.0668425681618294</v>
      </c>
    </row>
    <row r="21" customFormat="false" ht="14.25" hidden="false" customHeight="false" outlineLevel="0" collapsed="false">
      <c r="A21" s="9" t="s">
        <v>24</v>
      </c>
      <c r="B21" s="10" t="n">
        <v>13</v>
      </c>
      <c r="C21" s="10" t="n">
        <v>46</v>
      </c>
      <c r="D21" s="10" t="n">
        <v>47</v>
      </c>
      <c r="E21" s="10" t="n">
        <v>1</v>
      </c>
      <c r="F21" s="11" t="n">
        <v>107</v>
      </c>
      <c r="G21" s="10" t="n">
        <v>1</v>
      </c>
      <c r="H21" s="10" t="n">
        <v>3</v>
      </c>
      <c r="I21" s="10" t="n">
        <v>0</v>
      </c>
      <c r="J21" s="10" t="n">
        <v>0</v>
      </c>
      <c r="K21" s="11" t="n">
        <v>4</v>
      </c>
      <c r="L21" s="12" t="n">
        <v>111</v>
      </c>
      <c r="M21" s="13" t="n">
        <v>0.0976253298153034</v>
      </c>
    </row>
    <row r="22" customFormat="false" ht="14.25" hidden="false" customHeight="false" outlineLevel="0" collapsed="false">
      <c r="A22" s="9" t="s">
        <v>25</v>
      </c>
      <c r="B22" s="10" t="n">
        <v>1</v>
      </c>
      <c r="C22" s="10" t="n">
        <v>1</v>
      </c>
      <c r="D22" s="10" t="n">
        <v>0</v>
      </c>
      <c r="E22" s="10" t="n">
        <v>0</v>
      </c>
      <c r="F22" s="11" t="n">
        <v>2</v>
      </c>
      <c r="G22" s="10" t="n">
        <v>0</v>
      </c>
      <c r="H22" s="10" t="n">
        <v>0</v>
      </c>
      <c r="I22" s="10" t="n">
        <v>0</v>
      </c>
      <c r="J22" s="10" t="n">
        <v>0</v>
      </c>
      <c r="K22" s="11" t="n">
        <v>0</v>
      </c>
      <c r="L22" s="12" t="n">
        <v>2</v>
      </c>
      <c r="M22" s="14" t="n">
        <v>0.00175901495162709</v>
      </c>
    </row>
    <row r="23" customFormat="false" ht="14.25" hidden="false" customHeight="false" outlineLevel="0" collapsed="false">
      <c r="A23" s="9" t="s">
        <v>26</v>
      </c>
      <c r="B23" s="10" t="n">
        <v>50</v>
      </c>
      <c r="C23" s="10" t="n">
        <v>53</v>
      </c>
      <c r="D23" s="10" t="n">
        <v>37</v>
      </c>
      <c r="E23" s="10" t="n">
        <v>1</v>
      </c>
      <c r="F23" s="11" t="n">
        <v>141</v>
      </c>
      <c r="G23" s="10" t="n">
        <v>101</v>
      </c>
      <c r="H23" s="10" t="n">
        <v>56</v>
      </c>
      <c r="I23" s="10" t="n">
        <v>46</v>
      </c>
      <c r="J23" s="10" t="n">
        <v>0</v>
      </c>
      <c r="K23" s="11" t="n">
        <v>203</v>
      </c>
      <c r="L23" s="12" t="n">
        <v>344</v>
      </c>
      <c r="M23" s="13" t="n">
        <v>0.302550571679859</v>
      </c>
    </row>
    <row r="24" customFormat="false" ht="14.25" hidden="false" customHeight="false" outlineLevel="0" collapsed="false">
      <c r="A24" s="9" t="s">
        <v>32</v>
      </c>
      <c r="B24" s="10" t="n">
        <v>1</v>
      </c>
      <c r="C24" s="10" t="n">
        <v>1</v>
      </c>
      <c r="D24" s="10" t="n">
        <v>0</v>
      </c>
      <c r="E24" s="10" t="n">
        <v>0</v>
      </c>
      <c r="F24" s="11" t="n">
        <v>2</v>
      </c>
      <c r="G24" s="10" t="n">
        <v>1</v>
      </c>
      <c r="H24" s="10" t="n">
        <v>0</v>
      </c>
      <c r="I24" s="10" t="n">
        <v>0</v>
      </c>
      <c r="J24" s="10" t="n">
        <v>0</v>
      </c>
      <c r="K24" s="11" t="n">
        <v>1</v>
      </c>
      <c r="L24" s="12" t="n">
        <v>3</v>
      </c>
      <c r="M24" s="14" t="n">
        <v>0.00263852242744063</v>
      </c>
    </row>
    <row r="25" customFormat="false" ht="14.25" hidden="false" customHeight="false" outlineLevel="0" collapsed="false">
      <c r="A25" s="9" t="s">
        <v>33</v>
      </c>
      <c r="B25" s="10" t="n">
        <v>1</v>
      </c>
      <c r="C25" s="10" t="n">
        <v>0</v>
      </c>
      <c r="D25" s="10" t="n">
        <v>0</v>
      </c>
      <c r="E25" s="10" t="n">
        <v>0</v>
      </c>
      <c r="F25" s="11" t="n">
        <v>1</v>
      </c>
      <c r="G25" s="10" t="n">
        <v>0</v>
      </c>
      <c r="H25" s="10" t="n">
        <v>0</v>
      </c>
      <c r="I25" s="10" t="n">
        <v>0</v>
      </c>
      <c r="J25" s="10" t="n">
        <v>0</v>
      </c>
      <c r="K25" s="11" t="n">
        <v>0</v>
      </c>
      <c r="L25" s="12" t="n">
        <v>1</v>
      </c>
      <c r="M25" s="14" t="n">
        <v>0.000879507475813544</v>
      </c>
    </row>
    <row r="26" customFormat="false" ht="14.25" hidden="false" customHeight="false" outlineLevel="0" collapsed="false">
      <c r="A26" s="9" t="s">
        <v>34</v>
      </c>
      <c r="B26" s="10" t="n">
        <v>0</v>
      </c>
      <c r="C26" s="10" t="n">
        <v>0</v>
      </c>
      <c r="D26" s="10" t="n">
        <v>0</v>
      </c>
      <c r="E26" s="10" t="n">
        <v>0</v>
      </c>
      <c r="F26" s="11" t="n">
        <v>0</v>
      </c>
      <c r="G26" s="10" t="n">
        <v>0</v>
      </c>
      <c r="H26" s="10" t="n">
        <v>0</v>
      </c>
      <c r="I26" s="10" t="n">
        <v>0</v>
      </c>
      <c r="J26" s="10" t="n">
        <v>0</v>
      </c>
      <c r="K26" s="11" t="n">
        <v>0</v>
      </c>
      <c r="L26" s="12" t="n">
        <v>0</v>
      </c>
      <c r="M26" s="21" t="n">
        <v>0</v>
      </c>
    </row>
    <row r="27" customFormat="false" ht="14.25" hidden="false" customHeight="false" outlineLevel="0" collapsed="false">
      <c r="A27" s="9" t="s">
        <v>27</v>
      </c>
      <c r="B27" s="10" t="n">
        <v>0</v>
      </c>
      <c r="C27" s="10" t="n">
        <v>22</v>
      </c>
      <c r="D27" s="10" t="n">
        <v>45</v>
      </c>
      <c r="E27" s="10" t="n">
        <v>0</v>
      </c>
      <c r="F27" s="11" t="n">
        <v>67</v>
      </c>
      <c r="G27" s="10" t="n">
        <v>0</v>
      </c>
      <c r="H27" s="10" t="n">
        <v>6</v>
      </c>
      <c r="I27" s="10" t="n">
        <v>16</v>
      </c>
      <c r="J27" s="10" t="n">
        <v>0</v>
      </c>
      <c r="K27" s="11" t="n">
        <v>22</v>
      </c>
      <c r="L27" s="12" t="n">
        <v>89</v>
      </c>
      <c r="M27" s="13" t="n">
        <v>0.0782761653474054</v>
      </c>
    </row>
    <row r="28" customFormat="false" ht="15" hidden="false" customHeight="false" outlineLevel="0" collapsed="false">
      <c r="A28" s="15" t="s">
        <v>35</v>
      </c>
      <c r="B28" s="16" t="n">
        <v>104</v>
      </c>
      <c r="C28" s="16" t="n">
        <v>315</v>
      </c>
      <c r="D28" s="16" t="n">
        <v>225</v>
      </c>
      <c r="E28" s="16" t="n">
        <v>12</v>
      </c>
      <c r="F28" s="17" t="n">
        <v>656</v>
      </c>
      <c r="G28" s="16" t="n">
        <v>156</v>
      </c>
      <c r="H28" s="16" t="n">
        <v>166</v>
      </c>
      <c r="I28" s="16" t="n">
        <v>152</v>
      </c>
      <c r="J28" s="16" t="n">
        <v>7</v>
      </c>
      <c r="K28" s="17" t="n">
        <v>481</v>
      </c>
      <c r="L28" s="17" t="n">
        <v>1137</v>
      </c>
      <c r="M28" s="18" t="n">
        <v>1</v>
      </c>
    </row>
    <row r="29" customFormat="false" ht="14.25" hidden="false" customHeight="false" outlineLevel="0" collapsed="false">
      <c r="A29" s="19"/>
      <c r="B29" s="20"/>
      <c r="C29" s="20"/>
      <c r="D29" s="20"/>
      <c r="E29" s="20"/>
    </row>
    <row r="30" customFormat="false" ht="14.25" hidden="false" customHeight="false" outlineLevel="0" collapsed="false">
      <c r="A30" s="19"/>
      <c r="B30" s="20"/>
      <c r="C30" s="20"/>
      <c r="D30" s="20"/>
      <c r="E30" s="20"/>
    </row>
    <row r="31" customFormat="false" ht="14.25" hidden="false" customHeight="false" outlineLevel="0" collapsed="false">
      <c r="A31" s="19"/>
      <c r="B31" s="20"/>
      <c r="C31" s="20"/>
      <c r="D31" s="20"/>
      <c r="E31" s="20"/>
    </row>
    <row r="32" customFormat="false" ht="14.25" hidden="false" customHeight="false" outlineLevel="0" collapsed="false">
      <c r="A32" s="19"/>
      <c r="B32" s="20"/>
      <c r="C32" s="20"/>
      <c r="D32" s="20"/>
      <c r="E32" s="20"/>
    </row>
    <row r="33" customFormat="false" ht="14.25" hidden="false" customHeight="false" outlineLevel="0" collapsed="false">
      <c r="A33" s="19"/>
      <c r="B33" s="20"/>
      <c r="C33" s="20"/>
      <c r="D33" s="20"/>
      <c r="E33" s="20"/>
    </row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A7:A9"/>
    <mergeCell ref="B7:K7"/>
    <mergeCell ref="L7:L9"/>
    <mergeCell ref="M7:M9"/>
    <mergeCell ref="B8:F8"/>
    <mergeCell ref="G8:K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2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32.72"/>
  </cols>
  <sheetData>
    <row r="2" customFormat="false" ht="14.25" hidden="false" customHeight="false" outlineLevel="0" collapsed="false">
      <c r="A2" s="34"/>
      <c r="B2" s="19"/>
    </row>
    <row r="3" customFormat="false" ht="14.25" hidden="false" customHeight="false" outlineLevel="0" collapsed="false">
      <c r="A3" s="1" t="s">
        <v>55</v>
      </c>
      <c r="B3" s="1"/>
    </row>
    <row r="5" customFormat="false" ht="14.25" hidden="false" customHeight="false" outlineLevel="0" collapsed="false">
      <c r="A5" s="25" t="s">
        <v>45</v>
      </c>
      <c r="B5" s="25" t="s">
        <v>46</v>
      </c>
      <c r="C5" s="26"/>
      <c r="D5" s="26"/>
      <c r="E5" s="26"/>
      <c r="F5" s="27"/>
      <c r="G5" s="28" t="s">
        <v>47</v>
      </c>
      <c r="H5" s="26"/>
      <c r="I5" s="26"/>
      <c r="J5" s="26"/>
      <c r="K5" s="29"/>
      <c r="L5" s="26"/>
    </row>
    <row r="6" customFormat="false" ht="14.25" hidden="false" customHeight="false" outlineLevel="0" collapsed="false">
      <c r="A6" s="30" t="s">
        <v>48</v>
      </c>
      <c r="B6" s="25" t="s">
        <v>9</v>
      </c>
      <c r="C6" s="25" t="s">
        <v>10</v>
      </c>
      <c r="D6" s="25" t="s">
        <v>11</v>
      </c>
      <c r="E6" s="25" t="s">
        <v>12</v>
      </c>
      <c r="F6" s="52" t="s">
        <v>13</v>
      </c>
      <c r="G6" s="25" t="s">
        <v>9</v>
      </c>
      <c r="H6" s="25" t="s">
        <v>10</v>
      </c>
      <c r="I6" s="10" t="s">
        <v>11</v>
      </c>
      <c r="J6" s="25" t="s">
        <v>12</v>
      </c>
      <c r="K6" s="50" t="s">
        <v>13</v>
      </c>
      <c r="L6" s="25" t="s">
        <v>49</v>
      </c>
    </row>
    <row r="7" customFormat="false" ht="14.25" hidden="false" customHeight="false" outlineLevel="0" collapsed="false">
      <c r="A7" s="26" t="s">
        <v>14</v>
      </c>
      <c r="B7" s="10" t="n">
        <v>7</v>
      </c>
      <c r="C7" s="10" t="n">
        <v>11</v>
      </c>
      <c r="D7" s="10" t="n">
        <v>3</v>
      </c>
      <c r="E7" s="10" t="n">
        <v>0</v>
      </c>
      <c r="F7" s="31" t="n">
        <f aca="false">SUM(B7:E7)</f>
        <v>21</v>
      </c>
      <c r="G7" s="10" t="n">
        <v>1</v>
      </c>
      <c r="H7" s="10" t="n">
        <v>2</v>
      </c>
      <c r="I7" s="10" t="n">
        <v>0</v>
      </c>
      <c r="J7" s="10" t="n">
        <v>0</v>
      </c>
      <c r="K7" s="32" t="n">
        <f aca="false">SUM(G7:J7)</f>
        <v>3</v>
      </c>
      <c r="L7" s="10" t="n">
        <f aca="false">SUM(F7+K7)</f>
        <v>24</v>
      </c>
    </row>
    <row r="8" customFormat="false" ht="14.25" hidden="false" customHeight="false" outlineLevel="0" collapsed="false">
      <c r="A8" s="26" t="s">
        <v>15</v>
      </c>
      <c r="B8" s="10" t="n">
        <v>3</v>
      </c>
      <c r="C8" s="10" t="n">
        <v>6</v>
      </c>
      <c r="D8" s="10" t="n">
        <v>4</v>
      </c>
      <c r="E8" s="10" t="n">
        <v>0</v>
      </c>
      <c r="F8" s="31" t="n">
        <f aca="false">SUM(B8:E8)</f>
        <v>13</v>
      </c>
      <c r="G8" s="10" t="n">
        <v>0</v>
      </c>
      <c r="H8" s="10" t="n">
        <v>1</v>
      </c>
      <c r="I8" s="10" t="n">
        <v>0</v>
      </c>
      <c r="J8" s="10" t="n">
        <v>0</v>
      </c>
      <c r="K8" s="32" t="n">
        <f aca="false">SUM(G8:J8)</f>
        <v>1</v>
      </c>
      <c r="L8" s="10" t="n">
        <f aca="false">SUM(F8+K8)</f>
        <v>14</v>
      </c>
    </row>
    <row r="9" customFormat="false" ht="14.25" hidden="false" customHeight="false" outlineLevel="0" collapsed="false">
      <c r="A9" s="26" t="s">
        <v>16</v>
      </c>
      <c r="B9" s="10" t="n">
        <v>0</v>
      </c>
      <c r="C9" s="10" t="n">
        <v>0</v>
      </c>
      <c r="D9" s="10" t="n">
        <v>0</v>
      </c>
      <c r="E9" s="10" t="n">
        <v>0</v>
      </c>
      <c r="F9" s="31" t="n">
        <f aca="false">SUM(B9:E9)</f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32" t="n">
        <f aca="false">SUM(G9:J9)</f>
        <v>0</v>
      </c>
      <c r="L9" s="10" t="n">
        <f aca="false">SUM(F9+K9)</f>
        <v>0</v>
      </c>
    </row>
    <row r="10" customFormat="false" ht="14.25" hidden="false" customHeight="false" outlineLevel="0" collapsed="false">
      <c r="A10" s="26" t="s">
        <v>17</v>
      </c>
      <c r="B10" s="10" t="n">
        <v>0</v>
      </c>
      <c r="C10" s="10" t="n">
        <v>0</v>
      </c>
      <c r="D10" s="10" t="n">
        <v>1</v>
      </c>
      <c r="E10" s="10" t="n">
        <v>6</v>
      </c>
      <c r="F10" s="31" t="n">
        <f aca="false">SUM(B10:E10)</f>
        <v>7</v>
      </c>
      <c r="G10" s="10" t="n">
        <v>0</v>
      </c>
      <c r="H10" s="10" t="n">
        <v>0</v>
      </c>
      <c r="I10" s="10" t="n">
        <v>3</v>
      </c>
      <c r="J10" s="10" t="n">
        <v>0</v>
      </c>
      <c r="K10" s="32" t="n">
        <f aca="false">SUM(G10:J10)</f>
        <v>3</v>
      </c>
      <c r="L10" s="10" t="n">
        <f aca="false">SUM(F10+K10)</f>
        <v>10</v>
      </c>
    </row>
    <row r="11" customFormat="false" ht="14.25" hidden="false" customHeight="false" outlineLevel="0" collapsed="false">
      <c r="A11" s="26" t="s">
        <v>18</v>
      </c>
      <c r="B11" s="10" t="n">
        <v>6</v>
      </c>
      <c r="C11" s="10" t="n">
        <v>13</v>
      </c>
      <c r="D11" s="10" t="n">
        <v>10</v>
      </c>
      <c r="E11" s="10" t="n">
        <v>0</v>
      </c>
      <c r="F11" s="31" t="n">
        <f aca="false">SUM(B11:E11)</f>
        <v>29</v>
      </c>
      <c r="G11" s="10" t="n">
        <v>4</v>
      </c>
      <c r="H11" s="10" t="n">
        <v>21</v>
      </c>
      <c r="I11" s="10" t="n">
        <v>10</v>
      </c>
      <c r="J11" s="10" t="n">
        <v>0</v>
      </c>
      <c r="K11" s="32" t="n">
        <f aca="false">SUM(G11:J11)</f>
        <v>35</v>
      </c>
      <c r="L11" s="10" t="n">
        <f aca="false">SUM(F11+K11)</f>
        <v>64</v>
      </c>
    </row>
    <row r="12" customFormat="false" ht="14.25" hidden="false" customHeight="false" outlineLevel="0" collapsed="false">
      <c r="A12" s="26" t="s">
        <v>19</v>
      </c>
      <c r="B12" s="10" t="n">
        <v>0</v>
      </c>
      <c r="C12" s="10" t="n">
        <v>27</v>
      </c>
      <c r="D12" s="10" t="n">
        <v>7</v>
      </c>
      <c r="E12" s="10" t="n">
        <v>0</v>
      </c>
      <c r="F12" s="31" t="n">
        <f aca="false">SUM(B12:E12)</f>
        <v>34</v>
      </c>
      <c r="G12" s="10" t="n">
        <v>1</v>
      </c>
      <c r="H12" s="10" t="n">
        <v>11</v>
      </c>
      <c r="I12" s="10" t="n">
        <v>10</v>
      </c>
      <c r="J12" s="10" t="n">
        <v>0</v>
      </c>
      <c r="K12" s="32" t="n">
        <f aca="false">SUM(G12:J12)</f>
        <v>22</v>
      </c>
      <c r="L12" s="10" t="n">
        <f aca="false">SUM(F12+K12)</f>
        <v>56</v>
      </c>
    </row>
    <row r="13" customFormat="false" ht="14.25" hidden="false" customHeight="false" outlineLevel="0" collapsed="false">
      <c r="A13" s="26" t="s">
        <v>20</v>
      </c>
      <c r="B13" s="10" t="n">
        <v>0</v>
      </c>
      <c r="C13" s="10" t="n">
        <v>0</v>
      </c>
      <c r="D13" s="10" t="n">
        <v>0</v>
      </c>
      <c r="E13" s="10" t="n">
        <v>0</v>
      </c>
      <c r="F13" s="31" t="n">
        <f aca="false">SUM(B13:E13)</f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32" t="n">
        <f aca="false">SUM(G13:J13)</f>
        <v>0</v>
      </c>
      <c r="L13" s="10" t="n">
        <f aca="false">SUM(F13+K13)</f>
        <v>0</v>
      </c>
    </row>
    <row r="14" customFormat="false" ht="14.25" hidden="false" customHeight="false" outlineLevel="0" collapsed="false">
      <c r="A14" s="26" t="s">
        <v>21</v>
      </c>
      <c r="B14" s="10" t="n">
        <v>1</v>
      </c>
      <c r="C14" s="10" t="n">
        <v>0</v>
      </c>
      <c r="D14" s="10" t="n">
        <v>0</v>
      </c>
      <c r="E14" s="10" t="n">
        <v>0</v>
      </c>
      <c r="F14" s="31" t="n">
        <f aca="false">SUM(B14:E14)</f>
        <v>1</v>
      </c>
      <c r="G14" s="10" t="n">
        <v>4</v>
      </c>
      <c r="H14" s="10" t="n">
        <v>1</v>
      </c>
      <c r="I14" s="10" t="n">
        <v>1</v>
      </c>
      <c r="J14" s="10" t="n">
        <v>0</v>
      </c>
      <c r="K14" s="32" t="n">
        <f aca="false">SUM(G14:J14)</f>
        <v>6</v>
      </c>
      <c r="L14" s="10" t="n">
        <f aca="false">SUM(F14+K14)</f>
        <v>7</v>
      </c>
    </row>
    <row r="15" customFormat="false" ht="14.25" hidden="false" customHeight="false" outlineLevel="0" collapsed="false">
      <c r="A15" s="26" t="s">
        <v>22</v>
      </c>
      <c r="B15" s="10" t="n">
        <v>0</v>
      </c>
      <c r="C15" s="10" t="n">
        <v>0</v>
      </c>
      <c r="D15" s="10" t="n">
        <v>3</v>
      </c>
      <c r="E15" s="10" t="n">
        <v>0</v>
      </c>
      <c r="F15" s="31" t="n">
        <f aca="false">SUM(B15:E15)</f>
        <v>3</v>
      </c>
      <c r="G15" s="10" t="n">
        <v>0</v>
      </c>
      <c r="H15" s="10" t="n">
        <v>0</v>
      </c>
      <c r="I15" s="10" t="n">
        <v>3</v>
      </c>
      <c r="J15" s="10" t="n">
        <v>0</v>
      </c>
      <c r="K15" s="32" t="n">
        <f aca="false">SUM(G15:J15)</f>
        <v>3</v>
      </c>
      <c r="L15" s="10" t="n">
        <f aca="false">SUM(F15+K15)</f>
        <v>6</v>
      </c>
    </row>
    <row r="16" customFormat="false" ht="14.25" hidden="false" customHeight="false" outlineLevel="0" collapsed="false">
      <c r="A16" s="26" t="s">
        <v>31</v>
      </c>
      <c r="B16" s="10" t="n">
        <v>0</v>
      </c>
      <c r="C16" s="10" t="n">
        <v>0</v>
      </c>
      <c r="D16" s="10" t="n">
        <v>1</v>
      </c>
      <c r="E16" s="10" t="n">
        <v>0</v>
      </c>
      <c r="F16" s="31" t="n">
        <f aca="false">SUM(B16:E16)</f>
        <v>1</v>
      </c>
      <c r="G16" s="10" t="n">
        <v>0</v>
      </c>
      <c r="H16" s="10" t="n">
        <v>0</v>
      </c>
      <c r="I16" s="10" t="n">
        <v>0</v>
      </c>
      <c r="J16" s="10" t="n">
        <v>0</v>
      </c>
      <c r="K16" s="32" t="n">
        <f aca="false">SUM(G16:J16)</f>
        <v>0</v>
      </c>
      <c r="L16" s="10" t="n">
        <f aca="false">SUM(F16+K16)</f>
        <v>1</v>
      </c>
    </row>
    <row r="17" customFormat="false" ht="14.25" hidden="false" customHeight="false" outlineLevel="0" collapsed="false">
      <c r="A17" s="26" t="s">
        <v>23</v>
      </c>
      <c r="B17" s="10" t="n">
        <v>0</v>
      </c>
      <c r="C17" s="10" t="n">
        <v>4</v>
      </c>
      <c r="D17" s="10" t="n">
        <v>9</v>
      </c>
      <c r="E17" s="10" t="n">
        <v>0</v>
      </c>
      <c r="F17" s="31" t="n">
        <f aca="false">SUM(B17:E17)</f>
        <v>13</v>
      </c>
      <c r="G17" s="10" t="n">
        <v>1</v>
      </c>
      <c r="H17" s="10" t="n">
        <v>2</v>
      </c>
      <c r="I17" s="10" t="n">
        <v>11</v>
      </c>
      <c r="J17" s="10" t="n">
        <v>0</v>
      </c>
      <c r="K17" s="32" t="n">
        <f aca="false">SUM(G17:J17)</f>
        <v>14</v>
      </c>
      <c r="L17" s="10" t="n">
        <f aca="false">SUM(F17+K17)</f>
        <v>27</v>
      </c>
    </row>
    <row r="18" customFormat="false" ht="14.25" hidden="false" customHeight="false" outlineLevel="0" collapsed="false">
      <c r="A18" s="26" t="s">
        <v>24</v>
      </c>
      <c r="B18" s="10" t="n">
        <v>5</v>
      </c>
      <c r="C18" s="10" t="n">
        <v>52</v>
      </c>
      <c r="D18" s="10" t="n">
        <v>27</v>
      </c>
      <c r="E18" s="10" t="n">
        <v>0</v>
      </c>
      <c r="F18" s="31" t="n">
        <f aca="false">SUM(B18:E18)</f>
        <v>84</v>
      </c>
      <c r="G18" s="10" t="n">
        <v>1</v>
      </c>
      <c r="H18" s="10" t="n">
        <v>6</v>
      </c>
      <c r="I18" s="10" t="n">
        <v>7</v>
      </c>
      <c r="J18" s="10" t="n">
        <v>0</v>
      </c>
      <c r="K18" s="32" t="n">
        <f aca="false">SUM(G18:J18)</f>
        <v>14</v>
      </c>
      <c r="L18" s="10" t="n">
        <f aca="false">SUM(F18+K18)</f>
        <v>98</v>
      </c>
    </row>
    <row r="19" customFormat="false" ht="14.25" hidden="false" customHeight="false" outlineLevel="0" collapsed="false">
      <c r="A19" s="26" t="s">
        <v>25</v>
      </c>
      <c r="B19" s="10" t="n">
        <v>0</v>
      </c>
      <c r="C19" s="10" t="n">
        <v>2</v>
      </c>
      <c r="D19" s="10" t="n">
        <v>1</v>
      </c>
      <c r="E19" s="10" t="n">
        <v>0</v>
      </c>
      <c r="F19" s="31" t="n">
        <f aca="false">SUM(B19:E19)</f>
        <v>3</v>
      </c>
      <c r="G19" s="10" t="n">
        <v>0</v>
      </c>
      <c r="H19" s="10" t="n">
        <v>0</v>
      </c>
      <c r="I19" s="10" t="n">
        <v>0</v>
      </c>
      <c r="J19" s="10" t="n">
        <v>0</v>
      </c>
      <c r="K19" s="32" t="n">
        <f aca="false">SUM(G19:J19)</f>
        <v>0</v>
      </c>
      <c r="L19" s="10" t="n">
        <f aca="false">SUM(F19+K19)</f>
        <v>3</v>
      </c>
    </row>
    <row r="20" customFormat="false" ht="14.25" hidden="false" customHeight="false" outlineLevel="0" collapsed="false">
      <c r="A20" s="26" t="s">
        <v>26</v>
      </c>
      <c r="B20" s="10" t="n">
        <v>1</v>
      </c>
      <c r="C20" s="10" t="n">
        <v>3</v>
      </c>
      <c r="D20" s="10" t="n">
        <v>2</v>
      </c>
      <c r="E20" s="10" t="n">
        <v>0</v>
      </c>
      <c r="F20" s="31" t="n">
        <f aca="false">SUM(B20:E20)</f>
        <v>6</v>
      </c>
      <c r="G20" s="10" t="n">
        <v>0</v>
      </c>
      <c r="H20" s="10" t="n">
        <v>1</v>
      </c>
      <c r="I20" s="10" t="n">
        <v>3</v>
      </c>
      <c r="J20" s="10" t="n">
        <v>1</v>
      </c>
      <c r="K20" s="32" t="n">
        <f aca="false">SUM(G20:J20)</f>
        <v>5</v>
      </c>
      <c r="L20" s="10" t="n">
        <f aca="false">SUM(F20+K20)</f>
        <v>11</v>
      </c>
    </row>
    <row r="21" customFormat="false" ht="14.25" hidden="false" customHeight="false" outlineLevel="0" collapsed="false">
      <c r="A21" s="53" t="s">
        <v>38</v>
      </c>
      <c r="B21" s="10" t="n">
        <v>5</v>
      </c>
      <c r="C21" s="10" t="n">
        <v>0</v>
      </c>
      <c r="D21" s="10" t="n">
        <v>0</v>
      </c>
      <c r="E21" s="10" t="n">
        <v>0</v>
      </c>
      <c r="F21" s="31" t="n">
        <f aca="false">SUM(B21:E21)</f>
        <v>5</v>
      </c>
      <c r="G21" s="10" t="n">
        <v>8</v>
      </c>
      <c r="H21" s="10" t="n">
        <v>0</v>
      </c>
      <c r="I21" s="10" t="n">
        <v>0</v>
      </c>
      <c r="J21" s="10" t="n">
        <v>0</v>
      </c>
      <c r="K21" s="32" t="n">
        <f aca="false">SUM(G21:J21)</f>
        <v>8</v>
      </c>
      <c r="L21" s="10" t="n">
        <f aca="false">SUM(F21+K21)</f>
        <v>13</v>
      </c>
    </row>
    <row r="22" customFormat="false" ht="14.25" hidden="false" customHeight="false" outlineLevel="0" collapsed="false">
      <c r="A22" s="26" t="s">
        <v>32</v>
      </c>
      <c r="B22" s="10" t="n">
        <v>0</v>
      </c>
      <c r="C22" s="10" t="n">
        <v>0</v>
      </c>
      <c r="D22" s="10" t="n">
        <v>0</v>
      </c>
      <c r="E22" s="10" t="n">
        <v>0</v>
      </c>
      <c r="F22" s="31" t="n">
        <f aca="false">SUM(B22:E22)</f>
        <v>0</v>
      </c>
      <c r="G22" s="10" t="n">
        <v>0</v>
      </c>
      <c r="H22" s="10" t="n">
        <v>0</v>
      </c>
      <c r="I22" s="10" t="n">
        <v>1</v>
      </c>
      <c r="J22" s="10" t="n">
        <v>0</v>
      </c>
      <c r="K22" s="32" t="n">
        <f aca="false">SUM(G22:J22)</f>
        <v>1</v>
      </c>
      <c r="L22" s="10" t="n">
        <f aca="false">SUM(F22+K22)</f>
        <v>1</v>
      </c>
    </row>
    <row r="23" customFormat="false" ht="14.25" hidden="false" customHeight="false" outlineLevel="0" collapsed="false">
      <c r="A23" s="26" t="s">
        <v>33</v>
      </c>
      <c r="B23" s="10" t="n">
        <v>0</v>
      </c>
      <c r="C23" s="10" t="n">
        <v>0</v>
      </c>
      <c r="D23" s="10" t="n">
        <v>0</v>
      </c>
      <c r="E23" s="10" t="n">
        <v>0</v>
      </c>
      <c r="F23" s="31" t="n">
        <f aca="false">SUM(B23:E23)</f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32" t="n">
        <f aca="false">SUM(G23:J23)</f>
        <v>0</v>
      </c>
      <c r="L23" s="10" t="n">
        <f aca="false">SUM(F23+K23)</f>
        <v>0</v>
      </c>
    </row>
    <row r="24" customFormat="false" ht="14.25" hidden="false" customHeight="false" outlineLevel="0" collapsed="false">
      <c r="A24" s="26" t="s">
        <v>34</v>
      </c>
      <c r="B24" s="10" t="n">
        <v>0</v>
      </c>
      <c r="C24" s="10" t="n">
        <v>0</v>
      </c>
      <c r="D24" s="10" t="n">
        <v>0</v>
      </c>
      <c r="E24" s="10" t="n">
        <v>0</v>
      </c>
      <c r="F24" s="31" t="n">
        <f aca="false">SUM(B24:E24)</f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32" t="n">
        <f aca="false">SUM(G24:J24)</f>
        <v>0</v>
      </c>
      <c r="L24" s="10" t="n">
        <f aca="false">SUM(F24+K24)</f>
        <v>0</v>
      </c>
    </row>
    <row r="25" customFormat="false" ht="14.25" hidden="false" customHeight="false" outlineLevel="0" collapsed="false">
      <c r="A25" s="26" t="s">
        <v>27</v>
      </c>
      <c r="B25" s="10" t="n">
        <v>1</v>
      </c>
      <c r="C25" s="10" t="n">
        <v>7</v>
      </c>
      <c r="D25" s="10" t="n">
        <v>13</v>
      </c>
      <c r="E25" s="10" t="n">
        <v>0</v>
      </c>
      <c r="F25" s="31" t="n">
        <f aca="false">SUM(B25:E25)</f>
        <v>21</v>
      </c>
      <c r="G25" s="10" t="n">
        <v>3</v>
      </c>
      <c r="H25" s="10" t="n">
        <v>5</v>
      </c>
      <c r="I25" s="10" t="n">
        <v>12</v>
      </c>
      <c r="J25" s="10" t="n">
        <v>0</v>
      </c>
      <c r="K25" s="32" t="n">
        <f aca="false">SUM(G25:J25)</f>
        <v>20</v>
      </c>
      <c r="L25" s="10" t="n">
        <f aca="false">SUM(F25+K25)</f>
        <v>41</v>
      </c>
    </row>
    <row r="26" customFormat="false" ht="14.25" hidden="false" customHeight="false" outlineLevel="0" collapsed="false">
      <c r="A26" s="25" t="s">
        <v>35</v>
      </c>
      <c r="B26" s="54" t="n">
        <f aca="false">SUM(B7:B25)</f>
        <v>29</v>
      </c>
      <c r="C26" s="54" t="n">
        <f aca="false">SUM(C7:C25)</f>
        <v>125</v>
      </c>
      <c r="D26" s="54" t="n">
        <f aca="false">SUM(D7:D25)</f>
        <v>81</v>
      </c>
      <c r="E26" s="54" t="n">
        <f aca="false">SUM(E7:E25)</f>
        <v>6</v>
      </c>
      <c r="F26" s="55" t="n">
        <f aca="false">SUM(F7:F25)</f>
        <v>241</v>
      </c>
      <c r="G26" s="54" t="n">
        <f aca="false">SUM(G7:G25)</f>
        <v>23</v>
      </c>
      <c r="H26" s="54" t="n">
        <f aca="false">SUM(H7:H25)</f>
        <v>50</v>
      </c>
      <c r="I26" s="54" t="n">
        <f aca="false">SUM(I7:I25)</f>
        <v>61</v>
      </c>
      <c r="J26" s="54" t="n">
        <f aca="false">SUM(J7:J25)</f>
        <v>1</v>
      </c>
      <c r="K26" s="56" t="n">
        <f aca="false">SUM(K7:K25)</f>
        <v>135</v>
      </c>
      <c r="L26" s="57" t="n">
        <f aca="false">SUM(L7:L25)</f>
        <v>376</v>
      </c>
    </row>
    <row r="27" customFormat="false" ht="14.25" hidden="false" customHeight="false" outlineLevel="0" collapsed="false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</row>
    <row r="28" customFormat="false" ht="14.25" hidden="false" customHeight="false" outlineLevel="0" collapsed="false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2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32.72"/>
    <col collapsed="false" customWidth="true" hidden="false" outlineLevel="0" max="12" min="12" style="0" width="10.46"/>
  </cols>
  <sheetData>
    <row r="2" customFormat="false" ht="14.25" hidden="false" customHeight="false" outlineLevel="0" collapsed="false">
      <c r="A2" s="34"/>
      <c r="B2" s="19"/>
    </row>
    <row r="3" customFormat="false" ht="14.25" hidden="false" customHeight="false" outlineLevel="0" collapsed="false">
      <c r="A3" s="1" t="s">
        <v>56</v>
      </c>
      <c r="B3" s="1"/>
    </row>
    <row r="5" customFormat="false" ht="14.25" hidden="false" customHeight="false" outlineLevel="0" collapsed="false">
      <c r="A5" s="25" t="s">
        <v>45</v>
      </c>
      <c r="B5" s="25" t="s">
        <v>46</v>
      </c>
      <c r="C5" s="26"/>
      <c r="D5" s="26"/>
      <c r="E5" s="26"/>
      <c r="F5" s="27"/>
      <c r="G5" s="28" t="s">
        <v>47</v>
      </c>
      <c r="H5" s="26"/>
      <c r="I5" s="26"/>
      <c r="J5" s="26"/>
      <c r="K5" s="29"/>
      <c r="L5" s="26"/>
    </row>
    <row r="6" customFormat="false" ht="14.25" hidden="false" customHeight="false" outlineLevel="0" collapsed="false">
      <c r="A6" s="30" t="s">
        <v>48</v>
      </c>
      <c r="B6" s="25" t="s">
        <v>9</v>
      </c>
      <c r="C6" s="25" t="s">
        <v>10</v>
      </c>
      <c r="D6" s="25" t="s">
        <v>11</v>
      </c>
      <c r="E6" s="25" t="s">
        <v>12</v>
      </c>
      <c r="F6" s="27" t="s">
        <v>13</v>
      </c>
      <c r="G6" s="25" t="s">
        <v>9</v>
      </c>
      <c r="H6" s="25" t="s">
        <v>10</v>
      </c>
      <c r="I6" s="10" t="s">
        <v>11</v>
      </c>
      <c r="J6" s="25" t="s">
        <v>12</v>
      </c>
      <c r="K6" s="29" t="s">
        <v>13</v>
      </c>
      <c r="L6" s="25" t="s">
        <v>49</v>
      </c>
    </row>
    <row r="7" customFormat="false" ht="14.25" hidden="false" customHeight="false" outlineLevel="0" collapsed="false">
      <c r="A7" s="26" t="s">
        <v>14</v>
      </c>
      <c r="B7" s="10" t="n">
        <v>1</v>
      </c>
      <c r="C7" s="10" t="n">
        <v>6</v>
      </c>
      <c r="D7" s="10" t="n">
        <v>1</v>
      </c>
      <c r="E7" s="10" t="n">
        <v>0</v>
      </c>
      <c r="F7" s="31" t="n">
        <f aca="false">SUM(B7:E7)</f>
        <v>8</v>
      </c>
      <c r="G7" s="10" t="n">
        <v>2</v>
      </c>
      <c r="H7" s="10" t="n">
        <v>1</v>
      </c>
      <c r="I7" s="10" t="n">
        <v>0</v>
      </c>
      <c r="J7" s="10" t="n">
        <v>0</v>
      </c>
      <c r="K7" s="32" t="n">
        <f aca="false">SUM(G7:J7)</f>
        <v>3</v>
      </c>
      <c r="L7" s="10" t="n">
        <f aca="false">SUM(F7+K7)</f>
        <v>11</v>
      </c>
    </row>
    <row r="8" customFormat="false" ht="14.25" hidden="false" customHeight="false" outlineLevel="0" collapsed="false">
      <c r="A8" s="26" t="s">
        <v>15</v>
      </c>
      <c r="B8" s="10" t="n">
        <v>3</v>
      </c>
      <c r="C8" s="10" t="n">
        <v>16</v>
      </c>
      <c r="D8" s="10" t="n">
        <v>1</v>
      </c>
      <c r="E8" s="10" t="n">
        <v>0</v>
      </c>
      <c r="F8" s="31" t="n">
        <f aca="false">SUM(B8:E8)</f>
        <v>20</v>
      </c>
      <c r="G8" s="10" t="n">
        <v>0</v>
      </c>
      <c r="H8" s="10" t="n">
        <v>0</v>
      </c>
      <c r="I8" s="10" t="n">
        <v>0</v>
      </c>
      <c r="J8" s="10" t="n">
        <v>0</v>
      </c>
      <c r="K8" s="32" t="n">
        <f aca="false">SUM(G8:J8)</f>
        <v>0</v>
      </c>
      <c r="L8" s="10" t="n">
        <f aca="false">SUM(F8+K8)</f>
        <v>20</v>
      </c>
    </row>
    <row r="9" customFormat="false" ht="14.25" hidden="false" customHeight="false" outlineLevel="0" collapsed="false">
      <c r="A9" s="26" t="s">
        <v>16</v>
      </c>
      <c r="B9" s="10" t="n">
        <v>0</v>
      </c>
      <c r="C9" s="10" t="n">
        <v>0</v>
      </c>
      <c r="D9" s="10" t="n">
        <v>0</v>
      </c>
      <c r="E9" s="10" t="n">
        <v>0</v>
      </c>
      <c r="F9" s="31" t="n">
        <f aca="false">SUM(B9:E9)</f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32" t="n">
        <f aca="false">SUM(G9:J9)</f>
        <v>0</v>
      </c>
      <c r="L9" s="10" t="n">
        <f aca="false">SUM(F9+K9)</f>
        <v>0</v>
      </c>
    </row>
    <row r="10" customFormat="false" ht="14.25" hidden="false" customHeight="false" outlineLevel="0" collapsed="false">
      <c r="A10" s="26" t="s">
        <v>17</v>
      </c>
      <c r="B10" s="10" t="n">
        <v>0</v>
      </c>
      <c r="C10" s="10" t="n">
        <v>0</v>
      </c>
      <c r="D10" s="10" t="n">
        <v>1</v>
      </c>
      <c r="E10" s="10" t="n">
        <v>0</v>
      </c>
      <c r="F10" s="31" t="n">
        <f aca="false">SUM(B10:E10)</f>
        <v>1</v>
      </c>
      <c r="G10" s="10" t="n">
        <v>0</v>
      </c>
      <c r="H10" s="10" t="n">
        <v>0</v>
      </c>
      <c r="I10" s="10" t="n">
        <v>0</v>
      </c>
      <c r="J10" s="10" t="n">
        <v>1</v>
      </c>
      <c r="K10" s="32" t="n">
        <f aca="false">SUM(G10:J10)</f>
        <v>1</v>
      </c>
      <c r="L10" s="10" t="n">
        <f aca="false">SUM(F10+K10)</f>
        <v>2</v>
      </c>
    </row>
    <row r="11" customFormat="false" ht="14.25" hidden="false" customHeight="false" outlineLevel="0" collapsed="false">
      <c r="A11" s="26" t="s">
        <v>18</v>
      </c>
      <c r="B11" s="10" t="n">
        <v>4</v>
      </c>
      <c r="C11" s="10" t="n">
        <v>15</v>
      </c>
      <c r="D11" s="10" t="n">
        <v>4</v>
      </c>
      <c r="E11" s="10" t="n">
        <v>0</v>
      </c>
      <c r="F11" s="31" t="n">
        <f aca="false">SUM(B11:E11)</f>
        <v>23</v>
      </c>
      <c r="G11" s="10" t="n">
        <v>13</v>
      </c>
      <c r="H11" s="10" t="n">
        <v>19</v>
      </c>
      <c r="I11" s="10" t="n">
        <v>5</v>
      </c>
      <c r="J11" s="10" t="n">
        <v>0</v>
      </c>
      <c r="K11" s="32" t="n">
        <f aca="false">SUM(G11:J11)</f>
        <v>37</v>
      </c>
      <c r="L11" s="10" t="n">
        <f aca="false">SUM(F11+K11)</f>
        <v>60</v>
      </c>
    </row>
    <row r="12" customFormat="false" ht="14.25" hidden="false" customHeight="false" outlineLevel="0" collapsed="false">
      <c r="A12" s="26" t="s">
        <v>19</v>
      </c>
      <c r="B12" s="10" t="n">
        <v>0</v>
      </c>
      <c r="C12" s="10" t="n">
        <v>18</v>
      </c>
      <c r="D12" s="10" t="n">
        <v>8</v>
      </c>
      <c r="E12" s="10" t="n">
        <v>0</v>
      </c>
      <c r="F12" s="31" t="n">
        <f aca="false">SUM(B12:E12)</f>
        <v>26</v>
      </c>
      <c r="G12" s="10" t="n">
        <v>1</v>
      </c>
      <c r="H12" s="10" t="n">
        <v>1</v>
      </c>
      <c r="I12" s="10" t="n">
        <v>1</v>
      </c>
      <c r="J12" s="10" t="n">
        <v>0</v>
      </c>
      <c r="K12" s="32" t="n">
        <f aca="false">SUM(G12:J12)</f>
        <v>3</v>
      </c>
      <c r="L12" s="10" t="n">
        <f aca="false">SUM(F12+K12)</f>
        <v>29</v>
      </c>
    </row>
    <row r="13" customFormat="false" ht="14.25" hidden="false" customHeight="false" outlineLevel="0" collapsed="false">
      <c r="A13" s="26" t="s">
        <v>20</v>
      </c>
      <c r="B13" s="10" t="n">
        <v>0</v>
      </c>
      <c r="C13" s="10" t="n">
        <v>0</v>
      </c>
      <c r="D13" s="10" t="n">
        <v>0</v>
      </c>
      <c r="E13" s="10" t="n">
        <v>0</v>
      </c>
      <c r="F13" s="31" t="n">
        <f aca="false">SUM(B13:E13)</f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32" t="n">
        <f aca="false">SUM(G13:J13)</f>
        <v>0</v>
      </c>
      <c r="L13" s="10" t="n">
        <f aca="false">SUM(F13+K13)</f>
        <v>0</v>
      </c>
    </row>
    <row r="14" customFormat="false" ht="14.25" hidden="false" customHeight="false" outlineLevel="0" collapsed="false">
      <c r="A14" s="26" t="s">
        <v>21</v>
      </c>
      <c r="B14" s="10" t="n">
        <v>3</v>
      </c>
      <c r="C14" s="10" t="n">
        <v>4</v>
      </c>
      <c r="D14" s="10" t="n">
        <v>0</v>
      </c>
      <c r="E14" s="10" t="n">
        <v>0</v>
      </c>
      <c r="F14" s="31" t="n">
        <f aca="false">SUM(B14:E14)</f>
        <v>7</v>
      </c>
      <c r="G14" s="10" t="n">
        <v>6</v>
      </c>
      <c r="H14" s="10" t="n">
        <v>11</v>
      </c>
      <c r="I14" s="10" t="n">
        <v>0</v>
      </c>
      <c r="J14" s="10" t="n">
        <v>0</v>
      </c>
      <c r="K14" s="32" t="n">
        <f aca="false">SUM(G14:J14)</f>
        <v>17</v>
      </c>
      <c r="L14" s="10" t="n">
        <f aca="false">SUM(F14+K14)</f>
        <v>24</v>
      </c>
    </row>
    <row r="15" customFormat="false" ht="14.25" hidden="false" customHeight="false" outlineLevel="0" collapsed="false">
      <c r="A15" s="26" t="s">
        <v>22</v>
      </c>
      <c r="B15" s="10" t="n">
        <v>0</v>
      </c>
      <c r="C15" s="10" t="n">
        <v>0</v>
      </c>
      <c r="D15" s="10" t="n">
        <v>1</v>
      </c>
      <c r="E15" s="10" t="n">
        <v>0</v>
      </c>
      <c r="F15" s="31" t="n">
        <f aca="false">SUM(B15:E15)</f>
        <v>1</v>
      </c>
      <c r="G15" s="10" t="n">
        <v>0</v>
      </c>
      <c r="H15" s="10" t="n">
        <v>0</v>
      </c>
      <c r="I15" s="10" t="n">
        <v>0</v>
      </c>
      <c r="J15" s="10" t="n">
        <v>0</v>
      </c>
      <c r="K15" s="32" t="n">
        <f aca="false">SUM(G15:J15)</f>
        <v>0</v>
      </c>
      <c r="L15" s="10" t="n">
        <f aca="false">SUM(F15+K15)</f>
        <v>1</v>
      </c>
    </row>
    <row r="16" customFormat="false" ht="14.25" hidden="false" customHeight="false" outlineLevel="0" collapsed="false">
      <c r="A16" s="26" t="s">
        <v>31</v>
      </c>
      <c r="B16" s="10" t="n">
        <v>0</v>
      </c>
      <c r="C16" s="10" t="n">
        <v>0</v>
      </c>
      <c r="D16" s="10" t="n">
        <v>0</v>
      </c>
      <c r="E16" s="10" t="n">
        <v>0</v>
      </c>
      <c r="F16" s="31" t="n">
        <f aca="false">SUM(B16:E16)</f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32" t="n">
        <f aca="false">SUM(G16:J16)</f>
        <v>0</v>
      </c>
      <c r="L16" s="10" t="n">
        <f aca="false">SUM(F16+K16)</f>
        <v>0</v>
      </c>
    </row>
    <row r="17" customFormat="false" ht="14.25" hidden="false" customHeight="false" outlineLevel="0" collapsed="false">
      <c r="A17" s="26" t="s">
        <v>23</v>
      </c>
      <c r="B17" s="10" t="n">
        <v>1</v>
      </c>
      <c r="C17" s="10" t="n">
        <v>9</v>
      </c>
      <c r="D17" s="10" t="n">
        <v>22</v>
      </c>
      <c r="E17" s="10" t="n">
        <v>0</v>
      </c>
      <c r="F17" s="31" t="n">
        <f aca="false">SUM(B17:E17)</f>
        <v>32</v>
      </c>
      <c r="G17" s="10" t="n">
        <v>0</v>
      </c>
      <c r="H17" s="10" t="n">
        <v>8</v>
      </c>
      <c r="I17" s="10" t="n">
        <v>12</v>
      </c>
      <c r="J17" s="10" t="n">
        <v>0</v>
      </c>
      <c r="K17" s="32" t="n">
        <f aca="false">SUM(G17:J17)</f>
        <v>20</v>
      </c>
      <c r="L17" s="10" t="n">
        <f aca="false">SUM(F17+K17)</f>
        <v>52</v>
      </c>
    </row>
    <row r="18" customFormat="false" ht="14.25" hidden="false" customHeight="false" outlineLevel="0" collapsed="false">
      <c r="A18" s="26" t="s">
        <v>24</v>
      </c>
      <c r="B18" s="10" t="n">
        <v>0</v>
      </c>
      <c r="C18" s="10" t="n">
        <v>5</v>
      </c>
      <c r="D18" s="10" t="n">
        <v>10</v>
      </c>
      <c r="E18" s="10" t="n">
        <v>0</v>
      </c>
      <c r="F18" s="31" t="n">
        <f aca="false">SUM(B18:E18)</f>
        <v>15</v>
      </c>
      <c r="G18" s="10" t="n">
        <v>0</v>
      </c>
      <c r="H18" s="10" t="n">
        <v>4</v>
      </c>
      <c r="I18" s="10" t="n">
        <v>1</v>
      </c>
      <c r="J18" s="10" t="n">
        <v>0</v>
      </c>
      <c r="K18" s="32" t="n">
        <f aca="false">SUM(G18:J18)</f>
        <v>5</v>
      </c>
      <c r="L18" s="10" t="n">
        <f aca="false">SUM(F18+K18)</f>
        <v>20</v>
      </c>
    </row>
    <row r="19" customFormat="false" ht="14.25" hidden="false" customHeight="false" outlineLevel="0" collapsed="false">
      <c r="A19" s="26" t="s">
        <v>25</v>
      </c>
      <c r="B19" s="10" t="n">
        <v>2</v>
      </c>
      <c r="C19" s="10" t="n">
        <v>6</v>
      </c>
      <c r="D19" s="10" t="n">
        <v>3</v>
      </c>
      <c r="E19" s="10" t="n">
        <v>1</v>
      </c>
      <c r="F19" s="31" t="n">
        <f aca="false">SUM(B19:E19)</f>
        <v>12</v>
      </c>
      <c r="G19" s="10" t="n">
        <v>0</v>
      </c>
      <c r="H19" s="10" t="n">
        <v>0</v>
      </c>
      <c r="I19" s="10" t="n">
        <v>0</v>
      </c>
      <c r="J19" s="10" t="n">
        <v>0</v>
      </c>
      <c r="K19" s="32" t="n">
        <v>0</v>
      </c>
      <c r="L19" s="10" t="n">
        <f aca="false">SUM(F19+K19)</f>
        <v>12</v>
      </c>
    </row>
    <row r="20" customFormat="false" ht="14.25" hidden="false" customHeight="false" outlineLevel="0" collapsed="false">
      <c r="A20" s="26" t="s">
        <v>26</v>
      </c>
      <c r="B20" s="10" t="n">
        <v>6</v>
      </c>
      <c r="C20" s="10" t="n">
        <v>25</v>
      </c>
      <c r="D20" s="10" t="n">
        <v>5</v>
      </c>
      <c r="E20" s="10" t="n">
        <v>0</v>
      </c>
      <c r="F20" s="31" t="n">
        <f aca="false">SUM(B20:E20)</f>
        <v>36</v>
      </c>
      <c r="G20" s="10" t="n">
        <v>3</v>
      </c>
      <c r="H20" s="10" t="n">
        <v>11</v>
      </c>
      <c r="I20" s="10" t="n">
        <v>4</v>
      </c>
      <c r="J20" s="10" t="n">
        <v>2</v>
      </c>
      <c r="K20" s="32" t="n">
        <f aca="false">SUM(G20:J20)</f>
        <v>20</v>
      </c>
      <c r="L20" s="10" t="n">
        <f aca="false">SUM(F20+K20)</f>
        <v>56</v>
      </c>
    </row>
    <row r="21" customFormat="false" ht="14.25" hidden="false" customHeight="false" outlineLevel="0" collapsed="false">
      <c r="A21" s="53" t="s">
        <v>38</v>
      </c>
      <c r="B21" s="10" t="n">
        <v>4</v>
      </c>
      <c r="C21" s="10" t="n">
        <v>0</v>
      </c>
      <c r="D21" s="10" t="n">
        <v>0</v>
      </c>
      <c r="E21" s="10" t="n">
        <v>0</v>
      </c>
      <c r="F21" s="31" t="n">
        <f aca="false">SUM(B21:E21)</f>
        <v>4</v>
      </c>
      <c r="G21" s="10" t="n">
        <v>3</v>
      </c>
      <c r="H21" s="10" t="n">
        <v>0</v>
      </c>
      <c r="I21" s="10" t="n">
        <v>0</v>
      </c>
      <c r="J21" s="10" t="n">
        <v>0</v>
      </c>
      <c r="K21" s="32" t="n">
        <f aca="false">SUM(G21:J21)</f>
        <v>3</v>
      </c>
      <c r="L21" s="10" t="n">
        <f aca="false">SUM(F21+K21)</f>
        <v>7</v>
      </c>
    </row>
    <row r="22" customFormat="false" ht="14.25" hidden="false" customHeight="false" outlineLevel="0" collapsed="false">
      <c r="A22" s="26" t="s">
        <v>32</v>
      </c>
      <c r="B22" s="10" t="n">
        <v>0</v>
      </c>
      <c r="C22" s="10" t="n">
        <v>1</v>
      </c>
      <c r="D22" s="10" t="n">
        <v>0</v>
      </c>
      <c r="E22" s="10" t="n">
        <v>0</v>
      </c>
      <c r="F22" s="31" t="n">
        <f aca="false">SUM(B22:E22)</f>
        <v>1</v>
      </c>
      <c r="G22" s="10" t="n">
        <v>0</v>
      </c>
      <c r="H22" s="10" t="n">
        <v>0</v>
      </c>
      <c r="I22" s="10" t="n">
        <v>0</v>
      </c>
      <c r="J22" s="10" t="n">
        <v>0</v>
      </c>
      <c r="K22" s="32" t="n">
        <f aca="false">SUM(G22:J22)</f>
        <v>0</v>
      </c>
      <c r="L22" s="10" t="n">
        <f aca="false">SUM(F22+K22)</f>
        <v>1</v>
      </c>
    </row>
    <row r="23" customFormat="false" ht="14.25" hidden="false" customHeight="false" outlineLevel="0" collapsed="false">
      <c r="A23" s="26" t="s">
        <v>33</v>
      </c>
      <c r="B23" s="10" t="n">
        <v>0</v>
      </c>
      <c r="C23" s="10" t="n">
        <v>1</v>
      </c>
      <c r="D23" s="10" t="n">
        <v>0</v>
      </c>
      <c r="E23" s="10" t="n">
        <v>0</v>
      </c>
      <c r="F23" s="31" t="n">
        <f aca="false">SUM(B23:E23)</f>
        <v>1</v>
      </c>
      <c r="G23" s="10" t="n">
        <v>0</v>
      </c>
      <c r="H23" s="10" t="n">
        <v>2</v>
      </c>
      <c r="I23" s="10" t="n">
        <v>0</v>
      </c>
      <c r="J23" s="10" t="n">
        <v>0</v>
      </c>
      <c r="K23" s="32" t="n">
        <f aca="false">SUM(G23:J23)</f>
        <v>2</v>
      </c>
      <c r="L23" s="10" t="n">
        <f aca="false">SUM(F23+K23)</f>
        <v>3</v>
      </c>
    </row>
    <row r="24" customFormat="false" ht="14.25" hidden="false" customHeight="false" outlineLevel="0" collapsed="false">
      <c r="A24" s="26" t="s">
        <v>34</v>
      </c>
      <c r="B24" s="10" t="n">
        <v>0</v>
      </c>
      <c r="C24" s="10" t="n">
        <v>0</v>
      </c>
      <c r="D24" s="10" t="n">
        <v>0</v>
      </c>
      <c r="E24" s="10" t="n">
        <v>0</v>
      </c>
      <c r="F24" s="31" t="n">
        <f aca="false">SUM(B24:E24)</f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32" t="n">
        <f aca="false">SUM(G24:J24)</f>
        <v>0</v>
      </c>
      <c r="L24" s="10" t="n">
        <f aca="false">SUM(F24+K24)</f>
        <v>0</v>
      </c>
    </row>
    <row r="25" customFormat="false" ht="14.25" hidden="false" customHeight="false" outlineLevel="0" collapsed="false">
      <c r="A25" s="26" t="s">
        <v>27</v>
      </c>
      <c r="B25" s="10" t="n">
        <v>0</v>
      </c>
      <c r="C25" s="10" t="n">
        <v>11</v>
      </c>
      <c r="D25" s="10" t="n">
        <v>17</v>
      </c>
      <c r="E25" s="10" t="n">
        <v>0</v>
      </c>
      <c r="F25" s="31" t="n">
        <f aca="false">SUM(B25:E25)</f>
        <v>28</v>
      </c>
      <c r="G25" s="10" t="n">
        <v>2</v>
      </c>
      <c r="H25" s="10" t="n">
        <v>8</v>
      </c>
      <c r="I25" s="10" t="n">
        <v>14</v>
      </c>
      <c r="J25" s="10" t="n">
        <v>0</v>
      </c>
      <c r="K25" s="32" t="n">
        <f aca="false">SUM(G25:J25)</f>
        <v>24</v>
      </c>
      <c r="L25" s="10" t="n">
        <f aca="false">SUM(F25+K25)</f>
        <v>52</v>
      </c>
    </row>
    <row r="26" customFormat="false" ht="14.25" hidden="false" customHeight="false" outlineLevel="0" collapsed="false">
      <c r="A26" s="25" t="s">
        <v>35</v>
      </c>
      <c r="B26" s="54" t="n">
        <f aca="false">SUM(B7:B25)</f>
        <v>24</v>
      </c>
      <c r="C26" s="54" t="n">
        <f aca="false">SUM(C7:C25)</f>
        <v>117</v>
      </c>
      <c r="D26" s="54" t="n">
        <f aca="false">SUM(D7:D25)</f>
        <v>73</v>
      </c>
      <c r="E26" s="54" t="n">
        <f aca="false">SUM(E7:E25)</f>
        <v>1</v>
      </c>
      <c r="F26" s="55" t="n">
        <f aca="false">SUM(F7:F25)</f>
        <v>215</v>
      </c>
      <c r="G26" s="54" t="n">
        <f aca="false">SUM(G7:G25)</f>
        <v>30</v>
      </c>
      <c r="H26" s="54" t="n">
        <f aca="false">SUM(H7:H25)</f>
        <v>65</v>
      </c>
      <c r="I26" s="54" t="n">
        <f aca="false">SUM(I7:I25)</f>
        <v>37</v>
      </c>
      <c r="J26" s="54" t="n">
        <f aca="false">SUM(J7:J25)</f>
        <v>3</v>
      </c>
      <c r="K26" s="56" t="n">
        <f aca="false">SUM(K7:K25)</f>
        <v>135</v>
      </c>
      <c r="L26" s="57" t="n">
        <f aca="false">SUM(L7:L25)</f>
        <v>350</v>
      </c>
    </row>
    <row r="27" customFormat="false" ht="14.25" hidden="false" customHeight="false" outlineLevel="0" collapsed="false">
      <c r="A27" s="19"/>
      <c r="B27" s="58"/>
      <c r="C27" s="58"/>
      <c r="D27" s="58"/>
      <c r="E27" s="58"/>
    </row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2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39.17"/>
    <col collapsed="false" customWidth="true" hidden="false" outlineLevel="0" max="2" min="2" style="0" width="7.27"/>
    <col collapsed="false" customWidth="true" hidden="false" outlineLevel="0" max="3" min="3" style="0" width="7"/>
    <col collapsed="false" customWidth="true" hidden="false" outlineLevel="0" max="4" min="4" style="0" width="6.45"/>
    <col collapsed="false" customWidth="true" hidden="false" outlineLevel="0" max="5" min="5" style="0" width="7.45"/>
    <col collapsed="false" customWidth="true" hidden="false" outlineLevel="0" max="6" min="6" style="0" width="6.81"/>
    <col collapsed="false" customWidth="true" hidden="false" outlineLevel="0" max="7" min="7" style="0" width="7.18"/>
    <col collapsed="false" customWidth="true" hidden="false" outlineLevel="0" max="8" min="8" style="0" width="7.27"/>
    <col collapsed="false" customWidth="true" hidden="false" outlineLevel="0" max="9" min="9" style="0" width="6.18"/>
    <col collapsed="false" customWidth="true" hidden="false" outlineLevel="0" max="11" min="10" style="0" width="6.81"/>
    <col collapsed="false" customWidth="true" hidden="false" outlineLevel="0" max="12" min="12" style="0" width="9.18"/>
  </cols>
  <sheetData>
    <row r="2" customFormat="false" ht="14.25" hidden="false" customHeight="false" outlineLevel="0" collapsed="false">
      <c r="A2" s="34"/>
      <c r="B2" s="19"/>
    </row>
    <row r="3" customFormat="false" ht="14.25" hidden="false" customHeight="false" outlineLevel="0" collapsed="false">
      <c r="A3" s="1" t="s">
        <v>57</v>
      </c>
      <c r="B3" s="1"/>
    </row>
    <row r="5" customFormat="false" ht="14.25" hidden="false" customHeight="false" outlineLevel="0" collapsed="false">
      <c r="A5" s="25" t="s">
        <v>45</v>
      </c>
      <c r="B5" s="25" t="s">
        <v>46</v>
      </c>
      <c r="C5" s="26"/>
      <c r="D5" s="26"/>
      <c r="E5" s="26"/>
      <c r="F5" s="27"/>
      <c r="G5" s="28" t="s">
        <v>47</v>
      </c>
      <c r="H5" s="26"/>
      <c r="I5" s="26"/>
      <c r="J5" s="26"/>
      <c r="K5" s="29"/>
      <c r="L5" s="26"/>
    </row>
    <row r="6" customFormat="false" ht="14.25" hidden="false" customHeight="false" outlineLevel="0" collapsed="false">
      <c r="A6" s="30" t="s">
        <v>48</v>
      </c>
      <c r="B6" s="25" t="s">
        <v>9</v>
      </c>
      <c r="C6" s="25" t="s">
        <v>10</v>
      </c>
      <c r="D6" s="25" t="s">
        <v>11</v>
      </c>
      <c r="E6" s="25" t="s">
        <v>12</v>
      </c>
      <c r="F6" s="27" t="s">
        <v>13</v>
      </c>
      <c r="G6" s="25" t="s">
        <v>9</v>
      </c>
      <c r="H6" s="25" t="s">
        <v>10</v>
      </c>
      <c r="I6" s="10" t="s">
        <v>11</v>
      </c>
      <c r="J6" s="25" t="s">
        <v>12</v>
      </c>
      <c r="K6" s="29" t="s">
        <v>13</v>
      </c>
      <c r="L6" s="25" t="s">
        <v>49</v>
      </c>
    </row>
    <row r="7" customFormat="false" ht="14.25" hidden="false" customHeight="false" outlineLevel="0" collapsed="false">
      <c r="A7" s="26" t="s">
        <v>14</v>
      </c>
      <c r="B7" s="10" t="n">
        <v>2</v>
      </c>
      <c r="C7" s="10" t="n">
        <v>7</v>
      </c>
      <c r="D7" s="10" t="n">
        <v>2</v>
      </c>
      <c r="E7" s="10" t="n">
        <v>0</v>
      </c>
      <c r="F7" s="31" t="n">
        <f aca="false">SUM(B7:E7)</f>
        <v>11</v>
      </c>
      <c r="G7" s="10" t="n">
        <v>1</v>
      </c>
      <c r="H7" s="10" t="n">
        <v>1</v>
      </c>
      <c r="I7" s="10" t="n">
        <v>2</v>
      </c>
      <c r="J7" s="10" t="n">
        <v>0</v>
      </c>
      <c r="K7" s="32" t="n">
        <f aca="false">SUM(G7:J7)</f>
        <v>4</v>
      </c>
      <c r="L7" s="10" t="n">
        <f aca="false">SUM(F7+K7)</f>
        <v>15</v>
      </c>
    </row>
    <row r="8" customFormat="false" ht="14.25" hidden="false" customHeight="false" outlineLevel="0" collapsed="false">
      <c r="A8" s="26" t="s">
        <v>15</v>
      </c>
      <c r="B8" s="10" t="n">
        <v>0</v>
      </c>
      <c r="C8" s="10" t="n">
        <v>11</v>
      </c>
      <c r="D8" s="10" t="n">
        <v>1</v>
      </c>
      <c r="E8" s="10" t="n">
        <v>0</v>
      </c>
      <c r="F8" s="31" t="n">
        <f aca="false">SUM(B8:E8)</f>
        <v>12</v>
      </c>
      <c r="G8" s="10" t="n">
        <v>1</v>
      </c>
      <c r="H8" s="10" t="n">
        <v>0</v>
      </c>
      <c r="I8" s="10" t="n">
        <v>0</v>
      </c>
      <c r="J8" s="10" t="n">
        <v>0</v>
      </c>
      <c r="K8" s="32" t="n">
        <f aca="false">SUM(G8:J8)</f>
        <v>1</v>
      </c>
      <c r="L8" s="10" t="n">
        <f aca="false">SUM(F8+K8)</f>
        <v>13</v>
      </c>
    </row>
    <row r="9" customFormat="false" ht="14.25" hidden="false" customHeight="false" outlineLevel="0" collapsed="false">
      <c r="A9" s="26" t="s">
        <v>16</v>
      </c>
      <c r="B9" s="10" t="n">
        <v>0</v>
      </c>
      <c r="C9" s="10" t="n">
        <v>0</v>
      </c>
      <c r="D9" s="10" t="n">
        <v>0</v>
      </c>
      <c r="E9" s="10" t="n">
        <v>0</v>
      </c>
      <c r="F9" s="31" t="n">
        <f aca="false">SUM(B9:E9)</f>
        <v>0</v>
      </c>
      <c r="G9" s="10" t="n">
        <v>0</v>
      </c>
      <c r="H9" s="10" t="n">
        <v>0</v>
      </c>
      <c r="I9" s="10" t="n">
        <v>0</v>
      </c>
      <c r="J9" s="10" t="n">
        <v>0</v>
      </c>
      <c r="K9" s="32" t="n">
        <f aca="false">SUM(G9:J9)</f>
        <v>0</v>
      </c>
      <c r="L9" s="10" t="n">
        <f aca="false">SUM(F9+K9)</f>
        <v>0</v>
      </c>
    </row>
    <row r="10" customFormat="false" ht="14.25" hidden="false" customHeight="false" outlineLevel="0" collapsed="false">
      <c r="A10" s="26" t="s">
        <v>17</v>
      </c>
      <c r="B10" s="10" t="n">
        <v>0</v>
      </c>
      <c r="C10" s="10" t="n">
        <v>0</v>
      </c>
      <c r="D10" s="10" t="n">
        <v>1</v>
      </c>
      <c r="E10" s="10" t="n">
        <v>1</v>
      </c>
      <c r="F10" s="31" t="n">
        <f aca="false">SUM(B10:E10)</f>
        <v>2</v>
      </c>
      <c r="G10" s="10" t="n">
        <v>0</v>
      </c>
      <c r="H10" s="10" t="n">
        <v>0</v>
      </c>
      <c r="I10" s="10" t="n">
        <v>0</v>
      </c>
      <c r="J10" s="10" t="n">
        <v>0</v>
      </c>
      <c r="K10" s="32" t="n">
        <f aca="false">SUM(G10:J10)</f>
        <v>0</v>
      </c>
      <c r="L10" s="10" t="n">
        <f aca="false">SUM(F10+K10)</f>
        <v>2</v>
      </c>
    </row>
    <row r="11" customFormat="false" ht="14.25" hidden="false" customHeight="false" outlineLevel="0" collapsed="false">
      <c r="A11" s="26" t="s">
        <v>18</v>
      </c>
      <c r="B11" s="10" t="n">
        <v>3</v>
      </c>
      <c r="C11" s="10" t="n">
        <v>26</v>
      </c>
      <c r="D11" s="10" t="n">
        <v>14</v>
      </c>
      <c r="E11" s="10" t="n">
        <v>0</v>
      </c>
      <c r="F11" s="31" t="n">
        <f aca="false">SUM(B11:E11)</f>
        <v>43</v>
      </c>
      <c r="G11" s="10" t="n">
        <v>12</v>
      </c>
      <c r="H11" s="10" t="n">
        <v>35</v>
      </c>
      <c r="I11" s="10" t="n">
        <v>12</v>
      </c>
      <c r="J11" s="10" t="n">
        <v>0</v>
      </c>
      <c r="K11" s="32" t="n">
        <f aca="false">SUM(G11:J11)</f>
        <v>59</v>
      </c>
      <c r="L11" s="10" t="n">
        <f aca="false">SUM(F11+K11)</f>
        <v>102</v>
      </c>
    </row>
    <row r="12" customFormat="false" ht="14.25" hidden="false" customHeight="false" outlineLevel="0" collapsed="false">
      <c r="A12" s="26" t="s">
        <v>19</v>
      </c>
      <c r="B12" s="10" t="n">
        <v>0</v>
      </c>
      <c r="C12" s="10" t="n">
        <v>18</v>
      </c>
      <c r="D12" s="10" t="n">
        <v>3</v>
      </c>
      <c r="E12" s="10" t="n">
        <v>0</v>
      </c>
      <c r="F12" s="31" t="n">
        <f aca="false">SUM(B12:E12)</f>
        <v>21</v>
      </c>
      <c r="G12" s="10" t="n">
        <v>0</v>
      </c>
      <c r="H12" s="10" t="n">
        <v>5</v>
      </c>
      <c r="I12" s="10" t="n">
        <v>4</v>
      </c>
      <c r="J12" s="10" t="n">
        <v>1</v>
      </c>
      <c r="K12" s="32" t="n">
        <f aca="false">SUM(G12:J12)</f>
        <v>10</v>
      </c>
      <c r="L12" s="10" t="n">
        <f aca="false">SUM(F12+K12)</f>
        <v>31</v>
      </c>
    </row>
    <row r="13" customFormat="false" ht="14.25" hidden="false" customHeight="false" outlineLevel="0" collapsed="false">
      <c r="A13" s="26" t="s">
        <v>20</v>
      </c>
      <c r="B13" s="10" t="n">
        <v>0</v>
      </c>
      <c r="C13" s="10" t="n">
        <v>0</v>
      </c>
      <c r="D13" s="10" t="n">
        <v>0</v>
      </c>
      <c r="E13" s="10" t="n">
        <v>0</v>
      </c>
      <c r="F13" s="31" t="n">
        <f aca="false">SUM(B13:E13)</f>
        <v>0</v>
      </c>
      <c r="G13" s="10" t="n">
        <v>0</v>
      </c>
      <c r="H13" s="10" t="n">
        <v>0</v>
      </c>
      <c r="I13" s="10" t="n">
        <v>0</v>
      </c>
      <c r="J13" s="10" t="n">
        <v>0</v>
      </c>
      <c r="K13" s="32" t="n">
        <f aca="false">SUM(G13:J13)</f>
        <v>0</v>
      </c>
      <c r="L13" s="10" t="n">
        <f aca="false">SUM(F13+K13)</f>
        <v>0</v>
      </c>
    </row>
    <row r="14" customFormat="false" ht="14.25" hidden="false" customHeight="false" outlineLevel="0" collapsed="false">
      <c r="A14" s="26" t="s">
        <v>21</v>
      </c>
      <c r="B14" s="10" t="n">
        <v>0</v>
      </c>
      <c r="C14" s="10" t="n">
        <v>0</v>
      </c>
      <c r="D14" s="10" t="n">
        <v>0</v>
      </c>
      <c r="E14" s="10" t="n">
        <v>0</v>
      </c>
      <c r="F14" s="31" t="n">
        <f aca="false">SUM(B14:E14)</f>
        <v>0</v>
      </c>
      <c r="G14" s="10" t="n">
        <v>1</v>
      </c>
      <c r="H14" s="10" t="n">
        <v>2</v>
      </c>
      <c r="I14" s="10" t="n">
        <v>0</v>
      </c>
      <c r="J14" s="10" t="n">
        <v>0</v>
      </c>
      <c r="K14" s="32" t="n">
        <f aca="false">SUM(G14:J14)</f>
        <v>3</v>
      </c>
      <c r="L14" s="10" t="n">
        <f aca="false">SUM(F14+K14)</f>
        <v>3</v>
      </c>
    </row>
    <row r="15" customFormat="false" ht="14.25" hidden="false" customHeight="false" outlineLevel="0" collapsed="false">
      <c r="A15" s="26" t="s">
        <v>22</v>
      </c>
      <c r="B15" s="10" t="n">
        <v>0</v>
      </c>
      <c r="C15" s="10" t="n">
        <v>0</v>
      </c>
      <c r="D15" s="10" t="n">
        <v>0</v>
      </c>
      <c r="E15" s="10" t="n">
        <v>0</v>
      </c>
      <c r="F15" s="31" t="n">
        <f aca="false">SUM(B15:E15)</f>
        <v>0</v>
      </c>
      <c r="G15" s="10" t="n">
        <v>0</v>
      </c>
      <c r="H15" s="10" t="n">
        <v>0</v>
      </c>
      <c r="I15" s="10" t="n">
        <v>0</v>
      </c>
      <c r="J15" s="10" t="n">
        <v>0</v>
      </c>
      <c r="K15" s="32" t="n">
        <f aca="false">SUM(G15:J15)</f>
        <v>0</v>
      </c>
      <c r="L15" s="10" t="n">
        <f aca="false">SUM(F15+K15)</f>
        <v>0</v>
      </c>
    </row>
    <row r="16" customFormat="false" ht="14.25" hidden="false" customHeight="false" outlineLevel="0" collapsed="false">
      <c r="A16" s="26" t="s">
        <v>31</v>
      </c>
      <c r="B16" s="10" t="n">
        <v>0</v>
      </c>
      <c r="C16" s="10" t="n">
        <v>0</v>
      </c>
      <c r="D16" s="10" t="n">
        <v>0</v>
      </c>
      <c r="E16" s="10" t="n">
        <v>0</v>
      </c>
      <c r="F16" s="31" t="n">
        <f aca="false">SUM(B16:E16)</f>
        <v>0</v>
      </c>
      <c r="G16" s="10" t="n">
        <v>0</v>
      </c>
      <c r="H16" s="10" t="n">
        <v>0</v>
      </c>
      <c r="I16" s="10" t="n">
        <v>0</v>
      </c>
      <c r="J16" s="10" t="n">
        <v>0</v>
      </c>
      <c r="K16" s="32" t="n">
        <f aca="false">SUM(G16:J16)</f>
        <v>0</v>
      </c>
      <c r="L16" s="10" t="n">
        <f aca="false">SUM(F16+K16)</f>
        <v>0</v>
      </c>
    </row>
    <row r="17" customFormat="false" ht="14.25" hidden="false" customHeight="false" outlineLevel="0" collapsed="false">
      <c r="A17" s="26" t="s">
        <v>23</v>
      </c>
      <c r="B17" s="10" t="n">
        <v>1</v>
      </c>
      <c r="C17" s="10" t="n">
        <v>2</v>
      </c>
      <c r="D17" s="59" t="n">
        <v>12</v>
      </c>
      <c r="E17" s="10" t="n">
        <v>0</v>
      </c>
      <c r="F17" s="31" t="n">
        <f aca="false">SUM(B17:E17)</f>
        <v>15</v>
      </c>
      <c r="G17" s="10" t="n">
        <v>1</v>
      </c>
      <c r="H17" s="10" t="n">
        <v>5</v>
      </c>
      <c r="I17" s="10" t="n">
        <v>28</v>
      </c>
      <c r="J17" s="10" t="n">
        <v>0</v>
      </c>
      <c r="K17" s="32" t="n">
        <f aca="false">SUM(G17:J17)</f>
        <v>34</v>
      </c>
      <c r="L17" s="10" t="n">
        <f aca="false">SUM(F17+K17)</f>
        <v>49</v>
      </c>
    </row>
    <row r="18" customFormat="false" ht="14.25" hidden="false" customHeight="false" outlineLevel="0" collapsed="false">
      <c r="A18" s="26" t="s">
        <v>24</v>
      </c>
      <c r="B18" s="10" t="n">
        <v>23</v>
      </c>
      <c r="C18" s="10" t="n">
        <v>17</v>
      </c>
      <c r="D18" s="10" t="n">
        <v>5</v>
      </c>
      <c r="E18" s="10" t="n">
        <v>0</v>
      </c>
      <c r="F18" s="31" t="n">
        <f aca="false">SUM(B18:E18)</f>
        <v>45</v>
      </c>
      <c r="G18" s="10" t="n">
        <v>84</v>
      </c>
      <c r="H18" s="10" t="n">
        <v>8</v>
      </c>
      <c r="I18" s="10" t="n">
        <v>7</v>
      </c>
      <c r="J18" s="10" t="n">
        <v>0</v>
      </c>
      <c r="K18" s="32" t="n">
        <f aca="false">SUM(G18:J18)</f>
        <v>99</v>
      </c>
      <c r="L18" s="10" t="n">
        <f aca="false">SUM(F18+K18)</f>
        <v>144</v>
      </c>
    </row>
    <row r="19" customFormat="false" ht="14.25" hidden="false" customHeight="false" outlineLevel="0" collapsed="false">
      <c r="A19" s="26" t="s">
        <v>25</v>
      </c>
      <c r="B19" s="10" t="n">
        <v>0</v>
      </c>
      <c r="C19" s="10" t="n">
        <v>0</v>
      </c>
      <c r="D19" s="10" t="n">
        <v>0</v>
      </c>
      <c r="E19" s="10" t="n">
        <v>0</v>
      </c>
      <c r="F19" s="31" t="n">
        <f aca="false">SUM(B19:E19)</f>
        <v>0</v>
      </c>
      <c r="G19" s="10" t="n">
        <v>0</v>
      </c>
      <c r="H19" s="10" t="n">
        <v>0</v>
      </c>
      <c r="I19" s="10" t="n">
        <v>0</v>
      </c>
      <c r="J19" s="10" t="n">
        <v>0</v>
      </c>
      <c r="K19" s="32" t="n">
        <v>0</v>
      </c>
      <c r="L19" s="10" t="n">
        <f aca="false">SUM(F19+K19)</f>
        <v>0</v>
      </c>
    </row>
    <row r="20" customFormat="false" ht="14.25" hidden="false" customHeight="false" outlineLevel="0" collapsed="false">
      <c r="A20" s="26" t="s">
        <v>26</v>
      </c>
      <c r="B20" s="10" t="n">
        <v>2</v>
      </c>
      <c r="C20" s="10" t="n">
        <v>28</v>
      </c>
      <c r="D20" s="10" t="n">
        <v>8</v>
      </c>
      <c r="E20" s="10" t="n">
        <v>0</v>
      </c>
      <c r="F20" s="31" t="n">
        <f aca="false">SUM(B20:E20)</f>
        <v>38</v>
      </c>
      <c r="G20" s="10" t="n">
        <v>1</v>
      </c>
      <c r="H20" s="10" t="n">
        <v>7</v>
      </c>
      <c r="I20" s="10" t="n">
        <v>5</v>
      </c>
      <c r="J20" s="10" t="n">
        <v>0</v>
      </c>
      <c r="K20" s="32" t="n">
        <f aca="false">SUM(G20:J20)</f>
        <v>13</v>
      </c>
      <c r="L20" s="10" t="n">
        <f aca="false">SUM(F20+K20)</f>
        <v>51</v>
      </c>
    </row>
    <row r="21" customFormat="false" ht="14.25" hidden="false" customHeight="false" outlineLevel="0" collapsed="false">
      <c r="A21" s="53" t="s">
        <v>38</v>
      </c>
      <c r="B21" s="10" t="n">
        <v>0</v>
      </c>
      <c r="C21" s="10" t="n">
        <v>0</v>
      </c>
      <c r="D21" s="10" t="n">
        <v>0</v>
      </c>
      <c r="E21" s="10" t="n">
        <v>0</v>
      </c>
      <c r="F21" s="31" t="n">
        <f aca="false">SUM(B21:E21)</f>
        <v>0</v>
      </c>
      <c r="G21" s="10" t="n">
        <v>8</v>
      </c>
      <c r="H21" s="10" t="n">
        <v>0</v>
      </c>
      <c r="I21" s="10" t="n">
        <v>0</v>
      </c>
      <c r="J21" s="10" t="n">
        <v>0</v>
      </c>
      <c r="K21" s="32" t="n">
        <f aca="false">SUM(G21:J21)</f>
        <v>8</v>
      </c>
      <c r="L21" s="10" t="n">
        <f aca="false">SUM(F21+K21)</f>
        <v>8</v>
      </c>
    </row>
    <row r="22" customFormat="false" ht="14.25" hidden="false" customHeight="false" outlineLevel="0" collapsed="false">
      <c r="A22" s="26" t="s">
        <v>32</v>
      </c>
      <c r="B22" s="10" t="n">
        <v>0</v>
      </c>
      <c r="C22" s="10" t="n">
        <v>0</v>
      </c>
      <c r="D22" s="10" t="n">
        <v>0</v>
      </c>
      <c r="E22" s="10" t="n">
        <v>0</v>
      </c>
      <c r="F22" s="31" t="n">
        <f aca="false">SUM(B22:E22)</f>
        <v>0</v>
      </c>
      <c r="G22" s="10" t="n">
        <v>1</v>
      </c>
      <c r="H22" s="10" t="n">
        <v>0</v>
      </c>
      <c r="I22" s="10" t="n">
        <v>0</v>
      </c>
      <c r="J22" s="10" t="n">
        <v>0</v>
      </c>
      <c r="K22" s="32" t="n">
        <f aca="false">SUM(G22:J22)</f>
        <v>1</v>
      </c>
      <c r="L22" s="10" t="n">
        <f aca="false">SUM(F22+K22)</f>
        <v>1</v>
      </c>
    </row>
    <row r="23" customFormat="false" ht="14.25" hidden="false" customHeight="false" outlineLevel="0" collapsed="false">
      <c r="A23" s="26" t="s">
        <v>33</v>
      </c>
      <c r="B23" s="10" t="n">
        <v>0</v>
      </c>
      <c r="C23" s="10" t="n">
        <v>0</v>
      </c>
      <c r="D23" s="10" t="n">
        <v>0</v>
      </c>
      <c r="E23" s="10" t="n">
        <v>0</v>
      </c>
      <c r="F23" s="31" t="n">
        <f aca="false">SUM(B23:E23)</f>
        <v>0</v>
      </c>
      <c r="G23" s="10" t="n">
        <v>0</v>
      </c>
      <c r="H23" s="10" t="n">
        <v>0</v>
      </c>
      <c r="I23" s="10" t="n">
        <v>0</v>
      </c>
      <c r="J23" s="10" t="n">
        <v>0</v>
      </c>
      <c r="K23" s="32" t="n">
        <f aca="false">SUM(G23:J23)</f>
        <v>0</v>
      </c>
      <c r="L23" s="10" t="n">
        <f aca="false">SUM(F23+K23)</f>
        <v>0</v>
      </c>
    </row>
    <row r="24" customFormat="false" ht="14.25" hidden="false" customHeight="false" outlineLevel="0" collapsed="false">
      <c r="A24" s="26" t="s">
        <v>34</v>
      </c>
      <c r="B24" s="10" t="n">
        <v>0</v>
      </c>
      <c r="C24" s="10" t="n">
        <v>0</v>
      </c>
      <c r="D24" s="10" t="n">
        <v>0</v>
      </c>
      <c r="E24" s="10" t="n">
        <v>0</v>
      </c>
      <c r="F24" s="31" t="n">
        <f aca="false">SUM(B24:E24)</f>
        <v>0</v>
      </c>
      <c r="G24" s="10" t="n">
        <v>0</v>
      </c>
      <c r="H24" s="10" t="n">
        <v>0</v>
      </c>
      <c r="I24" s="10" t="n">
        <v>0</v>
      </c>
      <c r="J24" s="10" t="n">
        <v>0</v>
      </c>
      <c r="K24" s="32" t="n">
        <f aca="false">SUM(G24:J24)</f>
        <v>0</v>
      </c>
      <c r="L24" s="10" t="n">
        <f aca="false">SUM(F24+K24)</f>
        <v>0</v>
      </c>
    </row>
    <row r="25" customFormat="false" ht="14.25" hidden="false" customHeight="false" outlineLevel="0" collapsed="false">
      <c r="A25" s="26" t="s">
        <v>27</v>
      </c>
      <c r="B25" s="10" t="n">
        <v>0</v>
      </c>
      <c r="C25" s="10" t="n">
        <v>5</v>
      </c>
      <c r="D25" s="10" t="n">
        <v>34</v>
      </c>
      <c r="E25" s="10" t="n">
        <v>0</v>
      </c>
      <c r="F25" s="31" t="n">
        <f aca="false">SUM(B25:E25)</f>
        <v>39</v>
      </c>
      <c r="G25" s="10" t="n">
        <v>2</v>
      </c>
      <c r="H25" s="10" t="n">
        <v>5</v>
      </c>
      <c r="I25" s="59" t="n">
        <v>11</v>
      </c>
      <c r="J25" s="10" t="n">
        <v>0</v>
      </c>
      <c r="K25" s="32" t="n">
        <f aca="false">SUM(G25:J25)</f>
        <v>18</v>
      </c>
      <c r="L25" s="10" t="n">
        <f aca="false">SUM(F25+K25)</f>
        <v>57</v>
      </c>
    </row>
    <row r="26" customFormat="false" ht="14.25" hidden="false" customHeight="false" outlineLevel="0" collapsed="false">
      <c r="A26" s="25" t="s">
        <v>35</v>
      </c>
      <c r="B26" s="54" t="n">
        <f aca="false">SUM(B7:B25)</f>
        <v>31</v>
      </c>
      <c r="C26" s="54" t="n">
        <f aca="false">SUM(C7:C25)</f>
        <v>114</v>
      </c>
      <c r="D26" s="54" t="n">
        <f aca="false">SUM(D7:D25)</f>
        <v>80</v>
      </c>
      <c r="E26" s="54" t="n">
        <f aca="false">SUM(E7:E25)</f>
        <v>1</v>
      </c>
      <c r="F26" s="55" t="n">
        <f aca="false">SUM(F7:F25)</f>
        <v>226</v>
      </c>
      <c r="G26" s="54" t="n">
        <f aca="false">SUM(G7:G25)</f>
        <v>112</v>
      </c>
      <c r="H26" s="54" t="n">
        <f aca="false">SUM(H7:H25)</f>
        <v>68</v>
      </c>
      <c r="I26" s="54" t="n">
        <f aca="false">SUM(I7:I25)</f>
        <v>69</v>
      </c>
      <c r="J26" s="54" t="n">
        <f aca="false">SUM(J7:J25)</f>
        <v>1</v>
      </c>
      <c r="K26" s="60" t="n">
        <f aca="false">SUM(K7:K25)</f>
        <v>250</v>
      </c>
      <c r="L26" s="57" t="n">
        <f aca="false">SUM(F26+K26)</f>
        <v>476</v>
      </c>
    </row>
    <row r="27" customFormat="false" ht="14.25" hidden="false" customHeight="false" outlineLevel="0" collapsed="false">
      <c r="A27" s="19"/>
      <c r="B27" s="58"/>
      <c r="C27" s="58"/>
      <c r="D27" s="58"/>
      <c r="E27" s="58"/>
      <c r="F27" s="34"/>
      <c r="G27" s="58"/>
      <c r="H27" s="58"/>
      <c r="I27" s="58"/>
      <c r="J27" s="58"/>
      <c r="K27" s="34"/>
      <c r="L27" s="58"/>
    </row>
    <row r="28" customFormat="false" ht="14.25" hidden="false" customHeight="false" outlineLevel="0" collapsed="false">
      <c r="A28" s="19"/>
      <c r="B28" s="58"/>
      <c r="C28" s="58"/>
      <c r="D28" s="58"/>
      <c r="E28" s="58"/>
      <c r="F28" s="34"/>
      <c r="G28" s="58"/>
      <c r="H28" s="58"/>
      <c r="I28" s="58"/>
      <c r="J28" s="58"/>
      <c r="K28" s="34"/>
      <c r="L28" s="58"/>
    </row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Administrator</dc:creator>
  <dc:description/>
  <dc:language>en-GB</dc:language>
  <cp:lastModifiedBy/>
  <dcterms:modified xsi:type="dcterms:W3CDTF">2025-03-27T04:45:02Z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