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ova pasta\empresas\yor\xml\"/>
    </mc:Choice>
  </mc:AlternateContent>
  <xr:revisionPtr revIDLastSave="0" documentId="13_ncr:1_{D2ACFBDD-C776-4041-82F4-2B2357E7C396}" xr6:coauthVersionLast="45" xr6:coauthVersionMax="45" xr10:uidLastSave="{00000000-0000-0000-0000-000000000000}"/>
  <bookViews>
    <workbookView xWindow="1575" yWindow="555" windowWidth="22155" windowHeight="9210" xr2:uid="{00000000-000D-0000-FFFF-FFFF00000000}"/>
  </bookViews>
  <sheets>
    <sheet name="yor" sheetId="4" r:id="rId1"/>
  </sheets>
  <calcPr calcId="191029"/>
</workbook>
</file>

<file path=xl/calcChain.xml><?xml version="1.0" encoding="utf-8"?>
<calcChain xmlns="http://schemas.openxmlformats.org/spreadsheetml/2006/main">
  <c r="R3" i="4" l="1"/>
  <c r="S3" i="4"/>
  <c r="R4" i="4"/>
  <c r="S4" i="4"/>
  <c r="R5" i="4"/>
  <c r="S5" i="4"/>
  <c r="S2" i="4"/>
  <c r="R2" i="4"/>
  <c r="Q3" i="4"/>
  <c r="Q4" i="4"/>
  <c r="Q5" i="4"/>
  <c r="Q2" i="4"/>
  <c r="P3" i="4"/>
  <c r="P4" i="4"/>
  <c r="P5" i="4"/>
  <c r="P2" i="4"/>
</calcChain>
</file>

<file path=xl/sharedStrings.xml><?xml version="1.0" encoding="utf-8"?>
<sst xmlns="http://schemas.openxmlformats.org/spreadsheetml/2006/main" count="39" uniqueCount="35">
  <si>
    <t>img</t>
  </si>
  <si>
    <t>cod</t>
  </si>
  <si>
    <t>val</t>
  </si>
  <si>
    <t>BTB001</t>
  </si>
  <si>
    <t>Yör Chocolates Tablete de Chocolate Bean to Bar Ao Leite 44% cacau Faz Leolinda 75g</t>
  </si>
  <si>
    <t>1806.32.10</t>
  </si>
  <si>
    <t>17.003.00</t>
  </si>
  <si>
    <t>Regionais001</t>
  </si>
  <si>
    <t>Yör Chocolates Tablete de Chocolate Regionais Branco com Doce de Leite 75g</t>
  </si>
  <si>
    <t>1704.90.10</t>
  </si>
  <si>
    <t>17.001.00</t>
  </si>
  <si>
    <t>Origens001</t>
  </si>
  <si>
    <t>Yör Chocolates Tablete de Chocolate Origens 70% cacau Blend Cacau do Brasil 75g</t>
  </si>
  <si>
    <t xml:space="preserve">Sabores001 </t>
  </si>
  <si>
    <t xml:space="preserve"> Yör Chocolates Tablete de Chocolate Sabores 65% cacau com Café Faz Recanto 75g</t>
  </si>
  <si>
    <t>prod</t>
  </si>
  <si>
    <t>ean</t>
  </si>
  <si>
    <t>peso</t>
  </si>
  <si>
    <t>ncm</t>
  </si>
  <si>
    <t>cest</t>
  </si>
  <si>
    <t>icms</t>
  </si>
  <si>
    <t>iva</t>
  </si>
  <si>
    <t>vl_uni</t>
  </si>
  <si>
    <t>vl_uni_st</t>
  </si>
  <si>
    <t>vl_disp</t>
  </si>
  <si>
    <t>vl_disp_st</t>
  </si>
  <si>
    <t>vl_min</t>
  </si>
  <si>
    <t>vl_min_st</t>
  </si>
  <si>
    <t>tipo</t>
  </si>
  <si>
    <t>qtd_uni</t>
  </si>
  <si>
    <t>qtd_ped</t>
  </si>
  <si>
    <t>../empresas/yor/img/beantobar-barra.png</t>
  </si>
  <si>
    <t>../empresas/yor/img/regionais-barra.png</t>
  </si>
  <si>
    <t>../empresas/yor/img/origens-barra.png</t>
  </si>
  <si>
    <t>../empresas/yor/img/sabores-barra.png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</si>
</sst>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10416]#,##0.000;\-#,##0.000"/>
    <numFmt numFmtId="165" formatCode="[$-10416]#,##0;\-#,##0"/>
    <numFmt numFmtId="166" formatCode="[$-10416]#,##0.00;\-#,##0.0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10">
    <xf numFmtId="0" fontId="0" fillId="0" borderId="0" xfId="0"/>
    <xf numFmtId="0" fontId="4" fillId="0" borderId="0" xfId="3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/>
    </xf>
    <xf numFmtId="2" fontId="4" fillId="0" borderId="0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horizontal="center" vertical="center" readingOrder="1"/>
    </xf>
    <xf numFmtId="0" fontId="4" fillId="0" borderId="0" xfId="0" applyFont="1" applyFill="1" applyBorder="1" applyAlignment="1">
      <alignment horizontal="center"/>
    </xf>
    <xf numFmtId="1" fontId="4" fillId="0" borderId="0" xfId="3" quotePrefix="1" applyNumberFormat="1" applyFont="1" applyFill="1" applyBorder="1" applyAlignment="1">
      <alignment horizontal="center" vertical="center" readingOrder="1"/>
    </xf>
    <xf numFmtId="165" fontId="4" fillId="0" borderId="0" xfId="3" applyNumberFormat="1" applyFont="1" applyFill="1" applyBorder="1" applyAlignment="1">
      <alignment horizontal="center" vertical="center" readingOrder="1"/>
    </xf>
    <xf numFmtId="166" fontId="4" fillId="0" borderId="0" xfId="3" applyNumberFormat="1" applyFont="1" applyFill="1" applyBorder="1" applyAlignment="1">
      <alignment horizontal="center" vertical="center" readingOrder="1"/>
    </xf>
    <xf numFmtId="164" fontId="4" fillId="0" borderId="0" xfId="3" applyNumberFormat="1" applyFont="1" applyFill="1" applyBorder="1" applyAlignment="1">
      <alignment horizontal="center" vertical="center" readingOrder="1"/>
    </xf>
  </cellXfs>
  <cellStyles count="5">
    <cellStyle name="Moeda 3" xfId="1" xr:uid="{00000000-0005-0000-0000-000000000000}"/>
    <cellStyle name="Moeda 3 2" xfId="2" xr:uid="{A979DBD2-3C07-4624-A0D6-C2163DABA899}"/>
    <cellStyle name="Normal" xfId="0" builtinId="0"/>
    <cellStyle name="Normal 2" xfId="4" xr:uid="{14243B3F-7FA6-4C8F-9F24-4DF119C53F5E}"/>
    <cellStyle name="Normal 3" xfId="3" xr:uid="{4425EED6-EDB6-4052-B875-F9ACC8049BE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4BA2-D3D4-4A3B-91E2-A80023139115}">
  <dimension ref="A1:S5"/>
  <sheetViews>
    <sheetView tabSelected="1" workbookViewId="0">
      <selection activeCell="C2" sqref="C2"/>
    </sheetView>
  </sheetViews>
  <sheetFormatPr defaultRowHeight="15.75" x14ac:dyDescent="0.25"/>
  <cols>
    <col min="1" max="1" width="4.5703125" style="5" bestFit="1" customWidth="1"/>
    <col min="2" max="2" width="13.7109375" style="5" bestFit="1" customWidth="1"/>
    <col min="3" max="3" width="40.85546875" style="5" bestFit="1" customWidth="1"/>
    <col min="4" max="4" width="83.7109375" style="5" bestFit="1" customWidth="1"/>
    <col min="5" max="5" width="16" style="5" bestFit="1" customWidth="1"/>
    <col min="6" max="6" width="7.28515625" style="5" bestFit="1" customWidth="1"/>
    <col min="7" max="7" width="8.42578125" style="5" bestFit="1" customWidth="1"/>
    <col min="8" max="8" width="8" style="5" bestFit="1" customWidth="1"/>
    <col min="9" max="9" width="8.5703125" style="5" bestFit="1" customWidth="1"/>
    <col min="10" max="10" width="11.28515625" style="5" bestFit="1" customWidth="1"/>
    <col min="11" max="11" width="10.140625" style="5" bestFit="1" customWidth="1"/>
    <col min="12" max="12" width="5.28515625" style="5" bestFit="1" customWidth="1"/>
    <col min="13" max="13" width="6.140625" style="5" bestFit="1" customWidth="1"/>
    <col min="14" max="14" width="6.5703125" style="5" bestFit="1" customWidth="1"/>
    <col min="15" max="15" width="9.42578125" style="5" bestFit="1" customWidth="1"/>
    <col min="16" max="16" width="8.42578125" style="5" bestFit="1" customWidth="1"/>
    <col min="17" max="17" width="10.42578125" style="5" bestFit="1" customWidth="1"/>
    <col min="18" max="18" width="8.42578125" style="5" bestFit="1" customWidth="1"/>
    <col min="19" max="19" width="10" style="5" bestFit="1" customWidth="1"/>
    <col min="20" max="16384" width="9.140625" style="5"/>
  </cols>
  <sheetData>
    <row r="1" spans="1:19" x14ac:dyDescent="0.25">
      <c r="A1" s="4" t="s">
        <v>28</v>
      </c>
      <c r="B1" s="4" t="s">
        <v>1</v>
      </c>
      <c r="C1" s="4" t="s">
        <v>0</v>
      </c>
      <c r="D1" s="4" t="s">
        <v>15</v>
      </c>
      <c r="E1" s="4" t="s">
        <v>16</v>
      </c>
      <c r="F1" s="4" t="s">
        <v>17</v>
      </c>
      <c r="G1" s="4" t="s">
        <v>2</v>
      </c>
      <c r="H1" s="4" t="s">
        <v>29</v>
      </c>
      <c r="I1" s="4" t="s">
        <v>30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1" t="s">
        <v>26</v>
      </c>
      <c r="S1" s="3" t="s">
        <v>27</v>
      </c>
    </row>
    <row r="2" spans="1:19" x14ac:dyDescent="0.25">
      <c r="A2" s="4">
        <v>1</v>
      </c>
      <c r="B2" s="4" t="s">
        <v>3</v>
      </c>
      <c r="C2" s="4" t="s">
        <v>31</v>
      </c>
      <c r="D2" s="4" t="s">
        <v>4</v>
      </c>
      <c r="E2" s="6">
        <v>7898691280008</v>
      </c>
      <c r="F2" s="7">
        <v>75</v>
      </c>
      <c r="G2" s="7">
        <v>365</v>
      </c>
      <c r="H2" s="7">
        <v>12</v>
      </c>
      <c r="I2" s="7">
        <v>72</v>
      </c>
      <c r="J2" s="4" t="s">
        <v>5</v>
      </c>
      <c r="K2" s="4" t="s">
        <v>6</v>
      </c>
      <c r="L2" s="7">
        <v>18</v>
      </c>
      <c r="M2" s="8">
        <v>50.2</v>
      </c>
      <c r="N2" s="9">
        <v>9.4</v>
      </c>
      <c r="O2" s="9">
        <v>10.249384000000001</v>
      </c>
      <c r="P2" s="9">
        <f>N2*12</f>
        <v>112.80000000000001</v>
      </c>
      <c r="Q2" s="9">
        <f>O2*12</f>
        <v>122.99260800000002</v>
      </c>
      <c r="R2" s="2">
        <f>N2*I2</f>
        <v>676.80000000000007</v>
      </c>
      <c r="S2" s="3">
        <f>O2*I2</f>
        <v>737.95564800000011</v>
      </c>
    </row>
    <row r="3" spans="1:19" x14ac:dyDescent="0.25">
      <c r="A3" s="4">
        <v>2</v>
      </c>
      <c r="B3" s="4" t="s">
        <v>7</v>
      </c>
      <c r="C3" s="4" t="s">
        <v>32</v>
      </c>
      <c r="D3" s="4" t="s">
        <v>8</v>
      </c>
      <c r="E3" s="6">
        <v>7898691280022</v>
      </c>
      <c r="F3" s="7">
        <v>75</v>
      </c>
      <c r="G3" s="7">
        <v>365</v>
      </c>
      <c r="H3" s="7">
        <v>12</v>
      </c>
      <c r="I3" s="7">
        <v>72</v>
      </c>
      <c r="J3" s="9" t="s">
        <v>9</v>
      </c>
      <c r="K3" s="4" t="s">
        <v>10</v>
      </c>
      <c r="L3" s="7">
        <v>18</v>
      </c>
      <c r="M3" s="8">
        <v>49.61</v>
      </c>
      <c r="N3" s="9">
        <v>9.4088119137279236</v>
      </c>
      <c r="O3" s="9">
        <v>10.248999999999999</v>
      </c>
      <c r="P3" s="9">
        <f t="shared" ref="P3:P5" si="0">N3*12</f>
        <v>112.90574296473508</v>
      </c>
      <c r="Q3" s="9">
        <f t="shared" ref="Q3:Q5" si="1">O3*12</f>
        <v>122.98799999999999</v>
      </c>
      <c r="R3" s="2">
        <f t="shared" ref="R3:R5" si="2">N3*I3</f>
        <v>677.43445778841055</v>
      </c>
      <c r="S3" s="3">
        <f t="shared" ref="S3:S5" si="3">O3*I3</f>
        <v>737.92799999999988</v>
      </c>
    </row>
    <row r="4" spans="1:19" x14ac:dyDescent="0.25">
      <c r="A4" s="4">
        <v>3</v>
      </c>
      <c r="B4" s="4" t="s">
        <v>11</v>
      </c>
      <c r="C4" s="4" t="s">
        <v>33</v>
      </c>
      <c r="D4" s="4" t="s">
        <v>12</v>
      </c>
      <c r="E4" s="6">
        <v>7898691280015</v>
      </c>
      <c r="F4" s="7">
        <v>75</v>
      </c>
      <c r="G4" s="7">
        <v>365</v>
      </c>
      <c r="H4" s="7">
        <v>12</v>
      </c>
      <c r="I4" s="7">
        <v>72</v>
      </c>
      <c r="J4" s="4" t="s">
        <v>5</v>
      </c>
      <c r="K4" s="4" t="s">
        <v>6</v>
      </c>
      <c r="L4" s="7">
        <v>18</v>
      </c>
      <c r="M4" s="8">
        <v>50.2</v>
      </c>
      <c r="N4" s="9">
        <v>9.4</v>
      </c>
      <c r="O4" s="9">
        <v>10.249384000000001</v>
      </c>
      <c r="P4" s="9">
        <f t="shared" si="0"/>
        <v>112.80000000000001</v>
      </c>
      <c r="Q4" s="9">
        <f t="shared" si="1"/>
        <v>122.99260800000002</v>
      </c>
      <c r="R4" s="2">
        <f t="shared" si="2"/>
        <v>676.80000000000007</v>
      </c>
      <c r="S4" s="3">
        <f t="shared" si="3"/>
        <v>737.95564800000011</v>
      </c>
    </row>
    <row r="5" spans="1:19" x14ac:dyDescent="0.25">
      <c r="A5" s="4">
        <v>4</v>
      </c>
      <c r="B5" s="4" t="s">
        <v>13</v>
      </c>
      <c r="C5" s="4" t="s">
        <v>34</v>
      </c>
      <c r="D5" s="4" t="s">
        <v>14</v>
      </c>
      <c r="E5" s="6">
        <v>7898691280039</v>
      </c>
      <c r="F5" s="7">
        <v>75</v>
      </c>
      <c r="G5" s="7">
        <v>365</v>
      </c>
      <c r="H5" s="7">
        <v>12</v>
      </c>
      <c r="I5" s="7">
        <v>72</v>
      </c>
      <c r="J5" s="9" t="s">
        <v>5</v>
      </c>
      <c r="K5" s="9" t="s">
        <v>6</v>
      </c>
      <c r="L5" s="7">
        <v>18</v>
      </c>
      <c r="M5" s="8">
        <v>50.2</v>
      </c>
      <c r="N5" s="9">
        <v>9.4</v>
      </c>
      <c r="O5" s="9">
        <v>10.249384000000001</v>
      </c>
      <c r="P5" s="9">
        <f t="shared" si="0"/>
        <v>112.80000000000001</v>
      </c>
      <c r="Q5" s="9">
        <f t="shared" si="1"/>
        <v>122.99260800000002</v>
      </c>
      <c r="R5" s="2">
        <f t="shared" si="2"/>
        <v>676.80000000000007</v>
      </c>
      <c r="S5" s="3">
        <f t="shared" si="3"/>
        <v>737.95564800000011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yor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Regina</dc:creator>
  <cp:lastModifiedBy>Leandro Silva</cp:lastModifiedBy>
  <cp:lastPrinted>2020-11-10T13:22:10Z</cp:lastPrinted>
  <dcterms:created xsi:type="dcterms:W3CDTF">2020-11-09T23:45:03Z</dcterms:created>
  <dcterms:modified xsi:type="dcterms:W3CDTF">2020-12-01T23:18:19Z</dcterms:modified>
</cp:coreProperties>
</file>