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<x:sst xmlns:x="http://schemas.openxmlformats.org/spreadsheetml/2006/main" count="221" uniqueCount="221">
  <x:si>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</x:si>
  <x:si>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</x:si>
  <x:si>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</x:si>
  <x:si>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</x:si>
  <x:si>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</x:si>
  <x:si>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</x:si>
  <x:si>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</x:si>
  <x:si>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</x:si>
  <x:si>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</x:si>
  <x:si>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</x:si>
  <x:si>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</x:si>
  <x:si>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</x:si>
  <x:si>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</x:si>
  <x:si>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</x:si>
  <x:si>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</x:si>
  <x:si>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</x:si>
  <x:si>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</x:si>
  <x:si>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</x:si>
  <x:si>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</x:si>
  <x:si>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</x:si>
  <x:si>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</x:si>
  <x:si>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</x:si>
  <x:si>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</x:si>
  <x:si>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</x:si>
  <x:si>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</x:si>
  <x:si>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</x:si>
  <x:si>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</x:si>
  <x:si>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</x:si>
  <x:si>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</x:si>
  <x:si>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</x:si>
  <x:si>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</x:si>
  <x:si>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</x:si>
  <x:si>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</x:si>
  <x:si>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</x:si>
  <x:si>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</x:si>
  <x:si>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</x:si>
  <x:si>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</x:si>
  <x:si>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</x:si>
  <x:si>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</x:si>
  <x:si>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</x:si>
  <x:si>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</x:si>
  <x:si>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</x:si>
  <x:si>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</x:si>
  <x:si>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</x:si>
  <x:si>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</x:si>
  <x:si>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</x:si>
  <x:si>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</x:si>
  <x:si>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</x:si>
  <x:si>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</x:si>
  <x:si>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</x:si>
  <x:si>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</x:si>
  <x:si>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</x:si>
  <x:si>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</x:si>
  <x:si>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</x:si>
  <x:si>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</x:si>
  <x:si>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</x:si>
  <x:si>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</x:si>
  <x:si>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</x:si>
  <x:si>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</x:si>
  <x:si>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</x:si>
  <x:si>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</x:si>
  <x:si>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</x:si>
  <x:si>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</x:si>
  <x:si>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</x:si>
  <x:si>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</x:si>
  <x:si>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</x:si>
  <x:si>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</x:si>
  <x:si>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</x:si>
  <x:si>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</x:si>
  <x:si>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</x:si>
  <x:si>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</x:si>
  <x:si>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</x:si>
  <x:si>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</x:si>
  <x:si>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</x:si>
  <x:si>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</x:si>
  <x:si>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</x:si>
  <x:si>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</x:si>
  <x:si>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</x:si>
  <x:si>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</x:si>
  <x:si>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</x:si>
  <x:si>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</x:si>
  <x:si>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</x:si>
  <x:si>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</x:si>
  <x:si>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</x:si>
  <x:si>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</x:si>
  <x:si>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</x:si>
  <x:si>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</x:si>
  <x:si>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</x:si>
  <x:si>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</x:si>
  <x:si>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</x:si>
  <x:si>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</x:si>
  <x:si>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</x:si>
  <x:si>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</x:si>
  <x:si>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</x:si>
  <x:si>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</x:si>
  <x:si>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</x:si>
  <x:si>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</x:si>
  <x:si>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</x:si>
  <x:si>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</x:si>
  <x:si>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</x:si>
  <x:si>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</x:si>
  <x:si>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</x:si>
  <x:si>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</x:si>
  <x:si>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</x:si>
  <x:si>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</x:si>
  <x:si>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id_48925_2_36122_1_B</x:t>
  </x:si>
  <x:si>
    <x:t>Individuell 2*</x:t>
  </x:si>
  <x:si>
    <x:t>2</x:t>
  </x:si>
  <x:si>
    <x:t>Uppsala</x:t>
  </x:si>
  <x:si>
    <x:t>Henny Lind (trä)</x:t>
  </x:si>
  <x:si>
    <x:t>Brilliant Voltige</x:t>
  </x:si>
  <x:si>
    <x:t>Blå 12</x:t>
  </x:si>
  <x:si>
    <x:t>SE</x:t>
  </x:si>
  <x:si>
    <x:t>-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</x:si>
  <x:si>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</x:si>
  <x:si>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</x:si>
  <x:si>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</x:si>
  <x:si>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</x:si>
  <x:si>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</x:si>
  <x:si>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Joanna Stålenheim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</x:si>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</x:sst>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105</x:v>
      </x:c>
    </x:row>
    <x:row r="2" spans="1:21" s="0" customFormat="1" ht="24" customHeight="1" thickBot="1" x14ac:dyDescent="0.4">
      <x:c r="A2" s="3" t="s">
        <x:v>106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21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107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108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109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110</x:v>
      </x:c>
      <x:c r="D7" s="242" t="s"/>
      <x:c r="E7" s="242" t="s"/>
      <x:c r="F7" s="242" t="s"/>
      <x:c r="J7" s="22" t="s">
        <x:v>65</x:v>
      </x:c>
      <x:c r="K7" s="31" t="s"/>
      <x:c r="L7" s="27" t="s">
        <x:v>111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112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113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113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17.1" customHeight="1" x14ac:dyDescent="0.3"/>
    <x:row r="13" spans="1:21" s="0" customFormat="1" ht="39.75" customHeight="1" x14ac:dyDescent="0.3"/>
    <x:row r="14" spans="1:21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21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21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21" s="0" customFormat="1" ht="20.1" customHeight="1" x14ac:dyDescent="0.3">
      <x:c r="A18" s="211" t="s">
        <x:v>114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21" s="0" customFormat="1" ht="20.1" customHeight="1" x14ac:dyDescent="0.3">
      <x:c r="A19" s="211" t="s">
        <x:v>115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21" s="0" customFormat="1" ht="20.1" customHeight="1" x14ac:dyDescent="0.3">
      <x:c r="A20" s="211" t="s">
        <x:v>116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21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21" s="0" customFormat="1" ht="20.1" customHeight="1" x14ac:dyDescent="0.3">
      <x:c r="A22" s="211" t="s">
        <x:v>117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21" s="0" customFormat="1" ht="20.1" customHeight="1" x14ac:dyDescent="0.3">
      <x:c r="K23" s="37" t="s"/>
      <x:c r="L23" s="37" t="s"/>
    </x:row>
    <x:row r="24" spans="1:21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21" s="0" customFormat="1" ht="18.75" customHeight="1" x14ac:dyDescent="0.3">
      <x:c r="K25" s="38" t="s">
        <x:v>118</x:v>
      </x:c>
      <x:c r="L25" s="39" t="s"/>
    </x:row>
    <x:row r="26" spans="1:21" s="0" customFormat="1" ht="18.75" customHeight="1" thickBot="1" x14ac:dyDescent="0.35">
      <x:c r="F26" s="40" t="s"/>
      <x:c r="I26" s="38" t="s"/>
      <x:c r="J26" s="41" t="s"/>
    </x:row>
    <x:row r="27" spans="1:21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 t="n">
        <x:v>7.126</x:v>
      </x:c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119</x:v>
      </x:c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114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115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116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121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122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123</x:v>
      </x:c>
      <x:c r="K23" s="37" t="s"/>
      <x:c r="L23" s="37" t="s"/>
    </x:row>
    <x:row r="24" spans="1:13" s="0" customFormat="1" ht="15.75" customHeight="1" x14ac:dyDescent="0.3">
      <x:c r="A24" s="287" t="s">
        <x:v>124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118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129</x:v>
      </x:c>
    </x:row>
    <x:row r="17" spans="1:12" s="0" customFormat="1" ht="15" customHeight="1" thickBot="1" x14ac:dyDescent="0.35">
      <x:c r="H17" s="170" t="s"/>
      <x:c r="I17" s="70" t="s"/>
      <x:c r="K17" s="171" t="s">
        <x:v>130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131</x:v>
      </x:c>
    </x:row>
    <x:row r="25" spans="1:12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128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126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128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129</x:v>
      </x:c>
    </x:row>
    <x:row r="17" spans="1:16140" s="0" customFormat="1" ht="15" customHeight="1" x14ac:dyDescent="0.3">
      <x:c r="G17" s="68" t="s"/>
      <x:c r="H17" s="69" t="s">
        <x:v>138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139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140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141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142</x:v>
      </x:c>
      <x:c r="C21" s="54" t="s"/>
      <x:c r="D21" s="55" t="s"/>
      <x:c r="E21" s="524">
        <x:f>LEN(A$13)-LEN(SUBSTITUTE(A$13,"E",""))+LEN(A$13)-LEN(SUBSTITUTE(A$13,"L",""))</x:f>
      </x:c>
      <x:c r="F21" s="107" t="s">
        <x:v>143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144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145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131</x:v>
      </x:c>
    </x:row>
    <x:row r="25" spans="1:16140" s="0" customFormat="1" ht="13.5" customHeight="1" x14ac:dyDescent="0.3">
      <x:c r="B25" s="83" t="s">
        <x:v>132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133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128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135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125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148</x:v>
      </x:c>
    </x:row>
    <x:row r="13" spans="1:16141" s="0" customFormat="1" ht="69" customHeight="1" thickBot="1" x14ac:dyDescent="0.35">
      <x:c r="A13" s="283" t="s">
        <x:v>149</x:v>
      </x:c>
      <x:c r="B13" s="432" t="s">
        <x:v>150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152</x:v>
      </x:c>
      <x:c r="B14" s="418" t="s">
        <x:v>153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154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155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156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157</x:v>
      </x:c>
      <x:c r="B16" s="426" t="s">
        <x:v>158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159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161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148</x:v>
      </x:c>
    </x:row>
    <x:row r="13" spans="1:16141" s="0" customFormat="1" ht="73.5" customHeight="1" thickBot="1" x14ac:dyDescent="0.35">
      <x:c r="A13" s="283" t="s">
        <x:v>149</x:v>
      </x:c>
      <x:c r="B13" s="432" t="s">
        <x:v>163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164</x:v>
      </x:c>
      <x:c r="B14" s="418" t="s">
        <x:v>165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166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171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173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147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148</x:v>
      </x:c>
    </x:row>
    <x:row r="13" spans="1:16141" s="0" customFormat="1" ht="71.25" customHeight="1" thickBot="1" x14ac:dyDescent="0.35">
      <x:c r="A13" s="283" t="s">
        <x:v>149</x:v>
      </x:c>
      <x:c r="B13" s="432" t="s">
        <x:v>174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151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164</x:v>
      </x:c>
      <x:c r="B14" s="418" t="s">
        <x:v>175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176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169</x:v>
      </x:c>
      <x:c r="B16" s="435" t="s">
        <x:v>178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179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180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181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162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195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183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184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185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189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127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190</x:v>
      </x:c>
      <x:c r="B23" s="533" t="s"/>
      <x:c r="C23" s="534" t="s"/>
      <x:c r="D23" s="535" t="s">
        <x:v>144</x:v>
      </x:c>
      <x:c r="E23" s="536" t="s"/>
      <x:c r="F23" s="537" t="s"/>
      <x:c r="G23" s="538" t="s">
        <x:v>191</x:v>
      </x:c>
      <x:c r="H23" s="539">
        <x:f>IFERROR(IF(ROUND(C23/F23,3)&gt;10,10,ROUND(C23/F23,3)),10)</x:f>
      </x:c>
      <x:c r="I23" s="540" t="s">
        <x:v>192</x:v>
      </x:c>
      <x:c r="J23" s="538" t="s">
        <x:v>191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128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193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196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200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64" t="s">
        <x:v>210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215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217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201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9" t="s"/>
      <x:c r="F13" s="237" t="s">
        <x:v>205</x:v>
      </x:c>
      <x:c r="G13" s="237" t="s"/>
      <x:c r="H13" s="238" t="s"/>
      <x:c r="I13" s="239" t="s">
        <x:v>40</x:v>
      </x:c>
      <x:c r="J13" s="472" t="s">
        <x:v>208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148</x:v>
      </x:c>
    </x:row>
    <x:row r="17" spans="1:16127" s="0" customFormat="1" ht="61.9" customHeight="1" thickBot="1" x14ac:dyDescent="0.35">
      <x:c r="A17" s="232" t="s">
        <x:v>209</x:v>
      </x:c>
      <x:c r="B17" s="476" t="s">
        <x:v>218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211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212</x:v>
      </x:c>
      <x:c r="B18" s="459" t="s">
        <x:v>219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214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220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216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2025-01-26T20:40:56.5421715Z</dcterms:modified>
</coreProperties>
</file>