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C10ED5D7-1652-C04D-A838-8F2D10ACF4C0}" xr6:coauthVersionLast="45" xr6:coauthVersionMax="45" xr10:uidLastSave="{00000000-0000-0000-0000-000000000000}"/>
  <bookViews>
    <workbookView xWindow="0" yWindow="460" windowWidth="28800" windowHeight="15640" xr2:uid="{8C85ED89-2AFE-C046-801A-474C1BDD5043}"/>
  </bookViews>
  <sheets>
    <sheet name="Field Test 2019-12-05 = FB" sheetId="1" r:id="rId1"/>
    <sheet name="Field Test 2019-12-05 = GOOGL" sheetId="2" r:id="rId2"/>
    <sheet name="Field Test 2019-12-05 = BA" sheetId="3" r:id="rId3"/>
    <sheet name="Field Test 2019-12-05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G4" i="1"/>
  <c r="G3" i="1"/>
  <c r="F2" i="3" l="1"/>
  <c r="G2" i="3" s="1"/>
  <c r="F2" i="2"/>
  <c r="G2" i="2" s="1"/>
  <c r="F2" i="1"/>
  <c r="G2" i="1" s="1"/>
  <c r="G2" i="4"/>
  <c r="F2" i="4"/>
  <c r="B3" i="1" l="1"/>
  <c r="C3" i="4"/>
  <c r="B3" i="4"/>
  <c r="C3" i="3"/>
  <c r="B3" i="3"/>
  <c r="C3" i="2"/>
  <c r="B3" i="2"/>
  <c r="F3" i="3" l="1"/>
  <c r="G3" i="3" s="1"/>
  <c r="F3" i="2"/>
  <c r="G3" i="2" s="1"/>
  <c r="F3" i="4"/>
  <c r="G3" i="4" s="1"/>
  <c r="C4" i="4" s="1"/>
  <c r="C3" i="1"/>
  <c r="B4" i="3" l="1"/>
  <c r="B4" i="2"/>
  <c r="F3" i="1"/>
  <c r="B4" i="4"/>
  <c r="F4" i="4" s="1"/>
  <c r="B5" i="4" s="1"/>
  <c r="C4" i="3"/>
  <c r="C4" i="2"/>
  <c r="F4" i="3" l="1"/>
  <c r="G4" i="3" s="1"/>
  <c r="G4" i="2"/>
  <c r="B4" i="1"/>
  <c r="G4" i="4"/>
  <c r="C5" i="4" s="1"/>
  <c r="F5" i="4" s="1"/>
  <c r="G5" i="4" s="1"/>
  <c r="C4" i="1"/>
  <c r="B5" i="3" l="1"/>
  <c r="B5" i="2"/>
  <c r="F4" i="1"/>
  <c r="B5" i="1" s="1"/>
  <c r="B6" i="4"/>
  <c r="C6" i="4"/>
  <c r="C5" i="3"/>
  <c r="C5" i="2"/>
  <c r="C5" i="1" l="1"/>
  <c r="F5" i="3"/>
  <c r="G5" i="3" s="1"/>
  <c r="F5" i="2"/>
  <c r="B6" i="2" s="1"/>
  <c r="F6" i="4"/>
  <c r="G6" i="4" s="1"/>
  <c r="C7" i="4" s="1"/>
  <c r="B6" i="3" l="1"/>
  <c r="G5" i="2"/>
  <c r="C6" i="2" s="1"/>
  <c r="F5" i="1"/>
  <c r="G5" i="1" s="1"/>
  <c r="B7" i="4"/>
  <c r="F7" i="4" s="1"/>
  <c r="B8" i="4" s="1"/>
  <c r="C6" i="3"/>
  <c r="B6" i="1" l="1"/>
  <c r="F6" i="3"/>
  <c r="B7" i="3" s="1"/>
  <c r="F6" i="2"/>
  <c r="G6" i="2" s="1"/>
  <c r="C7" i="2" s="1"/>
  <c r="G7" i="4"/>
  <c r="C8" i="4" s="1"/>
  <c r="C6" i="1"/>
  <c r="B7" i="2" l="1"/>
  <c r="F7" i="2" s="1"/>
  <c r="B8" i="2" s="1"/>
  <c r="G6" i="3"/>
  <c r="C7" i="3" s="1"/>
  <c r="F6" i="1"/>
  <c r="G6" i="1" s="1"/>
  <c r="F8" i="4"/>
  <c r="G8" i="4" s="1"/>
  <c r="B7" i="1" l="1"/>
  <c r="F7" i="3"/>
  <c r="G7" i="3" s="1"/>
  <c r="G7" i="2"/>
  <c r="C8" i="2" s="1"/>
  <c r="B9" i="4"/>
  <c r="C9" i="4"/>
  <c r="C7" i="1"/>
  <c r="B8" i="3" l="1"/>
  <c r="F8" i="2"/>
  <c r="G8" i="2" s="1"/>
  <c r="F7" i="1"/>
  <c r="G7" i="1" s="1"/>
  <c r="F9" i="4"/>
  <c r="B10" i="4" s="1"/>
  <c r="C8" i="3"/>
  <c r="B8" i="1" l="1"/>
  <c r="F8" i="3"/>
  <c r="G8" i="3" s="1"/>
  <c r="B9" i="2"/>
  <c r="G9" i="4"/>
  <c r="C10" i="4" s="1"/>
  <c r="C9" i="2"/>
  <c r="C8" i="1"/>
  <c r="B9" i="3" l="1"/>
  <c r="F9" i="2"/>
  <c r="B10" i="2" s="1"/>
  <c r="F8" i="1"/>
  <c r="G8" i="1" s="1"/>
  <c r="F10" i="4"/>
  <c r="B11" i="4" s="1"/>
  <c r="C9" i="3"/>
  <c r="F9" i="3" l="1"/>
  <c r="G9" i="3" s="1"/>
  <c r="G9" i="2"/>
  <c r="C10" i="2" s="1"/>
  <c r="B9" i="1"/>
  <c r="G10" i="4"/>
  <c r="C11" i="4" s="1"/>
  <c r="C9" i="1"/>
  <c r="B10" i="3" l="1"/>
  <c r="F10" i="2"/>
  <c r="G10" i="2" s="1"/>
  <c r="F9" i="1"/>
  <c r="G9" i="1" s="1"/>
  <c r="F11" i="4"/>
  <c r="G11" i="4" s="1"/>
  <c r="C10" i="3"/>
  <c r="B11" i="2" l="1"/>
  <c r="F10" i="3"/>
  <c r="G10" i="3" s="1"/>
  <c r="C11" i="3" s="1"/>
  <c r="B10" i="1"/>
  <c r="C11" i="2"/>
  <c r="C10" i="1"/>
  <c r="B11" i="3" l="1"/>
  <c r="F11" i="3" s="1"/>
  <c r="G11" i="3" s="1"/>
  <c r="F11" i="2"/>
  <c r="G11" i="2" s="1"/>
  <c r="F10" i="1"/>
  <c r="G10" i="1" s="1"/>
  <c r="B11" i="1" l="1"/>
  <c r="C11" i="1"/>
  <c r="F11" i="1" l="1"/>
  <c r="G11" i="1" s="1"/>
</calcChain>
</file>

<file path=xl/sharedStrings.xml><?xml version="1.0" encoding="utf-8"?>
<sst xmlns="http://schemas.openxmlformats.org/spreadsheetml/2006/main" count="44" uniqueCount="9">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</sst>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11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 + B2</f>
        <v>2</v>
      </c>
      <c r="G2" s="8">
        <f>C2-((F2 - B2)*H2)</f>
        <v>13.15280778003282</v>
      </c>
      <c r="H2" s="12">
        <v>5.9235961099835901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13.15280778003282</v>
      </c>
      <c r="D3" s="7" t="s">
        <v>7</v>
      </c>
      <c r="E3" s="10">
        <v>0.6</v>
      </c>
      <c r="F3" s="7">
        <f>_xlfn.FLOOR.MATH((C3*E3)/H3) + B3</f>
        <v>3</v>
      </c>
      <c r="G3" s="8">
        <f>C3-((F3 - B3)*H3)</f>
        <v>6.8700191263264294</v>
      </c>
      <c r="H3" s="12">
        <v>6.2827886537063904</v>
      </c>
    </row>
    <row r="4" spans="1:8" x14ac:dyDescent="0.2">
      <c r="A4" s="6">
        <v>43806</v>
      </c>
      <c r="B4" s="7">
        <f t="shared" ref="B4:B11" si="1">F3</f>
        <v>3</v>
      </c>
      <c r="C4" s="8">
        <f t="shared" si="0"/>
        <v>6.8700191263264294</v>
      </c>
      <c r="D4" s="7" t="s">
        <v>7</v>
      </c>
      <c r="E4" s="10">
        <v>0.6</v>
      </c>
      <c r="F4" s="7">
        <f t="shared" ref="F4:F11" si="2">_xlfn.FLOOR.MATH((C4*E4)/H4) + B4</f>
        <v>3</v>
      </c>
      <c r="G4" s="8">
        <f>C4-((F4 - B4)*H4)</f>
        <v>6.8700191263264294</v>
      </c>
      <c r="H4" s="12">
        <v>7.6976744186046497</v>
      </c>
    </row>
    <row r="5" spans="1:8" x14ac:dyDescent="0.2">
      <c r="A5" s="6">
        <v>43807</v>
      </c>
      <c r="B5" s="7">
        <f t="shared" si="1"/>
        <v>3</v>
      </c>
      <c r="C5" s="8">
        <f t="shared" si="0"/>
        <v>6.8700191263264294</v>
      </c>
      <c r="D5" s="7"/>
      <c r="E5" s="10"/>
      <c r="F5" s="7" t="e">
        <f t="shared" si="2"/>
        <v>#DIV/0!</v>
      </c>
      <c r="G5" s="8" t="e">
        <f t="shared" ref="G4:G11" si="3">C5-((F5 - B5)*H5)</f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3 D1 D5:D1048576">
    <cfRule type="containsText" dxfId="17" priority="13" operator="containsText" text="HOLD">
      <formula>NOT(ISERROR(SEARCH("HOLD",D1)))</formula>
    </cfRule>
    <cfRule type="containsText" dxfId="16" priority="14" operator="containsText" text="BUY">
      <formula>NOT(ISERROR(SEARCH("BUY",D1)))</formula>
    </cfRule>
    <cfRule type="containsText" dxfId="15" priority="15" operator="containsText" text="SELL">
      <formula>NOT(ISERROR(SEARCH("SELL",D1)))</formula>
    </cfRule>
    <cfRule type="colorScale" priority="16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3 E1 E5:E1048576">
    <cfRule type="colorScale" priority="12">
      <colorScale>
        <cfvo type="num" val="0"/>
        <cfvo type="num" val="1"/>
        <color rgb="FF63BE7B"/>
        <color rgb="FFFFEF9C"/>
      </colorScale>
    </cfRule>
  </conditionalFormatting>
  <conditionalFormatting sqref="D2">
    <cfRule type="containsText" dxfId="14" priority="8" operator="containsText" text="HOLD">
      <formula>NOT(ISERROR(SEARCH("HOLD",D2)))</formula>
    </cfRule>
    <cfRule type="containsText" dxfId="13" priority="9" operator="containsText" text="BUY">
      <formula>NOT(ISERROR(SEARCH("BUY",D2)))</formula>
    </cfRule>
    <cfRule type="containsText" dxfId="12" priority="10" operator="containsText" text="SELL">
      <formula>NOT(ISERROR(SEARCH("SELL",D2)))</formula>
    </cfRule>
    <cfRule type="colorScale" priority="1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2">
    <cfRule type="colorScale" priority="7">
      <colorScale>
        <cfvo type="num" val="0"/>
        <cfvo type="num" val="1"/>
        <color rgb="FF63BE7B"/>
        <color rgb="FFFFEF9C"/>
      </colorScale>
    </cfRule>
  </conditionalFormatting>
  <conditionalFormatting sqref="D4">
    <cfRule type="containsText" dxfId="2" priority="2" operator="containsText" text="HOLD">
      <formula>NOT(ISERROR(SEARCH("HOLD",D4)))</formula>
    </cfRule>
    <cfRule type="containsText" dxfId="1" priority="3" operator="containsText" text="BUY">
      <formula>NOT(ISERROR(SEARCH("BUY",D4)))</formula>
    </cfRule>
    <cfRule type="containsText" dxfId="0" priority="4" operator="containsText" text="SELL">
      <formula>NOT(ISERROR(SEARCH("SELL",D4)))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4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 + B2</f>
        <v>0</v>
      </c>
      <c r="G2" s="8">
        <f>C2-((F2 - B2)*H2)</f>
        <v>25</v>
      </c>
      <c r="H2" s="12">
        <v>7.87970763612699</v>
      </c>
    </row>
    <row r="3" spans="1:8" x14ac:dyDescent="0.2">
      <c r="A3" s="6">
        <v>43805</v>
      </c>
      <c r="B3" s="7">
        <f>F2</f>
        <v>0</v>
      </c>
      <c r="C3" s="8">
        <f t="shared" ref="C3:C11" si="0">G2</f>
        <v>25</v>
      </c>
      <c r="D3" s="7" t="s">
        <v>7</v>
      </c>
      <c r="E3" s="10">
        <v>0.2</v>
      </c>
      <c r="F3" s="7">
        <f>_xlfn.FLOOR.MATH((C3*E3)/H3) + B3</f>
        <v>0</v>
      </c>
      <c r="G3" s="8">
        <f>C3-((F3 - B3)*H3)</f>
        <v>25</v>
      </c>
      <c r="H3" s="12">
        <v>8.8985273000070801</v>
      </c>
    </row>
    <row r="4" spans="1:8" x14ac:dyDescent="0.2">
      <c r="A4" s="6">
        <v>43806</v>
      </c>
      <c r="B4" s="7">
        <f t="shared" ref="B4:B11" si="1">F3</f>
        <v>0</v>
      </c>
      <c r="C4" s="8">
        <f t="shared" si="0"/>
        <v>25</v>
      </c>
      <c r="D4" s="7" t="s">
        <v>7</v>
      </c>
      <c r="E4" s="10">
        <v>0.6</v>
      </c>
      <c r="F4" s="7">
        <f>_xlfn.FLOOR.MATH((C4*E4)/H4) + B4</f>
        <v>1</v>
      </c>
      <c r="G4" s="8">
        <f t="shared" ref="G4:G11" si="2">C4-((F4 - B4)*H4)</f>
        <v>15.95616073136692</v>
      </c>
      <c r="H4" s="12">
        <v>9.0438392686330804</v>
      </c>
    </row>
    <row r="5" spans="1:8" x14ac:dyDescent="0.2">
      <c r="A5" s="6">
        <v>43807</v>
      </c>
      <c r="B5" s="7">
        <f t="shared" si="1"/>
        <v>1</v>
      </c>
      <c r="C5" s="8">
        <f t="shared" si="0"/>
        <v>15.95616073136692</v>
      </c>
      <c r="D5" s="7"/>
      <c r="E5" s="10"/>
      <c r="F5" s="7" t="e">
        <f t="shared" ref="F4:F11" si="3">_xlfn.FLOOR.MATH((C5*E5)/H5) + B5</f>
        <v>#DIV/0!</v>
      </c>
      <c r="G5" s="8" t="e">
        <f t="shared" si="2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3"/>
        <v>#DIV/0!</v>
      </c>
      <c r="G6" s="8" t="e">
        <f t="shared" si="2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3"/>
        <v>#DIV/0!</v>
      </c>
      <c r="G7" s="8" t="e">
        <f t="shared" si="2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3"/>
        <v>#DIV/0!</v>
      </c>
      <c r="G8" s="8" t="e">
        <f t="shared" si="2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3"/>
        <v>#DIV/0!</v>
      </c>
      <c r="G9" s="8" t="e">
        <f t="shared" si="2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3"/>
        <v>#DIV/0!</v>
      </c>
      <c r="G10" s="8" t="e">
        <f t="shared" si="2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3"/>
        <v>#DIV/0!</v>
      </c>
      <c r="G11" s="8" t="e">
        <f t="shared" si="2"/>
        <v>#DIV/0!</v>
      </c>
      <c r="H11" s="12"/>
    </row>
  </sheetData>
  <conditionalFormatting sqref="D1:D1048576">
    <cfRule type="containsText" dxfId="11" priority="2" operator="containsText" text="HOLD">
      <formula>NOT(ISERROR(SEARCH("HOLD",D1)))</formula>
    </cfRule>
    <cfRule type="containsText" dxfId="10" priority="3" operator="containsText" text="BUY">
      <formula>NOT(ISERROR(SEARCH("BUY",D1)))</formula>
    </cfRule>
    <cfRule type="containsText" dxfId="9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 + B2</f>
        <v>12</v>
      </c>
      <c r="G2" s="8">
        <f>C2-((F2 - B2)*H2)</f>
        <v>10.403598148594961</v>
      </c>
      <c r="H2" s="12">
        <v>1.2163668209504199</v>
      </c>
    </row>
    <row r="3" spans="1:8" x14ac:dyDescent="0.2">
      <c r="A3" s="6">
        <v>43805</v>
      </c>
      <c r="B3" s="7">
        <f>F2</f>
        <v>12</v>
      </c>
      <c r="C3" s="8">
        <f t="shared" ref="C3:C11" si="0">G2</f>
        <v>10.403598148594961</v>
      </c>
      <c r="D3" s="7" t="s">
        <v>7</v>
      </c>
      <c r="E3" s="10">
        <v>0.2</v>
      </c>
      <c r="F3" s="7">
        <f>_xlfn.FLOOR.MATH((C3*E3)/H3) + B3</f>
        <v>13</v>
      </c>
      <c r="G3" s="8">
        <f>C3-((F3 - B3)*H3)</f>
        <v>9.2628940696454407</v>
      </c>
      <c r="H3" s="12">
        <v>1.14070407894952</v>
      </c>
    </row>
    <row r="4" spans="1:8" x14ac:dyDescent="0.2">
      <c r="A4" s="6">
        <v>43806</v>
      </c>
      <c r="B4" s="7">
        <f t="shared" ref="B4:B11" si="1">F3</f>
        <v>13</v>
      </c>
      <c r="C4" s="8">
        <f t="shared" si="0"/>
        <v>9.2628940696454407</v>
      </c>
      <c r="D4" s="7" t="s">
        <v>7</v>
      </c>
      <c r="E4" s="10">
        <v>0.2</v>
      </c>
      <c r="F4" s="7">
        <f t="shared" ref="F4:F11" si="2">_xlfn.FLOOR.MATH((C4*E4)/H4) + B4</f>
        <v>13</v>
      </c>
      <c r="G4" s="8">
        <f t="shared" ref="G4:G11" si="3">C4-((F4 - B4)*H4)</f>
        <v>9.2628940696454407</v>
      </c>
      <c r="H4" s="12">
        <v>3.5491494537141701</v>
      </c>
    </row>
    <row r="5" spans="1:8" x14ac:dyDescent="0.2">
      <c r="A5" s="6">
        <v>43807</v>
      </c>
      <c r="B5" s="7">
        <f t="shared" si="1"/>
        <v>13</v>
      </c>
      <c r="C5" s="8">
        <f t="shared" si="0"/>
        <v>9.2628940696454407</v>
      </c>
      <c r="D5" s="7"/>
      <c r="E5" s="10"/>
      <c r="F5" s="7" t="e">
        <f t="shared" si="2"/>
        <v>#DIV/0!</v>
      </c>
      <c r="G5" s="8" t="e">
        <f t="shared" si="3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8" priority="2" operator="containsText" text="HOLD">
      <formula>NOT(ISERROR(SEARCH("HOLD",D1)))</formula>
    </cfRule>
    <cfRule type="containsText" dxfId="7" priority="3" operator="containsText" text="BUY">
      <formula>NOT(ISERROR(SEARCH("BUY",D1)))</formula>
    </cfRule>
    <cfRule type="containsText" dxfId="6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 + B2</f>
        <v>2</v>
      </c>
      <c r="G2" s="8">
        <f>C2-((F2 - B2)*H2)</f>
        <v>20.83974872339002</v>
      </c>
      <c r="H2" s="12">
        <v>2.08012563830499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20.83974872339002</v>
      </c>
      <c r="D3" s="7" t="s">
        <v>7</v>
      </c>
      <c r="E3" s="10">
        <v>0.6</v>
      </c>
      <c r="F3" s="7">
        <f>_xlfn.FLOOR.MATH((C3*E3)/H3) + B3</f>
        <v>5</v>
      </c>
      <c r="G3" s="8">
        <f>C3-((F3 - B3)*H3)</f>
        <v>9.3439186749730005</v>
      </c>
      <c r="H3" s="12">
        <v>3.8319433494723398</v>
      </c>
    </row>
    <row r="4" spans="1:8" x14ac:dyDescent="0.2">
      <c r="A4" s="6">
        <v>43806</v>
      </c>
      <c r="B4" s="7">
        <f t="shared" ref="B4:B11" si="1">F3</f>
        <v>5</v>
      </c>
      <c r="C4" s="8">
        <f t="shared" si="0"/>
        <v>9.3439186749730005</v>
      </c>
      <c r="D4" s="7" t="s">
        <v>7</v>
      </c>
      <c r="E4" s="10">
        <v>0.2</v>
      </c>
      <c r="F4" s="7">
        <f t="shared" ref="F4:F11" si="2">_xlfn.FLOOR.MATH((C4*E4)/H4) + B4</f>
        <v>5</v>
      </c>
      <c r="G4" s="8">
        <f t="shared" ref="G4:G11" si="3">C4-((F4 - B4)*H4)</f>
        <v>9.3439186749730005</v>
      </c>
      <c r="H4" s="12">
        <v>4.8813769716439097</v>
      </c>
    </row>
    <row r="5" spans="1:8" x14ac:dyDescent="0.2">
      <c r="A5" s="6">
        <v>43807</v>
      </c>
      <c r="B5" s="7">
        <f t="shared" si="1"/>
        <v>5</v>
      </c>
      <c r="C5" s="8">
        <f t="shared" si="0"/>
        <v>9.3439186749730005</v>
      </c>
      <c r="D5" s="7"/>
      <c r="E5" s="10"/>
      <c r="F5" s="7" t="e">
        <f t="shared" si="2"/>
        <v>#DIV/0!</v>
      </c>
      <c r="G5" s="8" t="e">
        <f t="shared" si="3"/>
        <v>#DIV/0!</v>
      </c>
      <c r="H5" s="12"/>
    </row>
    <row r="6" spans="1:8" x14ac:dyDescent="0.2">
      <c r="A6" s="6">
        <v>43808</v>
      </c>
      <c r="B6" s="7" t="e">
        <f t="shared" si="1"/>
        <v>#DIV/0!</v>
      </c>
      <c r="C6" s="8" t="e">
        <f t="shared" si="0"/>
        <v>#DIV/0!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5" priority="2" operator="containsText" text="HOLD">
      <formula>NOT(ISERROR(SEARCH("HOLD",D1)))</formula>
    </cfRule>
    <cfRule type="containsText" dxfId="4" priority="3" operator="containsText" text="BUY">
      <formula>NOT(ISERROR(SEARCH("BUY",D1)))</formula>
    </cfRule>
    <cfRule type="containsText" dxfId="3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2019-12-05 = FB</vt:lpstr>
      <vt:lpstr>Field Test 2019-12-05 = GOOGL</vt:lpstr>
      <vt:lpstr>Field Test 2019-12-05 = BA</vt:lpstr>
      <vt:lpstr>Field Test 2019-12-05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2019-12-07T01:34:07Z</dcterms:modified>
</cp:coreProperties>
</file>