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E0DE2BD2-4A5F-4A54-8C14-62D8E761F1CF}" xr6:coauthVersionLast="47" xr6:coauthVersionMax="47" xr10:uidLastSave="{00000000-0000-0000-0000-000000000000}"/>
  <bookViews>
    <workbookView xWindow="-120" yWindow="-120" windowWidth="29040" windowHeight="15840" tabRatio="870" xr2:uid="{00000000-000D-0000-FFFF-FFFF00000000}"/>
  </bookViews>
  <sheets>
    <sheet name="акт" sheetId="1" r:id="rId1"/>
    <sheet name="Import75" sheetId="2" r:id="rId2"/>
    <sheet name="Порож78" sheetId="3" r:id="rId3"/>
    <sheet name="Гружённый77" sheetId="4" r:id="rId4"/>
    <sheet name="Порожный80" sheetId="5" r:id="rId5"/>
    <sheet name="Import76" sheetId="6" r:id="rId6"/>
    <sheet name="Порож79" sheetId="7" r:id="rId7"/>
    <sheet name="Гружённый81" sheetId="8" r:id="rId8"/>
    <sheet name="Порожный83" sheetId="9" r:id="rId9"/>
    <sheet name="SKD82" sheetId="10" r:id="rId10"/>
    <sheet name="Import84" sheetId="11" r:id="rId11"/>
    <sheet name="Порож86" sheetId="12" r:id="rId12"/>
    <sheet name="SKD85" sheetId="13" r:id="rId13"/>
    <sheet name="ОТПР-ГРУЖЕННЫЙ87" sheetId="14" r:id="rId14"/>
    <sheet name="ОТПР-ПОРОЖНЫЙ88" sheetId="15" r:id="rId15"/>
    <sheet name="Е -ЕКСПОРТ89" sheetId="16" r:id="rId16"/>
  </sheets>
  <definedNames>
    <definedName name="_xlnm._FilterDatabase" localSheetId="1" hidden="1">Import75!$A$4:$O$80</definedName>
    <definedName name="_xlnm._FilterDatabase" localSheetId="5" hidden="1">Import76!$A$4:$O$80</definedName>
    <definedName name="_xlnm._FilterDatabase" localSheetId="10" hidden="1">Import84!$A$4:$S$84</definedName>
    <definedName name="_xlnm._FilterDatabase" localSheetId="9" hidden="1">'SKD82'!$A$4:$Q$77</definedName>
    <definedName name="_xlnm._FilterDatabase" localSheetId="3" hidden="1">Гружённый77!$A$4:$S$79</definedName>
    <definedName name="_xlnm._FilterDatabase" localSheetId="7" hidden="1">Гружённый81!$A$4:$U$78</definedName>
    <definedName name="_xlnm._FilterDatabase" localSheetId="13" hidden="1">'ОТПР-ГРУЖЕННЫЙ87'!$B$4:$S$87</definedName>
    <definedName name="_xlnm._FilterDatabase" localSheetId="14" hidden="1">'ОТПР-ПОРОЖНЫЙ88'!$A$3:$T$72</definedName>
    <definedName name="_xlnm._FilterDatabase" localSheetId="2" hidden="1">Порож78!$A$4:$P$69</definedName>
    <definedName name="_xlnm._FilterDatabase" localSheetId="6" hidden="1">Порож79!$A$4:$Q$69</definedName>
    <definedName name="_xlnm._FilterDatabase" localSheetId="11" hidden="1">Порож86!$A$4:$S$49</definedName>
    <definedName name="_xlnm._FilterDatabase" localSheetId="4" hidden="1">Порожный80!$A$4:$Q$70</definedName>
    <definedName name="_xlnm._FilterDatabase" localSheetId="8" hidden="1">Порожный83!$A$4:$U$24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6" l="1"/>
  <c r="J72" i="15"/>
  <c r="L87" i="14"/>
  <c r="K87" i="14"/>
  <c r="M85" i="11" l="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M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85" i="11" s="1"/>
  <c r="D76" i="10" l="1"/>
  <c r="D75" i="10"/>
  <c r="D74" i="10"/>
  <c r="D73" i="10"/>
  <c r="D72" i="10"/>
  <c r="D71" i="10"/>
  <c r="D70" i="10"/>
  <c r="D69" i="10"/>
  <c r="D68" i="10"/>
  <c r="Q67" i="10"/>
  <c r="D67" i="10"/>
  <c r="Q66" i="10"/>
  <c r="D66" i="10"/>
  <c r="Q65" i="10"/>
  <c r="D65" i="10"/>
  <c r="Q64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77" i="10" s="1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O49" i="8"/>
  <c r="O78" i="8" s="1"/>
  <c r="O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O33" i="8"/>
  <c r="O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O12" i="8"/>
  <c r="O11" i="8"/>
  <c r="N10" i="8"/>
  <c r="N9" i="8"/>
  <c r="N8" i="8"/>
  <c r="N7" i="8"/>
  <c r="N6" i="8"/>
  <c r="N5" i="8"/>
  <c r="N78" i="8" s="1"/>
  <c r="L79" i="6" l="1"/>
  <c r="L78" i="6"/>
  <c r="L77" i="6"/>
  <c r="L76" i="6"/>
  <c r="L75" i="6"/>
  <c r="L74" i="6"/>
  <c r="L73" i="6"/>
  <c r="L72" i="6"/>
  <c r="L7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7" i="6"/>
  <c r="L16" i="6"/>
  <c r="L15" i="6"/>
  <c r="L14" i="6"/>
  <c r="L13" i="6"/>
  <c r="L12" i="6"/>
  <c r="L11" i="6"/>
  <c r="L10" i="6"/>
  <c r="L80" i="6" s="1"/>
  <c r="L9" i="6"/>
  <c r="L8" i="6"/>
  <c r="L7" i="6"/>
  <c r="L6" i="6"/>
  <c r="L5" i="6"/>
  <c r="L57" i="4" l="1"/>
  <c r="L56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79" i="4" s="1"/>
  <c r="L80" i="2"/>
  <c r="K79" i="2"/>
  <c r="K78" i="2"/>
  <c r="K72" i="2"/>
  <c r="K71" i="2"/>
  <c r="K70" i="2"/>
  <c r="K67" i="2"/>
  <c r="K66" i="2"/>
  <c r="K65" i="2"/>
  <c r="K64" i="2"/>
  <c r="K63" i="2"/>
  <c r="K62" i="2"/>
  <c r="K61" i="2"/>
  <c r="K60" i="2"/>
  <c r="K59" i="2"/>
  <c r="K58" i="2"/>
  <c r="K57" i="2"/>
  <c r="K56" i="2"/>
  <c r="K80" i="2" s="1"/>
  <c r="K4" i="1" l="1"/>
  <c r="J4" i="1"/>
  <c r="H4" i="1" l="1"/>
</calcChain>
</file>

<file path=xl/sharedStrings.xml><?xml version="1.0" encoding="utf-8"?>
<sst xmlns="http://schemas.openxmlformats.org/spreadsheetml/2006/main" count="8324" uniqueCount="2195">
  <si>
    <t>#</t>
  </si>
  <si>
    <t>Invoice No.-№ счет фактуры</t>
  </si>
  <si>
    <t>Month of service completion-Месяц  выполнения  услуги</t>
  </si>
  <si>
    <t>Type of transport-Тип  транспорта</t>
  </si>
  <si>
    <t>Route-Маршрут</t>
  </si>
  <si>
    <t>Quantity containers-Количество контейнеров</t>
  </si>
  <si>
    <t>Price for Complex services without VAT-Цена за Комплексный услуги без НДС</t>
  </si>
  <si>
    <t>Delivery cost-Стоимость поставки</t>
  </si>
  <si>
    <t>VAT (% rate)-НДС(ставка %)</t>
  </si>
  <si>
    <t>VAT(amount)-НДС(сумма)</t>
  </si>
  <si>
    <t>Delivery cost with VAT-Стоимость поставки с НДС</t>
  </si>
  <si>
    <t>Summa</t>
  </si>
  <si>
    <t>GM -218-OB-E</t>
  </si>
  <si>
    <t>Июль          2023 год</t>
  </si>
  <si>
    <t>Комплекс услуг по обработке крупнотоннажных контейнеров на терминале, расположенном в г.Ангрен</t>
  </si>
  <si>
    <t>г.Ангрен -г.Асака
(груженый контейнер)*</t>
  </si>
  <si>
    <t>г. Ангрен -г.Питнак
(груженый контейнер)*</t>
  </si>
  <si>
    <t>г. Ангрен -г.Костанай
(груженый контейнер экспорт)*</t>
  </si>
  <si>
    <t>г. Ангрен -г.Асака
(контейнер Автосервис)*</t>
  </si>
  <si>
    <t>г. Ангрен -г.Асака
(контейнер порожний)*</t>
  </si>
  <si>
    <t>Оказываемые услуги по подаче-уборке в г.Ангрен</t>
  </si>
  <si>
    <t>ст.Аблык-тер.Uzlogistic
(груженый контейнер)*</t>
  </si>
  <si>
    <t>ст.Аблык-тер.Uzlogistic
(экспорт)*</t>
  </si>
  <si>
    <t>Хранение одного 40 фут. контейнера, за сутку</t>
  </si>
  <si>
    <t>Внутри терминала</t>
  </si>
  <si>
    <t>Хранение одного 20 фут. контейнера, за сутку</t>
  </si>
  <si>
    <t>Доп№9</t>
  </si>
  <si>
    <t>Приложения к акту № 75/К от 23.08.2023г.</t>
  </si>
  <si>
    <t xml:space="preserve">№ Контейнера </t>
  </si>
  <si>
    <t>№ Вагона / АВТО</t>
  </si>
  <si>
    <t>№ Накладной</t>
  </si>
  <si>
    <t>Дата прибытия Аблык</t>
  </si>
  <si>
    <t>Дата выгрузки</t>
  </si>
  <si>
    <t>Перевозчик</t>
  </si>
  <si>
    <t>Кол-во</t>
  </si>
  <si>
    <t>тон</t>
  </si>
  <si>
    <t>Дата отправки</t>
  </si>
  <si>
    <t>время отправка</t>
  </si>
  <si>
    <t>№ Авто/Вагон</t>
  </si>
  <si>
    <t>№ ТТН/ Нак</t>
  </si>
  <si>
    <t>ПЕРЕВОЗЧИК АВТО</t>
  </si>
  <si>
    <t>Получатель</t>
  </si>
  <si>
    <t>№ МОБ ТЕЛЕФОНА</t>
  </si>
  <si>
    <t>TCLU8605927</t>
  </si>
  <si>
    <t>98198351-20</t>
  </si>
  <si>
    <t>33716554</t>
  </si>
  <si>
    <t>FESCO</t>
  </si>
  <si>
    <t>40</t>
  </si>
  <si>
    <t>07 00</t>
  </si>
  <si>
    <t>60512GBA</t>
  </si>
  <si>
    <t>UZLOGISTIC</t>
  </si>
  <si>
    <t>GM ASAKA</t>
  </si>
  <si>
    <t>FESU5158116</t>
  </si>
  <si>
    <t>98141831-20</t>
  </si>
  <si>
    <t>34101009</t>
  </si>
  <si>
    <t>01 00</t>
  </si>
  <si>
    <t>60607GBA</t>
  </si>
  <si>
    <t>TGHU9667429</t>
  </si>
  <si>
    <t>98195803-20</t>
  </si>
  <si>
    <t>34156191</t>
  </si>
  <si>
    <t>02 00</t>
  </si>
  <si>
    <t>60597GBA</t>
  </si>
  <si>
    <t>FESU5262218</t>
  </si>
  <si>
    <t>98316557-20</t>
  </si>
  <si>
    <t>34138001</t>
  </si>
  <si>
    <t>9 00</t>
  </si>
  <si>
    <t>60630GBA</t>
  </si>
  <si>
    <t>CZZU7196181</t>
  </si>
  <si>
    <t>54046297-20</t>
  </si>
  <si>
    <t>18 00</t>
  </si>
  <si>
    <t>10507XBA</t>
  </si>
  <si>
    <t>RBGU4186405</t>
  </si>
  <si>
    <t>94803491-27</t>
  </si>
  <si>
    <t>РБ Контейнер</t>
  </si>
  <si>
    <t>12 00</t>
  </si>
  <si>
    <t>10848DCA</t>
  </si>
  <si>
    <t>TCLU5169054</t>
  </si>
  <si>
    <t>54922620-20</t>
  </si>
  <si>
    <t>19 00</t>
  </si>
  <si>
    <t>10629ECA</t>
  </si>
  <si>
    <t>CMAU9612505</t>
  </si>
  <si>
    <t>91727040-20</t>
  </si>
  <si>
    <t>01480665</t>
  </si>
  <si>
    <t>CMA CGM</t>
  </si>
  <si>
    <t>TCLU5073369</t>
  </si>
  <si>
    <t>91964601-20</t>
  </si>
  <si>
    <t>01480640</t>
  </si>
  <si>
    <t>23 00</t>
  </si>
  <si>
    <t>60237YAA</t>
  </si>
  <si>
    <t>UZAUTO</t>
  </si>
  <si>
    <t>TRHU6037069</t>
  </si>
  <si>
    <t>01480641</t>
  </si>
  <si>
    <t>03 00</t>
  </si>
  <si>
    <t>60812WAA</t>
  </si>
  <si>
    <t>CMAU8640272</t>
  </si>
  <si>
    <t>98086218-20</t>
  </si>
  <si>
    <t>01480659</t>
  </si>
  <si>
    <t>60167CBA</t>
  </si>
  <si>
    <t>LTKU2146074</t>
  </si>
  <si>
    <t>98494289-29</t>
  </si>
  <si>
    <t>GR484180</t>
  </si>
  <si>
    <t>ADY</t>
  </si>
  <si>
    <t>16 00</t>
  </si>
  <si>
    <t>10P477SA</t>
  </si>
  <si>
    <t>ADYU1920010</t>
  </si>
  <si>
    <t>98490196-29</t>
  </si>
  <si>
    <t>GR484063</t>
  </si>
  <si>
    <t>15 00</t>
  </si>
  <si>
    <t>10635ECA</t>
  </si>
  <si>
    <t>ADYU1920495</t>
  </si>
  <si>
    <t>94491370-29</t>
  </si>
  <si>
    <t>GR484194</t>
  </si>
  <si>
    <t>10114ECA</t>
  </si>
  <si>
    <t>LTKU2143429</t>
  </si>
  <si>
    <t>94116553-29</t>
  </si>
  <si>
    <t>GR484192</t>
  </si>
  <si>
    <t>10632ECA</t>
  </si>
  <si>
    <t>WSCU6967627</t>
  </si>
  <si>
    <t>91648196-20</t>
  </si>
  <si>
    <t>34420261</t>
  </si>
  <si>
    <t>UNICO</t>
  </si>
  <si>
    <t>20</t>
  </si>
  <si>
    <t>95318GBA</t>
  </si>
  <si>
    <t>POWERTRAIN</t>
  </si>
  <si>
    <t>BSIU2023358</t>
  </si>
  <si>
    <t>34373668</t>
  </si>
  <si>
    <t>22 00</t>
  </si>
  <si>
    <t>60602GBA</t>
  </si>
  <si>
    <t>UZ-TONGHEUNGCO</t>
  </si>
  <si>
    <t>LTKU2144430</t>
  </si>
  <si>
    <t>94711140-29</t>
  </si>
  <si>
    <t>GR517572</t>
  </si>
  <si>
    <t>17 00</t>
  </si>
  <si>
    <t>10845DCA</t>
  </si>
  <si>
    <t>LTKU2145313</t>
  </si>
  <si>
    <t>94369758-29</t>
  </si>
  <si>
    <t>GR517580</t>
  </si>
  <si>
    <t>14 00</t>
  </si>
  <si>
    <t>90S337CA</t>
  </si>
  <si>
    <t>TDTU4072420</t>
  </si>
  <si>
    <t>54032594-20</t>
  </si>
  <si>
    <t>34503026</t>
  </si>
  <si>
    <t>ADM DJIZAKH</t>
  </si>
  <si>
    <t>CAIU7894900</t>
  </si>
  <si>
    <t>54272539-20</t>
  </si>
  <si>
    <t>34499725</t>
  </si>
  <si>
    <t>60173GBA</t>
  </si>
  <si>
    <t>GM XORAZM</t>
  </si>
  <si>
    <t>FESU5229396</t>
  </si>
  <si>
    <t>54969951-20</t>
  </si>
  <si>
    <t>34499457</t>
  </si>
  <si>
    <t>60351TAA</t>
  </si>
  <si>
    <t>FESU5360683</t>
  </si>
  <si>
    <t>34499425</t>
  </si>
  <si>
    <t>90082JBA</t>
  </si>
  <si>
    <t>TCLU5770276</t>
  </si>
  <si>
    <t>91784181-20</t>
  </si>
  <si>
    <t>34500418</t>
  </si>
  <si>
    <t>10631ECA</t>
  </si>
  <si>
    <t>TCNU7744484</t>
  </si>
  <si>
    <t>34500426</t>
  </si>
  <si>
    <t>10415GCA</t>
  </si>
  <si>
    <t>TDTU0643367</t>
  </si>
  <si>
    <t>94655594-20</t>
  </si>
  <si>
    <t>34500432</t>
  </si>
  <si>
    <t>60612GBA</t>
  </si>
  <si>
    <t>TDTU4187814</t>
  </si>
  <si>
    <t>34503028</t>
  </si>
  <si>
    <t>60671GBA</t>
  </si>
  <si>
    <t>GESU5944604</t>
  </si>
  <si>
    <t>98102551-20</t>
  </si>
  <si>
    <t>34499682</t>
  </si>
  <si>
    <t>11 00</t>
  </si>
  <si>
    <t>80U791QA</t>
  </si>
  <si>
    <t>TCLU6083654</t>
  </si>
  <si>
    <t>98112329-20</t>
  </si>
  <si>
    <t>34500421</t>
  </si>
  <si>
    <t>10624ECA</t>
  </si>
  <si>
    <t>TDTU4184250</t>
  </si>
  <si>
    <t>34500441</t>
  </si>
  <si>
    <t>FESU5410357</t>
  </si>
  <si>
    <t>98112915-20</t>
  </si>
  <si>
    <t>34518868</t>
  </si>
  <si>
    <t>90W425QA</t>
  </si>
  <si>
    <t>FESU5428401</t>
  </si>
  <si>
    <t>34518518</t>
  </si>
  <si>
    <t>95M630GA</t>
  </si>
  <si>
    <t>TCLU5897738</t>
  </si>
  <si>
    <t>98119423-20</t>
  </si>
  <si>
    <t>34500420</t>
  </si>
  <si>
    <t>10412GCA</t>
  </si>
  <si>
    <t>TCNU7028670</t>
  </si>
  <si>
    <t>34500423</t>
  </si>
  <si>
    <t>TDTU0752347</t>
  </si>
  <si>
    <t>98136179-20</t>
  </si>
  <si>
    <t>34500439</t>
  </si>
  <si>
    <t>TDTU4206112</t>
  </si>
  <si>
    <t>34503024</t>
  </si>
  <si>
    <t>10943GCA</t>
  </si>
  <si>
    <t>FESU5406850</t>
  </si>
  <si>
    <t>98192636-20</t>
  </si>
  <si>
    <t>34518784</t>
  </si>
  <si>
    <t>22 30</t>
  </si>
  <si>
    <t>95Y584MA</t>
  </si>
  <si>
    <t>FESU5417963</t>
  </si>
  <si>
    <t>34518656</t>
  </si>
  <si>
    <t>95862DBA</t>
  </si>
  <si>
    <t>TCNU7721112</t>
  </si>
  <si>
    <t>98301468-20</t>
  </si>
  <si>
    <t>34500670</t>
  </si>
  <si>
    <t>60621GBA</t>
  </si>
  <si>
    <t>TCNU8231423</t>
  </si>
  <si>
    <t>34500427</t>
  </si>
  <si>
    <t>10619ECA</t>
  </si>
  <si>
    <t>TDRU0650688</t>
  </si>
  <si>
    <t>98303936-20</t>
  </si>
  <si>
    <t>34503031</t>
  </si>
  <si>
    <t>10410GCA</t>
  </si>
  <si>
    <t>TDTU4292548</t>
  </si>
  <si>
    <t>34500442</t>
  </si>
  <si>
    <t>10413GCA</t>
  </si>
  <si>
    <t>FESU5228511</t>
  </si>
  <si>
    <t>98531403-20</t>
  </si>
  <si>
    <t>34499660</t>
  </si>
  <si>
    <t>90423GBA</t>
  </si>
  <si>
    <t>FESU5436161</t>
  </si>
  <si>
    <t>34524011</t>
  </si>
  <si>
    <t>60824WAA</t>
  </si>
  <si>
    <t>TDTU0741466</t>
  </si>
  <si>
    <t>98531593-20</t>
  </si>
  <si>
    <t>34500438</t>
  </si>
  <si>
    <t>60616GBA</t>
  </si>
  <si>
    <t>TDTU5807611</t>
  </si>
  <si>
    <t>34500445</t>
  </si>
  <si>
    <t>CCLU7165447</t>
  </si>
  <si>
    <t>59515593-20</t>
  </si>
  <si>
    <t>60887NAA</t>
  </si>
  <si>
    <t>FCIU8461647</t>
  </si>
  <si>
    <t>60165CBA</t>
  </si>
  <si>
    <t>Порож</t>
  </si>
  <si>
    <t>CSKU7887438</t>
  </si>
  <si>
    <t>94237898-20</t>
  </si>
  <si>
    <t>10640TBA</t>
  </si>
  <si>
    <t>UZ SAEMYUNG</t>
  </si>
  <si>
    <t>TNSU2001824</t>
  </si>
  <si>
    <t>94526191-20</t>
  </si>
  <si>
    <t>95G155LA</t>
  </si>
  <si>
    <t>ULCU5058937</t>
  </si>
  <si>
    <t>94557394-20</t>
  </si>
  <si>
    <t>60816WAA</t>
  </si>
  <si>
    <t>CAIU8654289</t>
  </si>
  <si>
    <t>54049796-20</t>
  </si>
  <si>
    <t>33634721</t>
  </si>
  <si>
    <t>TCLU5997260</t>
  </si>
  <si>
    <t>33716548</t>
  </si>
  <si>
    <t>TCNU7563418</t>
  </si>
  <si>
    <t>94947942-20</t>
  </si>
  <si>
    <t>33660915</t>
  </si>
  <si>
    <t>TCNU7888856</t>
  </si>
  <si>
    <t>98102478-20</t>
  </si>
  <si>
    <t>33660948</t>
  </si>
  <si>
    <t>CAIU7952083</t>
  </si>
  <si>
    <t>98135379-20</t>
  </si>
  <si>
    <t>33713630</t>
  </si>
  <si>
    <t>FESU5244003</t>
  </si>
  <si>
    <t>98100860-20</t>
  </si>
  <si>
    <t>33661097</t>
  </si>
  <si>
    <t>TCNU7898617</t>
  </si>
  <si>
    <t>98554926-20</t>
  </si>
  <si>
    <t>33716569</t>
  </si>
  <si>
    <t>TEMU6131298</t>
  </si>
  <si>
    <t>54912282-20</t>
  </si>
  <si>
    <t>34154430</t>
  </si>
  <si>
    <t>TCLU8130760</t>
  </si>
  <si>
    <t>54924022-20</t>
  </si>
  <si>
    <t>34101010</t>
  </si>
  <si>
    <t>TLLU8134189</t>
  </si>
  <si>
    <t>94946514-20</t>
  </si>
  <si>
    <t>34096705</t>
  </si>
  <si>
    <t>MAGU5209127</t>
  </si>
  <si>
    <t>98122765-20</t>
  </si>
  <si>
    <t>34096601</t>
  </si>
  <si>
    <t>TCLU6401570</t>
  </si>
  <si>
    <t>98533995-20</t>
  </si>
  <si>
    <t>34101008</t>
  </si>
  <si>
    <t>WSCU3807862</t>
  </si>
  <si>
    <t>97814297-20</t>
  </si>
  <si>
    <t>TONGHEUNGCO-xorazm</t>
  </si>
  <si>
    <t>FCIU3702119</t>
  </si>
  <si>
    <t>98197262-20</t>
  </si>
  <si>
    <t>TCNU7511353</t>
  </si>
  <si>
    <t>54273404-20</t>
  </si>
  <si>
    <t>TCNU9648160</t>
  </si>
  <si>
    <t>54914148-20</t>
  </si>
  <si>
    <t>TEMU7822632</t>
  </si>
  <si>
    <t>98013998-20</t>
  </si>
  <si>
    <t>ZONU0976111</t>
  </si>
  <si>
    <t>54013891-20</t>
  </si>
  <si>
    <t>WHLU2816720</t>
  </si>
  <si>
    <t>FCIU2231478</t>
  </si>
  <si>
    <t>91724229-20</t>
  </si>
  <si>
    <t>CSLU1072862</t>
  </si>
  <si>
    <t>98341258-20</t>
  </si>
  <si>
    <t>ULCU2101460</t>
  </si>
  <si>
    <t>RBGU4186581</t>
  </si>
  <si>
    <t>TCLU8348794</t>
  </si>
  <si>
    <t>98135668-20</t>
  </si>
  <si>
    <t>"ИСПОЛНИТЕЛЬ"</t>
  </si>
  <si>
    <t xml:space="preserve">      "ЗАКАЗЧИК"</t>
  </si>
  <si>
    <t>_______________________</t>
  </si>
  <si>
    <t>м.п.</t>
  </si>
  <si>
    <t xml:space="preserve">                   м.п.</t>
  </si>
  <si>
    <t>Приложения к акту № 78/К от 23.08.2023г.</t>
  </si>
  <si>
    <t>Дата пр/вскр</t>
  </si>
  <si>
    <t>№ Вагона /АВТО</t>
  </si>
  <si>
    <t>№ СМГС/ НАКЛАДНОЙ</t>
  </si>
  <si>
    <t>40/ 20</t>
  </si>
  <si>
    <t>тара</t>
  </si>
  <si>
    <t>Отправитель</t>
  </si>
  <si>
    <t>Перевозчик/ Собственность</t>
  </si>
  <si>
    <t>Назначение</t>
  </si>
  <si>
    <t>п/к - КЗХ КОД</t>
  </si>
  <si>
    <t>Откуда</t>
  </si>
  <si>
    <t>WEDU1044182</t>
  </si>
  <si>
    <t>60955NAA</t>
  </si>
  <si>
    <t>10M254BB</t>
  </si>
  <si>
    <t>ASAKADAN</t>
  </si>
  <si>
    <t>FSCU9508711</t>
  </si>
  <si>
    <t>95Q458MA</t>
  </si>
  <si>
    <t>CENTRUM</t>
  </si>
  <si>
    <t>ASAKA</t>
  </si>
  <si>
    <t>ХОРАЗМДАН</t>
  </si>
  <si>
    <t>IPXU3476433</t>
  </si>
  <si>
    <t>10307YBA</t>
  </si>
  <si>
    <t>JARKURGAN</t>
  </si>
  <si>
    <t>TGHU0591723</t>
  </si>
  <si>
    <t>10992NBA</t>
  </si>
  <si>
    <t>TGHU0866564</t>
  </si>
  <si>
    <t>PKEU5001313</t>
  </si>
  <si>
    <t>10570PBA</t>
  </si>
  <si>
    <t>CAXU9953270</t>
  </si>
  <si>
    <t>10666DBA</t>
  </si>
  <si>
    <t>10510UBA</t>
  </si>
  <si>
    <t>HDMU2378347</t>
  </si>
  <si>
    <t>CCLU3713286</t>
  </si>
  <si>
    <t>CBHU3949965</t>
  </si>
  <si>
    <t>95761DBA</t>
  </si>
  <si>
    <t>TGHU1437625</t>
  </si>
  <si>
    <t>10538UBA</t>
  </si>
  <si>
    <t>MOAU0751083</t>
  </si>
  <si>
    <t>FCIU2420553</t>
  </si>
  <si>
    <t>10307SBA</t>
  </si>
  <si>
    <t>BMOU2465138</t>
  </si>
  <si>
    <t>10153UAA</t>
  </si>
  <si>
    <t>TGHU0959610</t>
  </si>
  <si>
    <t>10666DCA</t>
  </si>
  <si>
    <t>HDMU2547431</t>
  </si>
  <si>
    <t>10265LAA</t>
  </si>
  <si>
    <t>10841DCA</t>
  </si>
  <si>
    <t>KKTU7934537</t>
  </si>
  <si>
    <t>ULCU2100545</t>
  </si>
  <si>
    <t>TGHU0754306</t>
  </si>
  <si>
    <t>WSCU3355799</t>
  </si>
  <si>
    <t>ICMU2040512</t>
  </si>
  <si>
    <t>CBHU5883614</t>
  </si>
  <si>
    <t>FCIU3728643</t>
  </si>
  <si>
    <t>TEMU0769330</t>
  </si>
  <si>
    <t>10557XBA</t>
  </si>
  <si>
    <t>TGHU3195407</t>
  </si>
  <si>
    <t>10E325UA</t>
  </si>
  <si>
    <t>CRXU3170098</t>
  </si>
  <si>
    <t>TRLU6980785</t>
  </si>
  <si>
    <t>CSLU1097963</t>
  </si>
  <si>
    <t>CSKU2613840</t>
  </si>
  <si>
    <t>TGHU0931525</t>
  </si>
  <si>
    <t>WSDU2121608</t>
  </si>
  <si>
    <t>PKEU5041759</t>
  </si>
  <si>
    <t>60608GBA</t>
  </si>
  <si>
    <t>GESU5820774</t>
  </si>
  <si>
    <t>GESU6151740</t>
  </si>
  <si>
    <t>HALU3753312</t>
  </si>
  <si>
    <t>HLXU6255607</t>
  </si>
  <si>
    <t>ULCU2100695</t>
  </si>
  <si>
    <t>10L134CB</t>
  </si>
  <si>
    <t>CBHU5693574</t>
  </si>
  <si>
    <t>FCIU3358997</t>
  </si>
  <si>
    <t>ULCU2000171</t>
  </si>
  <si>
    <t>ULCU2900126</t>
  </si>
  <si>
    <t>HHIU0703128</t>
  </si>
  <si>
    <t>PKEU5040834</t>
  </si>
  <si>
    <t>60989CBA</t>
  </si>
  <si>
    <t>GLDU7221600</t>
  </si>
  <si>
    <t>HDMU2513920</t>
  </si>
  <si>
    <t>CBHU5763373</t>
  </si>
  <si>
    <t>CBHU3650439</t>
  </si>
  <si>
    <t>60154TAA</t>
  </si>
  <si>
    <t>WSCU7851360</t>
  </si>
  <si>
    <t>95A790JA</t>
  </si>
  <si>
    <t>FESU5303277</t>
  </si>
  <si>
    <t>10621ECA</t>
  </si>
  <si>
    <t>70L040JA</t>
  </si>
  <si>
    <t>САМОВЫВОЗ</t>
  </si>
  <si>
    <t>ULS TERMINAL</t>
  </si>
  <si>
    <t>JZPU1000750</t>
  </si>
  <si>
    <t>60817WAA</t>
  </si>
  <si>
    <t>FSCU3604359</t>
  </si>
  <si>
    <t>CCLU7082255</t>
  </si>
  <si>
    <t>TGHU8450655</t>
  </si>
  <si>
    <t>NSSU7027471</t>
  </si>
  <si>
    <t>GLDU7596720</t>
  </si>
  <si>
    <t>GATU8168089</t>
  </si>
  <si>
    <t>CSLU1083044</t>
  </si>
  <si>
    <t>CBHU5650295</t>
  </si>
  <si>
    <t>30C580WA</t>
  </si>
  <si>
    <t>BARAKA TER.</t>
  </si>
  <si>
    <t>UZERAECABLE</t>
  </si>
  <si>
    <t>KKTU7893021</t>
  </si>
  <si>
    <t>BEAU6472038</t>
  </si>
  <si>
    <t>95W619BA</t>
  </si>
  <si>
    <t>ВАГОН</t>
  </si>
  <si>
    <t>FSCU9369513</t>
  </si>
  <si>
    <t>10N256QA</t>
  </si>
  <si>
    <t>PKEU5006399</t>
  </si>
  <si>
    <t>10045HCA</t>
  </si>
  <si>
    <t>PKEU5025444</t>
  </si>
  <si>
    <t>PKEU5023457</t>
  </si>
  <si>
    <t>PKEU5042225</t>
  </si>
  <si>
    <t>Приложения к акту № 77(К) от 23.08.2023г.</t>
  </si>
  <si>
    <t>№ п/п</t>
  </si>
  <si>
    <t>Хранения в день 40'</t>
  </si>
  <si>
    <t>Хранения в день 20'</t>
  </si>
  <si>
    <t>ADYU1922008</t>
  </si>
  <si>
    <t>94539863-29</t>
  </si>
  <si>
    <t>GR484069</t>
  </si>
  <si>
    <t>ADYU1920978</t>
  </si>
  <si>
    <t>94369683-29</t>
  </si>
  <si>
    <t>GR484033</t>
  </si>
  <si>
    <t>ADYU1921763</t>
  </si>
  <si>
    <t>98484959-29</t>
  </si>
  <si>
    <t>GR489386</t>
  </si>
  <si>
    <t>WSCU7540630</t>
  </si>
  <si>
    <t>54077094-20</t>
  </si>
  <si>
    <t>2 00</t>
  </si>
  <si>
    <t>GESU4724415</t>
  </si>
  <si>
    <t>54278353-20</t>
  </si>
  <si>
    <t>GLDU0867820</t>
  </si>
  <si>
    <t>54926233-20</t>
  </si>
  <si>
    <t>GESU4827183</t>
  </si>
  <si>
    <t>54960299-20</t>
  </si>
  <si>
    <t>CKLU4104859</t>
  </si>
  <si>
    <t>59425496-20</t>
  </si>
  <si>
    <t>1 00</t>
  </si>
  <si>
    <t>10640ECA</t>
  </si>
  <si>
    <t>TRLU5725785</t>
  </si>
  <si>
    <t>94150299-20</t>
  </si>
  <si>
    <t>FCIU8685159</t>
  </si>
  <si>
    <t>94400496-20</t>
  </si>
  <si>
    <t>04 00</t>
  </si>
  <si>
    <t>WSCU9225220</t>
  </si>
  <si>
    <t>94802196-20</t>
  </si>
  <si>
    <t>TGHU9675316</t>
  </si>
  <si>
    <t>95310199-20</t>
  </si>
  <si>
    <t>21 00</t>
  </si>
  <si>
    <t>FCIU8334935</t>
  </si>
  <si>
    <t>97851497-20</t>
  </si>
  <si>
    <t>23 30</t>
  </si>
  <si>
    <t>LTKU2143814</t>
  </si>
  <si>
    <t>94539608-29</t>
  </si>
  <si>
    <t>GR503419</t>
  </si>
  <si>
    <t>CLHU8924168</t>
  </si>
  <si>
    <t>94307089-29</t>
  </si>
  <si>
    <t>GR503431</t>
  </si>
  <si>
    <t>SEGU4064229</t>
  </si>
  <si>
    <t>98663172-20</t>
  </si>
  <si>
    <t>34399710</t>
  </si>
  <si>
    <t>PEREGRUZ</t>
  </si>
  <si>
    <t>CBHU9929776</t>
  </si>
  <si>
    <t>98489388-29</t>
  </si>
  <si>
    <t>GR508374</t>
  </si>
  <si>
    <t>LTKU2146325</t>
  </si>
  <si>
    <t>98490162-29</t>
  </si>
  <si>
    <t>GR504774</t>
  </si>
  <si>
    <t>TCNU6180796</t>
  </si>
  <si>
    <t>98314560-20</t>
  </si>
  <si>
    <t>TGHU9331178</t>
  </si>
  <si>
    <t>91758565-20</t>
  </si>
  <si>
    <t>TRLU7155784</t>
  </si>
  <si>
    <t>94645199-20</t>
  </si>
  <si>
    <t>TCNU8456862</t>
  </si>
  <si>
    <t>90987512-20</t>
  </si>
  <si>
    <t>TDRU0732929</t>
  </si>
  <si>
    <t>94078698-20</t>
  </si>
  <si>
    <t>TGHU9858235</t>
  </si>
  <si>
    <t>54261490-20</t>
  </si>
  <si>
    <t>34292101</t>
  </si>
  <si>
    <t>15 30</t>
  </si>
  <si>
    <t>FESU5383441</t>
  </si>
  <si>
    <t>54967658-20</t>
  </si>
  <si>
    <t>34292144</t>
  </si>
  <si>
    <t>18 45</t>
  </si>
  <si>
    <t>10666MBA</t>
  </si>
  <si>
    <t>FESU5305557</t>
  </si>
  <si>
    <t>98125578-20</t>
  </si>
  <si>
    <t>34379820</t>
  </si>
  <si>
    <t>LTKU2142016</t>
  </si>
  <si>
    <t>94335270-29</t>
  </si>
  <si>
    <t>GR517559</t>
  </si>
  <si>
    <t>LTKU2040138</t>
  </si>
  <si>
    <t>98494222-29</t>
  </si>
  <si>
    <t>GR517536</t>
  </si>
  <si>
    <t>LTKU2143460</t>
  </si>
  <si>
    <t>94509205-29</t>
  </si>
  <si>
    <t>GR512121</t>
  </si>
  <si>
    <t>LTKU2142150</t>
  </si>
  <si>
    <t>94354446-29</t>
  </si>
  <si>
    <t>GR512119</t>
  </si>
  <si>
    <t>LTKU2040631</t>
  </si>
  <si>
    <t>98484603-29</t>
  </si>
  <si>
    <t>GR517548</t>
  </si>
  <si>
    <t>LTKU2146069</t>
  </si>
  <si>
    <t>98484579-29</t>
  </si>
  <si>
    <t>GR517533</t>
  </si>
  <si>
    <t>AXIU1470833</t>
  </si>
  <si>
    <t>54294095-20</t>
  </si>
  <si>
    <t>BEAU6467854</t>
  </si>
  <si>
    <t>94951936-20</t>
  </si>
  <si>
    <t>18 55</t>
  </si>
  <si>
    <t>UZ DONG YANG</t>
  </si>
  <si>
    <t>ULCU5003596</t>
  </si>
  <si>
    <t>98022684-20</t>
  </si>
  <si>
    <t>CMAU5241324</t>
  </si>
  <si>
    <t>98134596-20</t>
  </si>
  <si>
    <t>CLHU8046144</t>
  </si>
  <si>
    <t>98146665-20</t>
  </si>
  <si>
    <t>TLLU4246072</t>
  </si>
  <si>
    <t> 91741215-20</t>
  </si>
  <si>
    <t>01485159</t>
  </si>
  <si>
    <t>СMA CGM</t>
  </si>
  <si>
    <t>TEMU8340701</t>
  </si>
  <si>
    <t> 94217692-20</t>
  </si>
  <si>
    <t>01485156</t>
  </si>
  <si>
    <t>CMAU7887503</t>
  </si>
  <si>
    <t> 94953247-20</t>
  </si>
  <si>
    <t>01484972</t>
  </si>
  <si>
    <t>TRLU6893037</t>
  </si>
  <si>
    <t>98320831-20</t>
  </si>
  <si>
    <t>CMAU4490071</t>
  </si>
  <si>
    <t>54128095-20</t>
  </si>
  <si>
    <t>01485166</t>
  </si>
  <si>
    <t>CMAU5509865</t>
  </si>
  <si>
    <t>54263942-20</t>
  </si>
  <si>
    <t>01485180</t>
  </si>
  <si>
    <t>CXDU2068417</t>
  </si>
  <si>
    <t>54392261-20</t>
  </si>
  <si>
    <t>01485170</t>
  </si>
  <si>
    <t>TCLU8930085</t>
  </si>
  <si>
    <t>01485173</t>
  </si>
  <si>
    <t>TCNU4490806</t>
  </si>
  <si>
    <t>54392535-20</t>
  </si>
  <si>
    <t>01484987</t>
  </si>
  <si>
    <t>10789XBA</t>
  </si>
  <si>
    <t>CMAU6937770</t>
  </si>
  <si>
    <t>54973094-20</t>
  </si>
  <si>
    <t>01485167</t>
  </si>
  <si>
    <t>TGHU6332566</t>
  </si>
  <si>
    <t>91746263-20</t>
  </si>
  <si>
    <t>01485195</t>
  </si>
  <si>
    <t>TLLU7904768</t>
  </si>
  <si>
    <t>91973677-20</t>
  </si>
  <si>
    <t>01485196</t>
  </si>
  <si>
    <t>TCNU5183661</t>
  </si>
  <si>
    <t>94557691-20</t>
  </si>
  <si>
    <t>01485193</t>
  </si>
  <si>
    <t>HDMU6786440</t>
  </si>
  <si>
    <t>98659949-29</t>
  </si>
  <si>
    <t>10114CCA</t>
  </si>
  <si>
    <t>GAOU6805620</t>
  </si>
  <si>
    <t> 54129598-20</t>
  </si>
  <si>
    <t>01485165</t>
  </si>
  <si>
    <t>60153TAA</t>
  </si>
  <si>
    <t>GCXU5384283</t>
  </si>
  <si>
    <t>98108715-20</t>
  </si>
  <si>
    <t>01485189</t>
  </si>
  <si>
    <t>4 30</t>
  </si>
  <si>
    <t>60266TAA</t>
  </si>
  <si>
    <t>SEGU5472673</t>
  </si>
  <si>
    <t>98560659-20</t>
  </si>
  <si>
    <t>01485171</t>
  </si>
  <si>
    <t>FESU5413504</t>
  </si>
  <si>
    <t>54911094-20</t>
  </si>
  <si>
    <t>34503522</t>
  </si>
  <si>
    <t>FESU5389645</t>
  </si>
  <si>
    <t>98132913-20</t>
  </si>
  <si>
    <t>34499439</t>
  </si>
  <si>
    <t>3 30</t>
  </si>
  <si>
    <t>60831YAA</t>
  </si>
  <si>
    <t>FESU5422933</t>
  </si>
  <si>
    <t>34499459</t>
  </si>
  <si>
    <t>5 00</t>
  </si>
  <si>
    <t>60952NAA</t>
  </si>
  <si>
    <t>FESU5369470</t>
  </si>
  <si>
    <t>98576028-20</t>
  </si>
  <si>
    <t>34499714</t>
  </si>
  <si>
    <t>60609TAA</t>
  </si>
  <si>
    <t>FESU5416226</t>
  </si>
  <si>
    <t>34499428</t>
  </si>
  <si>
    <t>60198CBA</t>
  </si>
  <si>
    <t>FESU5426923</t>
  </si>
  <si>
    <t>98576036-20</t>
  </si>
  <si>
    <t>34499644</t>
  </si>
  <si>
    <t>FESU5410336</t>
  </si>
  <si>
    <t>98576051-20</t>
  </si>
  <si>
    <t>34499599</t>
  </si>
  <si>
    <t>60183CBA</t>
  </si>
  <si>
    <t>TCNU8656897</t>
  </si>
  <si>
    <t>98576069-20</t>
  </si>
  <si>
    <t>34499434</t>
  </si>
  <si>
    <t>4 00</t>
  </si>
  <si>
    <t>60821WAA</t>
  </si>
  <si>
    <t>FESU5376210</t>
  </si>
  <si>
    <t>98576101-20</t>
  </si>
  <si>
    <t>34499426</t>
  </si>
  <si>
    <t>FESU5140272</t>
  </si>
  <si>
    <t>34499697</t>
  </si>
  <si>
    <t>FESU5137448</t>
  </si>
  <si>
    <t>98576143-20</t>
  </si>
  <si>
    <t>34499420</t>
  </si>
  <si>
    <t>60895NAA</t>
  </si>
  <si>
    <t>TCNU7370471</t>
  </si>
  <si>
    <t>34499433</t>
  </si>
  <si>
    <t>ULCU5011591</t>
  </si>
  <si>
    <t>91974592-20</t>
  </si>
  <si>
    <t>90C295KA</t>
  </si>
  <si>
    <t>ULCU5012936</t>
  </si>
  <si>
    <t>Kwangjin Autosystems</t>
  </si>
  <si>
    <t>ULCU5015180</t>
  </si>
  <si>
    <t>97942197-20</t>
  </si>
  <si>
    <t>85652XAA</t>
  </si>
  <si>
    <t>Erae Alternator</t>
  </si>
  <si>
    <t>ULCU5031108</t>
  </si>
  <si>
    <t>TCNU5179424</t>
  </si>
  <si>
    <t>98020100-20</t>
  </si>
  <si>
    <t>TONGHEUNGCO</t>
  </si>
  <si>
    <t>CCLU7108909</t>
  </si>
  <si>
    <t>98134448-20</t>
  </si>
  <si>
    <t>10638ECA</t>
  </si>
  <si>
    <t>CSKU8505627</t>
  </si>
  <si>
    <t>98560204-20</t>
  </si>
  <si>
    <t>34517459</t>
  </si>
  <si>
    <t>CBHU8662710</t>
  </si>
  <si>
    <t>34517494</t>
  </si>
  <si>
    <t>Приложения к акту № 80/К от 23.08.2023г.</t>
  </si>
  <si>
    <t>№</t>
  </si>
  <si>
    <t>RBGU4025680</t>
  </si>
  <si>
    <t>90Y340QA</t>
  </si>
  <si>
    <t>98659931-29</t>
  </si>
  <si>
    <t>209821</t>
  </si>
  <si>
    <t>БРАТСК</t>
  </si>
  <si>
    <t>2737773/5712642</t>
  </si>
  <si>
    <t>RBGU4025268</t>
  </si>
  <si>
    <t>98659923-29</t>
  </si>
  <si>
    <t>209819</t>
  </si>
  <si>
    <t>2737773/5712640</t>
  </si>
  <si>
    <t>TRHU4701158</t>
  </si>
  <si>
    <t>90O175RA</t>
  </si>
  <si>
    <t>209822</t>
  </si>
  <si>
    <t>2737773/5712643</t>
  </si>
  <si>
    <t>CAIU8589434</t>
  </si>
  <si>
    <t>90435FBA</t>
  </si>
  <si>
    <t>98198765-20</t>
  </si>
  <si>
    <t>209730</t>
  </si>
  <si>
    <t>ВЛАДИВОСТОК</t>
  </si>
  <si>
    <t>FESU5224579</t>
  </si>
  <si>
    <t>54913587-20</t>
  </si>
  <si>
    <t>209694</t>
  </si>
  <si>
    <t>FESU5160108</t>
  </si>
  <si>
    <t>98550825-20</t>
  </si>
  <si>
    <t>209744</t>
  </si>
  <si>
    <t>FESU5293245</t>
  </si>
  <si>
    <t>98101215-20</t>
  </si>
  <si>
    <t>209710</t>
  </si>
  <si>
    <t>MAGU5443583</t>
  </si>
  <si>
    <t>54044599-20</t>
  </si>
  <si>
    <t>209688</t>
  </si>
  <si>
    <t>TEMU7354341</t>
  </si>
  <si>
    <t>54914908-20</t>
  </si>
  <si>
    <t>209696</t>
  </si>
  <si>
    <t>CXDU1278790</t>
  </si>
  <si>
    <t>10666CBA</t>
  </si>
  <si>
    <t>98197072-20</t>
  </si>
  <si>
    <t>209728</t>
  </si>
  <si>
    <t>FESU5171294</t>
  </si>
  <si>
    <t>10G543YA</t>
  </si>
  <si>
    <t>209695</t>
  </si>
  <si>
    <t>CAIU7949665</t>
  </si>
  <si>
    <t>98162043-20</t>
  </si>
  <si>
    <t>209722</t>
  </si>
  <si>
    <t>TRLU6854658</t>
  </si>
  <si>
    <t>90V335OA</t>
  </si>
  <si>
    <t>98659444-29</t>
  </si>
  <si>
    <t>209817</t>
  </si>
  <si>
    <t>2737773/5712638</t>
  </si>
  <si>
    <t>TCNU7513206</t>
  </si>
  <si>
    <t>209729</t>
  </si>
  <si>
    <t>CAIU8325684</t>
  </si>
  <si>
    <t>209723</t>
  </si>
  <si>
    <t>RBGU4273388</t>
  </si>
  <si>
    <t>01062OKA</t>
  </si>
  <si>
    <t>98659980-29</t>
  </si>
  <si>
    <t>209827</t>
  </si>
  <si>
    <t>2737773/5712648</t>
  </si>
  <si>
    <t>RBGU4244667</t>
  </si>
  <si>
    <t>95H327NA</t>
  </si>
  <si>
    <t>98660046-29</t>
  </si>
  <si>
    <t>209829</t>
  </si>
  <si>
    <t>2737773/5712650</t>
  </si>
  <si>
    <t>ULCU5055096</t>
  </si>
  <si>
    <t>60374CBA</t>
  </si>
  <si>
    <t>ПОД ИМПОРТ</t>
  </si>
  <si>
    <t>209711</t>
  </si>
  <si>
    <t>209731</t>
  </si>
  <si>
    <t>TCNU6489532</t>
  </si>
  <si>
    <t>209697</t>
  </si>
  <si>
    <t>MSCU9182047</t>
  </si>
  <si>
    <t>98659972-29</t>
  </si>
  <si>
    <t>209825</t>
  </si>
  <si>
    <t>2737773/5712646</t>
  </si>
  <si>
    <t>209745</t>
  </si>
  <si>
    <t>98659964-29</t>
  </si>
  <si>
    <t>209823</t>
  </si>
  <si>
    <t>2737773/5712644</t>
  </si>
  <si>
    <t>TCLU8251572</t>
  </si>
  <si>
    <t>209828</t>
  </si>
  <si>
    <t>2737773/5712649</t>
  </si>
  <si>
    <t>98100613-20</t>
  </si>
  <si>
    <t>209708</t>
  </si>
  <si>
    <t>209689</t>
  </si>
  <si>
    <t>TLLU8066952</t>
  </si>
  <si>
    <t>209709</t>
  </si>
  <si>
    <t>FSCU9395030</t>
  </si>
  <si>
    <t>209830</t>
  </si>
  <si>
    <t>2737773/5712651</t>
  </si>
  <si>
    <t>PKEU5027806</t>
  </si>
  <si>
    <t>95758DBA</t>
  </si>
  <si>
    <t>209820</t>
  </si>
  <si>
    <t>2737773/5712641</t>
  </si>
  <si>
    <t>TCNU9368350</t>
  </si>
  <si>
    <t>60841WAA</t>
  </si>
  <si>
    <t>7168A</t>
  </si>
  <si>
    <t>RBGU4157048</t>
  </si>
  <si>
    <t>90E312QA</t>
  </si>
  <si>
    <t>209818</t>
  </si>
  <si>
    <t>2737773/5712639</t>
  </si>
  <si>
    <t>GESU5987859</t>
  </si>
  <si>
    <t>60163TAA</t>
  </si>
  <si>
    <t>209824</t>
  </si>
  <si>
    <t>2737773/5712645</t>
  </si>
  <si>
    <t>TCNU5518852</t>
  </si>
  <si>
    <t>60820WAA</t>
  </si>
  <si>
    <t>UZ KORAM</t>
  </si>
  <si>
    <t>RBGU4048690</t>
  </si>
  <si>
    <t>209826</t>
  </si>
  <si>
    <t>2737773/5712647</t>
  </si>
  <si>
    <t>SKHU8405945</t>
  </si>
  <si>
    <t>TGHU6138252</t>
  </si>
  <si>
    <t>90N126OA</t>
  </si>
  <si>
    <t>90L386BA</t>
  </si>
  <si>
    <t>Fesco Turan</t>
  </si>
  <si>
    <t>FESU5293918</t>
  </si>
  <si>
    <t>90T309QA</t>
  </si>
  <si>
    <t>40H427RA</t>
  </si>
  <si>
    <t>FESU5266430</t>
  </si>
  <si>
    <t>40600NBA</t>
  </si>
  <si>
    <t>FESU5442040</t>
  </si>
  <si>
    <t>40367SBA</t>
  </si>
  <si>
    <t>FESU5224429</t>
  </si>
  <si>
    <t>40A289DB</t>
  </si>
  <si>
    <t>CCLU6936133</t>
  </si>
  <si>
    <t>НАХОДКА</t>
  </si>
  <si>
    <t>2743632/31305530</t>
  </si>
  <si>
    <t>ULCU5049447</t>
  </si>
  <si>
    <t>01E534XB</t>
  </si>
  <si>
    <t>RBGU4254290</t>
  </si>
  <si>
    <t>98081482-20</t>
  </si>
  <si>
    <t>209659</t>
  </si>
  <si>
    <t>Братск</t>
  </si>
  <si>
    <t>07/1-ТЭО-13</t>
  </si>
  <si>
    <t>PKEU5008914</t>
  </si>
  <si>
    <t>TGHU9893025</t>
  </si>
  <si>
    <t>95U607CA</t>
  </si>
  <si>
    <t>40L462SA</t>
  </si>
  <si>
    <t>FESU5372128</t>
  </si>
  <si>
    <t>90142HBA</t>
  </si>
  <si>
    <t>90V936OA</t>
  </si>
  <si>
    <t>CAIU9613258</t>
  </si>
  <si>
    <t>95H375LA</t>
  </si>
  <si>
    <t>ULCU5063553</t>
  </si>
  <si>
    <t>95Z155KA</t>
  </si>
  <si>
    <t>98033418-20</t>
  </si>
  <si>
    <t>RBGU4253041</t>
  </si>
  <si>
    <t>95D531NA</t>
  </si>
  <si>
    <t>98171028-20</t>
  </si>
  <si>
    <t>209669</t>
  </si>
  <si>
    <t>RBGU4260328</t>
  </si>
  <si>
    <t>95V925LA</t>
  </si>
  <si>
    <t>209680</t>
  </si>
  <si>
    <t>CLHU8758473</t>
  </si>
  <si>
    <t>ПО ПЕРЕПИСИ</t>
  </si>
  <si>
    <t>ULCU5066892</t>
  </si>
  <si>
    <t>98132350-20</t>
  </si>
  <si>
    <t>CHASYS</t>
  </si>
  <si>
    <t>ULCU5059764</t>
  </si>
  <si>
    <t>92932797-20</t>
  </si>
  <si>
    <t>TASHKENT</t>
  </si>
  <si>
    <t>DFSU7720840</t>
  </si>
  <si>
    <t>RBGU4184402</t>
  </si>
  <si>
    <t>95C784LA</t>
  </si>
  <si>
    <t>209681</t>
  </si>
  <si>
    <t>LYGU8034680</t>
  </si>
  <si>
    <t>40024ZBA</t>
  </si>
  <si>
    <t>Western Sea Logistics</t>
  </si>
  <si>
    <t>Fesco turan</t>
  </si>
  <si>
    <t>LYGU8037396</t>
  </si>
  <si>
    <t>ULCU5055115</t>
  </si>
  <si>
    <t>95J665LA</t>
  </si>
  <si>
    <t>TCLU5164535</t>
  </si>
  <si>
    <t>ULCU5053323</t>
  </si>
  <si>
    <t>91694596-20</t>
  </si>
  <si>
    <t>LYGU8038089</t>
  </si>
  <si>
    <t>40D387SA</t>
  </si>
  <si>
    <t>LYGU8035074</t>
  </si>
  <si>
    <t>40V364EA</t>
  </si>
  <si>
    <t>LYGU3046224</t>
  </si>
  <si>
    <t>60196CBA</t>
  </si>
  <si>
    <t>CKLU4103106</t>
  </si>
  <si>
    <t>PCIU8175031</t>
  </si>
  <si>
    <t>90595ZAA</t>
  </si>
  <si>
    <t>Приложения к акту № 76(К) от 23.08.2023г.</t>
  </si>
  <si>
    <t>TCNU8493779</t>
  </si>
  <si>
    <t>98531700-20</t>
  </si>
  <si>
    <t>CAIU8860525</t>
  </si>
  <si>
    <t>98559115-20</t>
  </si>
  <si>
    <t>98106164-20</t>
  </si>
  <si>
    <t>CAIU8524520</t>
  </si>
  <si>
    <t>TCKU6350579</t>
  </si>
  <si>
    <t>54275029-20</t>
  </si>
  <si>
    <t>01484659</t>
  </si>
  <si>
    <t>CMAU5400540</t>
  </si>
  <si>
    <t>01484649</t>
  </si>
  <si>
    <t>BEAU6247654</t>
  </si>
  <si>
    <t>59517490-20</t>
  </si>
  <si>
    <t>01480663</t>
  </si>
  <si>
    <t>TLLU4795703</t>
  </si>
  <si>
    <t>91655498-20</t>
  </si>
  <si>
    <t>01480661</t>
  </si>
  <si>
    <t>CMAU7068054</t>
  </si>
  <si>
    <t>91723486-20</t>
  </si>
  <si>
    <t>01480634</t>
  </si>
  <si>
    <t>CMAU7567449</t>
  </si>
  <si>
    <t>01480635</t>
  </si>
  <si>
    <t>TCLU9443841</t>
  </si>
  <si>
    <t>94522992-20</t>
  </si>
  <si>
    <t>01480664</t>
  </si>
  <si>
    <t>TCNU3214911</t>
  </si>
  <si>
    <t>97893291-20</t>
  </si>
  <si>
    <t>01480660</t>
  </si>
  <si>
    <t>APHU7190932</t>
  </si>
  <si>
    <t>01480653</t>
  </si>
  <si>
    <t>ADYU1921784</t>
  </si>
  <si>
    <t>94606522-29</t>
  </si>
  <si>
    <t>GR484207</t>
  </si>
  <si>
    <t>CCLU6445171</t>
  </si>
  <si>
    <t>54260740-20</t>
  </si>
  <si>
    <t>TCNU9156854</t>
  </si>
  <si>
    <t>54266101-20</t>
  </si>
  <si>
    <t>54926191-20</t>
  </si>
  <si>
    <t>54926555-20</t>
  </si>
  <si>
    <t>TGHU9782401</t>
  </si>
  <si>
    <t>59425397-20</t>
  </si>
  <si>
    <t>DRYU9020952</t>
  </si>
  <si>
    <t>92788090-20</t>
  </si>
  <si>
    <t>FCIU8334766</t>
  </si>
  <si>
    <t>94447547-20</t>
  </si>
  <si>
    <t>TGHU9042200</t>
  </si>
  <si>
    <t>94447604-20</t>
  </si>
  <si>
    <t>TCNU9481828</t>
  </si>
  <si>
    <t>94949831-20</t>
  </si>
  <si>
    <t>GESU5203047</t>
  </si>
  <si>
    <t>98086465-20</t>
  </si>
  <si>
    <t>92698893-20</t>
  </si>
  <si>
    <t>34324209</t>
  </si>
  <si>
    <t>RBGU4252512</t>
  </si>
  <si>
    <t>98548498-20</t>
  </si>
  <si>
    <t>34344937</t>
  </si>
  <si>
    <t>MAGU5430837</t>
  </si>
  <si>
    <t>98141435-20</t>
  </si>
  <si>
    <t>34380714</t>
  </si>
  <si>
    <t>CXDU1749226</t>
  </si>
  <si>
    <t>98533342-20</t>
  </si>
  <si>
    <t>34380650</t>
  </si>
  <si>
    <t>LTKU2142206</t>
  </si>
  <si>
    <t>98489354-29</t>
  </si>
  <si>
    <t>GR504249</t>
  </si>
  <si>
    <t>APHU6658762</t>
  </si>
  <si>
    <t> 91959098-20</t>
  </si>
  <si>
    <t>01484902</t>
  </si>
  <si>
    <t>GAOU6074568</t>
  </si>
  <si>
    <t> 98085814-20</t>
  </si>
  <si>
    <t>01484811</t>
  </si>
  <si>
    <t>FESU5124477</t>
  </si>
  <si>
    <t>34292072</t>
  </si>
  <si>
    <t>FESU5442930</t>
  </si>
  <si>
    <t>98143415-20</t>
  </si>
  <si>
    <t>34379852</t>
  </si>
  <si>
    <t>APHU6963730</t>
  </si>
  <si>
    <t>98568074-20</t>
  </si>
  <si>
    <t>01484903</t>
  </si>
  <si>
    <t>LTKU2144678</t>
  </si>
  <si>
    <t>98750466-29</t>
  </si>
  <si>
    <t>GR517554</t>
  </si>
  <si>
    <t>FCGU1999470</t>
  </si>
  <si>
    <t>54161096-20</t>
  </si>
  <si>
    <t>CCLU7005536</t>
  </si>
  <si>
    <t>ULCU5061057</t>
  </si>
  <si>
    <t>TGHU8732670</t>
  </si>
  <si>
    <t>HDMU6765848</t>
  </si>
  <si>
    <t>TCNU5201364</t>
  </si>
  <si>
    <t>AUTO RUBBER</t>
  </si>
  <si>
    <t>DFSU6185369</t>
  </si>
  <si>
    <t>FCIU9394775</t>
  </si>
  <si>
    <t>94567393-20</t>
  </si>
  <si>
    <t>EISU9972929</t>
  </si>
  <si>
    <t>ULCU5057170</t>
  </si>
  <si>
    <t>ULCU5029899</t>
  </si>
  <si>
    <t>CBHU8677793</t>
  </si>
  <si>
    <t>98170616-20</t>
  </si>
  <si>
    <t>ULCU5044152</t>
  </si>
  <si>
    <t>98572324-20</t>
  </si>
  <si>
    <t>CCLU7113510</t>
  </si>
  <si>
    <t>98664139-20</t>
  </si>
  <si>
    <t>CMAU7239603</t>
  </si>
  <si>
    <t> 54066691-20</t>
  </si>
  <si>
    <t>01485134</t>
  </si>
  <si>
    <t>TLLU7602433</t>
  </si>
  <si>
    <t>01485160</t>
  </si>
  <si>
    <t>TGBU6561880</t>
  </si>
  <si>
    <t> 54286828-20</t>
  </si>
  <si>
    <t>01485157</t>
  </si>
  <si>
    <t>TCLU6443806</t>
  </si>
  <si>
    <t> 54293709-20</t>
  </si>
  <si>
    <t>01485148</t>
  </si>
  <si>
    <t>TCNU7701040</t>
  </si>
  <si>
    <t> 59514596-20</t>
  </si>
  <si>
    <t>01485155</t>
  </si>
  <si>
    <t>BEAU4085174</t>
  </si>
  <si>
    <t>01485200</t>
  </si>
  <si>
    <t>SEKU5489069</t>
  </si>
  <si>
    <t> 59871095 -20</t>
  </si>
  <si>
    <t>01484978</t>
  </si>
  <si>
    <t>TCNU6996250</t>
  </si>
  <si>
    <t> 98344153-20</t>
  </si>
  <si>
    <t>01485154</t>
  </si>
  <si>
    <t>ZCSU8451778</t>
  </si>
  <si>
    <t>FESU5316839</t>
  </si>
  <si>
    <t>34559357</t>
  </si>
  <si>
    <t>FESU5440217</t>
  </si>
  <si>
    <t>34559285</t>
  </si>
  <si>
    <t>TGHU8928338</t>
  </si>
  <si>
    <t>34503006</t>
  </si>
  <si>
    <t>FESU5404101</t>
  </si>
  <si>
    <t>34559329</t>
  </si>
  <si>
    <t>TCNU7157614</t>
  </si>
  <si>
    <t>34559307</t>
  </si>
  <si>
    <t>FESU5324243</t>
  </si>
  <si>
    <t>34559368</t>
  </si>
  <si>
    <t>FESU5332280</t>
  </si>
  <si>
    <t>34560349</t>
  </si>
  <si>
    <t>FESU5265860</t>
  </si>
  <si>
    <t>34096602</t>
  </si>
  <si>
    <t>FESU5209574</t>
  </si>
  <si>
    <t>FESU5389516</t>
  </si>
  <si>
    <t>98139991-20</t>
  </si>
  <si>
    <t>TCKU6244772</t>
  </si>
  <si>
    <t>01480652</t>
  </si>
  <si>
    <t>GESU6875160</t>
  </si>
  <si>
    <t>98151202-20</t>
  </si>
  <si>
    <t>01480632</t>
  </si>
  <si>
    <t>LTKU2142546</t>
  </si>
  <si>
    <t>94608171-29</t>
  </si>
  <si>
    <t>GR489754</t>
  </si>
  <si>
    <t>LTKU2143840</t>
  </si>
  <si>
    <t>94217726-29</t>
  </si>
  <si>
    <t>GR489346</t>
  </si>
  <si>
    <t>LTKU2146412</t>
  </si>
  <si>
    <t>GR484048</t>
  </si>
  <si>
    <t>ADYU1920094</t>
  </si>
  <si>
    <t>94340502-29</t>
  </si>
  <si>
    <t>GR484292</t>
  </si>
  <si>
    <t>Приложения к акту № 79/К от 23.08.2023г.</t>
  </si>
  <si>
    <t>PKEU5026559</t>
  </si>
  <si>
    <t>LYGU8038704</t>
  </si>
  <si>
    <t>WSCU8460591</t>
  </si>
  <si>
    <t>PKEU5012133</t>
  </si>
  <si>
    <t>DFOU8034602</t>
  </si>
  <si>
    <t>TRLU6634231</t>
  </si>
  <si>
    <t>PKEU5018390</t>
  </si>
  <si>
    <t>CCLU7029409</t>
  </si>
  <si>
    <t>SKHU8704334</t>
  </si>
  <si>
    <t>TRLU7304975</t>
  </si>
  <si>
    <t>WHLU5224534</t>
  </si>
  <si>
    <t>60793OBA</t>
  </si>
  <si>
    <t>OOLU8405569</t>
  </si>
  <si>
    <t>90M406QA</t>
  </si>
  <si>
    <t>CAXU8024764</t>
  </si>
  <si>
    <t>10L762CA</t>
  </si>
  <si>
    <t>ULCU5061720</t>
  </si>
  <si>
    <t>10460EBA</t>
  </si>
  <si>
    <t>XINU8062186</t>
  </si>
  <si>
    <t>ULCU5060359</t>
  </si>
  <si>
    <t>60621BBA</t>
  </si>
  <si>
    <t>TONG HONG</t>
  </si>
  <si>
    <t>CCLU7229407</t>
  </si>
  <si>
    <t>APHU6444586</t>
  </si>
  <si>
    <t>CLHU9108256</t>
  </si>
  <si>
    <t>GESU5941950</t>
  </si>
  <si>
    <t>PCIU8331448</t>
  </si>
  <si>
    <t>KWLU5090198</t>
  </si>
  <si>
    <t>FCIU8262368</t>
  </si>
  <si>
    <t>10143GCA</t>
  </si>
  <si>
    <t>PKEU5011409</t>
  </si>
  <si>
    <t>60622GBA</t>
  </si>
  <si>
    <t>PKEU5012323</t>
  </si>
  <si>
    <t>GESU5432742</t>
  </si>
  <si>
    <t>TDRU8412412</t>
  </si>
  <si>
    <t>ULCU5026499</t>
  </si>
  <si>
    <t>WSCU8518733</t>
  </si>
  <si>
    <t>ULCU5006701</t>
  </si>
  <si>
    <t>90J079AA</t>
  </si>
  <si>
    <t>APHU6017584</t>
  </si>
  <si>
    <t>90G899CA</t>
  </si>
  <si>
    <t>RBGU4256098</t>
  </si>
  <si>
    <t>95610AAA</t>
  </si>
  <si>
    <t>98181514-20</t>
  </si>
  <si>
    <t>209678</t>
  </si>
  <si>
    <t>RBGU4023861</t>
  </si>
  <si>
    <t>98075716-20</t>
  </si>
  <si>
    <t>209654</t>
  </si>
  <si>
    <t>PKEU5014795</t>
  </si>
  <si>
    <t>FSCU8284854</t>
  </si>
  <si>
    <t>CCLU7126498</t>
  </si>
  <si>
    <t>ULCU5021835</t>
  </si>
  <si>
    <t>ULCU5032700</t>
  </si>
  <si>
    <t>RBGU4254372</t>
  </si>
  <si>
    <t>91562397-20</t>
  </si>
  <si>
    <t>209632</t>
  </si>
  <si>
    <t>RBGU4087824</t>
  </si>
  <si>
    <t>209668</t>
  </si>
  <si>
    <t>TCNU6117849</t>
  </si>
  <si>
    <t>MSCU8347461</t>
  </si>
  <si>
    <t>TCNU9045085</t>
  </si>
  <si>
    <t>40R785ZA</t>
  </si>
  <si>
    <t>FESU5441213</t>
  </si>
  <si>
    <t>95K330KA</t>
  </si>
  <si>
    <t>95668YAA</t>
  </si>
  <si>
    <t>TCLU8638140</t>
  </si>
  <si>
    <t>90P320MA</t>
  </si>
  <si>
    <t>BEAU4619639</t>
  </si>
  <si>
    <t>10026WBA</t>
  </si>
  <si>
    <t>54286299-20</t>
  </si>
  <si>
    <t>UZ CHASYS</t>
  </si>
  <si>
    <t>ULCU5030478</t>
  </si>
  <si>
    <t>90489DAA</t>
  </si>
  <si>
    <t>TRLU6840891</t>
  </si>
  <si>
    <t>GESU5185344</t>
  </si>
  <si>
    <t>WSCU8354692</t>
  </si>
  <si>
    <t>95B190DA</t>
  </si>
  <si>
    <t>TONG HONG XORAZM</t>
  </si>
  <si>
    <t>TCNU8508713</t>
  </si>
  <si>
    <t>ULCU5046155</t>
  </si>
  <si>
    <t>JV LLC UZ-DONG YANG CO.</t>
  </si>
  <si>
    <t>RBGU4252045</t>
  </si>
  <si>
    <t>90M202OA</t>
  </si>
  <si>
    <t>91779769-20</t>
  </si>
  <si>
    <t>209634</t>
  </si>
  <si>
    <t>RBGU4257622</t>
  </si>
  <si>
    <t>90P735RA</t>
  </si>
  <si>
    <t>209635</t>
  </si>
  <si>
    <t>RBGU4024003</t>
  </si>
  <si>
    <t>209655</t>
  </si>
  <si>
    <t>XINU8169528</t>
  </si>
  <si>
    <t>TRLU7014847</t>
  </si>
  <si>
    <t>TDRU9322925</t>
  </si>
  <si>
    <t>90O315PA</t>
  </si>
  <si>
    <t>BISU6821232</t>
  </si>
  <si>
    <t>UZCHASYS</t>
  </si>
  <si>
    <t>RBGU4044756</t>
  </si>
  <si>
    <t>90072ZAA</t>
  </si>
  <si>
    <t>209679</t>
  </si>
  <si>
    <t>RBGU4146552</t>
  </si>
  <si>
    <t>209633</t>
  </si>
  <si>
    <t>RBGU4252580</t>
  </si>
  <si>
    <t>60593GBA</t>
  </si>
  <si>
    <t>209658</t>
  </si>
  <si>
    <t>GIPU1560567</t>
  </si>
  <si>
    <t>01119HHA</t>
  </si>
  <si>
    <t>PKEU5040460</t>
  </si>
  <si>
    <t>TCLU6155688</t>
  </si>
  <si>
    <t>Приложения к акту № 81(К) от 23.08.2023г.</t>
  </si>
  <si>
    <t>Префикс</t>
  </si>
  <si>
    <t>TCNU</t>
  </si>
  <si>
    <t>TCNU9387719</t>
  </si>
  <si>
    <t>91961060-20</t>
  </si>
  <si>
    <t>95890DBA</t>
  </si>
  <si>
    <t>Автосервис</t>
  </si>
  <si>
    <t>BMOU</t>
  </si>
  <si>
    <t>BMOU4744804</t>
  </si>
  <si>
    <t>BEAU</t>
  </si>
  <si>
    <t>BEAU4620727</t>
  </si>
  <si>
    <t>19 30</t>
  </si>
  <si>
    <t>CAIU</t>
  </si>
  <si>
    <t>CAIU8189510</t>
  </si>
  <si>
    <t>98339989-20</t>
  </si>
  <si>
    <t>03 30</t>
  </si>
  <si>
    <t>CAIU7953897</t>
  </si>
  <si>
    <t>54911664-20</t>
  </si>
  <si>
    <t>SEGU</t>
  </si>
  <si>
    <t>SEGU5141280</t>
  </si>
  <si>
    <t>DFSU</t>
  </si>
  <si>
    <t>DFSU2314508</t>
  </si>
  <si>
    <t>94601499-20</t>
  </si>
  <si>
    <t>CXDU</t>
  </si>
  <si>
    <t>CXDU1884334</t>
  </si>
  <si>
    <t>94962701-20</t>
  </si>
  <si>
    <t>10 00</t>
  </si>
  <si>
    <t>SEGU4310404</t>
  </si>
  <si>
    <t>98346885-20</t>
  </si>
  <si>
    <t>93/4197383</t>
  </si>
  <si>
    <t>CMAU</t>
  </si>
  <si>
    <t>CMAU8545070</t>
  </si>
  <si>
    <t>01480662</t>
  </si>
  <si>
    <t>BMOU4058147</t>
  </si>
  <si>
    <t>98172885-20</t>
  </si>
  <si>
    <t>01480642</t>
  </si>
  <si>
    <t>09 30</t>
  </si>
  <si>
    <t>LTKU</t>
  </si>
  <si>
    <t>LTKU2041561</t>
  </si>
  <si>
    <t>94612827-29</t>
  </si>
  <si>
    <t>GR489395</t>
  </si>
  <si>
    <t>FCIU</t>
  </si>
  <si>
    <t>FCIU8478640</t>
  </si>
  <si>
    <t>GIPU</t>
  </si>
  <si>
    <t>GIPU1556850</t>
  </si>
  <si>
    <t>93/6270042</t>
  </si>
  <si>
    <t>TCLU</t>
  </si>
  <si>
    <t>TCLU6219102</t>
  </si>
  <si>
    <t>CCLU</t>
  </si>
  <si>
    <t>CCLU6717006</t>
  </si>
  <si>
    <t>94/4735737</t>
  </si>
  <si>
    <t>TCLU9351811</t>
  </si>
  <si>
    <t>ZCSU</t>
  </si>
  <si>
    <t>ZCSU8465581</t>
  </si>
  <si>
    <t>TRLU</t>
  </si>
  <si>
    <t>TRLU8202113</t>
  </si>
  <si>
    <t>94293362-20</t>
  </si>
  <si>
    <t>99/3621787</t>
  </si>
  <si>
    <t>FCIU8154804</t>
  </si>
  <si>
    <t>94503398-20</t>
  </si>
  <si>
    <t>GESU</t>
  </si>
  <si>
    <t>GESU4875710</t>
  </si>
  <si>
    <t>FSCU</t>
  </si>
  <si>
    <t>FSCU9867049</t>
  </si>
  <si>
    <t>94958550-20</t>
  </si>
  <si>
    <t>HDMU</t>
  </si>
  <si>
    <t>HDMU6649128</t>
  </si>
  <si>
    <t>DRYU</t>
  </si>
  <si>
    <t>DRYU9134657</t>
  </si>
  <si>
    <t>CAIU8180111</t>
  </si>
  <si>
    <t>98101041-20</t>
  </si>
  <si>
    <t>93/6056938</t>
  </si>
  <si>
    <t>CKLU</t>
  </si>
  <si>
    <t>CKLU4104247</t>
  </si>
  <si>
    <t>98125388-20</t>
  </si>
  <si>
    <t>93/1822030</t>
  </si>
  <si>
    <t>LTKU2146747</t>
  </si>
  <si>
    <t>94765773-29</t>
  </si>
  <si>
    <t>GR503466</t>
  </si>
  <si>
    <t>10306SBA</t>
  </si>
  <si>
    <t>ULCU</t>
  </si>
  <si>
    <t>ULCU2003437</t>
  </si>
  <si>
    <t>98120140-20</t>
  </si>
  <si>
    <t>TGHU</t>
  </si>
  <si>
    <t>TGHU2892829</t>
  </si>
  <si>
    <t>98344377-20</t>
  </si>
  <si>
    <t>6 00</t>
  </si>
  <si>
    <t>CMAU5248226</t>
  </si>
  <si>
    <t>98561459-20</t>
  </si>
  <si>
    <t>LTKU2146393</t>
  </si>
  <si>
    <t>94216983-29</t>
  </si>
  <si>
    <t>GR503480</t>
  </si>
  <si>
    <t>FCIU8638440</t>
  </si>
  <si>
    <t>94539301-29</t>
  </si>
  <si>
    <t>GR502996</t>
  </si>
  <si>
    <t>GLDU</t>
  </si>
  <si>
    <t>GLDU7251009</t>
  </si>
  <si>
    <t>94217866-29</t>
  </si>
  <si>
    <t>GR504792</t>
  </si>
  <si>
    <t>LTKU2147574</t>
  </si>
  <si>
    <t>94606621-29</t>
  </si>
  <si>
    <t>GR504246</t>
  </si>
  <si>
    <t>MCCU</t>
  </si>
  <si>
    <t>MCCU3045067</t>
  </si>
  <si>
    <t>98490220-29</t>
  </si>
  <si>
    <t>GR508363</t>
  </si>
  <si>
    <t>TEMU</t>
  </si>
  <si>
    <t>TEMU6523154</t>
  </si>
  <si>
    <t>94313806-29</t>
  </si>
  <si>
    <t>GR504563</t>
  </si>
  <si>
    <t>CAIU9107075</t>
  </si>
  <si>
    <t>98192537-20</t>
  </si>
  <si>
    <t>34379907</t>
  </si>
  <si>
    <t>TCLU8138885</t>
  </si>
  <si>
    <t>98158199-20</t>
  </si>
  <si>
    <t>01484819</t>
  </si>
  <si>
    <t>94/6616500</t>
  </si>
  <si>
    <t>RBGU</t>
  </si>
  <si>
    <t>RBGU4252317</t>
  </si>
  <si>
    <t>91780437-20</t>
  </si>
  <si>
    <t>13 00</t>
  </si>
  <si>
    <t>RBGU4024261</t>
  </si>
  <si>
    <t>98541667-20</t>
  </si>
  <si>
    <t>RBGU4067290</t>
  </si>
  <si>
    <t>08 00</t>
  </si>
  <si>
    <t>WSCU</t>
  </si>
  <si>
    <t>WSCU8393277</t>
  </si>
  <si>
    <t>DFSU7714404</t>
  </si>
  <si>
    <t>EISU</t>
  </si>
  <si>
    <t>EISU3972726</t>
  </si>
  <si>
    <t>12 30</t>
  </si>
  <si>
    <t>7287A</t>
  </si>
  <si>
    <t>CCLU3767404</t>
  </si>
  <si>
    <t>95F473LA</t>
  </si>
  <si>
    <t>TCNU6173797</t>
  </si>
  <si>
    <t>01485153</t>
  </si>
  <si>
    <t>AMFU</t>
  </si>
  <si>
    <t>AMFU8680187</t>
  </si>
  <si>
    <t>GESU5667259</t>
  </si>
  <si>
    <t>FCIU8688610</t>
  </si>
  <si>
    <t>AMFU8777618</t>
  </si>
  <si>
    <t>06 00</t>
  </si>
  <si>
    <t>99/4845890</t>
  </si>
  <si>
    <t>FESU</t>
  </si>
  <si>
    <t>FESU5151512</t>
  </si>
  <si>
    <t>34493948</t>
  </si>
  <si>
    <t>CAIU8659676</t>
  </si>
  <si>
    <t>34558859</t>
  </si>
  <si>
    <t>SEKU</t>
  </si>
  <si>
    <t>SEKU5507440</t>
  </si>
  <si>
    <t>01485172</t>
  </si>
  <si>
    <t>CMAU9251315</t>
  </si>
  <si>
    <t>01485169</t>
  </si>
  <si>
    <t>BMOU6449449</t>
  </si>
  <si>
    <t>01485177</t>
  </si>
  <si>
    <t>BEAU4049351</t>
  </si>
  <si>
    <t>01485176</t>
  </si>
  <si>
    <t>DRYU9116150</t>
  </si>
  <si>
    <t>TRLU7205817</t>
  </si>
  <si>
    <t>92821198-20</t>
  </si>
  <si>
    <t>MDCU</t>
  </si>
  <si>
    <t>MDCU7920667</t>
  </si>
  <si>
    <t>95203295-20</t>
  </si>
  <si>
    <t>TDRU</t>
  </si>
  <si>
    <t>TDRU6282475</t>
  </si>
  <si>
    <t>CCLU6719842</t>
  </si>
  <si>
    <t>98076607-20</t>
  </si>
  <si>
    <t>CAXU</t>
  </si>
  <si>
    <t>CAXU8173259</t>
  </si>
  <si>
    <t>98181373-20</t>
  </si>
  <si>
    <t>99/5340889</t>
  </si>
  <si>
    <t>RBGU4063463</t>
  </si>
  <si>
    <t>94078896-20</t>
  </si>
  <si>
    <t>RBGU4087660</t>
  </si>
  <si>
    <t>98516750-20</t>
  </si>
  <si>
    <t>RBGU4252699</t>
  </si>
  <si>
    <t>RBGU4243845</t>
  </si>
  <si>
    <t>98518434-20</t>
  </si>
  <si>
    <t>FESU5182658</t>
  </si>
  <si>
    <t>54272836-20</t>
  </si>
  <si>
    <t>34500024</t>
  </si>
  <si>
    <t>FESU5299705</t>
  </si>
  <si>
    <t>34503629</t>
  </si>
  <si>
    <t>99/4061253</t>
  </si>
  <si>
    <t>FESU5166148</t>
  </si>
  <si>
    <t>34500404</t>
  </si>
  <si>
    <t>CAIU8381013</t>
  </si>
  <si>
    <t>98023294-20</t>
  </si>
  <si>
    <t>34503084</t>
  </si>
  <si>
    <t>TRLU7606574</t>
  </si>
  <si>
    <t>98148414-20</t>
  </si>
  <si>
    <t>34503025</t>
  </si>
  <si>
    <t>FESU5290755</t>
  </si>
  <si>
    <t>34503210</t>
  </si>
  <si>
    <t>ULCU5031509</t>
  </si>
  <si>
    <t>Приложения к акту № 83(К) от 23.08.2023г.</t>
  </si>
  <si>
    <t>Место нахождение</t>
  </si>
  <si>
    <t>Примечание</t>
  </si>
  <si>
    <t>ZONU</t>
  </si>
  <si>
    <t>0709310</t>
  </si>
  <si>
    <t>ZONU0709310</t>
  </si>
  <si>
    <t>Е ПЛОЩАДКА</t>
  </si>
  <si>
    <t>FSCU7705711</t>
  </si>
  <si>
    <t>91/2565026</t>
  </si>
  <si>
    <t>GESU3033933</t>
  </si>
  <si>
    <t>93/0803071</t>
  </si>
  <si>
    <t>FCGU</t>
  </si>
  <si>
    <t>FCGU2251461</t>
  </si>
  <si>
    <t>94/1199707</t>
  </si>
  <si>
    <t>CCLU3606605</t>
  </si>
  <si>
    <t>CCLU3762439</t>
  </si>
  <si>
    <t>DJLU</t>
  </si>
  <si>
    <t>DJLU2005286</t>
  </si>
  <si>
    <t>CBHU</t>
  </si>
  <si>
    <t>CBHU3976235</t>
  </si>
  <si>
    <t>10410ECA</t>
  </si>
  <si>
    <t>90M274PA</t>
  </si>
  <si>
    <t>94/4167712</t>
  </si>
  <si>
    <t>DFSU2032150</t>
  </si>
  <si>
    <t>MSKU</t>
  </si>
  <si>
    <t>MSKU2091900</t>
  </si>
  <si>
    <t>SEGU1551136</t>
  </si>
  <si>
    <t>UNIU</t>
  </si>
  <si>
    <t>UNIU2064675</t>
  </si>
  <si>
    <t>TNSU</t>
  </si>
  <si>
    <t>TNSU2001228</t>
  </si>
  <si>
    <t>95T903LA</t>
  </si>
  <si>
    <t>93/7190900</t>
  </si>
  <si>
    <t>ULCU2100524</t>
  </si>
  <si>
    <t>FESU5442164</t>
  </si>
  <si>
    <t>FESU5218107</t>
  </si>
  <si>
    <t>CAIU7958965</t>
  </si>
  <si>
    <t>CAIU7959004</t>
  </si>
  <si>
    <t>TGHU9870863</t>
  </si>
  <si>
    <t xml:space="preserve"> </t>
  </si>
  <si>
    <t>93/7860280</t>
  </si>
  <si>
    <t>TLLU</t>
  </si>
  <si>
    <t>TLLU8300021</t>
  </si>
  <si>
    <t>Приложения к акту № 82(К) от 23.08.2023г.</t>
  </si>
  <si>
    <t>PARTY</t>
  </si>
  <si>
    <t xml:space="preserve">Номер машины </t>
  </si>
  <si>
    <t>Дата ПР</t>
  </si>
  <si>
    <t>номер  пломбы хумо</t>
  </si>
  <si>
    <t>ТАРА</t>
  </si>
  <si>
    <t>Infor</t>
  </si>
  <si>
    <t>MODEL</t>
  </si>
  <si>
    <t>место</t>
  </si>
  <si>
    <t>Дата отп</t>
  </si>
  <si>
    <t>FESU5115346</t>
  </si>
  <si>
    <t>10634ECA</t>
  </si>
  <si>
    <t>2809291-23</t>
  </si>
  <si>
    <t>BODY</t>
  </si>
  <si>
    <t>ONIX</t>
  </si>
  <si>
    <t>FESU5167442</t>
  </si>
  <si>
    <t>40U823ZA</t>
  </si>
  <si>
    <t>2809295-23</t>
  </si>
  <si>
    <t>MAGU5124170</t>
  </si>
  <si>
    <t>60799RA</t>
  </si>
  <si>
    <t>2809281-23</t>
  </si>
  <si>
    <t>TLLU8065703</t>
  </si>
  <si>
    <t>2809263-23</t>
  </si>
  <si>
    <t>FESU5285933</t>
  </si>
  <si>
    <t>2809293-23</t>
  </si>
  <si>
    <t>CAIU7958862</t>
  </si>
  <si>
    <t>2809294-23</t>
  </si>
  <si>
    <t>FESU5442924</t>
  </si>
  <si>
    <t>2809279-23</t>
  </si>
  <si>
    <t>FESU5254207</t>
  </si>
  <si>
    <t>2809256-23</t>
  </si>
  <si>
    <t>TEMU6329581</t>
  </si>
  <si>
    <t>2815870-23</t>
  </si>
  <si>
    <t>CAIU8147469</t>
  </si>
  <si>
    <t>2815873-23</t>
  </si>
  <si>
    <t>FESU5290014</t>
  </si>
  <si>
    <t>2815872-23</t>
  </si>
  <si>
    <t>FESU5258666</t>
  </si>
  <si>
    <t>2815892-23</t>
  </si>
  <si>
    <t>CAIU9262451</t>
  </si>
  <si>
    <t>2815880-23</t>
  </si>
  <si>
    <t>FESU5216634</t>
  </si>
  <si>
    <t>2815877-23</t>
  </si>
  <si>
    <t>FESU5139610</t>
  </si>
  <si>
    <t>2815881-23</t>
  </si>
  <si>
    <t>CAIU7892718</t>
  </si>
  <si>
    <t>2815857-20</t>
  </si>
  <si>
    <t>TEMU7096545</t>
  </si>
  <si>
    <t>70036ZAA</t>
  </si>
  <si>
    <t>2815864-20</t>
  </si>
  <si>
    <t>FESU5357099</t>
  </si>
  <si>
    <t>2815863-20</t>
  </si>
  <si>
    <t>MAGU5431659</t>
  </si>
  <si>
    <t>2815859-20</t>
  </si>
  <si>
    <t>FESU5210699</t>
  </si>
  <si>
    <t>2815852-20</t>
  </si>
  <si>
    <t>TEMU7339270</t>
  </si>
  <si>
    <t>2815860-20</t>
  </si>
  <si>
    <t>FESU5326924</t>
  </si>
  <si>
    <t>2815858-20</t>
  </si>
  <si>
    <t>FESU5276398</t>
  </si>
  <si>
    <t>2815865-20</t>
  </si>
  <si>
    <t>FESU5150120</t>
  </si>
  <si>
    <t>2813040-20</t>
  </si>
  <si>
    <t>TGHU9891629</t>
  </si>
  <si>
    <t>2813041-20</t>
  </si>
  <si>
    <t>FESU5250182</t>
  </si>
  <si>
    <t>2813039-20</t>
  </si>
  <si>
    <t>FESU5442396</t>
  </si>
  <si>
    <t>2815855-20</t>
  </si>
  <si>
    <t>FESU5423267</t>
  </si>
  <si>
    <t>40N070PA</t>
  </si>
  <si>
    <t>2809298-23</t>
  </si>
  <si>
    <t>CAIU7946394</t>
  </si>
  <si>
    <t>2816251-23</t>
  </si>
  <si>
    <t>FESU5218051</t>
  </si>
  <si>
    <t>2816252-23</t>
  </si>
  <si>
    <t>FESU5343937</t>
  </si>
  <si>
    <t>2813033-23</t>
  </si>
  <si>
    <t>TCNU8264936</t>
  </si>
  <si>
    <t>2813038-23</t>
  </si>
  <si>
    <t>FESU5282045</t>
  </si>
  <si>
    <t>2813023-23</t>
  </si>
  <si>
    <t>FESU5167524</t>
  </si>
  <si>
    <t>2813026-23</t>
  </si>
  <si>
    <t>TCNU6472993</t>
  </si>
  <si>
    <t>2813009-23</t>
  </si>
  <si>
    <t>FESU5150060</t>
  </si>
  <si>
    <t>2813035-23</t>
  </si>
  <si>
    <t>CAIU7936842</t>
  </si>
  <si>
    <t>2813007-23</t>
  </si>
  <si>
    <t>TGHU9858359</t>
  </si>
  <si>
    <t>2813017-23</t>
  </si>
  <si>
    <t>MAGU5318771</t>
  </si>
  <si>
    <t>2813013-23</t>
  </si>
  <si>
    <t xml:space="preserve"> TCNU5835878</t>
  </si>
  <si>
    <t>2813018-23</t>
  </si>
  <si>
    <t>TEMU6074921</t>
  </si>
  <si>
    <t>2813299-23</t>
  </si>
  <si>
    <t>FESU5325785</t>
  </si>
  <si>
    <t>2813037-23</t>
  </si>
  <si>
    <t>TRLU5847187</t>
  </si>
  <si>
    <t>2813001-23</t>
  </si>
  <si>
    <t>FESU5252396</t>
  </si>
  <si>
    <t>2813019-23</t>
  </si>
  <si>
    <t>CAIU7961491</t>
  </si>
  <si>
    <t>10307EBA</t>
  </si>
  <si>
    <t>2813290-23</t>
  </si>
  <si>
    <t>CAIU8512010</t>
  </si>
  <si>
    <t>2813294-23</t>
  </si>
  <si>
    <t>CAIU8862256</t>
  </si>
  <si>
    <t>2813289-23</t>
  </si>
  <si>
    <t>FESU5251208</t>
  </si>
  <si>
    <t>60188CBA</t>
  </si>
  <si>
    <t>2813020-23</t>
  </si>
  <si>
    <t>ENG</t>
  </si>
  <si>
    <t>FESU5227496</t>
  </si>
  <si>
    <t>2813036-23</t>
  </si>
  <si>
    <t>FESU5159806</t>
  </si>
  <si>
    <t>2813288-23</t>
  </si>
  <si>
    <t>TCNU8565185</t>
  </si>
  <si>
    <t>2813014-23</t>
  </si>
  <si>
    <t>TCNU8648130</t>
  </si>
  <si>
    <t>2813015-23</t>
  </si>
  <si>
    <t>FESU5116759</t>
  </si>
  <si>
    <t>2813043-23</t>
  </si>
  <si>
    <t>FESU5393687</t>
  </si>
  <si>
    <t>2813022-23</t>
  </si>
  <si>
    <t>FESU5254819</t>
  </si>
  <si>
    <t>2813010-23</t>
  </si>
  <si>
    <t>CAIU8658772</t>
  </si>
  <si>
    <t>2813297-23</t>
  </si>
  <si>
    <t>FESU5259003</t>
  </si>
  <si>
    <t>2813287-23</t>
  </si>
  <si>
    <t>FESU5285065</t>
  </si>
  <si>
    <t>2813008-23</t>
  </si>
  <si>
    <t>FESU5442586</t>
  </si>
  <si>
    <t>ПЕРЕГРУЗ С TCLU4603530</t>
  </si>
  <si>
    <t>2873049-23</t>
  </si>
  <si>
    <t>TEMU6838296</t>
  </si>
  <si>
    <t>2814334-23</t>
  </si>
  <si>
    <t>92988690-20</t>
  </si>
  <si>
    <t>01485319</t>
  </si>
  <si>
    <t>59184416-20</t>
  </si>
  <si>
    <t>01485210</t>
  </si>
  <si>
    <t>01485214</t>
  </si>
  <si>
    <t>54002894-20</t>
  </si>
  <si>
    <t>34602398</t>
  </si>
  <si>
    <t>34603546</t>
  </si>
  <si>
    <t>54971072-20</t>
  </si>
  <si>
    <t>34603436</t>
  </si>
  <si>
    <t>94946860-20</t>
  </si>
  <si>
    <t>34600727</t>
  </si>
  <si>
    <t>MAGU</t>
  </si>
  <si>
    <t>34602627</t>
  </si>
  <si>
    <t>CRSU</t>
  </si>
  <si>
    <t>98100936-20</t>
  </si>
  <si>
    <t>34602438</t>
  </si>
  <si>
    <t>34602384</t>
  </si>
  <si>
    <t>98163363-20</t>
  </si>
  <si>
    <t>34602371</t>
  </si>
  <si>
    <t>98517980-20</t>
  </si>
  <si>
    <t>34603552</t>
  </si>
  <si>
    <t>Приложения к акту № 84(К) от 23.08.2023г.</t>
  </si>
  <si>
    <t>FESU5240564</t>
  </si>
  <si>
    <t>34100316</t>
  </si>
  <si>
    <t>FESU5140267</t>
  </si>
  <si>
    <t>54029699-20</t>
  </si>
  <si>
    <t>FESU5220320</t>
  </si>
  <si>
    <t>94256591-20</t>
  </si>
  <si>
    <t>ADYU1921634</t>
  </si>
  <si>
    <t>98484652-29</t>
  </si>
  <si>
    <t>GR484065</t>
  </si>
  <si>
    <t>ADYU1920659</t>
  </si>
  <si>
    <t>94511177-29</t>
  </si>
  <si>
    <t>GR484234</t>
  </si>
  <si>
    <t>20 00</t>
  </si>
  <si>
    <t>ADYU1921130</t>
  </si>
  <si>
    <t>94538683-29</t>
  </si>
  <si>
    <t>GR484020</t>
  </si>
  <si>
    <t>ADYU1920664</t>
  </si>
  <si>
    <t>94323250-29</t>
  </si>
  <si>
    <t>GR483972</t>
  </si>
  <si>
    <t>ADYU1922076</t>
  </si>
  <si>
    <t>94539723-29</t>
  </si>
  <si>
    <t>GR484209</t>
  </si>
  <si>
    <t>ADYU1920561</t>
  </si>
  <si>
    <t>98490188-29</t>
  </si>
  <si>
    <t>GR483995</t>
  </si>
  <si>
    <t>CCLU6762936</t>
  </si>
  <si>
    <t>94267119-20</t>
  </si>
  <si>
    <t>XINU8126697</t>
  </si>
  <si>
    <t>94274438-20</t>
  </si>
  <si>
    <t>TDRU5602229</t>
  </si>
  <si>
    <t>94538733-29</t>
  </si>
  <si>
    <t>GR503409</t>
  </si>
  <si>
    <t>10476LCA</t>
  </si>
  <si>
    <t>LTKU2146691</t>
  </si>
  <si>
    <t>94507043-29</t>
  </si>
  <si>
    <t>GR503474</t>
  </si>
  <si>
    <t>LTKU2143141</t>
  </si>
  <si>
    <t>94308715-29</t>
  </si>
  <si>
    <t>GR502109</t>
  </si>
  <si>
    <t>ULCU2101177</t>
  </si>
  <si>
    <t>FESU5135548</t>
  </si>
  <si>
    <t>91784157-20</t>
  </si>
  <si>
    <t>34379904</t>
  </si>
  <si>
    <t>10N054QA</t>
  </si>
  <si>
    <t>FESU5239537</t>
  </si>
  <si>
    <t>34399177</t>
  </si>
  <si>
    <t>TLLU8294633</t>
  </si>
  <si>
    <t>98127848-20</t>
  </si>
  <si>
    <t>34379921</t>
  </si>
  <si>
    <t>94/9090599</t>
  </si>
  <si>
    <t>TCLU8031578</t>
  </si>
  <si>
    <t>98136641-20</t>
  </si>
  <si>
    <t>34399175</t>
  </si>
  <si>
    <t>FESU5207587</t>
  </si>
  <si>
    <t>98112766-20</t>
  </si>
  <si>
    <t>34299643</t>
  </si>
  <si>
    <t>CLHU8713627</t>
  </si>
  <si>
    <t>98494347-29</t>
  </si>
  <si>
    <t>GR503405</t>
  </si>
  <si>
    <t>CAXU9318594</t>
  </si>
  <si>
    <t>94316049-29</t>
  </si>
  <si>
    <t>GR508378</t>
  </si>
  <si>
    <t>FSCU7221640</t>
  </si>
  <si>
    <t>94538774-29</t>
  </si>
  <si>
    <t>GR504815</t>
  </si>
  <si>
    <t>HLXU6453201</t>
  </si>
  <si>
    <t>94319993-29</t>
  </si>
  <si>
    <t>GR504244</t>
  </si>
  <si>
    <t>LTKU2142567</t>
  </si>
  <si>
    <t>98499734-29</t>
  </si>
  <si>
    <t>GR508356</t>
  </si>
  <si>
    <t>ZCSU8459830</t>
  </si>
  <si>
    <t>94217502-29</t>
  </si>
  <si>
    <t>GR504801</t>
  </si>
  <si>
    <t>93/5577494</t>
  </si>
  <si>
    <t>TCNU9962016</t>
  </si>
  <si>
    <t>98173818-20</t>
  </si>
  <si>
    <t>TDTU6402834</t>
  </si>
  <si>
    <t>91778233-20</t>
  </si>
  <si>
    <t>FCIU8730664</t>
  </si>
  <si>
    <t>91776757-20</t>
  </si>
  <si>
    <t>CAIU7956432</t>
  </si>
  <si>
    <t>54917547-20</t>
  </si>
  <si>
    <t>34336199</t>
  </si>
  <si>
    <t>FESU5297723</t>
  </si>
  <si>
    <t>91772855-20</t>
  </si>
  <si>
    <t>34336407</t>
  </si>
  <si>
    <t>TGHU6416100</t>
  </si>
  <si>
    <t>98112824-20</t>
  </si>
  <si>
    <t>34380945</t>
  </si>
  <si>
    <t>94/3671452</t>
  </si>
  <si>
    <t>CAIU8923238</t>
  </si>
  <si>
    <t>34379792</t>
  </si>
  <si>
    <t>MAGU5427793</t>
  </si>
  <si>
    <t>98137144-20</t>
  </si>
  <si>
    <t>34292028</t>
  </si>
  <si>
    <t>CAIU8408794</t>
  </si>
  <si>
    <t>98163264-20</t>
  </si>
  <si>
    <t>34379918</t>
  </si>
  <si>
    <t>FESU5236250</t>
  </si>
  <si>
    <t>98163751-20</t>
  </si>
  <si>
    <t>34336352</t>
  </si>
  <si>
    <t>CAIU8676729</t>
  </si>
  <si>
    <t>34379919</t>
  </si>
  <si>
    <t>MAGU5212732</t>
  </si>
  <si>
    <t>98574684-20</t>
  </si>
  <si>
    <t>34379853</t>
  </si>
  <si>
    <t>FESU5237827</t>
  </si>
  <si>
    <t>34380877</t>
  </si>
  <si>
    <t>RBGU4253268</t>
  </si>
  <si>
    <t>98159866-20</t>
  </si>
  <si>
    <t>95/0596195</t>
  </si>
  <si>
    <t>TCNU7461798</t>
  </si>
  <si>
    <t>75036ZAA</t>
  </si>
  <si>
    <t>AXIU1487543</t>
  </si>
  <si>
    <t>BEAU6456973</t>
  </si>
  <si>
    <t>PCIU8293651</t>
  </si>
  <si>
    <t>DFSU6439680</t>
  </si>
  <si>
    <t>01484986</t>
  </si>
  <si>
    <t>GESU6708460</t>
  </si>
  <si>
    <t>98659329-29</t>
  </si>
  <si>
    <t>TDRU8239858</t>
  </si>
  <si>
    <t>TRLU6877329</t>
  </si>
  <si>
    <t>OOLU8171481</t>
  </si>
  <si>
    <t>TRLU5701417</t>
  </si>
  <si>
    <t>10S278BB</t>
  </si>
  <si>
    <t>GESU6227336</t>
  </si>
  <si>
    <t>GATU8773264</t>
  </si>
  <si>
    <t>RBGU4253437</t>
  </si>
  <si>
    <t>92551399-20</t>
  </si>
  <si>
    <t>AXIU1643878</t>
  </si>
  <si>
    <t>34500250</t>
  </si>
  <si>
    <t>FESU5415507</t>
  </si>
  <si>
    <t>34600730</t>
  </si>
  <si>
    <t>60792WAA</t>
  </si>
  <si>
    <t>FESU5409778</t>
  </si>
  <si>
    <t>94945730-20</t>
  </si>
  <si>
    <t>34558893</t>
  </si>
  <si>
    <t>FESU5303847</t>
  </si>
  <si>
    <t>95114591-20</t>
  </si>
  <si>
    <t>34603547</t>
  </si>
  <si>
    <t>60156TAA</t>
  </si>
  <si>
    <t>94/3870025</t>
  </si>
  <si>
    <t>FESU5408386</t>
  </si>
  <si>
    <t>34603536</t>
  </si>
  <si>
    <t>60509GBA</t>
  </si>
  <si>
    <t>CAIU4347010</t>
  </si>
  <si>
    <t>98103237-20</t>
  </si>
  <si>
    <t>34602360</t>
  </si>
  <si>
    <t>FESU5410125</t>
  </si>
  <si>
    <t>34603540</t>
  </si>
  <si>
    <t>FESU5411013</t>
  </si>
  <si>
    <t>FESU5401904</t>
  </si>
  <si>
    <t>FESU5411970</t>
  </si>
  <si>
    <t>FESU5386271</t>
  </si>
  <si>
    <t>FESU5180090</t>
  </si>
  <si>
    <t>TEMU6989179</t>
  </si>
  <si>
    <t>TEMU7720693</t>
  </si>
  <si>
    <t>TEMU6741161</t>
  </si>
  <si>
    <t>GESU2974415</t>
  </si>
  <si>
    <t>GESU2650669</t>
  </si>
  <si>
    <t>ULCU5057720</t>
  </si>
  <si>
    <t>ZIMU2759280</t>
  </si>
  <si>
    <t>HCIU2042007</t>
  </si>
  <si>
    <t>ULCU5025867</t>
  </si>
  <si>
    <t>Uzsungwoo</t>
  </si>
  <si>
    <t>FFAU4759976</t>
  </si>
  <si>
    <t>UZ ERAE ALTERNATOR</t>
  </si>
  <si>
    <t>ULCU5020504</t>
  </si>
  <si>
    <t>KKFU7740141</t>
  </si>
  <si>
    <t>ULCU5020947</t>
  </si>
  <si>
    <t>UZ TONG HEUNG CO XORAZM</t>
  </si>
  <si>
    <t>FESU5439807</t>
  </si>
  <si>
    <t>FESU5179417</t>
  </si>
  <si>
    <t>Приложения к акту № 86(К) от 23.08.2023г.</t>
  </si>
  <si>
    <t>BMOU6075837</t>
  </si>
  <si>
    <t>MULTIMODAL TRANS</t>
  </si>
  <si>
    <t>ЖД БОР</t>
  </si>
  <si>
    <t>CAIU9730444</t>
  </si>
  <si>
    <t>10190HBA</t>
  </si>
  <si>
    <t>BCLU9268464</t>
  </si>
  <si>
    <t>60O799PA</t>
  </si>
  <si>
    <t>94959749-20</t>
  </si>
  <si>
    <t>MWLU7202854</t>
  </si>
  <si>
    <t>60412PBA</t>
  </si>
  <si>
    <t>91667691-20</t>
  </si>
  <si>
    <t>BEAU4055436</t>
  </si>
  <si>
    <t>ULCU2100150</t>
  </si>
  <si>
    <t>CMAU5259154</t>
  </si>
  <si>
    <t>90327EBA</t>
  </si>
  <si>
    <t>BEAU6470101</t>
  </si>
  <si>
    <t>60D118TA</t>
  </si>
  <si>
    <t>98562812-20</t>
  </si>
  <si>
    <t>KWANGJIN</t>
  </si>
  <si>
    <t>TRLU3895376</t>
  </si>
  <si>
    <t>ZONU0317460</t>
  </si>
  <si>
    <t>SEGU4206323</t>
  </si>
  <si>
    <t>PANTOS</t>
  </si>
  <si>
    <t>ZAPCHAST/PEREGRUZ</t>
  </si>
  <si>
    <t>ULCU5005109</t>
  </si>
  <si>
    <t>92867795-20</t>
  </si>
  <si>
    <t>TCNU2385843</t>
  </si>
  <si>
    <t>90520FBA</t>
  </si>
  <si>
    <t>MULTIMODAL</t>
  </si>
  <si>
    <t>CCLU3865186</t>
  </si>
  <si>
    <t>SEGU6357205</t>
  </si>
  <si>
    <t>ULCU5900860</t>
  </si>
  <si>
    <t>OOO AUTO REBBUR</t>
  </si>
  <si>
    <t>LYGU8033472</t>
  </si>
  <si>
    <t>40A991UA</t>
  </si>
  <si>
    <t>BRAVIS</t>
  </si>
  <si>
    <t>FCIU8717929</t>
  </si>
  <si>
    <t>CMAU8775940</t>
  </si>
  <si>
    <t>жд бор</t>
  </si>
  <si>
    <t>TCLU8028569</t>
  </si>
  <si>
    <t>TRLU7477585</t>
  </si>
  <si>
    <t>CAIU9726070</t>
  </si>
  <si>
    <t>TGBU4165880</t>
  </si>
  <si>
    <t>95552ABA</t>
  </si>
  <si>
    <t>ULCU5045821</t>
  </si>
  <si>
    <t>95K204LA</t>
  </si>
  <si>
    <t>PKEU2109829</t>
  </si>
  <si>
    <t>MCCU3005953</t>
  </si>
  <si>
    <t>LYGU8038622</t>
  </si>
  <si>
    <t>40X638VA</t>
  </si>
  <si>
    <t>CАМОВЫВОЗ</t>
  </si>
  <si>
    <t>ТСИГ</t>
  </si>
  <si>
    <t>LYGU8039383</t>
  </si>
  <si>
    <t>40U288QA</t>
  </si>
  <si>
    <t>91/1589770</t>
  </si>
  <si>
    <t>LYGU8039110</t>
  </si>
  <si>
    <t>LYGU8032748</t>
  </si>
  <si>
    <t>40769UBA</t>
  </si>
  <si>
    <t>93/9793171</t>
  </si>
  <si>
    <t>LYGU8033913</t>
  </si>
  <si>
    <t>LYGU5030248</t>
  </si>
  <si>
    <t>40Z911UA</t>
  </si>
  <si>
    <t>BEAU6456947</t>
  </si>
  <si>
    <t>BEAU6459144</t>
  </si>
  <si>
    <t>TCLU6993058</t>
  </si>
  <si>
    <t>ULCU5064478</t>
  </si>
  <si>
    <t>CCLU6855258</t>
  </si>
  <si>
    <t>TCLU6643872</t>
  </si>
  <si>
    <t>CAIU8236205</t>
  </si>
  <si>
    <t>LYGU5040138</t>
  </si>
  <si>
    <t>40784UBA</t>
  </si>
  <si>
    <t>95/8881606</t>
  </si>
  <si>
    <t>LYGU8033425</t>
  </si>
  <si>
    <t>LYGU8034294</t>
  </si>
  <si>
    <t>Приложения к акту № 85(К) от 23.08.2023г.</t>
  </si>
  <si>
    <t xml:space="preserve">Номер контейнера </t>
  </si>
  <si>
    <t>TCLU8256147</t>
  </si>
  <si>
    <t>2902372-23</t>
  </si>
  <si>
    <t>COBALT</t>
  </si>
  <si>
    <t>FESU5201594</t>
  </si>
  <si>
    <t>2902363-23</t>
  </si>
  <si>
    <t>FESU5415024</t>
  </si>
  <si>
    <t>2902367-23</t>
  </si>
  <si>
    <t>TCLU5351963</t>
  </si>
  <si>
    <t>CAIU7927007</t>
  </si>
  <si>
    <t>2902364-23</t>
  </si>
  <si>
    <t>CAIU7945696</t>
  </si>
  <si>
    <t>2902361-23</t>
  </si>
  <si>
    <t>FESU5442800</t>
  </si>
  <si>
    <t>2902368-23</t>
  </si>
  <si>
    <t>TLLU8300464</t>
  </si>
  <si>
    <t>2902365-23</t>
  </si>
  <si>
    <t>GESU6786231</t>
  </si>
  <si>
    <t>2902354-23</t>
  </si>
  <si>
    <t>FESU5321347</t>
  </si>
  <si>
    <t>2902351-23</t>
  </si>
  <si>
    <t>FESU5174354</t>
  </si>
  <si>
    <t>2902352-23</t>
  </si>
  <si>
    <t>TGHU6622626</t>
  </si>
  <si>
    <t>2902357-23</t>
  </si>
  <si>
    <t>FESU5234664</t>
  </si>
  <si>
    <t>2902356-23</t>
  </si>
  <si>
    <t>2902956-23</t>
  </si>
  <si>
    <t>FESU5325424</t>
  </si>
  <si>
    <t>2902951-23</t>
  </si>
  <si>
    <t>FESU5442858</t>
  </si>
  <si>
    <t>2902957-23</t>
  </si>
  <si>
    <t>FESU5237621</t>
  </si>
  <si>
    <t>2902959-23</t>
  </si>
  <si>
    <t>MAGU5446073</t>
  </si>
  <si>
    <t>2902972-23</t>
  </si>
  <si>
    <t>FESU5366568</t>
  </si>
  <si>
    <t>2902971-23</t>
  </si>
  <si>
    <t>TGHU9893278</t>
  </si>
  <si>
    <t>2902970-23</t>
  </si>
  <si>
    <t>2902964-23</t>
  </si>
  <si>
    <t>TEMU8136257</t>
  </si>
  <si>
    <t>2902966-23</t>
  </si>
  <si>
    <t>FESU5420653</t>
  </si>
  <si>
    <t>2902963-23</t>
  </si>
  <si>
    <t>CAIU8052640</t>
  </si>
  <si>
    <t>2902962-23</t>
  </si>
  <si>
    <t>FESU5291480</t>
  </si>
  <si>
    <t>2902961-23</t>
  </si>
  <si>
    <t>CAIU4351854</t>
  </si>
  <si>
    <t>2902983-23</t>
  </si>
  <si>
    <t>2902997-23</t>
  </si>
  <si>
    <t>2902998-23</t>
  </si>
  <si>
    <t>FESU5369865</t>
  </si>
  <si>
    <t>2902995-23</t>
  </si>
  <si>
    <t>2902993-23</t>
  </si>
  <si>
    <t>2903000-23</t>
  </si>
  <si>
    <t>FESU5167099</t>
  </si>
  <si>
    <t>2902994-23</t>
  </si>
  <si>
    <t>FESU5352380</t>
  </si>
  <si>
    <t>2902992-23</t>
  </si>
  <si>
    <t>FESU5241452</t>
  </si>
  <si>
    <t>2905900-23</t>
  </si>
  <si>
    <t>2905898-23</t>
  </si>
  <si>
    <t>2905890-23</t>
  </si>
  <si>
    <t>FESU5269932</t>
  </si>
  <si>
    <t>2905881-23</t>
  </si>
  <si>
    <t>FESU5423164</t>
  </si>
  <si>
    <t>2905894-23</t>
  </si>
  <si>
    <t>CAXU9273442</t>
  </si>
  <si>
    <t>2905897-23</t>
  </si>
  <si>
    <t>2905869-23</t>
  </si>
  <si>
    <t>Приложения к акту № 87 от 31.07.2023г.</t>
  </si>
  <si>
    <t>Местонахождение</t>
  </si>
  <si>
    <t>FESU5307708</t>
  </si>
  <si>
    <t>98106032-20</t>
  </si>
  <si>
    <t>34100981</t>
  </si>
  <si>
    <t>CAIU8285283</t>
  </si>
  <si>
    <t>94957321-20</t>
  </si>
  <si>
    <t>01484837</t>
  </si>
  <si>
    <t>11 30</t>
  </si>
  <si>
    <t>RBGU4067432</t>
  </si>
  <si>
    <t>98540321-20</t>
  </si>
  <si>
    <t>RBGU4075818</t>
  </si>
  <si>
    <t>98541659-20</t>
  </si>
  <si>
    <t>34476555</t>
  </si>
  <si>
    <t>FESU5415132</t>
  </si>
  <si>
    <t>59932897-20</t>
  </si>
  <si>
    <t>34558761</t>
  </si>
  <si>
    <t>93/3880717</t>
  </si>
  <si>
    <t>FESU5420627</t>
  </si>
  <si>
    <t>98533391-20</t>
  </si>
  <si>
    <t>34558953</t>
  </si>
  <si>
    <t>TCNU1183452</t>
  </si>
  <si>
    <t>59730838-20</t>
  </si>
  <si>
    <t>01485338</t>
  </si>
  <si>
    <t>93/9481838</t>
  </si>
  <si>
    <t>ULCU5065469</t>
  </si>
  <si>
    <t>98323512-20</t>
  </si>
  <si>
    <t>UZ-TONGHEUNGCO XORAZM</t>
  </si>
  <si>
    <t>ULCU5048733</t>
  </si>
  <si>
    <t>98567621-20</t>
  </si>
  <si>
    <t>UZAUSTEM</t>
  </si>
  <si>
    <t>UESU4683285</t>
  </si>
  <si>
    <t>98525702-20</t>
  </si>
  <si>
    <t>94/4107975</t>
  </si>
  <si>
    <t>TDTU4098574</t>
  </si>
  <si>
    <t>98525959-20</t>
  </si>
  <si>
    <t>GESU3692611</t>
  </si>
  <si>
    <t>05 00</t>
  </si>
  <si>
    <t>EKPU5934224</t>
  </si>
  <si>
    <t>ZCSU8892705</t>
  </si>
  <si>
    <t>FCIU8310933</t>
  </si>
  <si>
    <t>INKU2592322</t>
  </si>
  <si>
    <t>RBGU4273027</t>
  </si>
  <si>
    <t>RBGU4150362</t>
  </si>
  <si>
    <t>98540297-20</t>
  </si>
  <si>
    <t>TCLU5036220</t>
  </si>
  <si>
    <t>98668049-20</t>
  </si>
  <si>
    <t>34503208</t>
  </si>
  <si>
    <t>FESU5367008</t>
  </si>
  <si>
    <t>54051396-20</t>
  </si>
  <si>
    <t>34597495</t>
  </si>
  <si>
    <t>FESU5439941</t>
  </si>
  <si>
    <t>54267067-20</t>
  </si>
  <si>
    <t>34519126</t>
  </si>
  <si>
    <t>ULCU5049175</t>
  </si>
  <si>
    <t>94154697-20</t>
  </si>
  <si>
    <t>CAAU6023907</t>
  </si>
  <si>
    <t>ULCU5060791</t>
  </si>
  <si>
    <t>98179377-20</t>
  </si>
  <si>
    <t>10531UAA</t>
  </si>
  <si>
    <t>DFSU6060905</t>
  </si>
  <si>
    <t>91718742-20</t>
  </si>
  <si>
    <t>TCLU7225455</t>
  </si>
  <si>
    <t>98157159-20</t>
  </si>
  <si>
    <t>TRLU6823575</t>
  </si>
  <si>
    <t>FESU5232569</t>
  </si>
  <si>
    <t>94231693-20</t>
  </si>
  <si>
    <t>HDMU6744505</t>
  </si>
  <si>
    <t>91738724-20</t>
  </si>
  <si>
    <t>1 30</t>
  </si>
  <si>
    <t>TRLU5932273</t>
  </si>
  <si>
    <t>94409091-20</t>
  </si>
  <si>
    <t>RBGU4156458</t>
  </si>
  <si>
    <t>FESU5305449</t>
  </si>
  <si>
    <t>98164981-20</t>
  </si>
  <si>
    <t>34558861</t>
  </si>
  <si>
    <t>FESU5414840</t>
  </si>
  <si>
    <t>34558798</t>
  </si>
  <si>
    <t>ULCU5044430</t>
  </si>
  <si>
    <t>91611392-20</t>
  </si>
  <si>
    <t>94/1070122</t>
  </si>
  <si>
    <t>TSLU0511566</t>
  </si>
  <si>
    <t>DRYU9117789</t>
  </si>
  <si>
    <t>98523871-29</t>
  </si>
  <si>
    <t>GR504238</t>
  </si>
  <si>
    <t>ADY CONTAINER</t>
  </si>
  <si>
    <t>LTKU2040550</t>
  </si>
  <si>
    <t>98494404-29</t>
  </si>
  <si>
    <t>GR504247</t>
  </si>
  <si>
    <t>TRLU7056755</t>
  </si>
  <si>
    <t>94149192-20</t>
  </si>
  <si>
    <t>TCLU5151728</t>
  </si>
  <si>
    <t>94968971-20</t>
  </si>
  <si>
    <t>RBGU4253144</t>
  </si>
  <si>
    <t>98520521-20</t>
  </si>
  <si>
    <t>RBGU4254330</t>
  </si>
  <si>
    <t>98524465-20</t>
  </si>
  <si>
    <t>RBGU4047924</t>
  </si>
  <si>
    <t>98540263-20</t>
  </si>
  <si>
    <t>RBGU4254388</t>
  </si>
  <si>
    <t>98541527-20</t>
  </si>
  <si>
    <t>LTKU2041094</t>
  </si>
  <si>
    <t>94216306-29</t>
  </si>
  <si>
    <t>GR517569</t>
  </si>
  <si>
    <t>RBGU4084785</t>
  </si>
  <si>
    <t>34476617</t>
  </si>
  <si>
    <t>RBGU4272801</t>
  </si>
  <si>
    <t>98519481-20</t>
  </si>
  <si>
    <t>RBGU4148642</t>
  </si>
  <si>
    <t>91975557-20</t>
  </si>
  <si>
    <t>CMAU8610128</t>
  </si>
  <si>
    <t>01485168</t>
  </si>
  <si>
    <t>FESU5346480</t>
  </si>
  <si>
    <t>34558962</t>
  </si>
  <si>
    <t>FESU5411760</t>
  </si>
  <si>
    <t>34558805</t>
  </si>
  <si>
    <t>FESU5408112</t>
  </si>
  <si>
    <t>34558892</t>
  </si>
  <si>
    <t>FCIU8338036</t>
  </si>
  <si>
    <t>98538622-20</t>
  </si>
  <si>
    <t>FESU5264735</t>
  </si>
  <si>
    <t>54967716-20</t>
  </si>
  <si>
    <t>34399774</t>
  </si>
  <si>
    <t>88/5459988</t>
  </si>
  <si>
    <t>TEMU6236344</t>
  </si>
  <si>
    <t>34380154</t>
  </si>
  <si>
    <t>TGHU9870919</t>
  </si>
  <si>
    <t>98663222-20</t>
  </si>
  <si>
    <t>34399179</t>
  </si>
  <si>
    <t>TGHU8818285</t>
  </si>
  <si>
    <t>94218765-29</t>
  </si>
  <si>
    <t>GR504796</t>
  </si>
  <si>
    <t>LTKU2142274</t>
  </si>
  <si>
    <t>GR504231</t>
  </si>
  <si>
    <t>LTKU2040396</t>
  </si>
  <si>
    <t>94816881-29</t>
  </si>
  <si>
    <t>GR508373</t>
  </si>
  <si>
    <t>LTKU2040734</t>
  </si>
  <si>
    <t>94548179-29</t>
  </si>
  <si>
    <t>GR502987</t>
  </si>
  <si>
    <t>LTKU2142696</t>
  </si>
  <si>
    <t>94339009-29</t>
  </si>
  <si>
    <t>GR502199</t>
  </si>
  <si>
    <t>10 30</t>
  </si>
  <si>
    <t>LTKU2144220</t>
  </si>
  <si>
    <t>94741279-29</t>
  </si>
  <si>
    <t>GR504782</t>
  </si>
  <si>
    <t>FSCU9929069</t>
  </si>
  <si>
    <t>91499996-20</t>
  </si>
  <si>
    <t>BMOU5348069</t>
  </si>
  <si>
    <t>59730580-20</t>
  </si>
  <si>
    <t>01484785</t>
  </si>
  <si>
    <t>TCKU6316255</t>
  </si>
  <si>
    <t>01484817</t>
  </si>
  <si>
    <t>APHU6694522</t>
  </si>
  <si>
    <t>91950410-20</t>
  </si>
  <si>
    <t>01484830</t>
  </si>
  <si>
    <t>TRHU6010026</t>
  </si>
  <si>
    <t>92942192-20</t>
  </si>
  <si>
    <t>01484828</t>
  </si>
  <si>
    <t>SEGU6214246</t>
  </si>
  <si>
    <t>01484814</t>
  </si>
  <si>
    <t>CMAU7183042</t>
  </si>
  <si>
    <t>98569577-20</t>
  </si>
  <si>
    <t>01484800</t>
  </si>
  <si>
    <t>ULCU2100967</t>
  </si>
  <si>
    <t>14 30</t>
  </si>
  <si>
    <t>ZLSU0006769</t>
  </si>
  <si>
    <t>BEAU6464958</t>
  </si>
  <si>
    <t>94969854-20</t>
  </si>
  <si>
    <t>DFSU6047117</t>
  </si>
  <si>
    <t>94499134-29</t>
  </si>
  <si>
    <t>GR508345</t>
  </si>
  <si>
    <t>CMAU4900767</t>
  </si>
  <si>
    <t> 98100068-20</t>
  </si>
  <si>
    <t>01484793</t>
  </si>
  <si>
    <t>BEAU4027619</t>
  </si>
  <si>
    <t> 98156367-20</t>
  </si>
  <si>
    <t>01484905</t>
  </si>
  <si>
    <t>BMOU4358165</t>
  </si>
  <si>
    <t>94959459-20</t>
  </si>
  <si>
    <t>01484835</t>
  </si>
  <si>
    <t>RBGU4261284</t>
  </si>
  <si>
    <t>54968987-20</t>
  </si>
  <si>
    <t>RBGU4253571</t>
  </si>
  <si>
    <t>RBGU4252750</t>
  </si>
  <si>
    <t>92905199-20</t>
  </si>
  <si>
    <t>RBGU4253530</t>
  </si>
  <si>
    <t>94117793-20</t>
  </si>
  <si>
    <t>LTKU2144240</t>
  </si>
  <si>
    <t>GR512107</t>
  </si>
  <si>
    <t>LTKU2145606</t>
  </si>
  <si>
    <t>GR512123</t>
  </si>
  <si>
    <t>CSKU2804050</t>
  </si>
  <si>
    <t>90D531NA</t>
  </si>
  <si>
    <t>Приложения к акту № 88 от 31.07.2023г.</t>
  </si>
  <si>
    <t>TLLU4517169</t>
  </si>
  <si>
    <t>CMAU8650223</t>
  </si>
  <si>
    <t>BEAU4001893</t>
  </si>
  <si>
    <t>CMAU4998170</t>
  </si>
  <si>
    <t>SKHU9414540</t>
  </si>
  <si>
    <t>98658826-29</t>
  </si>
  <si>
    <t>232880</t>
  </si>
  <si>
    <t>РЖД</t>
  </si>
  <si>
    <t>Карабула</t>
  </si>
  <si>
    <t>2737773/5712781</t>
  </si>
  <si>
    <t>SKHU9955360</t>
  </si>
  <si>
    <t>98658800-29</t>
  </si>
  <si>
    <t>232878</t>
  </si>
  <si>
    <t>SKHU8724095</t>
  </si>
  <si>
    <t>10391SBA</t>
  </si>
  <si>
    <t>232886</t>
  </si>
  <si>
    <t>CAIU8769077</t>
  </si>
  <si>
    <t>60M594NA</t>
  </si>
  <si>
    <t>232881</t>
  </si>
  <si>
    <t>TOSHKENT</t>
  </si>
  <si>
    <t>FCIU8392166</t>
  </si>
  <si>
    <t>98658743-29</t>
  </si>
  <si>
    <t>232872</t>
  </si>
  <si>
    <t>SKHU9828514</t>
  </si>
  <si>
    <t>98658792-29</t>
  </si>
  <si>
    <t>232876</t>
  </si>
  <si>
    <t>TDTU0638062</t>
  </si>
  <si>
    <t>232884</t>
  </si>
  <si>
    <t>FCIU8749206</t>
  </si>
  <si>
    <t>98658784-29</t>
  </si>
  <si>
    <t>232874</t>
  </si>
  <si>
    <t>CMAU4572082</t>
  </si>
  <si>
    <t>SEKU5985583</t>
  </si>
  <si>
    <t>BSIU8065793</t>
  </si>
  <si>
    <t>01P156RB</t>
  </si>
  <si>
    <t>TEMU6505700</t>
  </si>
  <si>
    <t>98659956-20</t>
  </si>
  <si>
    <t>232888</t>
  </si>
  <si>
    <t>MEGATRANS</t>
  </si>
  <si>
    <t>DFSU6372879</t>
  </si>
  <si>
    <t>98659956-29</t>
  </si>
  <si>
    <t>232889</t>
  </si>
  <si>
    <t>PKEU5030076</t>
  </si>
  <si>
    <t>232885</t>
  </si>
  <si>
    <t>RBGU4207473</t>
  </si>
  <si>
    <t>232875</t>
  </si>
  <si>
    <t>RBGU4235599</t>
  </si>
  <si>
    <t>98659261-29</t>
  </si>
  <si>
    <t>232882</t>
  </si>
  <si>
    <t>PKEU5015596</t>
  </si>
  <si>
    <t>232877</t>
  </si>
  <si>
    <t>RBGU4252195</t>
  </si>
  <si>
    <t>232887</t>
  </si>
  <si>
    <t>RBGU4213584</t>
  </si>
  <si>
    <t>232883</t>
  </si>
  <si>
    <t>XINU8001637</t>
  </si>
  <si>
    <t>232873</t>
  </si>
  <si>
    <t>WSCU7930828</t>
  </si>
  <si>
    <t>232879</t>
  </si>
  <si>
    <t>FSCU6399540</t>
  </si>
  <si>
    <t>TEMU6945020</t>
  </si>
  <si>
    <t>94/3451504</t>
  </si>
  <si>
    <t>PKEU5015549</t>
  </si>
  <si>
    <t>94/4060235</t>
  </si>
  <si>
    <t>YMLU8413961</t>
  </si>
  <si>
    <t>99/3231077</t>
  </si>
  <si>
    <t>CCLU6596579</t>
  </si>
  <si>
    <t>94/0748686</t>
  </si>
  <si>
    <t xml:space="preserve">PKEU6000414 </t>
  </si>
  <si>
    <t>94/4294104</t>
  </si>
  <si>
    <t>TRLU8194511</t>
  </si>
  <si>
    <t>93/1140089</t>
  </si>
  <si>
    <t>PKEU5042924</t>
  </si>
  <si>
    <t>95/0721551</t>
  </si>
  <si>
    <t>GESU5060202</t>
  </si>
  <si>
    <t>ZCSU8368072</t>
  </si>
  <si>
    <t>93/6011088</t>
  </si>
  <si>
    <t>FSCU9482577</t>
  </si>
  <si>
    <t>94/4009094</t>
  </si>
  <si>
    <t>PKEU5043638</t>
  </si>
  <si>
    <t>94/5680114</t>
  </si>
  <si>
    <t>TCNU8550462</t>
  </si>
  <si>
    <t>93/5302007</t>
  </si>
  <si>
    <t>CLHU9022825</t>
  </si>
  <si>
    <t>93/8677697</t>
  </si>
  <si>
    <t>WSCU9156412</t>
  </si>
  <si>
    <t>93/5566983</t>
  </si>
  <si>
    <t>FCIU8979786</t>
  </si>
  <si>
    <t>33/3995557</t>
  </si>
  <si>
    <t>TCKU9850367</t>
  </si>
  <si>
    <t>93/6281173</t>
  </si>
  <si>
    <t>94/2126900</t>
  </si>
  <si>
    <t>97/8777743</t>
  </si>
  <si>
    <t>OOLU8457217</t>
  </si>
  <si>
    <t>2743632/31365083</t>
  </si>
  <si>
    <t>97914097-20</t>
  </si>
  <si>
    <t>TCNU9619218</t>
  </si>
  <si>
    <t>90737EBA</t>
  </si>
  <si>
    <t>ULCU5008047</t>
  </si>
  <si>
    <t>90M438RA</t>
  </si>
  <si>
    <t>94182540-20</t>
  </si>
  <si>
    <t>TCNU7088874</t>
  </si>
  <si>
    <t>TCNU5184945</t>
  </si>
  <si>
    <t>91694299-20</t>
  </si>
  <si>
    <t>OOLU8159737</t>
  </si>
  <si>
    <t>САМОВОЗ</t>
  </si>
  <si>
    <t>98571193-20</t>
  </si>
  <si>
    <t>UZERAEALTERNATOR</t>
  </si>
  <si>
    <t>TCNU7607178</t>
  </si>
  <si>
    <t>54274907-20</t>
  </si>
  <si>
    <t>ULCU5901168</t>
  </si>
  <si>
    <t>BEAU6473184</t>
  </si>
  <si>
    <t>CAIU9109400</t>
  </si>
  <si>
    <t>SUZU4036060</t>
  </si>
  <si>
    <t>CCLU7119992</t>
  </si>
  <si>
    <t>91955377-20</t>
  </si>
  <si>
    <t>CSKU9255097</t>
  </si>
  <si>
    <t>ZONU7222345</t>
  </si>
  <si>
    <t>STXU4576521</t>
  </si>
  <si>
    <t>ULCU5066660</t>
  </si>
  <si>
    <t>95G655LA</t>
  </si>
  <si>
    <t>FCIU8506377</t>
  </si>
  <si>
    <t>98343619-20</t>
  </si>
  <si>
    <t>CSKU8146229</t>
  </si>
  <si>
    <t>DFSU7718924</t>
  </si>
  <si>
    <t>SEGU6339726</t>
  </si>
  <si>
    <t>97989099-20</t>
  </si>
  <si>
    <t>UZMINDA</t>
  </si>
  <si>
    <t>ULCU5005897</t>
  </si>
  <si>
    <t>FFAU4762959</t>
  </si>
  <si>
    <t>CMAU7483878</t>
  </si>
  <si>
    <t>Приложения к акту № 89 от 31.07.2023г.</t>
  </si>
  <si>
    <t>Номер вагона</t>
  </si>
  <si>
    <t>№ смгс</t>
  </si>
  <si>
    <t>Использованные коды</t>
  </si>
  <si>
    <t>Место отгрузки</t>
  </si>
  <si>
    <t>2902383-23</t>
  </si>
  <si>
    <t>2787323/9350</t>
  </si>
  <si>
    <t>2902370-23</t>
  </si>
  <si>
    <t>2905179-23</t>
  </si>
  <si>
    <t>98122922-20</t>
  </si>
  <si>
    <t>2757145/8014324</t>
  </si>
  <si>
    <t>2902840-23</t>
  </si>
  <si>
    <t>54004791-20</t>
  </si>
  <si>
    <t>2757145/8014286</t>
  </si>
  <si>
    <t>2902847-23</t>
  </si>
  <si>
    <t>54966627-20</t>
  </si>
  <si>
    <t>2757145/8014290</t>
  </si>
  <si>
    <t>2902844-23</t>
  </si>
  <si>
    <t>2757145/8014291</t>
  </si>
  <si>
    <t>94110491-20</t>
  </si>
  <si>
    <t>2757145/8014292</t>
  </si>
  <si>
    <t>2757145/8014293</t>
  </si>
  <si>
    <t>2902835-23</t>
  </si>
  <si>
    <t>95107793-20</t>
  </si>
  <si>
    <t>2757145/8014294</t>
  </si>
  <si>
    <t>2902839-23</t>
  </si>
  <si>
    <t>2757145/8014295</t>
  </si>
  <si>
    <t>95296794-20</t>
  </si>
  <si>
    <t>2757145/8014296</t>
  </si>
  <si>
    <t>98120009-20</t>
  </si>
  <si>
    <t>2757145/8014298</t>
  </si>
  <si>
    <t>98162001-20</t>
  </si>
  <si>
    <t>2757145/8014303</t>
  </si>
  <si>
    <t>2902821-23</t>
  </si>
  <si>
    <t>98165244-20</t>
  </si>
  <si>
    <t>2757145/8014304</t>
  </si>
  <si>
    <t>№ GM-218-ОВ-E от 30.09.2023г.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</si>
</sst>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8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0" borderId="0" xfId="0" applyProtection="1">
      <protection locked="0"/>
    </xf>
    <xf numFmtId="0" fontId="3" fillId="3" borderId="1" xfId="0" applyFont="1" applyFill="1" applyBorder="1" applyAlignment="1">
      <alignment horizontal="right" vertical="center" wrapText="1"/>
    </xf>
    <xf numFmtId="0" fontId="0" fillId="0" borderId="1" xfId="0" applyBorder="1" applyAlignment="1" applyProtection="1">
      <alignment horizontal="center"/>
      <protection locked="0"/>
    </xf>
    <xf numFmtId="4" fontId="3" fillId="3" borderId="1" xfId="0" applyNumberFormat="1" applyFont="1" applyFill="1" applyBorder="1" applyAlignment="1">
      <alignment horizontal="right" vertical="center" wrapText="1"/>
    </xf>
    <xf numFmtId="4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164" fontId="0" fillId="6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1" applyBorder="1" applyAlignment="1">
      <alignment horizontal="center"/>
    </xf>
    <xf numFmtId="49" fontId="5" fillId="0" borderId="1" xfId="1" applyNumberFormat="1" applyBorder="1" applyAlignment="1">
      <alignment horizontal="center"/>
    </xf>
    <xf numFmtId="164" fontId="5" fillId="0" borderId="1" xfId="1" applyNumberFormat="1" applyBorder="1" applyAlignment="1">
      <alignment horizontal="center" vertical="center"/>
    </xf>
    <xf numFmtId="0" fontId="5" fillId="7" borderId="1" xfId="1" applyFill="1" applyBorder="1" applyAlignment="1">
      <alignment horizontal="center"/>
    </xf>
    <xf numFmtId="164" fontId="5" fillId="7" borderId="1" xfId="1" applyNumberFormat="1" applyFill="1" applyBorder="1" applyAlignment="1">
      <alignment horizontal="center" vertical="center"/>
    </xf>
    <xf numFmtId="164" fontId="5" fillId="0" borderId="1" xfId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7" borderId="0" xfId="0" applyFill="1"/>
    <xf numFmtId="0" fontId="0" fillId="7" borderId="1" xfId="0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 wrapText="1"/>
    </xf>
    <xf numFmtId="164" fontId="0" fillId="7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/>
    <xf numFmtId="164" fontId="0" fillId="7" borderId="1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11" fontId="0" fillId="7" borderId="1" xfId="0" applyNumberForma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164" fontId="0" fillId="7" borderId="1" xfId="0" applyNumberFormat="1" applyFill="1" applyBorder="1"/>
    <xf numFmtId="0" fontId="0" fillId="4" borderId="1" xfId="0" applyFill="1" applyBorder="1"/>
    <xf numFmtId="16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" fillId="0" borderId="0" xfId="1"/>
    <xf numFmtId="0" fontId="5" fillId="0" borderId="1" xfId="1" applyBorder="1" applyAlignment="1">
      <alignment horizontal="center" vertical="center" wrapText="1"/>
    </xf>
    <xf numFmtId="49" fontId="5" fillId="0" borderId="1" xfId="1" applyNumberFormat="1" applyBorder="1" applyAlignment="1">
      <alignment horizontal="center" vertical="center" wrapText="1"/>
    </xf>
    <xf numFmtId="164" fontId="5" fillId="0" borderId="1" xfId="1" applyNumberFormat="1" applyBorder="1" applyAlignment="1">
      <alignment horizontal="center" vertical="center" wrapText="1"/>
    </xf>
    <xf numFmtId="0" fontId="5" fillId="0" borderId="0" xfId="1" applyAlignment="1">
      <alignment horizontal="center"/>
    </xf>
    <xf numFmtId="0" fontId="5" fillId="0" borderId="1" xfId="1" applyBorder="1" applyAlignment="1">
      <alignment horizontal="center" vertical="center"/>
    </xf>
    <xf numFmtId="49" fontId="5" fillId="0" borderId="1" xfId="1" applyNumberFormat="1" applyBorder="1" applyAlignment="1">
      <alignment horizontal="center" vertical="center"/>
    </xf>
    <xf numFmtId="164" fontId="5" fillId="6" borderId="1" xfId="1" applyNumberFormat="1" applyFill="1" applyBorder="1" applyAlignment="1">
      <alignment horizontal="center" vertical="center"/>
    </xf>
    <xf numFmtId="1" fontId="5" fillId="0" borderId="1" xfId="1" applyNumberFormat="1" applyBorder="1" applyAlignment="1">
      <alignment horizontal="center" vertical="center"/>
    </xf>
    <xf numFmtId="2" fontId="5" fillId="0" borderId="1" xfId="1" applyNumberFormat="1" applyBorder="1" applyAlignment="1">
      <alignment horizontal="center" vertical="center"/>
    </xf>
    <xf numFmtId="11" fontId="5" fillId="0" borderId="1" xfId="1" applyNumberFormat="1" applyBorder="1" applyAlignment="1">
      <alignment horizontal="center" vertical="center"/>
    </xf>
    <xf numFmtId="49" fontId="5" fillId="7" borderId="1" xfId="1" applyNumberFormat="1" applyFill="1" applyBorder="1" applyAlignment="1">
      <alignment horizontal="center"/>
    </xf>
    <xf numFmtId="49" fontId="5" fillId="7" borderId="1" xfId="1" applyNumberFormat="1" applyFill="1" applyBorder="1" applyAlignment="1">
      <alignment horizontal="center" vertical="center"/>
    </xf>
    <xf numFmtId="0" fontId="5" fillId="7" borderId="1" xfId="1" applyFill="1" applyBorder="1" applyAlignment="1">
      <alignment horizontal="center" vertical="center"/>
    </xf>
    <xf numFmtId="1" fontId="5" fillId="0" borderId="1" xfId="1" applyNumberFormat="1" applyBorder="1" applyAlignment="1">
      <alignment horizontal="center"/>
    </xf>
    <xf numFmtId="2" fontId="5" fillId="0" borderId="1" xfId="1" applyNumberFormat="1" applyBorder="1" applyAlignment="1">
      <alignment horizontal="center"/>
    </xf>
    <xf numFmtId="1" fontId="5" fillId="0" borderId="0" xfId="1" applyNumberFormat="1" applyAlignment="1">
      <alignment horizontal="center" vertical="center"/>
    </xf>
    <xf numFmtId="0" fontId="3" fillId="7" borderId="0" xfId="1" applyFont="1" applyFill="1" applyAlignment="1">
      <alignment horizontal="center" vertical="center"/>
    </xf>
    <xf numFmtId="0" fontId="3" fillId="7" borderId="0" xfId="1" applyFont="1" applyFill="1" applyAlignment="1">
      <alignment vertical="center"/>
    </xf>
    <xf numFmtId="0" fontId="5" fillId="0" borderId="0" xfId="1" applyAlignment="1">
      <alignment horizontal="center" vertical="center"/>
    </xf>
    <xf numFmtId="0" fontId="5" fillId="0" borderId="1" xfId="1" applyBorder="1"/>
    <xf numFmtId="16" fontId="5" fillId="0" borderId="1" xfId="1" applyNumberFormat="1" applyBorder="1" applyAlignment="1">
      <alignment horizontal="center"/>
    </xf>
    <xf numFmtId="11" fontId="5" fillId="0" borderId="1" xfId="1" applyNumberFormat="1" applyBorder="1" applyAlignment="1">
      <alignment horizontal="center"/>
    </xf>
    <xf numFmtId="0" fontId="5" fillId="0" borderId="6" xfId="1" applyBorder="1" applyAlignment="1">
      <alignment horizontal="center" vertical="center"/>
    </xf>
    <xf numFmtId="0" fontId="5" fillId="4" borderId="1" xfId="1" applyFill="1" applyBorder="1" applyAlignment="1">
      <alignment horizontal="center" vertical="center"/>
    </xf>
    <xf numFmtId="164" fontId="5" fillId="0" borderId="0" xfId="1" applyNumberFormat="1" applyAlignment="1">
      <alignment horizontal="center"/>
    </xf>
    <xf numFmtId="0" fontId="0" fillId="6" borderId="1" xfId="0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1" fontId="0" fillId="6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5" xfId="1" applyBorder="1" applyAlignment="1">
      <alignment horizontal="center"/>
    </xf>
    <xf numFmtId="164" fontId="5" fillId="7" borderId="1" xfId="1" applyNumberFormat="1" applyFill="1" applyBorder="1" applyAlignment="1">
      <alignment horizontal="center"/>
    </xf>
    <xf numFmtId="11" fontId="5" fillId="7" borderId="1" xfId="1" applyNumberFormat="1" applyFill="1" applyBorder="1" applyAlignment="1">
      <alignment horizontal="center"/>
    </xf>
    <xf numFmtId="0" fontId="5" fillId="0" borderId="2" xfId="1" applyBorder="1"/>
    <xf numFmtId="16" fontId="5" fillId="0" borderId="1" xfId="1" applyNumberFormat="1" applyBorder="1" applyAlignment="1">
      <alignment horizontal="center" vertical="center"/>
    </xf>
    <xf numFmtId="0" fontId="7" fillId="0" borderId="1" xfId="1" applyFont="1" applyBorder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5" xfId="1" applyBorder="1" applyAlignment="1">
      <alignment horizontal="center"/>
    </xf>
  </cellXfs>
  <cellStyles count="2">
    <cellStyle name="Обычный" xfId="0" builtinId="0"/>
    <cellStyle name="Обычный 2" xfId="1" xr:uid="{B1AC4B07-C82D-44AC-886B-C6F24288A07E}"/>
  </cellStyles>
  <dxfs count="89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zoomScale="85" zoomScaleNormal="85" workbookViewId="0">
      <selection activeCell="D28" sqref="D28"/>
    </sheetView>
  </sheetViews>
  <sheetFormatPr defaultColWidth="0" defaultRowHeight="15" x14ac:dyDescent="0.25"/>
  <cols>
    <col min="1" max="1" width="7.5703125" style="5" bestFit="1" customWidth="1"/>
    <col min="2" max="2" width="29.140625" style="5" bestFit="1" customWidth="1"/>
    <col min="3" max="3" width="18.140625" style="5" bestFit="1" customWidth="1"/>
    <col min="4" max="4" width="99.5703125" style="5" bestFit="1" customWidth="1"/>
    <col min="5" max="5" width="50.5703125" style="5" bestFit="1" customWidth="1"/>
    <col min="6" max="6" width="13.140625" style="5" bestFit="1" customWidth="1"/>
    <col min="7" max="7" width="21.5703125" style="5" bestFit="1" customWidth="1"/>
    <col min="8" max="8" width="13.5703125" style="5" bestFit="1" customWidth="1"/>
    <col min="9" max="9" width="42.7109375" style="5" bestFit="1" customWidth="1"/>
    <col min="10" max="10" width="13" style="5" bestFit="1" customWidth="1"/>
    <col min="11" max="11" width="13.5703125" style="5" bestFit="1" customWidth="1"/>
    <col min="12" max="12" width="0" hidden="1" customWidth="1"/>
    <col min="13" max="16384" width="9.140625" hidden="1"/>
  </cols>
  <sheetData>
    <row r="1" spans="1:11" ht="61.5" x14ac:dyDescent="0.25">
      <c r="A1" s="98">
        <v>500</v>
      </c>
      <c r="B1" s="99"/>
      <c r="C1" s="100"/>
      <c r="D1" s="101" t="s">
        <v>12</v>
      </c>
      <c r="E1" s="102"/>
      <c r="F1" s="102"/>
      <c r="G1" s="102"/>
      <c r="H1" s="103"/>
      <c r="I1" s="3" t="s">
        <v>26</v>
      </c>
      <c r="J1" s="4"/>
      <c r="K1" s="4"/>
    </row>
    <row r="2" spans="1:11" x14ac:dyDescent="0.25">
      <c r="A2" s="2">
        <v>1</v>
      </c>
      <c r="B2" s="2">
        <v>2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8</v>
      </c>
      <c r="I2" s="2">
        <v>9</v>
      </c>
      <c r="J2" s="2">
        <v>10</v>
      </c>
      <c r="K2" s="2">
        <v>11</v>
      </c>
    </row>
    <row r="3" spans="1:11" ht="75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6" t="s">
        <v>11</v>
      </c>
      <c r="B4" s="6"/>
      <c r="C4" s="6"/>
      <c r="D4" s="6"/>
      <c r="E4" s="6"/>
      <c r="F4" s="6"/>
      <c r="G4" s="6"/>
      <c r="H4" s="8">
        <f>SUM(H5:H1048576)</f>
        <v>805156523.85000014</v>
      </c>
      <c r="I4" s="6"/>
      <c r="J4" s="8">
        <f t="shared" ref="J4:K4" si="0">SUM(J5:J1048576)</f>
        <v>96618782.859999999</v>
      </c>
      <c r="K4" s="8">
        <f t="shared" si="0"/>
        <v>901775306.71000004</v>
      </c>
    </row>
    <row r="5" spans="1:11" x14ac:dyDescent="0.25">
      <c r="A5" s="7">
        <v>1</v>
      </c>
      <c r="B5" s="7" t="s">
        <v>2194</v>
      </c>
      <c r="C5" s="7" t="s">
        <v>13</v>
      </c>
      <c r="D5" s="7" t="s">
        <v>14</v>
      </c>
      <c r="E5" s="7" t="s">
        <v>15</v>
      </c>
      <c r="F5" s="7">
        <v>313</v>
      </c>
      <c r="G5" s="7">
        <v>908928.57</v>
      </c>
      <c r="H5" s="9">
        <v>284494642.41000003</v>
      </c>
      <c r="I5" s="7">
        <v>0.12</v>
      </c>
      <c r="J5" s="9">
        <v>34139357.090000004</v>
      </c>
      <c r="K5" s="9">
        <v>318633999.5</v>
      </c>
    </row>
    <row r="6" spans="1:11" x14ac:dyDescent="0.25">
      <c r="A6" s="7">
        <v>2</v>
      </c>
      <c r="B6" s="7" t="s">
        <v>2194</v>
      </c>
      <c r="C6" s="7" t="s">
        <v>13</v>
      </c>
      <c r="D6" s="7"/>
      <c r="E6" s="7" t="s">
        <v>16</v>
      </c>
      <c r="F6" s="7">
        <v>56</v>
      </c>
      <c r="G6" s="7">
        <v>908928.57</v>
      </c>
      <c r="H6" s="9">
        <v>50899999.920000002</v>
      </c>
      <c r="I6" s="7">
        <v>0.12</v>
      </c>
      <c r="J6" s="9">
        <v>6107999.9900000002</v>
      </c>
      <c r="K6" s="9">
        <v>57007999.910000004</v>
      </c>
    </row>
    <row r="7" spans="1:11" x14ac:dyDescent="0.25">
      <c r="A7" s="7">
        <v>3</v>
      </c>
      <c r="B7" s="7" t="s">
        <v>2194</v>
      </c>
      <c r="C7" s="7" t="s">
        <v>13</v>
      </c>
      <c r="D7" s="7"/>
      <c r="E7" s="7" t="s">
        <v>17</v>
      </c>
      <c r="F7" s="7">
        <v>126</v>
      </c>
      <c r="G7" s="7">
        <v>908928.57</v>
      </c>
      <c r="H7" s="9">
        <v>114524999.81999999</v>
      </c>
      <c r="I7" s="7">
        <v>0.12</v>
      </c>
      <c r="J7" s="9">
        <v>13742999.98</v>
      </c>
      <c r="K7" s="9">
        <v>128267999.8</v>
      </c>
    </row>
    <row r="8" spans="1:11" x14ac:dyDescent="0.25">
      <c r="A8" s="7">
        <v>4</v>
      </c>
      <c r="B8" s="7" t="s">
        <v>2194</v>
      </c>
      <c r="C8" s="7" t="s">
        <v>13</v>
      </c>
      <c r="D8" s="7"/>
      <c r="E8" s="7" t="s">
        <v>18</v>
      </c>
      <c r="F8" s="7">
        <v>10</v>
      </c>
      <c r="G8" s="7">
        <v>908928.57</v>
      </c>
      <c r="H8" s="9">
        <v>9089285.6999999993</v>
      </c>
      <c r="I8" s="7">
        <v>0.12</v>
      </c>
      <c r="J8" s="9">
        <v>1090714.28</v>
      </c>
      <c r="K8" s="9">
        <v>10179999.979999999</v>
      </c>
    </row>
    <row r="9" spans="1:11" x14ac:dyDescent="0.25">
      <c r="A9" s="7">
        <v>5</v>
      </c>
      <c r="B9" s="7" t="s">
        <v>2194</v>
      </c>
      <c r="C9" s="7" t="s">
        <v>13</v>
      </c>
      <c r="D9" s="7"/>
      <c r="E9" s="7" t="s">
        <v>19</v>
      </c>
      <c r="F9" s="7">
        <v>233</v>
      </c>
      <c r="G9" s="7">
        <v>908928.57</v>
      </c>
      <c r="H9" s="9">
        <v>211780356.81</v>
      </c>
      <c r="I9" s="7">
        <v>0.12</v>
      </c>
      <c r="J9" s="9">
        <v>25413642.82</v>
      </c>
      <c r="K9" s="9">
        <v>237193999.63</v>
      </c>
    </row>
    <row r="10" spans="1:11" x14ac:dyDescent="0.25">
      <c r="A10" s="7">
        <v>6</v>
      </c>
      <c r="B10" s="7" t="s">
        <v>2194</v>
      </c>
      <c r="C10" s="7" t="s">
        <v>13</v>
      </c>
      <c r="D10" s="7" t="s">
        <v>20</v>
      </c>
      <c r="E10" s="7" t="s">
        <v>21</v>
      </c>
      <c r="F10" s="7">
        <v>379</v>
      </c>
      <c r="G10" s="7">
        <v>174553.57</v>
      </c>
      <c r="H10" s="9">
        <v>66155803.030000001</v>
      </c>
      <c r="I10" s="7">
        <v>0.12</v>
      </c>
      <c r="J10" s="9">
        <v>7938696.3600000003</v>
      </c>
      <c r="K10" s="9">
        <v>74094499.390000001</v>
      </c>
    </row>
    <row r="11" spans="1:11" x14ac:dyDescent="0.25">
      <c r="A11" s="7">
        <v>7</v>
      </c>
      <c r="B11" s="7" t="s">
        <v>2194</v>
      </c>
      <c r="C11" s="7" t="s">
        <v>13</v>
      </c>
      <c r="D11" s="7"/>
      <c r="E11" s="7" t="s">
        <v>22</v>
      </c>
      <c r="F11" s="7">
        <v>126</v>
      </c>
      <c r="G11" s="7">
        <v>174553.57</v>
      </c>
      <c r="H11" s="9">
        <v>21993749.82</v>
      </c>
      <c r="I11" s="7">
        <v>0.12</v>
      </c>
      <c r="J11" s="9">
        <v>2639249.98</v>
      </c>
      <c r="K11" s="9">
        <v>24632999.800000001</v>
      </c>
    </row>
    <row r="12" spans="1:11" x14ac:dyDescent="0.25">
      <c r="A12" s="7">
        <v>8</v>
      </c>
      <c r="B12" s="7" t="s">
        <v>2194</v>
      </c>
      <c r="C12" s="7" t="s">
        <v>13</v>
      </c>
      <c r="D12" s="7" t="s">
        <v>23</v>
      </c>
      <c r="E12" s="7" t="s">
        <v>24</v>
      </c>
      <c r="F12" s="7">
        <v>3902</v>
      </c>
      <c r="G12" s="7">
        <v>11808.04</v>
      </c>
      <c r="H12" s="9">
        <v>46074972.080000006</v>
      </c>
      <c r="I12" s="7">
        <v>0.12</v>
      </c>
      <c r="J12" s="9">
        <v>5528996.6500000004</v>
      </c>
      <c r="K12" s="9">
        <v>51603968.730000004</v>
      </c>
    </row>
    <row r="13" spans="1:11" x14ac:dyDescent="0.25">
      <c r="A13" s="7">
        <v>9</v>
      </c>
      <c r="B13" s="7" t="s">
        <v>2194</v>
      </c>
      <c r="C13" s="7" t="s">
        <v>13</v>
      </c>
      <c r="D13" s="7" t="s">
        <v>25</v>
      </c>
      <c r="E13" s="7" t="s">
        <v>24</v>
      </c>
      <c r="F13" s="7">
        <v>18</v>
      </c>
      <c r="G13" s="7">
        <v>7928.57</v>
      </c>
      <c r="H13" s="9">
        <v>142714.26</v>
      </c>
      <c r="I13" s="7">
        <v>0.12</v>
      </c>
      <c r="J13" s="9">
        <v>17125.71</v>
      </c>
      <c r="K13" s="9">
        <v>159839.97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1:C1"/>
    <mergeCell ref="D1:H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CA357-DD21-48F5-9537-843B8E34565E}">
  <sheetPr>
    <pageSetUpPr fitToPage="1"/>
  </sheetPr>
  <dimension ref="A2:Q83"/>
  <sheetViews>
    <sheetView workbookViewId="0">
      <selection activeCell="T89" sqref="T89"/>
    </sheetView>
  </sheetViews>
  <sheetFormatPr defaultRowHeight="15" x14ac:dyDescent="0.25"/>
  <cols>
    <col min="1" max="1" width="4.85546875" style="61" customWidth="1"/>
    <col min="2" max="2" width="6.5703125" style="61" bestFit="1" customWidth="1"/>
    <col min="3" max="3" width="13.7109375" style="61" bestFit="1" customWidth="1"/>
    <col min="4" max="4" width="13.7109375" style="61" customWidth="1"/>
    <col min="5" max="5" width="23.28515625" style="61" bestFit="1" customWidth="1"/>
    <col min="6" max="6" width="11.140625" style="61" bestFit="1" customWidth="1"/>
    <col min="7" max="7" width="8.140625" style="61" bestFit="1" customWidth="1"/>
    <col min="8" max="8" width="10.7109375" style="61" bestFit="1" customWidth="1"/>
    <col min="9" max="9" width="9.28515625" style="61" bestFit="1" customWidth="1"/>
    <col min="10" max="10" width="7.28515625" style="61" bestFit="1" customWidth="1"/>
    <col min="11" max="11" width="12" style="61" customWidth="1"/>
    <col min="12" max="12" width="10.85546875" style="61" customWidth="1"/>
    <col min="13" max="13" width="12.42578125" style="61" customWidth="1"/>
    <col min="14" max="14" width="6.42578125" style="61" bestFit="1" customWidth="1"/>
    <col min="15" max="15" width="8.85546875" style="61" bestFit="1" customWidth="1"/>
    <col min="16" max="16" width="8.85546875" style="61" customWidth="1"/>
    <col min="17" max="17" width="10.28515625" style="61" customWidth="1"/>
    <col min="18" max="16384" width="9.140625" style="61"/>
  </cols>
  <sheetData>
    <row r="2" spans="1:17" x14ac:dyDescent="0.25">
      <c r="K2" s="107" t="s">
        <v>1345</v>
      </c>
      <c r="L2" s="107"/>
      <c r="M2" s="107"/>
    </row>
    <row r="4" spans="1:17" s="65" customFormat="1" ht="45" x14ac:dyDescent="0.25">
      <c r="A4" s="62" t="s">
        <v>652</v>
      </c>
      <c r="B4" s="62" t="s">
        <v>1346</v>
      </c>
      <c r="C4" s="39"/>
      <c r="D4" s="39"/>
      <c r="E4" s="62" t="s">
        <v>1347</v>
      </c>
      <c r="F4" s="62" t="s">
        <v>40</v>
      </c>
      <c r="G4" s="64" t="s">
        <v>1348</v>
      </c>
      <c r="H4" s="62" t="s">
        <v>1349</v>
      </c>
      <c r="I4" s="62" t="s">
        <v>1350</v>
      </c>
      <c r="J4" s="62" t="s">
        <v>34</v>
      </c>
      <c r="K4" s="62" t="s">
        <v>33</v>
      </c>
      <c r="L4" s="62" t="s">
        <v>1351</v>
      </c>
      <c r="M4" s="62" t="s">
        <v>1352</v>
      </c>
      <c r="N4" s="62" t="s">
        <v>1353</v>
      </c>
      <c r="O4" s="64" t="s">
        <v>1354</v>
      </c>
      <c r="P4" s="64"/>
      <c r="Q4" s="62" t="s">
        <v>429</v>
      </c>
    </row>
    <row r="5" spans="1:17" s="65" customFormat="1" x14ac:dyDescent="0.25">
      <c r="A5" s="66">
        <v>1</v>
      </c>
      <c r="B5" s="66">
        <v>627</v>
      </c>
      <c r="C5" s="84" t="s">
        <v>1355</v>
      </c>
      <c r="D5" s="84"/>
      <c r="E5" s="66" t="s">
        <v>1356</v>
      </c>
      <c r="F5" s="66" t="s">
        <v>50</v>
      </c>
      <c r="G5" s="41">
        <v>45084</v>
      </c>
      <c r="H5" s="66" t="s">
        <v>1357</v>
      </c>
      <c r="I5" s="66">
        <v>3840</v>
      </c>
      <c r="J5" s="66">
        <v>1</v>
      </c>
      <c r="K5" s="66" t="s">
        <v>46</v>
      </c>
      <c r="L5" s="66" t="s">
        <v>1358</v>
      </c>
      <c r="M5" s="66" t="s">
        <v>1359</v>
      </c>
      <c r="N5" s="66">
        <v>4</v>
      </c>
      <c r="O5" s="41">
        <v>45123</v>
      </c>
      <c r="P5" s="68">
        <v>45108</v>
      </c>
      <c r="Q5" s="69">
        <f>O5-P5-5+1</f>
        <v>11</v>
      </c>
    </row>
    <row r="6" spans="1:17" s="65" customFormat="1" x14ac:dyDescent="0.25">
      <c r="A6" s="66">
        <v>2</v>
      </c>
      <c r="B6" s="66">
        <v>627</v>
      </c>
      <c r="C6" s="66" t="s">
        <v>1360</v>
      </c>
      <c r="D6" s="66"/>
      <c r="E6" s="66" t="s">
        <v>1361</v>
      </c>
      <c r="F6" s="66" t="s">
        <v>50</v>
      </c>
      <c r="G6" s="41">
        <v>45084</v>
      </c>
      <c r="H6" s="66" t="s">
        <v>1362</v>
      </c>
      <c r="I6" s="66">
        <v>3840</v>
      </c>
      <c r="J6" s="66">
        <v>1</v>
      </c>
      <c r="K6" s="66" t="s">
        <v>46</v>
      </c>
      <c r="L6" s="66" t="s">
        <v>1358</v>
      </c>
      <c r="M6" s="66" t="s">
        <v>1359</v>
      </c>
      <c r="N6" s="66">
        <v>4</v>
      </c>
      <c r="O6" s="41">
        <v>45123</v>
      </c>
      <c r="P6" s="68">
        <v>45108</v>
      </c>
      <c r="Q6" s="69">
        <f t="shared" ref="Q6:Q64" si="0">O6-P6-5+1</f>
        <v>11</v>
      </c>
    </row>
    <row r="7" spans="1:17" s="65" customFormat="1" x14ac:dyDescent="0.25">
      <c r="A7" s="66">
        <v>3</v>
      </c>
      <c r="B7" s="66">
        <v>627</v>
      </c>
      <c r="C7" s="66" t="s">
        <v>1363</v>
      </c>
      <c r="D7" s="66"/>
      <c r="E7" s="66" t="s">
        <v>1364</v>
      </c>
      <c r="F7" s="66" t="s">
        <v>50</v>
      </c>
      <c r="G7" s="41">
        <v>45084</v>
      </c>
      <c r="H7" s="66" t="s">
        <v>1365</v>
      </c>
      <c r="I7" s="66">
        <v>3700</v>
      </c>
      <c r="J7" s="66">
        <v>1</v>
      </c>
      <c r="K7" s="66" t="s">
        <v>46</v>
      </c>
      <c r="L7" s="66" t="s">
        <v>1358</v>
      </c>
      <c r="M7" s="66" t="s">
        <v>1359</v>
      </c>
      <c r="N7" s="66">
        <v>4</v>
      </c>
      <c r="O7" s="41">
        <v>45123</v>
      </c>
      <c r="P7" s="68">
        <v>45108</v>
      </c>
      <c r="Q7" s="69">
        <f t="shared" si="0"/>
        <v>11</v>
      </c>
    </row>
    <row r="8" spans="1:17" s="65" customFormat="1" x14ac:dyDescent="0.25">
      <c r="A8" s="66">
        <v>4</v>
      </c>
      <c r="B8" s="66">
        <v>627</v>
      </c>
      <c r="C8" s="66" t="s">
        <v>1366</v>
      </c>
      <c r="D8" s="66"/>
      <c r="E8" s="66" t="s">
        <v>190</v>
      </c>
      <c r="F8" s="66" t="s">
        <v>50</v>
      </c>
      <c r="G8" s="41">
        <v>45084</v>
      </c>
      <c r="H8" s="66" t="s">
        <v>1367</v>
      </c>
      <c r="I8" s="66">
        <v>3820</v>
      </c>
      <c r="J8" s="66">
        <v>1</v>
      </c>
      <c r="K8" s="66" t="s">
        <v>46</v>
      </c>
      <c r="L8" s="66" t="s">
        <v>1358</v>
      </c>
      <c r="M8" s="66" t="s">
        <v>1359</v>
      </c>
      <c r="N8" s="66">
        <v>4</v>
      </c>
      <c r="O8" s="41">
        <v>45123</v>
      </c>
      <c r="P8" s="68">
        <v>45108</v>
      </c>
      <c r="Q8" s="69">
        <f t="shared" si="0"/>
        <v>11</v>
      </c>
    </row>
    <row r="9" spans="1:17" s="65" customFormat="1" x14ac:dyDescent="0.25">
      <c r="A9" s="66">
        <v>5</v>
      </c>
      <c r="B9" s="66">
        <v>627</v>
      </c>
      <c r="C9" s="66" t="s">
        <v>1368</v>
      </c>
      <c r="D9" s="66"/>
      <c r="E9" s="66" t="s">
        <v>688</v>
      </c>
      <c r="F9" s="66" t="s">
        <v>50</v>
      </c>
      <c r="G9" s="41">
        <v>45084</v>
      </c>
      <c r="H9" s="66" t="s">
        <v>1369</v>
      </c>
      <c r="I9" s="66">
        <v>3700</v>
      </c>
      <c r="J9" s="66">
        <v>1</v>
      </c>
      <c r="K9" s="66" t="s">
        <v>46</v>
      </c>
      <c r="L9" s="66" t="s">
        <v>1358</v>
      </c>
      <c r="M9" s="66" t="s">
        <v>1359</v>
      </c>
      <c r="N9" s="66">
        <v>4</v>
      </c>
      <c r="O9" s="41">
        <v>45123</v>
      </c>
      <c r="P9" s="68">
        <v>45108</v>
      </c>
      <c r="Q9" s="69">
        <f t="shared" si="0"/>
        <v>11</v>
      </c>
    </row>
    <row r="10" spans="1:17" s="65" customFormat="1" x14ac:dyDescent="0.25">
      <c r="A10" s="66">
        <v>6</v>
      </c>
      <c r="B10" s="66">
        <v>627</v>
      </c>
      <c r="C10" s="66" t="s">
        <v>1370</v>
      </c>
      <c r="D10" s="66"/>
      <c r="E10" s="66" t="s">
        <v>210</v>
      </c>
      <c r="F10" s="66" t="s">
        <v>50</v>
      </c>
      <c r="G10" s="41">
        <v>45084</v>
      </c>
      <c r="H10" s="66" t="s">
        <v>1371</v>
      </c>
      <c r="I10" s="66">
        <v>3750</v>
      </c>
      <c r="J10" s="66">
        <v>1</v>
      </c>
      <c r="K10" s="66" t="s">
        <v>46</v>
      </c>
      <c r="L10" s="66" t="s">
        <v>1358</v>
      </c>
      <c r="M10" s="66" t="s">
        <v>1359</v>
      </c>
      <c r="N10" s="66">
        <v>4</v>
      </c>
      <c r="O10" s="41">
        <v>45123</v>
      </c>
      <c r="P10" s="68">
        <v>45108</v>
      </c>
      <c r="Q10" s="69">
        <f t="shared" si="0"/>
        <v>11</v>
      </c>
    </row>
    <row r="11" spans="1:17" s="65" customFormat="1" x14ac:dyDescent="0.25">
      <c r="A11" s="66">
        <v>7</v>
      </c>
      <c r="B11" s="66">
        <v>627</v>
      </c>
      <c r="C11" s="66" t="s">
        <v>1372</v>
      </c>
      <c r="D11" s="66"/>
      <c r="E11" s="66" t="s">
        <v>231</v>
      </c>
      <c r="F11" s="66" t="s">
        <v>50</v>
      </c>
      <c r="G11" s="41">
        <v>45084</v>
      </c>
      <c r="H11" s="66" t="s">
        <v>1373</v>
      </c>
      <c r="I11" s="66">
        <v>3700</v>
      </c>
      <c r="J11" s="66">
        <v>1</v>
      </c>
      <c r="K11" s="66" t="s">
        <v>46</v>
      </c>
      <c r="L11" s="66" t="s">
        <v>1358</v>
      </c>
      <c r="M11" s="66" t="s">
        <v>1359</v>
      </c>
      <c r="N11" s="66">
        <v>4</v>
      </c>
      <c r="O11" s="41">
        <v>45123</v>
      </c>
      <c r="P11" s="68">
        <v>45108</v>
      </c>
      <c r="Q11" s="69">
        <f t="shared" si="0"/>
        <v>11</v>
      </c>
    </row>
    <row r="12" spans="1:17" s="65" customFormat="1" x14ac:dyDescent="0.25">
      <c r="A12" s="66">
        <v>8</v>
      </c>
      <c r="B12" s="66">
        <v>627</v>
      </c>
      <c r="C12" s="66" t="s">
        <v>1374</v>
      </c>
      <c r="D12" s="66"/>
      <c r="E12" s="66" t="s">
        <v>383</v>
      </c>
      <c r="F12" s="66" t="s">
        <v>50</v>
      </c>
      <c r="G12" s="41">
        <v>45084</v>
      </c>
      <c r="H12" s="66" t="s">
        <v>1375</v>
      </c>
      <c r="I12" s="66">
        <v>3700</v>
      </c>
      <c r="J12" s="66">
        <v>1</v>
      </c>
      <c r="K12" s="66" t="s">
        <v>46</v>
      </c>
      <c r="L12" s="66" t="s">
        <v>1358</v>
      </c>
      <c r="M12" s="66" t="s">
        <v>1359</v>
      </c>
      <c r="N12" s="66">
        <v>4</v>
      </c>
      <c r="O12" s="41">
        <v>45123</v>
      </c>
      <c r="P12" s="68">
        <v>45108</v>
      </c>
      <c r="Q12" s="69">
        <f t="shared" si="0"/>
        <v>11</v>
      </c>
    </row>
    <row r="13" spans="1:17" s="65" customFormat="1" x14ac:dyDescent="0.25">
      <c r="A13" s="66">
        <v>9</v>
      </c>
      <c r="B13" s="66">
        <v>627</v>
      </c>
      <c r="C13" s="66" t="s">
        <v>1376</v>
      </c>
      <c r="D13" s="66"/>
      <c r="E13" s="66" t="s">
        <v>688</v>
      </c>
      <c r="F13" s="66" t="s">
        <v>50</v>
      </c>
      <c r="G13" s="41">
        <v>45086</v>
      </c>
      <c r="H13" s="66" t="s">
        <v>1377</v>
      </c>
      <c r="I13" s="66">
        <v>3890</v>
      </c>
      <c r="J13" s="66">
        <v>1</v>
      </c>
      <c r="K13" s="66" t="s">
        <v>46</v>
      </c>
      <c r="L13" s="66" t="s">
        <v>1358</v>
      </c>
      <c r="M13" s="66" t="s">
        <v>1359</v>
      </c>
      <c r="N13" s="66">
        <v>4</v>
      </c>
      <c r="O13" s="41">
        <v>45123</v>
      </c>
      <c r="P13" s="68">
        <v>45108</v>
      </c>
      <c r="Q13" s="69">
        <f t="shared" si="0"/>
        <v>11</v>
      </c>
    </row>
    <row r="14" spans="1:17" s="65" customFormat="1" x14ac:dyDescent="0.25">
      <c r="A14" s="66">
        <v>10</v>
      </c>
      <c r="B14" s="66">
        <v>627</v>
      </c>
      <c r="C14" s="66" t="s">
        <v>1378</v>
      </c>
      <c r="D14" s="66"/>
      <c r="E14" s="66" t="s">
        <v>743</v>
      </c>
      <c r="F14" s="66" t="s">
        <v>50</v>
      </c>
      <c r="G14" s="41">
        <v>45086</v>
      </c>
      <c r="H14" s="66" t="s">
        <v>1379</v>
      </c>
      <c r="I14" s="66">
        <v>3870</v>
      </c>
      <c r="J14" s="66">
        <v>1</v>
      </c>
      <c r="K14" s="66" t="s">
        <v>46</v>
      </c>
      <c r="L14" s="66" t="s">
        <v>1358</v>
      </c>
      <c r="M14" s="66" t="s">
        <v>1359</v>
      </c>
      <c r="N14" s="66">
        <v>4</v>
      </c>
      <c r="O14" s="41">
        <v>45123</v>
      </c>
      <c r="P14" s="68">
        <v>45108</v>
      </c>
      <c r="Q14" s="69">
        <f t="shared" si="0"/>
        <v>11</v>
      </c>
    </row>
    <row r="15" spans="1:17" s="65" customFormat="1" x14ac:dyDescent="0.25">
      <c r="A15" s="66">
        <v>11</v>
      </c>
      <c r="B15" s="66">
        <v>627</v>
      </c>
      <c r="C15" s="66" t="s">
        <v>1380</v>
      </c>
      <c r="D15" s="66"/>
      <c r="E15" s="66" t="s">
        <v>399</v>
      </c>
      <c r="F15" s="66" t="s">
        <v>50</v>
      </c>
      <c r="G15" s="41">
        <v>45086</v>
      </c>
      <c r="H15" s="66" t="s">
        <v>1381</v>
      </c>
      <c r="I15" s="66">
        <v>3700</v>
      </c>
      <c r="J15" s="66">
        <v>1</v>
      </c>
      <c r="K15" s="66" t="s">
        <v>46</v>
      </c>
      <c r="L15" s="66" t="s">
        <v>1358</v>
      </c>
      <c r="M15" s="66" t="s">
        <v>1359</v>
      </c>
      <c r="N15" s="66">
        <v>4</v>
      </c>
      <c r="O15" s="41">
        <v>45123</v>
      </c>
      <c r="P15" s="68">
        <v>45108</v>
      </c>
      <c r="Q15" s="69">
        <f t="shared" si="0"/>
        <v>11</v>
      </c>
    </row>
    <row r="16" spans="1:17" s="65" customFormat="1" x14ac:dyDescent="0.25">
      <c r="A16" s="66">
        <v>12</v>
      </c>
      <c r="B16" s="66">
        <v>627</v>
      </c>
      <c r="C16" s="66" t="s">
        <v>1382</v>
      </c>
      <c r="D16" s="66"/>
      <c r="E16" s="66" t="s">
        <v>231</v>
      </c>
      <c r="F16" s="66" t="s">
        <v>50</v>
      </c>
      <c r="G16" s="41">
        <v>45086</v>
      </c>
      <c r="H16" s="66" t="s">
        <v>1383</v>
      </c>
      <c r="I16" s="66">
        <v>3700</v>
      </c>
      <c r="J16" s="66">
        <v>1</v>
      </c>
      <c r="K16" s="66" t="s">
        <v>46</v>
      </c>
      <c r="L16" s="66" t="s">
        <v>1358</v>
      </c>
      <c r="M16" s="66" t="s">
        <v>1359</v>
      </c>
      <c r="N16" s="66">
        <v>4</v>
      </c>
      <c r="O16" s="41">
        <v>45123</v>
      </c>
      <c r="P16" s="68">
        <v>45108</v>
      </c>
      <c r="Q16" s="69">
        <f t="shared" si="0"/>
        <v>11</v>
      </c>
    </row>
    <row r="17" spans="1:17" s="65" customFormat="1" x14ac:dyDescent="0.25">
      <c r="A17" s="66">
        <v>13</v>
      </c>
      <c r="B17" s="66">
        <v>627</v>
      </c>
      <c r="C17" s="66" t="s">
        <v>1384</v>
      </c>
      <c r="D17" s="66"/>
      <c r="E17" s="66" t="s">
        <v>341</v>
      </c>
      <c r="F17" s="66" t="s">
        <v>50</v>
      </c>
      <c r="G17" s="41">
        <v>45086</v>
      </c>
      <c r="H17" s="66" t="s">
        <v>1385</v>
      </c>
      <c r="I17" s="66">
        <v>3780</v>
      </c>
      <c r="J17" s="66">
        <v>1</v>
      </c>
      <c r="K17" s="66" t="s">
        <v>46</v>
      </c>
      <c r="L17" s="66" t="s">
        <v>1358</v>
      </c>
      <c r="M17" s="66" t="s">
        <v>1359</v>
      </c>
      <c r="N17" s="66">
        <v>4</v>
      </c>
      <c r="O17" s="41">
        <v>45123</v>
      </c>
      <c r="P17" s="68">
        <v>45108</v>
      </c>
      <c r="Q17" s="69">
        <f t="shared" si="0"/>
        <v>11</v>
      </c>
    </row>
    <row r="18" spans="1:17" s="65" customFormat="1" x14ac:dyDescent="0.25">
      <c r="A18" s="66">
        <v>14</v>
      </c>
      <c r="B18" s="66">
        <v>627</v>
      </c>
      <c r="C18" s="66" t="s">
        <v>1386</v>
      </c>
      <c r="D18" s="66"/>
      <c r="E18" s="66" t="s">
        <v>61</v>
      </c>
      <c r="F18" s="66" t="s">
        <v>50</v>
      </c>
      <c r="G18" s="41">
        <v>45086</v>
      </c>
      <c r="H18" s="66" t="s">
        <v>1387</v>
      </c>
      <c r="I18" s="66">
        <v>3700</v>
      </c>
      <c r="J18" s="66">
        <v>1</v>
      </c>
      <c r="K18" s="66" t="s">
        <v>46</v>
      </c>
      <c r="L18" s="66" t="s">
        <v>1358</v>
      </c>
      <c r="M18" s="66" t="s">
        <v>1359</v>
      </c>
      <c r="N18" s="66">
        <v>4</v>
      </c>
      <c r="O18" s="41">
        <v>45123</v>
      </c>
      <c r="P18" s="68">
        <v>45108</v>
      </c>
      <c r="Q18" s="69">
        <f t="shared" si="0"/>
        <v>11</v>
      </c>
    </row>
    <row r="19" spans="1:17" s="65" customFormat="1" x14ac:dyDescent="0.25">
      <c r="A19" s="66">
        <v>15</v>
      </c>
      <c r="B19" s="66">
        <v>627</v>
      </c>
      <c r="C19" s="66" t="s">
        <v>1388</v>
      </c>
      <c r="D19" s="66"/>
      <c r="E19" s="66" t="s">
        <v>165</v>
      </c>
      <c r="F19" s="66" t="s">
        <v>50</v>
      </c>
      <c r="G19" s="41">
        <v>45086</v>
      </c>
      <c r="H19" s="66" t="s">
        <v>1389</v>
      </c>
      <c r="I19" s="66">
        <v>3840</v>
      </c>
      <c r="J19" s="66">
        <v>1</v>
      </c>
      <c r="K19" s="66" t="s">
        <v>46</v>
      </c>
      <c r="L19" s="66" t="s">
        <v>1358</v>
      </c>
      <c r="M19" s="66" t="s">
        <v>1359</v>
      </c>
      <c r="N19" s="66">
        <v>4</v>
      </c>
      <c r="O19" s="41">
        <v>45123</v>
      </c>
      <c r="P19" s="68">
        <v>45108</v>
      </c>
      <c r="Q19" s="69">
        <f t="shared" si="0"/>
        <v>11</v>
      </c>
    </row>
    <row r="20" spans="1:17" s="65" customFormat="1" x14ac:dyDescent="0.25">
      <c r="A20" s="66">
        <v>16</v>
      </c>
      <c r="B20" s="66">
        <v>627</v>
      </c>
      <c r="C20" s="66" t="s">
        <v>1390</v>
      </c>
      <c r="D20" s="66"/>
      <c r="E20" s="66" t="s">
        <v>127</v>
      </c>
      <c r="F20" s="66" t="s">
        <v>50</v>
      </c>
      <c r="G20" s="41">
        <v>45086</v>
      </c>
      <c r="H20" s="66" t="s">
        <v>1391</v>
      </c>
      <c r="I20" s="66">
        <v>3750</v>
      </c>
      <c r="J20" s="66">
        <v>1</v>
      </c>
      <c r="K20" s="66" t="s">
        <v>46</v>
      </c>
      <c r="L20" s="66" t="s">
        <v>1358</v>
      </c>
      <c r="M20" s="66" t="s">
        <v>1359</v>
      </c>
      <c r="N20" s="66">
        <v>4</v>
      </c>
      <c r="O20" s="41">
        <v>45123</v>
      </c>
      <c r="P20" s="68">
        <v>45108</v>
      </c>
      <c r="Q20" s="69">
        <f t="shared" si="0"/>
        <v>11</v>
      </c>
    </row>
    <row r="21" spans="1:17" s="65" customFormat="1" x14ac:dyDescent="0.25">
      <c r="A21" s="66">
        <v>17</v>
      </c>
      <c r="B21" s="66">
        <v>627</v>
      </c>
      <c r="C21" s="66" t="s">
        <v>1392</v>
      </c>
      <c r="D21" s="66"/>
      <c r="E21" s="66" t="s">
        <v>1393</v>
      </c>
      <c r="F21" s="66" t="s">
        <v>50</v>
      </c>
      <c r="G21" s="41">
        <v>45087</v>
      </c>
      <c r="H21" s="66" t="s">
        <v>1394</v>
      </c>
      <c r="I21" s="66">
        <v>3890</v>
      </c>
      <c r="J21" s="66">
        <v>1</v>
      </c>
      <c r="K21" s="66" t="s">
        <v>46</v>
      </c>
      <c r="L21" s="66" t="s">
        <v>1358</v>
      </c>
      <c r="M21" s="66" t="s">
        <v>1359</v>
      </c>
      <c r="N21" s="66">
        <v>4</v>
      </c>
      <c r="O21" s="41">
        <v>45123</v>
      </c>
      <c r="P21" s="68">
        <v>45108</v>
      </c>
      <c r="Q21" s="69">
        <f t="shared" si="0"/>
        <v>11</v>
      </c>
    </row>
    <row r="22" spans="1:17" s="65" customFormat="1" x14ac:dyDescent="0.25">
      <c r="A22" s="66">
        <v>18</v>
      </c>
      <c r="B22" s="66">
        <v>627</v>
      </c>
      <c r="C22" s="66" t="s">
        <v>1395</v>
      </c>
      <c r="D22" s="66"/>
      <c r="E22" s="66" t="s">
        <v>49</v>
      </c>
      <c r="F22" s="66" t="s">
        <v>50</v>
      </c>
      <c r="G22" s="41">
        <v>45087</v>
      </c>
      <c r="H22" s="66" t="s">
        <v>1396</v>
      </c>
      <c r="I22" s="66">
        <v>3700</v>
      </c>
      <c r="J22" s="66">
        <v>1</v>
      </c>
      <c r="K22" s="66" t="s">
        <v>46</v>
      </c>
      <c r="L22" s="66" t="s">
        <v>1358</v>
      </c>
      <c r="M22" s="66" t="s">
        <v>1359</v>
      </c>
      <c r="N22" s="66">
        <v>4</v>
      </c>
      <c r="O22" s="41">
        <v>45123</v>
      </c>
      <c r="P22" s="68">
        <v>45108</v>
      </c>
      <c r="Q22" s="69">
        <f t="shared" si="0"/>
        <v>11</v>
      </c>
    </row>
    <row r="23" spans="1:17" s="65" customFormat="1" x14ac:dyDescent="0.25">
      <c r="A23" s="66">
        <v>19</v>
      </c>
      <c r="B23" s="66">
        <v>627</v>
      </c>
      <c r="C23" s="66" t="s">
        <v>1397</v>
      </c>
      <c r="D23" s="66"/>
      <c r="E23" s="66" t="s">
        <v>423</v>
      </c>
      <c r="F23" s="66" t="s">
        <v>50</v>
      </c>
      <c r="G23" s="41">
        <v>45086</v>
      </c>
      <c r="H23" s="66" t="s">
        <v>1398</v>
      </c>
      <c r="I23" s="66">
        <v>3810</v>
      </c>
      <c r="J23" s="66">
        <v>1</v>
      </c>
      <c r="K23" s="66" t="s">
        <v>46</v>
      </c>
      <c r="L23" s="66" t="s">
        <v>1358</v>
      </c>
      <c r="M23" s="66" t="s">
        <v>1359</v>
      </c>
      <c r="N23" s="66">
        <v>4</v>
      </c>
      <c r="O23" s="41">
        <v>45123</v>
      </c>
      <c r="P23" s="68">
        <v>45108</v>
      </c>
      <c r="Q23" s="69">
        <f t="shared" si="0"/>
        <v>11</v>
      </c>
    </row>
    <row r="24" spans="1:17" s="65" customFormat="1" x14ac:dyDescent="0.25">
      <c r="A24" s="66">
        <v>20</v>
      </c>
      <c r="B24" s="66">
        <v>627</v>
      </c>
      <c r="C24" s="66" t="s">
        <v>1399</v>
      </c>
      <c r="D24" s="66"/>
      <c r="E24" s="66" t="s">
        <v>190</v>
      </c>
      <c r="F24" s="66" t="s">
        <v>50</v>
      </c>
      <c r="G24" s="41">
        <v>45086</v>
      </c>
      <c r="H24" s="66" t="s">
        <v>1400</v>
      </c>
      <c r="I24" s="66">
        <v>3700</v>
      </c>
      <c r="J24" s="66">
        <v>1</v>
      </c>
      <c r="K24" s="66" t="s">
        <v>46</v>
      </c>
      <c r="L24" s="66" t="s">
        <v>1358</v>
      </c>
      <c r="M24" s="66" t="s">
        <v>1359</v>
      </c>
      <c r="N24" s="66">
        <v>4</v>
      </c>
      <c r="O24" s="41">
        <v>45123</v>
      </c>
      <c r="P24" s="68">
        <v>45108</v>
      </c>
      <c r="Q24" s="69">
        <f t="shared" si="0"/>
        <v>11</v>
      </c>
    </row>
    <row r="25" spans="1:17" s="65" customFormat="1" x14ac:dyDescent="0.25">
      <c r="A25" s="66">
        <v>21</v>
      </c>
      <c r="B25" s="66">
        <v>627</v>
      </c>
      <c r="C25" s="66" t="s">
        <v>1401</v>
      </c>
      <c r="D25" s="66"/>
      <c r="E25" s="66" t="s">
        <v>242</v>
      </c>
      <c r="F25" s="66" t="s">
        <v>50</v>
      </c>
      <c r="G25" s="41">
        <v>45086</v>
      </c>
      <c r="H25" s="66" t="s">
        <v>1402</v>
      </c>
      <c r="I25" s="66">
        <v>3910</v>
      </c>
      <c r="J25" s="66">
        <v>1</v>
      </c>
      <c r="K25" s="66" t="s">
        <v>46</v>
      </c>
      <c r="L25" s="66" t="s">
        <v>1358</v>
      </c>
      <c r="M25" s="66" t="s">
        <v>1359</v>
      </c>
      <c r="N25" s="66">
        <v>4</v>
      </c>
      <c r="O25" s="41">
        <v>45123</v>
      </c>
      <c r="P25" s="68">
        <v>45108</v>
      </c>
      <c r="Q25" s="69">
        <f t="shared" si="0"/>
        <v>11</v>
      </c>
    </row>
    <row r="26" spans="1:17" s="65" customFormat="1" x14ac:dyDescent="0.25">
      <c r="A26" s="66">
        <v>22</v>
      </c>
      <c r="B26" s="66">
        <v>627</v>
      </c>
      <c r="C26" s="66" t="s">
        <v>1403</v>
      </c>
      <c r="D26" s="66"/>
      <c r="E26" s="66" t="s">
        <v>452</v>
      </c>
      <c r="F26" s="66" t="s">
        <v>50</v>
      </c>
      <c r="G26" s="41">
        <v>45086</v>
      </c>
      <c r="H26" s="66" t="s">
        <v>1404</v>
      </c>
      <c r="I26" s="66">
        <v>3700</v>
      </c>
      <c r="J26" s="66">
        <v>1</v>
      </c>
      <c r="K26" s="66" t="s">
        <v>46</v>
      </c>
      <c r="L26" s="66" t="s">
        <v>1358</v>
      </c>
      <c r="M26" s="66" t="s">
        <v>1359</v>
      </c>
      <c r="N26" s="66">
        <v>4</v>
      </c>
      <c r="O26" s="41">
        <v>45123</v>
      </c>
      <c r="P26" s="68">
        <v>45108</v>
      </c>
      <c r="Q26" s="69">
        <f t="shared" si="0"/>
        <v>11</v>
      </c>
    </row>
    <row r="27" spans="1:17" s="65" customFormat="1" x14ac:dyDescent="0.25">
      <c r="A27" s="66">
        <v>23</v>
      </c>
      <c r="B27" s="66">
        <v>627</v>
      </c>
      <c r="C27" s="66" t="s">
        <v>1405</v>
      </c>
      <c r="D27" s="66"/>
      <c r="E27" s="66" t="s">
        <v>231</v>
      </c>
      <c r="F27" s="66" t="s">
        <v>50</v>
      </c>
      <c r="G27" s="41">
        <v>45087</v>
      </c>
      <c r="H27" s="66" t="s">
        <v>1406</v>
      </c>
      <c r="I27" s="66">
        <v>3700</v>
      </c>
      <c r="J27" s="66">
        <v>1</v>
      </c>
      <c r="K27" s="66" t="s">
        <v>46</v>
      </c>
      <c r="L27" s="66" t="s">
        <v>1358</v>
      </c>
      <c r="M27" s="66" t="s">
        <v>1359</v>
      </c>
      <c r="N27" s="66">
        <v>4</v>
      </c>
      <c r="O27" s="41">
        <v>45123</v>
      </c>
      <c r="P27" s="68">
        <v>45108</v>
      </c>
      <c r="Q27" s="69">
        <f t="shared" si="0"/>
        <v>11</v>
      </c>
    </row>
    <row r="28" spans="1:17" s="65" customFormat="1" x14ac:dyDescent="0.25">
      <c r="A28" s="66">
        <v>24</v>
      </c>
      <c r="B28" s="66">
        <v>627</v>
      </c>
      <c r="C28" s="66" t="s">
        <v>1407</v>
      </c>
      <c r="D28" s="66"/>
      <c r="E28" s="66" t="s">
        <v>220</v>
      </c>
      <c r="F28" s="66" t="s">
        <v>50</v>
      </c>
      <c r="G28" s="41">
        <v>45087</v>
      </c>
      <c r="H28" s="66" t="s">
        <v>1408</v>
      </c>
      <c r="I28" s="66">
        <v>3840</v>
      </c>
      <c r="J28" s="66">
        <v>1</v>
      </c>
      <c r="K28" s="66" t="s">
        <v>46</v>
      </c>
      <c r="L28" s="66" t="s">
        <v>1358</v>
      </c>
      <c r="M28" s="66" t="s">
        <v>1359</v>
      </c>
      <c r="N28" s="66">
        <v>4</v>
      </c>
      <c r="O28" s="41">
        <v>45123</v>
      </c>
      <c r="P28" s="68">
        <v>45108</v>
      </c>
      <c r="Q28" s="69">
        <f t="shared" si="0"/>
        <v>11</v>
      </c>
    </row>
    <row r="29" spans="1:17" s="65" customFormat="1" x14ac:dyDescent="0.25">
      <c r="A29" s="66">
        <v>25</v>
      </c>
      <c r="B29" s="66">
        <v>627</v>
      </c>
      <c r="C29" s="66" t="s">
        <v>1409</v>
      </c>
      <c r="D29" s="66"/>
      <c r="E29" s="66" t="s">
        <v>336</v>
      </c>
      <c r="F29" s="66" t="s">
        <v>50</v>
      </c>
      <c r="G29" s="41">
        <v>45087</v>
      </c>
      <c r="H29" s="66" t="s">
        <v>1410</v>
      </c>
      <c r="I29" s="66">
        <v>3890</v>
      </c>
      <c r="J29" s="66">
        <v>1</v>
      </c>
      <c r="K29" s="66" t="s">
        <v>46</v>
      </c>
      <c r="L29" s="66" t="s">
        <v>1358</v>
      </c>
      <c r="M29" s="66" t="s">
        <v>1359</v>
      </c>
      <c r="N29" s="66">
        <v>4</v>
      </c>
      <c r="O29" s="41">
        <v>45123</v>
      </c>
      <c r="P29" s="68">
        <v>45108</v>
      </c>
      <c r="Q29" s="69">
        <f t="shared" si="0"/>
        <v>11</v>
      </c>
    </row>
    <row r="30" spans="1:17" s="65" customFormat="1" x14ac:dyDescent="0.25">
      <c r="A30" s="66">
        <v>26</v>
      </c>
      <c r="B30" s="66">
        <v>627</v>
      </c>
      <c r="C30" s="66" t="s">
        <v>1411</v>
      </c>
      <c r="D30" s="66"/>
      <c r="E30" s="66" t="s">
        <v>61</v>
      </c>
      <c r="F30" s="66" t="s">
        <v>50</v>
      </c>
      <c r="G30" s="41">
        <v>45087</v>
      </c>
      <c r="H30" s="66" t="s">
        <v>1412</v>
      </c>
      <c r="I30" s="66">
        <v>3700</v>
      </c>
      <c r="J30" s="66">
        <v>1</v>
      </c>
      <c r="K30" s="66" t="s">
        <v>46</v>
      </c>
      <c r="L30" s="66" t="s">
        <v>1358</v>
      </c>
      <c r="M30" s="66" t="s">
        <v>1359</v>
      </c>
      <c r="N30" s="66">
        <v>4</v>
      </c>
      <c r="O30" s="41">
        <v>45123</v>
      </c>
      <c r="P30" s="68">
        <v>45108</v>
      </c>
      <c r="Q30" s="69">
        <f t="shared" si="0"/>
        <v>11</v>
      </c>
    </row>
    <row r="31" spans="1:17" s="65" customFormat="1" x14ac:dyDescent="0.25">
      <c r="A31" s="66">
        <v>27</v>
      </c>
      <c r="B31" s="66">
        <v>627</v>
      </c>
      <c r="C31" s="85" t="s">
        <v>1413</v>
      </c>
      <c r="D31" s="85"/>
      <c r="E31" s="66" t="s">
        <v>198</v>
      </c>
      <c r="F31" s="66" t="s">
        <v>50</v>
      </c>
      <c r="G31" s="41">
        <v>45086</v>
      </c>
      <c r="H31" s="66" t="s">
        <v>1414</v>
      </c>
      <c r="I31" s="66">
        <v>3700</v>
      </c>
      <c r="J31" s="66">
        <v>1</v>
      </c>
      <c r="K31" s="66" t="s">
        <v>46</v>
      </c>
      <c r="L31" s="66" t="s">
        <v>1358</v>
      </c>
      <c r="M31" s="66" t="s">
        <v>1359</v>
      </c>
      <c r="N31" s="66">
        <v>4</v>
      </c>
      <c r="O31" s="41">
        <v>45123</v>
      </c>
      <c r="P31" s="68">
        <v>45108</v>
      </c>
      <c r="Q31" s="69">
        <f t="shared" si="0"/>
        <v>11</v>
      </c>
    </row>
    <row r="32" spans="1:17" s="65" customFormat="1" x14ac:dyDescent="0.25">
      <c r="A32" s="66">
        <v>28</v>
      </c>
      <c r="B32" s="66">
        <v>627</v>
      </c>
      <c r="C32" s="66" t="s">
        <v>1415</v>
      </c>
      <c r="D32" s="66"/>
      <c r="E32" s="66" t="s">
        <v>1416</v>
      </c>
      <c r="F32" s="66" t="s">
        <v>50</v>
      </c>
      <c r="G32" s="41">
        <v>45084</v>
      </c>
      <c r="H32" s="66" t="s">
        <v>1417</v>
      </c>
      <c r="I32" s="66">
        <v>3700</v>
      </c>
      <c r="J32" s="66">
        <v>1</v>
      </c>
      <c r="K32" s="66" t="s">
        <v>46</v>
      </c>
      <c r="L32" s="66" t="s">
        <v>1358</v>
      </c>
      <c r="M32" s="66" t="s">
        <v>1359</v>
      </c>
      <c r="N32" s="66">
        <v>4</v>
      </c>
      <c r="O32" s="41">
        <v>45123</v>
      </c>
      <c r="P32" s="68">
        <v>45108</v>
      </c>
      <c r="Q32" s="69">
        <f t="shared" si="0"/>
        <v>11</v>
      </c>
    </row>
    <row r="33" spans="1:17" s="65" customFormat="1" x14ac:dyDescent="0.25">
      <c r="A33" s="66">
        <v>29</v>
      </c>
      <c r="B33" s="66">
        <v>627</v>
      </c>
      <c r="C33" s="66" t="s">
        <v>1418</v>
      </c>
      <c r="D33" s="66"/>
      <c r="E33" s="66" t="s">
        <v>56</v>
      </c>
      <c r="F33" s="66" t="s">
        <v>50</v>
      </c>
      <c r="G33" s="41">
        <v>45084</v>
      </c>
      <c r="H33" s="66" t="s">
        <v>1419</v>
      </c>
      <c r="I33" s="66">
        <v>3750</v>
      </c>
      <c r="J33" s="66">
        <v>1</v>
      </c>
      <c r="K33" s="66" t="s">
        <v>46</v>
      </c>
      <c r="L33" s="66" t="s">
        <v>1358</v>
      </c>
      <c r="M33" s="66" t="s">
        <v>1359</v>
      </c>
      <c r="N33" s="66">
        <v>4</v>
      </c>
      <c r="O33" s="41">
        <v>45123</v>
      </c>
      <c r="P33" s="68">
        <v>45108</v>
      </c>
      <c r="Q33" s="69">
        <f t="shared" si="0"/>
        <v>11</v>
      </c>
    </row>
    <row r="34" spans="1:17" s="65" customFormat="1" x14ac:dyDescent="0.25">
      <c r="A34" s="66">
        <v>30</v>
      </c>
      <c r="B34" s="66">
        <v>627</v>
      </c>
      <c r="C34" s="66" t="s">
        <v>1420</v>
      </c>
      <c r="D34" s="66"/>
      <c r="E34" s="66" t="s">
        <v>357</v>
      </c>
      <c r="F34" s="66" t="s">
        <v>50</v>
      </c>
      <c r="G34" s="41">
        <v>45084</v>
      </c>
      <c r="H34" s="66" t="s">
        <v>1421</v>
      </c>
      <c r="I34" s="66">
        <v>3700</v>
      </c>
      <c r="J34" s="66">
        <v>1</v>
      </c>
      <c r="K34" s="66" t="s">
        <v>46</v>
      </c>
      <c r="L34" s="66" t="s">
        <v>1358</v>
      </c>
      <c r="M34" s="66" t="s">
        <v>1359</v>
      </c>
      <c r="N34" s="66">
        <v>4</v>
      </c>
      <c r="O34" s="41">
        <v>45123</v>
      </c>
      <c r="P34" s="68">
        <v>45108</v>
      </c>
      <c r="Q34" s="69">
        <f t="shared" si="0"/>
        <v>11</v>
      </c>
    </row>
    <row r="35" spans="1:17" s="65" customFormat="1" x14ac:dyDescent="0.25">
      <c r="A35" s="66">
        <v>31</v>
      </c>
      <c r="B35" s="66">
        <v>627</v>
      </c>
      <c r="C35" s="66" t="s">
        <v>1422</v>
      </c>
      <c r="D35" s="66"/>
      <c r="E35" s="66" t="s">
        <v>210</v>
      </c>
      <c r="F35" s="66" t="s">
        <v>50</v>
      </c>
      <c r="G35" s="41">
        <v>45087</v>
      </c>
      <c r="H35" s="66" t="s">
        <v>1423</v>
      </c>
      <c r="I35" s="66">
        <v>3700</v>
      </c>
      <c r="J35" s="66">
        <v>1</v>
      </c>
      <c r="K35" s="66" t="s">
        <v>46</v>
      </c>
      <c r="L35" s="66" t="s">
        <v>1358</v>
      </c>
      <c r="M35" s="66" t="s">
        <v>1359</v>
      </c>
      <c r="N35" s="66">
        <v>4</v>
      </c>
      <c r="O35" s="41">
        <v>45123</v>
      </c>
      <c r="P35" s="68">
        <v>45108</v>
      </c>
      <c r="Q35" s="69">
        <f t="shared" si="0"/>
        <v>11</v>
      </c>
    </row>
    <row r="36" spans="1:17" s="65" customFormat="1" x14ac:dyDescent="0.25">
      <c r="A36" s="66">
        <v>32</v>
      </c>
      <c r="B36" s="66">
        <v>627</v>
      </c>
      <c r="C36" s="66" t="s">
        <v>1424</v>
      </c>
      <c r="D36" s="66"/>
      <c r="E36" s="66" t="s">
        <v>154</v>
      </c>
      <c r="F36" s="66" t="s">
        <v>50</v>
      </c>
      <c r="G36" s="41">
        <v>45087</v>
      </c>
      <c r="H36" s="66" t="s">
        <v>1425</v>
      </c>
      <c r="I36" s="66">
        <v>3810</v>
      </c>
      <c r="J36" s="66">
        <v>1</v>
      </c>
      <c r="K36" s="66" t="s">
        <v>46</v>
      </c>
      <c r="L36" s="66" t="s">
        <v>1358</v>
      </c>
      <c r="M36" s="66" t="s">
        <v>1359</v>
      </c>
      <c r="N36" s="66">
        <v>4</v>
      </c>
      <c r="O36" s="41">
        <v>45123</v>
      </c>
      <c r="P36" s="68">
        <v>45108</v>
      </c>
      <c r="Q36" s="69">
        <f t="shared" si="0"/>
        <v>11</v>
      </c>
    </row>
    <row r="37" spans="1:17" s="65" customFormat="1" x14ac:dyDescent="0.25">
      <c r="A37" s="66">
        <v>33</v>
      </c>
      <c r="B37" s="66">
        <v>627</v>
      </c>
      <c r="C37" s="66" t="s">
        <v>1426</v>
      </c>
      <c r="D37" s="66"/>
      <c r="E37" s="66" t="s">
        <v>66</v>
      </c>
      <c r="F37" s="66" t="s">
        <v>50</v>
      </c>
      <c r="G37" s="41">
        <v>45087</v>
      </c>
      <c r="H37" s="66" t="s">
        <v>1427</v>
      </c>
      <c r="I37" s="66">
        <v>3700</v>
      </c>
      <c r="J37" s="66">
        <v>1</v>
      </c>
      <c r="K37" s="66" t="s">
        <v>46</v>
      </c>
      <c r="L37" s="66" t="s">
        <v>1358</v>
      </c>
      <c r="M37" s="66" t="s">
        <v>1359</v>
      </c>
      <c r="N37" s="66">
        <v>4</v>
      </c>
      <c r="O37" s="41">
        <v>45123</v>
      </c>
      <c r="P37" s="68">
        <v>45108</v>
      </c>
      <c r="Q37" s="69">
        <f t="shared" si="0"/>
        <v>11</v>
      </c>
    </row>
    <row r="38" spans="1:17" s="65" customFormat="1" x14ac:dyDescent="0.25">
      <c r="A38" s="66">
        <v>34</v>
      </c>
      <c r="B38" s="66">
        <v>627</v>
      </c>
      <c r="C38" s="66" t="s">
        <v>1428</v>
      </c>
      <c r="D38" s="66"/>
      <c r="E38" s="66" t="s">
        <v>377</v>
      </c>
      <c r="F38" s="66" t="s">
        <v>50</v>
      </c>
      <c r="G38" s="41">
        <v>45087</v>
      </c>
      <c r="H38" s="66" t="s">
        <v>1429</v>
      </c>
      <c r="I38" s="66">
        <v>3840</v>
      </c>
      <c r="J38" s="66">
        <v>1</v>
      </c>
      <c r="K38" s="66" t="s">
        <v>46</v>
      </c>
      <c r="L38" s="66" t="s">
        <v>1358</v>
      </c>
      <c r="M38" s="66" t="s">
        <v>1359</v>
      </c>
      <c r="N38" s="66">
        <v>4</v>
      </c>
      <c r="O38" s="41">
        <v>45123</v>
      </c>
      <c r="P38" s="68">
        <v>45108</v>
      </c>
      <c r="Q38" s="69">
        <f t="shared" si="0"/>
        <v>11</v>
      </c>
    </row>
    <row r="39" spans="1:17" s="65" customFormat="1" x14ac:dyDescent="0.25">
      <c r="A39" s="66">
        <v>35</v>
      </c>
      <c r="B39" s="66">
        <v>627</v>
      </c>
      <c r="C39" s="66" t="s">
        <v>1430</v>
      </c>
      <c r="D39" s="66"/>
      <c r="E39" s="66" t="s">
        <v>161</v>
      </c>
      <c r="F39" s="66" t="s">
        <v>50</v>
      </c>
      <c r="G39" s="41">
        <v>45088</v>
      </c>
      <c r="H39" s="66" t="s">
        <v>1431</v>
      </c>
      <c r="I39" s="66">
        <v>3810</v>
      </c>
      <c r="J39" s="66">
        <v>1</v>
      </c>
      <c r="K39" s="66" t="s">
        <v>46</v>
      </c>
      <c r="L39" s="66" t="s">
        <v>1358</v>
      </c>
      <c r="M39" s="66" t="s">
        <v>1359</v>
      </c>
      <c r="N39" s="66">
        <v>4</v>
      </c>
      <c r="O39" s="41">
        <v>45123</v>
      </c>
      <c r="P39" s="68">
        <v>45108</v>
      </c>
      <c r="Q39" s="69">
        <f t="shared" si="0"/>
        <v>11</v>
      </c>
    </row>
    <row r="40" spans="1:17" s="65" customFormat="1" x14ac:dyDescent="0.25">
      <c r="A40" s="66">
        <v>36</v>
      </c>
      <c r="B40" s="66">
        <v>627</v>
      </c>
      <c r="C40" s="66" t="s">
        <v>1432</v>
      </c>
      <c r="D40" s="66"/>
      <c r="E40" s="66" t="s">
        <v>341</v>
      </c>
      <c r="F40" s="66" t="s">
        <v>50</v>
      </c>
      <c r="G40" s="41">
        <v>45088</v>
      </c>
      <c r="H40" s="66" t="s">
        <v>1433</v>
      </c>
      <c r="I40" s="66">
        <v>3840</v>
      </c>
      <c r="J40" s="66">
        <v>1</v>
      </c>
      <c r="K40" s="66" t="s">
        <v>46</v>
      </c>
      <c r="L40" s="66" t="s">
        <v>1358</v>
      </c>
      <c r="M40" s="66" t="s">
        <v>1359</v>
      </c>
      <c r="N40" s="66">
        <v>4</v>
      </c>
      <c r="O40" s="41">
        <v>45123</v>
      </c>
      <c r="P40" s="68">
        <v>45108</v>
      </c>
      <c r="Q40" s="69">
        <f t="shared" si="0"/>
        <v>11</v>
      </c>
    </row>
    <row r="41" spans="1:17" s="65" customFormat="1" x14ac:dyDescent="0.25">
      <c r="A41" s="66">
        <v>37</v>
      </c>
      <c r="B41" s="66">
        <v>627</v>
      </c>
      <c r="C41" s="66" t="s">
        <v>1434</v>
      </c>
      <c r="D41" s="66"/>
      <c r="E41" s="66" t="s">
        <v>369</v>
      </c>
      <c r="F41" s="66" t="s">
        <v>50</v>
      </c>
      <c r="G41" s="41">
        <v>45088</v>
      </c>
      <c r="H41" s="66" t="s">
        <v>1435</v>
      </c>
      <c r="I41" s="66">
        <v>3750</v>
      </c>
      <c r="J41" s="66">
        <v>1</v>
      </c>
      <c r="K41" s="66" t="s">
        <v>46</v>
      </c>
      <c r="L41" s="66" t="s">
        <v>1358</v>
      </c>
      <c r="M41" s="66" t="s">
        <v>1359</v>
      </c>
      <c r="N41" s="66">
        <v>4</v>
      </c>
      <c r="O41" s="41">
        <v>45123</v>
      </c>
      <c r="P41" s="68">
        <v>45108</v>
      </c>
      <c r="Q41" s="69">
        <f t="shared" si="0"/>
        <v>11</v>
      </c>
    </row>
    <row r="42" spans="1:17" s="65" customFormat="1" x14ac:dyDescent="0.25">
      <c r="A42" s="66">
        <v>38</v>
      </c>
      <c r="B42" s="66">
        <v>627</v>
      </c>
      <c r="C42" s="66" t="s">
        <v>1436</v>
      </c>
      <c r="D42" s="66"/>
      <c r="E42" s="66" t="s">
        <v>399</v>
      </c>
      <c r="F42" s="66" t="s">
        <v>50</v>
      </c>
      <c r="G42" s="41">
        <v>45088</v>
      </c>
      <c r="H42" s="66" t="s">
        <v>1437</v>
      </c>
      <c r="I42" s="66">
        <v>3890</v>
      </c>
      <c r="J42" s="66">
        <v>1</v>
      </c>
      <c r="K42" s="66" t="s">
        <v>46</v>
      </c>
      <c r="L42" s="66" t="s">
        <v>1358</v>
      </c>
      <c r="M42" s="66" t="s">
        <v>1359</v>
      </c>
      <c r="N42" s="66">
        <v>4</v>
      </c>
      <c r="O42" s="41">
        <v>45123</v>
      </c>
      <c r="P42" s="68">
        <v>45108</v>
      </c>
      <c r="Q42" s="69">
        <f t="shared" si="0"/>
        <v>11</v>
      </c>
    </row>
    <row r="43" spans="1:17" s="65" customFormat="1" x14ac:dyDescent="0.25">
      <c r="A43" s="66">
        <v>39</v>
      </c>
      <c r="B43" s="66">
        <v>627</v>
      </c>
      <c r="C43" s="66" t="s">
        <v>1438</v>
      </c>
      <c r="D43" s="66"/>
      <c r="E43" s="66" t="s">
        <v>213</v>
      </c>
      <c r="F43" s="66" t="s">
        <v>50</v>
      </c>
      <c r="G43" s="41">
        <v>45088</v>
      </c>
      <c r="H43" s="66" t="s">
        <v>1439</v>
      </c>
      <c r="I43" s="66">
        <v>3810</v>
      </c>
      <c r="J43" s="66">
        <v>1</v>
      </c>
      <c r="K43" s="66" t="s">
        <v>46</v>
      </c>
      <c r="L43" s="66" t="s">
        <v>1358</v>
      </c>
      <c r="M43" s="66" t="s">
        <v>1359</v>
      </c>
      <c r="N43" s="66">
        <v>4</v>
      </c>
      <c r="O43" s="41">
        <v>45123</v>
      </c>
      <c r="P43" s="68">
        <v>45108</v>
      </c>
      <c r="Q43" s="69">
        <f t="shared" si="0"/>
        <v>11</v>
      </c>
    </row>
    <row r="44" spans="1:17" s="65" customFormat="1" x14ac:dyDescent="0.25">
      <c r="A44" s="66">
        <v>40</v>
      </c>
      <c r="B44" s="66">
        <v>627</v>
      </c>
      <c r="C44" s="66" t="s">
        <v>1440</v>
      </c>
      <c r="D44" s="66"/>
      <c r="E44" s="66" t="s">
        <v>61</v>
      </c>
      <c r="F44" s="66" t="s">
        <v>50</v>
      </c>
      <c r="G44" s="41">
        <v>45088</v>
      </c>
      <c r="H44" s="66" t="s">
        <v>1441</v>
      </c>
      <c r="I44" s="66">
        <v>3900</v>
      </c>
      <c r="J44" s="66">
        <v>1</v>
      </c>
      <c r="K44" s="66" t="s">
        <v>46</v>
      </c>
      <c r="L44" s="66" t="s">
        <v>1358</v>
      </c>
      <c r="M44" s="66" t="s">
        <v>1359</v>
      </c>
      <c r="N44" s="66">
        <v>4</v>
      </c>
      <c r="O44" s="41">
        <v>45123</v>
      </c>
      <c r="P44" s="68">
        <v>45108</v>
      </c>
      <c r="Q44" s="69">
        <f t="shared" si="0"/>
        <v>11</v>
      </c>
    </row>
    <row r="45" spans="1:17" s="65" customFormat="1" x14ac:dyDescent="0.25">
      <c r="A45" s="66">
        <v>41</v>
      </c>
      <c r="B45" s="66">
        <v>627</v>
      </c>
      <c r="C45" s="66" t="s">
        <v>1442</v>
      </c>
      <c r="D45" s="66"/>
      <c r="E45" s="66" t="s">
        <v>348</v>
      </c>
      <c r="F45" s="66" t="s">
        <v>50</v>
      </c>
      <c r="G45" s="41">
        <v>45088</v>
      </c>
      <c r="H45" s="66" t="s">
        <v>1443</v>
      </c>
      <c r="I45" s="66">
        <v>3890</v>
      </c>
      <c r="J45" s="66">
        <v>1</v>
      </c>
      <c r="K45" s="66" t="s">
        <v>46</v>
      </c>
      <c r="L45" s="66" t="s">
        <v>1358</v>
      </c>
      <c r="M45" s="66" t="s">
        <v>1359</v>
      </c>
      <c r="N45" s="66">
        <v>4</v>
      </c>
      <c r="O45" s="41">
        <v>45123</v>
      </c>
      <c r="P45" s="68">
        <v>45108</v>
      </c>
      <c r="Q45" s="69">
        <f t="shared" si="0"/>
        <v>11</v>
      </c>
    </row>
    <row r="46" spans="1:17" s="65" customFormat="1" x14ac:dyDescent="0.25">
      <c r="A46" s="66">
        <v>42</v>
      </c>
      <c r="B46" s="66">
        <v>627</v>
      </c>
      <c r="C46" s="66" t="s">
        <v>1444</v>
      </c>
      <c r="D46" s="66"/>
      <c r="E46" s="66" t="s">
        <v>341</v>
      </c>
      <c r="F46" s="66" t="s">
        <v>50</v>
      </c>
      <c r="G46" s="41">
        <v>45088</v>
      </c>
      <c r="H46" s="66" t="s">
        <v>1445</v>
      </c>
      <c r="I46" s="66">
        <v>3700</v>
      </c>
      <c r="J46" s="66">
        <v>1</v>
      </c>
      <c r="K46" s="66" t="s">
        <v>46</v>
      </c>
      <c r="L46" s="66" t="s">
        <v>1358</v>
      </c>
      <c r="M46" s="66" t="s">
        <v>1359</v>
      </c>
      <c r="N46" s="66">
        <v>4</v>
      </c>
      <c r="O46" s="41">
        <v>45123</v>
      </c>
      <c r="P46" s="68">
        <v>45108</v>
      </c>
      <c r="Q46" s="69">
        <f t="shared" si="0"/>
        <v>11</v>
      </c>
    </row>
    <row r="47" spans="1:17" s="65" customFormat="1" x14ac:dyDescent="0.25">
      <c r="A47" s="66">
        <v>43</v>
      </c>
      <c r="B47" s="66">
        <v>627</v>
      </c>
      <c r="C47" s="66" t="s">
        <v>1446</v>
      </c>
      <c r="D47" s="66"/>
      <c r="E47" s="66" t="s">
        <v>231</v>
      </c>
      <c r="F47" s="66" t="s">
        <v>50</v>
      </c>
      <c r="G47" s="41">
        <v>45088</v>
      </c>
      <c r="H47" s="66" t="s">
        <v>1447</v>
      </c>
      <c r="I47" s="66">
        <v>3810</v>
      </c>
      <c r="J47" s="66">
        <v>1</v>
      </c>
      <c r="K47" s="66" t="s">
        <v>46</v>
      </c>
      <c r="L47" s="66" t="s">
        <v>1358</v>
      </c>
      <c r="M47" s="66" t="s">
        <v>1359</v>
      </c>
      <c r="N47" s="66">
        <v>4</v>
      </c>
      <c r="O47" s="41">
        <v>45123</v>
      </c>
      <c r="P47" s="68">
        <v>45108</v>
      </c>
      <c r="Q47" s="69">
        <f t="shared" si="0"/>
        <v>11</v>
      </c>
    </row>
    <row r="48" spans="1:17" s="65" customFormat="1" x14ac:dyDescent="0.25">
      <c r="A48" s="66">
        <v>44</v>
      </c>
      <c r="B48" s="66">
        <v>627</v>
      </c>
      <c r="C48" s="66" t="s">
        <v>1448</v>
      </c>
      <c r="D48" s="66"/>
      <c r="E48" s="66" t="s">
        <v>452</v>
      </c>
      <c r="F48" s="66" t="s">
        <v>50</v>
      </c>
      <c r="G48" s="41">
        <v>45088</v>
      </c>
      <c r="H48" s="66" t="s">
        <v>1449</v>
      </c>
      <c r="I48" s="66">
        <v>3700</v>
      </c>
      <c r="J48" s="66">
        <v>1</v>
      </c>
      <c r="K48" s="66" t="s">
        <v>46</v>
      </c>
      <c r="L48" s="66" t="s">
        <v>1358</v>
      </c>
      <c r="M48" s="66" t="s">
        <v>1359</v>
      </c>
      <c r="N48" s="66">
        <v>4</v>
      </c>
      <c r="O48" s="41">
        <v>45123</v>
      </c>
      <c r="P48" s="68">
        <v>45108</v>
      </c>
      <c r="Q48" s="69">
        <f t="shared" si="0"/>
        <v>11</v>
      </c>
    </row>
    <row r="49" spans="1:17" s="65" customFormat="1" x14ac:dyDescent="0.25">
      <c r="A49" s="66">
        <v>45</v>
      </c>
      <c r="B49" s="66">
        <v>627</v>
      </c>
      <c r="C49" s="66" t="s">
        <v>1450</v>
      </c>
      <c r="D49" s="66"/>
      <c r="E49" s="66" t="s">
        <v>1451</v>
      </c>
      <c r="F49" s="66" t="s">
        <v>50</v>
      </c>
      <c r="G49" s="41">
        <v>45088</v>
      </c>
      <c r="H49" s="66" t="s">
        <v>1452</v>
      </c>
      <c r="I49" s="66">
        <v>3750</v>
      </c>
      <c r="J49" s="66">
        <v>1</v>
      </c>
      <c r="K49" s="66" t="s">
        <v>46</v>
      </c>
      <c r="L49" s="66" t="s">
        <v>1358</v>
      </c>
      <c r="M49" s="66" t="s">
        <v>1359</v>
      </c>
      <c r="N49" s="66">
        <v>4</v>
      </c>
      <c r="O49" s="41">
        <v>45123</v>
      </c>
      <c r="P49" s="68">
        <v>45108</v>
      </c>
      <c r="Q49" s="69">
        <f t="shared" si="0"/>
        <v>11</v>
      </c>
    </row>
    <row r="50" spans="1:17" s="65" customFormat="1" x14ac:dyDescent="0.25">
      <c r="A50" s="66">
        <v>46</v>
      </c>
      <c r="B50" s="66">
        <v>627</v>
      </c>
      <c r="C50" s="66" t="s">
        <v>1453</v>
      </c>
      <c r="D50" s="66"/>
      <c r="E50" s="66" t="s">
        <v>220</v>
      </c>
      <c r="F50" s="66" t="s">
        <v>50</v>
      </c>
      <c r="G50" s="41">
        <v>45088</v>
      </c>
      <c r="H50" s="66" t="s">
        <v>1454</v>
      </c>
      <c r="I50" s="66">
        <v>3860</v>
      </c>
      <c r="J50" s="66">
        <v>1</v>
      </c>
      <c r="K50" s="66" t="s">
        <v>46</v>
      </c>
      <c r="L50" s="66" t="s">
        <v>1358</v>
      </c>
      <c r="M50" s="66" t="s">
        <v>1359</v>
      </c>
      <c r="N50" s="66">
        <v>4</v>
      </c>
      <c r="O50" s="41">
        <v>45123</v>
      </c>
      <c r="P50" s="68">
        <v>45108</v>
      </c>
      <c r="Q50" s="69">
        <f t="shared" si="0"/>
        <v>11</v>
      </c>
    </row>
    <row r="51" spans="1:17" s="65" customFormat="1" x14ac:dyDescent="0.25">
      <c r="A51" s="66">
        <v>47</v>
      </c>
      <c r="B51" s="66">
        <v>627</v>
      </c>
      <c r="C51" s="66" t="s">
        <v>1455</v>
      </c>
      <c r="D51" s="66"/>
      <c r="E51" s="66" t="s">
        <v>336</v>
      </c>
      <c r="F51" s="66" t="s">
        <v>50</v>
      </c>
      <c r="G51" s="41">
        <v>45088</v>
      </c>
      <c r="H51" s="66" t="s">
        <v>1456</v>
      </c>
      <c r="I51" s="66">
        <v>3830</v>
      </c>
      <c r="J51" s="66">
        <v>1</v>
      </c>
      <c r="K51" s="66" t="s">
        <v>46</v>
      </c>
      <c r="L51" s="66" t="s">
        <v>1358</v>
      </c>
      <c r="M51" s="66" t="s">
        <v>1359</v>
      </c>
      <c r="N51" s="66">
        <v>4</v>
      </c>
      <c r="O51" s="41">
        <v>45123</v>
      </c>
      <c r="P51" s="68">
        <v>45108</v>
      </c>
      <c r="Q51" s="69">
        <f t="shared" si="0"/>
        <v>11</v>
      </c>
    </row>
    <row r="52" spans="1:17" s="65" customFormat="1" x14ac:dyDescent="0.25">
      <c r="A52" s="66">
        <v>48</v>
      </c>
      <c r="B52" s="66">
        <v>627</v>
      </c>
      <c r="C52" s="66" t="s">
        <v>1457</v>
      </c>
      <c r="D52" s="66"/>
      <c r="E52" s="66" t="s">
        <v>1458</v>
      </c>
      <c r="F52" s="66" t="s">
        <v>89</v>
      </c>
      <c r="G52" s="41">
        <v>45108</v>
      </c>
      <c r="H52" s="66" t="s">
        <v>1459</v>
      </c>
      <c r="I52" s="66">
        <v>3700</v>
      </c>
      <c r="J52" s="66">
        <v>1</v>
      </c>
      <c r="K52" s="66" t="s">
        <v>46</v>
      </c>
      <c r="L52" s="66" t="s">
        <v>1460</v>
      </c>
      <c r="M52" s="66" t="s">
        <v>1359</v>
      </c>
      <c r="N52" s="66">
        <v>16</v>
      </c>
      <c r="O52" s="41">
        <v>45123</v>
      </c>
      <c r="P52" s="68">
        <v>45108</v>
      </c>
      <c r="Q52" s="69">
        <f t="shared" si="0"/>
        <v>11</v>
      </c>
    </row>
    <row r="53" spans="1:17" s="65" customFormat="1" x14ac:dyDescent="0.25">
      <c r="A53" s="66">
        <v>49</v>
      </c>
      <c r="B53" s="66">
        <v>627</v>
      </c>
      <c r="C53" s="66" t="s">
        <v>1461</v>
      </c>
      <c r="D53" s="66"/>
      <c r="E53" s="66" t="s">
        <v>177</v>
      </c>
      <c r="F53" s="66" t="s">
        <v>50</v>
      </c>
      <c r="G53" s="41">
        <v>45088</v>
      </c>
      <c r="H53" s="66" t="s">
        <v>1462</v>
      </c>
      <c r="I53" s="66">
        <v>3700</v>
      </c>
      <c r="J53" s="66">
        <v>1</v>
      </c>
      <c r="K53" s="66" t="s">
        <v>46</v>
      </c>
      <c r="L53" s="66" t="s">
        <v>1460</v>
      </c>
      <c r="M53" s="66" t="s">
        <v>1359</v>
      </c>
      <c r="N53" s="66">
        <v>16</v>
      </c>
      <c r="O53" s="41">
        <v>45123</v>
      </c>
      <c r="P53" s="68">
        <v>45108</v>
      </c>
      <c r="Q53" s="69">
        <f t="shared" si="0"/>
        <v>11</v>
      </c>
    </row>
    <row r="54" spans="1:17" s="65" customFormat="1" x14ac:dyDescent="0.25">
      <c r="A54" s="66">
        <v>50</v>
      </c>
      <c r="B54" s="66">
        <v>627</v>
      </c>
      <c r="C54" s="66" t="s">
        <v>1463</v>
      </c>
      <c r="D54" s="66"/>
      <c r="E54" s="66" t="s">
        <v>165</v>
      </c>
      <c r="F54" s="66" t="s">
        <v>50</v>
      </c>
      <c r="G54" s="41">
        <v>45088</v>
      </c>
      <c r="H54" s="66" t="s">
        <v>1464</v>
      </c>
      <c r="I54" s="66">
        <v>3840</v>
      </c>
      <c r="J54" s="66">
        <v>1</v>
      </c>
      <c r="K54" s="66" t="s">
        <v>46</v>
      </c>
      <c r="L54" s="66" t="s">
        <v>1460</v>
      </c>
      <c r="M54" s="66" t="s">
        <v>1359</v>
      </c>
      <c r="N54" s="66">
        <v>16</v>
      </c>
      <c r="O54" s="41">
        <v>45123</v>
      </c>
      <c r="P54" s="68">
        <v>45108</v>
      </c>
      <c r="Q54" s="69">
        <f t="shared" si="0"/>
        <v>11</v>
      </c>
    </row>
    <row r="55" spans="1:17" s="65" customFormat="1" x14ac:dyDescent="0.25">
      <c r="A55" s="66">
        <v>51</v>
      </c>
      <c r="B55" s="66">
        <v>627</v>
      </c>
      <c r="C55" s="85" t="s">
        <v>1465</v>
      </c>
      <c r="D55" s="85"/>
      <c r="E55" s="66" t="s">
        <v>423</v>
      </c>
      <c r="F55" s="66" t="s">
        <v>50</v>
      </c>
      <c r="G55" s="41">
        <v>45088</v>
      </c>
      <c r="H55" s="66" t="s">
        <v>1466</v>
      </c>
      <c r="I55" s="66">
        <v>3950</v>
      </c>
      <c r="J55" s="66">
        <v>1</v>
      </c>
      <c r="K55" s="66" t="s">
        <v>46</v>
      </c>
      <c r="L55" s="66" t="s">
        <v>1460</v>
      </c>
      <c r="M55" s="66" t="s">
        <v>1359</v>
      </c>
      <c r="N55" s="66">
        <v>16</v>
      </c>
      <c r="O55" s="41">
        <v>45123</v>
      </c>
      <c r="P55" s="68">
        <v>45108</v>
      </c>
      <c r="Q55" s="69">
        <f t="shared" si="0"/>
        <v>11</v>
      </c>
    </row>
    <row r="56" spans="1:17" s="65" customFormat="1" x14ac:dyDescent="0.25">
      <c r="A56" s="66">
        <v>52</v>
      </c>
      <c r="B56" s="66">
        <v>627</v>
      </c>
      <c r="C56" s="66" t="s">
        <v>1467</v>
      </c>
      <c r="D56" s="66"/>
      <c r="E56" s="66" t="s">
        <v>367</v>
      </c>
      <c r="F56" s="66" t="s">
        <v>50</v>
      </c>
      <c r="G56" s="41">
        <v>45088</v>
      </c>
      <c r="H56" s="66" t="s">
        <v>1468</v>
      </c>
      <c r="I56" s="66">
        <v>3810</v>
      </c>
      <c r="J56" s="66">
        <v>1</v>
      </c>
      <c r="K56" s="66" t="s">
        <v>46</v>
      </c>
      <c r="L56" s="66" t="s">
        <v>1460</v>
      </c>
      <c r="M56" s="66" t="s">
        <v>1359</v>
      </c>
      <c r="N56" s="66">
        <v>16</v>
      </c>
      <c r="O56" s="41">
        <v>45123</v>
      </c>
      <c r="P56" s="68">
        <v>45108</v>
      </c>
      <c r="Q56" s="69">
        <f t="shared" si="0"/>
        <v>11</v>
      </c>
    </row>
    <row r="57" spans="1:17" s="65" customFormat="1" x14ac:dyDescent="0.25">
      <c r="A57" s="66">
        <v>53</v>
      </c>
      <c r="B57" s="66">
        <v>627</v>
      </c>
      <c r="C57" s="66" t="s">
        <v>1469</v>
      </c>
      <c r="D57" s="66"/>
      <c r="E57" s="66" t="s">
        <v>198</v>
      </c>
      <c r="F57" s="66" t="s">
        <v>50</v>
      </c>
      <c r="G57" s="41">
        <v>45088</v>
      </c>
      <c r="H57" s="66" t="s">
        <v>1470</v>
      </c>
      <c r="I57" s="66">
        <v>3840</v>
      </c>
      <c r="J57" s="66">
        <v>1</v>
      </c>
      <c r="K57" s="66" t="s">
        <v>46</v>
      </c>
      <c r="L57" s="66" t="s">
        <v>1460</v>
      </c>
      <c r="M57" s="66" t="s">
        <v>1359</v>
      </c>
      <c r="N57" s="66">
        <v>16</v>
      </c>
      <c r="O57" s="41">
        <v>45123</v>
      </c>
      <c r="P57" s="68">
        <v>45108</v>
      </c>
      <c r="Q57" s="69">
        <f t="shared" si="0"/>
        <v>11</v>
      </c>
    </row>
    <row r="58" spans="1:17" s="65" customFormat="1" x14ac:dyDescent="0.25">
      <c r="A58" s="66">
        <v>54</v>
      </c>
      <c r="B58" s="66">
        <v>627</v>
      </c>
      <c r="C58" s="66" t="s">
        <v>1471</v>
      </c>
      <c r="D58" s="66"/>
      <c r="E58" s="66" t="s">
        <v>168</v>
      </c>
      <c r="F58" s="66" t="s">
        <v>50</v>
      </c>
      <c r="G58" s="41">
        <v>45088</v>
      </c>
      <c r="H58" s="66" t="s">
        <v>1472</v>
      </c>
      <c r="I58" s="66">
        <v>3700</v>
      </c>
      <c r="J58" s="66">
        <v>1</v>
      </c>
      <c r="K58" s="66" t="s">
        <v>46</v>
      </c>
      <c r="L58" s="66" t="s">
        <v>1460</v>
      </c>
      <c r="M58" s="66" t="s">
        <v>1359</v>
      </c>
      <c r="N58" s="66">
        <v>16</v>
      </c>
      <c r="O58" s="41">
        <v>45123</v>
      </c>
      <c r="P58" s="68">
        <v>45108</v>
      </c>
      <c r="Q58" s="69">
        <f t="shared" si="0"/>
        <v>11</v>
      </c>
    </row>
    <row r="59" spans="1:17" s="65" customFormat="1" x14ac:dyDescent="0.25">
      <c r="A59" s="66">
        <v>55</v>
      </c>
      <c r="B59" s="66">
        <v>627</v>
      </c>
      <c r="C59" s="66" t="s">
        <v>1473</v>
      </c>
      <c r="D59" s="66"/>
      <c r="E59" s="66" t="s">
        <v>339</v>
      </c>
      <c r="F59" s="66" t="s">
        <v>50</v>
      </c>
      <c r="G59" s="41">
        <v>45089</v>
      </c>
      <c r="H59" s="66" t="s">
        <v>1474</v>
      </c>
      <c r="I59" s="66">
        <v>3700</v>
      </c>
      <c r="J59" s="66">
        <v>1</v>
      </c>
      <c r="K59" s="66" t="s">
        <v>46</v>
      </c>
      <c r="L59" s="66" t="s">
        <v>1460</v>
      </c>
      <c r="M59" s="66" t="s">
        <v>1359</v>
      </c>
      <c r="N59" s="66">
        <v>16</v>
      </c>
      <c r="O59" s="41">
        <v>45123</v>
      </c>
      <c r="P59" s="68">
        <v>45108</v>
      </c>
      <c r="Q59" s="69">
        <f t="shared" si="0"/>
        <v>11</v>
      </c>
    </row>
    <row r="60" spans="1:17" s="65" customFormat="1" x14ac:dyDescent="0.25">
      <c r="A60" s="66">
        <v>56</v>
      </c>
      <c r="B60" s="66">
        <v>627</v>
      </c>
      <c r="C60" s="66" t="s">
        <v>1475</v>
      </c>
      <c r="D60" s="66"/>
      <c r="E60" s="66" t="s">
        <v>190</v>
      </c>
      <c r="F60" s="66" t="s">
        <v>50</v>
      </c>
      <c r="G60" s="41">
        <v>45089</v>
      </c>
      <c r="H60" s="66" t="s">
        <v>1476</v>
      </c>
      <c r="I60" s="66">
        <v>3880</v>
      </c>
      <c r="J60" s="66">
        <v>1</v>
      </c>
      <c r="K60" s="66" t="s">
        <v>46</v>
      </c>
      <c r="L60" s="66" t="s">
        <v>1460</v>
      </c>
      <c r="M60" s="66" t="s">
        <v>1359</v>
      </c>
      <c r="N60" s="66">
        <v>16</v>
      </c>
      <c r="O60" s="41">
        <v>45123</v>
      </c>
      <c r="P60" s="68">
        <v>45108</v>
      </c>
      <c r="Q60" s="69">
        <f t="shared" si="0"/>
        <v>11</v>
      </c>
    </row>
    <row r="61" spans="1:17" s="65" customFormat="1" x14ac:dyDescent="0.25">
      <c r="A61" s="66">
        <v>57</v>
      </c>
      <c r="B61" s="66">
        <v>627</v>
      </c>
      <c r="C61" s="66" t="s">
        <v>1477</v>
      </c>
      <c r="D61" s="66"/>
      <c r="E61" s="66" t="s">
        <v>70</v>
      </c>
      <c r="F61" s="66" t="s">
        <v>50</v>
      </c>
      <c r="G61" s="41">
        <v>45088</v>
      </c>
      <c r="H61" s="66" t="s">
        <v>1478</v>
      </c>
      <c r="I61" s="66">
        <v>3700</v>
      </c>
      <c r="J61" s="66">
        <v>1</v>
      </c>
      <c r="K61" s="66" t="s">
        <v>46</v>
      </c>
      <c r="L61" s="66" t="s">
        <v>1460</v>
      </c>
      <c r="M61" s="66" t="s">
        <v>1359</v>
      </c>
      <c r="N61" s="66">
        <v>16</v>
      </c>
      <c r="O61" s="41">
        <v>45123</v>
      </c>
      <c r="P61" s="68">
        <v>45108</v>
      </c>
      <c r="Q61" s="69">
        <f t="shared" si="0"/>
        <v>11</v>
      </c>
    </row>
    <row r="62" spans="1:17" s="65" customFormat="1" x14ac:dyDescent="0.25">
      <c r="A62" s="66">
        <v>58</v>
      </c>
      <c r="B62" s="66">
        <v>627</v>
      </c>
      <c r="C62" s="66" t="s">
        <v>1479</v>
      </c>
      <c r="D62" s="66"/>
      <c r="E62" s="66" t="s">
        <v>151</v>
      </c>
      <c r="F62" s="66" t="s">
        <v>89</v>
      </c>
      <c r="G62" s="41">
        <v>45088</v>
      </c>
      <c r="H62" s="66" t="s">
        <v>1480</v>
      </c>
      <c r="I62" s="66">
        <v>3700</v>
      </c>
      <c r="J62" s="66">
        <v>1</v>
      </c>
      <c r="K62" s="66" t="s">
        <v>46</v>
      </c>
      <c r="L62" s="66" t="s">
        <v>1460</v>
      </c>
      <c r="M62" s="66" t="s">
        <v>1359</v>
      </c>
      <c r="N62" s="66">
        <v>16</v>
      </c>
      <c r="O62" s="41">
        <v>45123</v>
      </c>
      <c r="P62" s="68">
        <v>45108</v>
      </c>
      <c r="Q62" s="69">
        <f t="shared" si="0"/>
        <v>11</v>
      </c>
    </row>
    <row r="63" spans="1:17" s="65" customFormat="1" x14ac:dyDescent="0.25">
      <c r="A63" s="66">
        <v>59</v>
      </c>
      <c r="B63" s="66">
        <v>627</v>
      </c>
      <c r="C63" s="39" t="s">
        <v>1481</v>
      </c>
      <c r="E63" s="65" t="s">
        <v>1482</v>
      </c>
      <c r="G63" s="86">
        <v>45121</v>
      </c>
      <c r="H63" s="65" t="s">
        <v>1483</v>
      </c>
      <c r="I63" s="65">
        <v>3700</v>
      </c>
      <c r="J63" s="66">
        <v>1</v>
      </c>
      <c r="K63" s="66" t="s">
        <v>46</v>
      </c>
      <c r="L63" s="66" t="s">
        <v>1358</v>
      </c>
      <c r="M63" s="66" t="s">
        <v>1359</v>
      </c>
      <c r="N63" s="66">
        <v>4</v>
      </c>
      <c r="O63" s="41">
        <v>45123</v>
      </c>
      <c r="P63" s="43"/>
      <c r="Q63" s="69"/>
    </row>
    <row r="64" spans="1:17" s="65" customFormat="1" x14ac:dyDescent="0.25">
      <c r="A64" s="66">
        <v>60</v>
      </c>
      <c r="B64" s="66">
        <v>627</v>
      </c>
      <c r="C64" s="66" t="s">
        <v>1484</v>
      </c>
      <c r="D64" s="66"/>
      <c r="E64" s="66" t="s">
        <v>1067</v>
      </c>
      <c r="F64" s="66" t="s">
        <v>50</v>
      </c>
      <c r="G64" s="41">
        <v>45090</v>
      </c>
      <c r="H64" s="66" t="s">
        <v>1485</v>
      </c>
      <c r="I64" s="66">
        <v>3890</v>
      </c>
      <c r="J64" s="66">
        <v>1</v>
      </c>
      <c r="K64" s="66" t="s">
        <v>46</v>
      </c>
      <c r="L64" s="66" t="s">
        <v>1460</v>
      </c>
      <c r="M64" s="66" t="s">
        <v>1359</v>
      </c>
      <c r="N64" s="66">
        <v>16</v>
      </c>
      <c r="O64" s="41">
        <v>45123</v>
      </c>
      <c r="P64" s="68">
        <v>45108</v>
      </c>
      <c r="Q64" s="69">
        <f t="shared" si="0"/>
        <v>11</v>
      </c>
    </row>
    <row r="65" spans="1:17" x14ac:dyDescent="0.25">
      <c r="A65" s="66">
        <v>61</v>
      </c>
      <c r="B65" s="39" t="s">
        <v>1343</v>
      </c>
      <c r="C65" s="39">
        <v>4790300</v>
      </c>
      <c r="D65" s="39" t="str">
        <f>_xlfn.CONCAT(B65,C65)</f>
        <v>TLLU4790300</v>
      </c>
      <c r="E65" s="39" t="s">
        <v>1486</v>
      </c>
      <c r="F65" s="40" t="s">
        <v>1487</v>
      </c>
      <c r="G65" s="41">
        <v>45117</v>
      </c>
      <c r="H65" s="44"/>
      <c r="I65" s="39"/>
      <c r="J65" s="66">
        <v>1</v>
      </c>
      <c r="K65" s="66"/>
      <c r="L65" s="44"/>
      <c r="M65" s="44"/>
      <c r="N65" s="75"/>
      <c r="O65" s="44">
        <v>45126</v>
      </c>
      <c r="P65" s="81"/>
      <c r="Q65" s="69">
        <f>O65-G65-5+1</f>
        <v>5</v>
      </c>
    </row>
    <row r="66" spans="1:17" x14ac:dyDescent="0.25">
      <c r="A66" s="66">
        <v>62</v>
      </c>
      <c r="B66" s="39" t="s">
        <v>1137</v>
      </c>
      <c r="C66" s="39">
        <v>8727304</v>
      </c>
      <c r="D66" s="39" t="str">
        <f t="shared" ref="D66:D76" si="1">_xlfn.CONCAT(B66,C66)</f>
        <v>CMAU8727304</v>
      </c>
      <c r="E66" s="39" t="s">
        <v>1488</v>
      </c>
      <c r="F66" s="40" t="s">
        <v>1489</v>
      </c>
      <c r="G66" s="41">
        <v>45117</v>
      </c>
      <c r="H66" s="44"/>
      <c r="I66" s="39"/>
      <c r="J66" s="66">
        <v>1</v>
      </c>
      <c r="K66" s="66"/>
      <c r="L66" s="44"/>
      <c r="M66" s="44"/>
      <c r="N66" s="75"/>
      <c r="O66" s="44">
        <v>45125</v>
      </c>
      <c r="P66" s="81"/>
      <c r="Q66" s="69">
        <f t="shared" ref="Q66:Q67" si="2">O66-G66-5+1</f>
        <v>4</v>
      </c>
    </row>
    <row r="67" spans="1:17" x14ac:dyDescent="0.25">
      <c r="A67" s="66">
        <v>63</v>
      </c>
      <c r="B67" s="39" t="s">
        <v>1167</v>
      </c>
      <c r="C67" s="39">
        <v>6864416</v>
      </c>
      <c r="D67" s="39" t="str">
        <f t="shared" si="1"/>
        <v>GESU6864416</v>
      </c>
      <c r="E67" s="39" t="s">
        <v>1488</v>
      </c>
      <c r="F67" s="40" t="s">
        <v>1490</v>
      </c>
      <c r="G67" s="41">
        <v>45117</v>
      </c>
      <c r="H67" s="44"/>
      <c r="I67" s="39"/>
      <c r="J67" s="66">
        <v>1</v>
      </c>
      <c r="K67" s="66"/>
      <c r="L67" s="44"/>
      <c r="M67" s="44"/>
      <c r="N67" s="75"/>
      <c r="O67" s="44">
        <v>45125</v>
      </c>
      <c r="P67" s="81"/>
      <c r="Q67" s="69">
        <f t="shared" si="2"/>
        <v>4</v>
      </c>
    </row>
    <row r="68" spans="1:17" x14ac:dyDescent="0.25">
      <c r="A68" s="66">
        <v>64</v>
      </c>
      <c r="B68" s="39" t="s">
        <v>1250</v>
      </c>
      <c r="C68" s="39">
        <v>5415683</v>
      </c>
      <c r="D68" s="39" t="str">
        <f t="shared" si="1"/>
        <v>FESU5415683</v>
      </c>
      <c r="E68" s="39" t="s">
        <v>1491</v>
      </c>
      <c r="F68" s="40" t="s">
        <v>1492</v>
      </c>
      <c r="G68" s="41">
        <v>45123</v>
      </c>
      <c r="H68" s="41"/>
      <c r="I68" s="39"/>
      <c r="J68" s="39">
        <v>1</v>
      </c>
      <c r="K68" s="39"/>
      <c r="L68" s="44"/>
      <c r="M68" s="44"/>
      <c r="N68" s="75"/>
      <c r="O68" s="44">
        <v>45124</v>
      </c>
      <c r="P68" s="81"/>
      <c r="Q68" s="69"/>
    </row>
    <row r="69" spans="1:17" x14ac:dyDescent="0.25">
      <c r="A69" s="66">
        <v>65</v>
      </c>
      <c r="B69" s="39" t="s">
        <v>1250</v>
      </c>
      <c r="C69" s="39">
        <v>5271190</v>
      </c>
      <c r="D69" s="39" t="str">
        <f t="shared" si="1"/>
        <v>FESU5271190</v>
      </c>
      <c r="E69" s="39" t="s">
        <v>1491</v>
      </c>
      <c r="F69" s="40" t="s">
        <v>1493</v>
      </c>
      <c r="G69" s="41">
        <v>45123</v>
      </c>
      <c r="H69" s="41"/>
      <c r="I69" s="39"/>
      <c r="J69" s="39">
        <v>1</v>
      </c>
      <c r="K69" s="39"/>
      <c r="L69" s="44"/>
      <c r="M69" s="44"/>
      <c r="N69" s="75"/>
      <c r="O69" s="44">
        <v>45124</v>
      </c>
      <c r="P69" s="81"/>
      <c r="Q69" s="69"/>
    </row>
    <row r="70" spans="1:17" x14ac:dyDescent="0.25">
      <c r="A70" s="66">
        <v>66</v>
      </c>
      <c r="B70" s="39" t="s">
        <v>1153</v>
      </c>
      <c r="C70" s="39">
        <v>8457521</v>
      </c>
      <c r="D70" s="39" t="str">
        <f t="shared" si="1"/>
        <v>TCLU8457521</v>
      </c>
      <c r="E70" s="39" t="s">
        <v>1494</v>
      </c>
      <c r="F70" s="40" t="s">
        <v>1495</v>
      </c>
      <c r="G70" s="41">
        <v>45123</v>
      </c>
      <c r="H70" s="41"/>
      <c r="I70" s="39"/>
      <c r="J70" s="39">
        <v>1</v>
      </c>
      <c r="K70" s="39"/>
      <c r="L70" s="44"/>
      <c r="M70" s="44"/>
      <c r="N70" s="75"/>
      <c r="O70" s="44">
        <v>45123</v>
      </c>
      <c r="P70" s="81"/>
      <c r="Q70" s="69"/>
    </row>
    <row r="71" spans="1:17" x14ac:dyDescent="0.25">
      <c r="A71" s="66">
        <v>67</v>
      </c>
      <c r="B71" s="39" t="s">
        <v>1250</v>
      </c>
      <c r="C71" s="39">
        <v>5229117</v>
      </c>
      <c r="D71" s="39" t="str">
        <f t="shared" si="1"/>
        <v>FESU5229117</v>
      </c>
      <c r="E71" s="39" t="s">
        <v>1496</v>
      </c>
      <c r="F71" s="40" t="s">
        <v>1497</v>
      </c>
      <c r="G71" s="41">
        <v>45123</v>
      </c>
      <c r="H71" s="41"/>
      <c r="I71" s="39"/>
      <c r="J71" s="39">
        <v>1</v>
      </c>
      <c r="K71" s="39"/>
      <c r="L71" s="44"/>
      <c r="M71" s="44"/>
      <c r="N71" s="75"/>
      <c r="O71" s="44">
        <v>45124</v>
      </c>
      <c r="P71" s="81"/>
      <c r="Q71" s="69"/>
    </row>
    <row r="72" spans="1:17" x14ac:dyDescent="0.25">
      <c r="A72" s="66">
        <v>68</v>
      </c>
      <c r="B72" s="39" t="s">
        <v>1498</v>
      </c>
      <c r="C72" s="39">
        <v>5436624</v>
      </c>
      <c r="D72" s="39" t="str">
        <f t="shared" si="1"/>
        <v>MAGU5436624</v>
      </c>
      <c r="E72" s="39" t="s">
        <v>1496</v>
      </c>
      <c r="F72" s="40" t="s">
        <v>1499</v>
      </c>
      <c r="G72" s="41">
        <v>45123</v>
      </c>
      <c r="H72" s="41"/>
      <c r="I72" s="39"/>
      <c r="J72" s="39">
        <v>1</v>
      </c>
      <c r="K72" s="39"/>
      <c r="L72" s="44"/>
      <c r="M72" s="44"/>
      <c r="N72" s="75"/>
      <c r="O72" s="44">
        <v>45123</v>
      </c>
      <c r="P72" s="81"/>
      <c r="Q72" s="69"/>
    </row>
    <row r="73" spans="1:17" x14ac:dyDescent="0.25">
      <c r="A73" s="66">
        <v>69</v>
      </c>
      <c r="B73" s="39" t="s">
        <v>1500</v>
      </c>
      <c r="C73" s="39">
        <v>9211422</v>
      </c>
      <c r="D73" s="39" t="str">
        <f t="shared" si="1"/>
        <v>CRSU9211422</v>
      </c>
      <c r="E73" s="39" t="s">
        <v>1501</v>
      </c>
      <c r="F73" s="40" t="s">
        <v>1502</v>
      </c>
      <c r="G73" s="41">
        <v>45123</v>
      </c>
      <c r="H73" s="41"/>
      <c r="I73" s="39"/>
      <c r="J73" s="39">
        <v>1</v>
      </c>
      <c r="K73" s="39"/>
      <c r="L73" s="44"/>
      <c r="M73" s="44"/>
      <c r="N73" s="75"/>
      <c r="O73" s="44">
        <v>45124</v>
      </c>
      <c r="P73" s="81"/>
      <c r="Q73" s="69"/>
    </row>
    <row r="74" spans="1:17" x14ac:dyDescent="0.25">
      <c r="A74" s="66">
        <v>70</v>
      </c>
      <c r="B74" s="39" t="s">
        <v>1250</v>
      </c>
      <c r="C74" s="39">
        <v>5374413</v>
      </c>
      <c r="D74" s="39" t="str">
        <f t="shared" si="1"/>
        <v>FESU5374413</v>
      </c>
      <c r="E74" s="39" t="s">
        <v>1501</v>
      </c>
      <c r="F74" s="40" t="s">
        <v>1503</v>
      </c>
      <c r="G74" s="41">
        <v>45123</v>
      </c>
      <c r="H74" s="41"/>
      <c r="I74" s="39"/>
      <c r="J74" s="39">
        <v>1</v>
      </c>
      <c r="K74" s="39"/>
      <c r="L74" s="44"/>
      <c r="M74" s="44"/>
      <c r="N74" s="75"/>
      <c r="O74" s="44">
        <v>45123</v>
      </c>
      <c r="P74" s="81"/>
      <c r="Q74" s="69"/>
    </row>
    <row r="75" spans="1:17" x14ac:dyDescent="0.25">
      <c r="A75" s="66">
        <v>71</v>
      </c>
      <c r="B75" s="39" t="s">
        <v>1119</v>
      </c>
      <c r="C75" s="39">
        <v>7925766</v>
      </c>
      <c r="D75" s="39" t="str">
        <f t="shared" si="1"/>
        <v>CAIU7925766</v>
      </c>
      <c r="E75" s="39" t="s">
        <v>1504</v>
      </c>
      <c r="F75" s="40" t="s">
        <v>1505</v>
      </c>
      <c r="G75" s="41">
        <v>45123</v>
      </c>
      <c r="H75" s="41"/>
      <c r="I75" s="39"/>
      <c r="J75" s="39">
        <v>1</v>
      </c>
      <c r="K75" s="39"/>
      <c r="L75" s="44"/>
      <c r="M75" s="44"/>
      <c r="N75" s="75"/>
      <c r="O75" s="44">
        <v>45123</v>
      </c>
      <c r="P75" s="81"/>
      <c r="Q75" s="69"/>
    </row>
    <row r="76" spans="1:17" x14ac:dyDescent="0.25">
      <c r="A76" s="66">
        <v>72</v>
      </c>
      <c r="B76" s="39" t="s">
        <v>1250</v>
      </c>
      <c r="C76" s="39">
        <v>5142444</v>
      </c>
      <c r="D76" s="39" t="str">
        <f t="shared" si="1"/>
        <v>FESU5142444</v>
      </c>
      <c r="E76" s="39" t="s">
        <v>1506</v>
      </c>
      <c r="F76" s="40" t="s">
        <v>1507</v>
      </c>
      <c r="G76" s="41">
        <v>45123</v>
      </c>
      <c r="H76" s="41"/>
      <c r="I76" s="39"/>
      <c r="J76" s="39">
        <v>1</v>
      </c>
      <c r="K76" s="39"/>
      <c r="L76" s="44"/>
      <c r="M76" s="44"/>
      <c r="N76" s="75"/>
      <c r="O76" s="44">
        <v>45127</v>
      </c>
      <c r="P76" s="81"/>
      <c r="Q76" s="69"/>
    </row>
    <row r="77" spans="1:17" x14ac:dyDescent="0.25">
      <c r="Q77" s="77">
        <f>SUM(Q5:Q76)</f>
        <v>662</v>
      </c>
    </row>
    <row r="80" spans="1:17" x14ac:dyDescent="0.25">
      <c r="C80" s="78" t="s">
        <v>307</v>
      </c>
      <c r="D80" s="78"/>
      <c r="L80" s="79"/>
      <c r="M80" s="78" t="s">
        <v>308</v>
      </c>
      <c r="N80" s="78"/>
    </row>
    <row r="81" spans="2:14" x14ac:dyDescent="0.25">
      <c r="C81" s="78"/>
      <c r="D81" s="78"/>
      <c r="L81" s="79"/>
      <c r="M81" s="78"/>
      <c r="N81" s="78"/>
    </row>
    <row r="82" spans="2:14" x14ac:dyDescent="0.25">
      <c r="C82" s="78" t="s">
        <v>309</v>
      </c>
      <c r="D82" s="78"/>
      <c r="L82" s="79"/>
      <c r="M82" s="78" t="s">
        <v>309</v>
      </c>
      <c r="N82" s="78"/>
    </row>
    <row r="83" spans="2:14" x14ac:dyDescent="0.25">
      <c r="B83" s="78" t="s">
        <v>310</v>
      </c>
      <c r="L83" s="78" t="s">
        <v>311</v>
      </c>
      <c r="M83" s="78"/>
      <c r="N83" s="78"/>
    </row>
  </sheetData>
  <autoFilter ref="A4:Q77" xr:uid="{73B5925D-4719-48DF-A0AE-D71CF351B756}"/>
  <mergeCells count="1">
    <mergeCell ref="K2:M2"/>
  </mergeCells>
  <conditionalFormatting sqref="C64:D64 C5:D62">
    <cfRule type="duplicateValues" dxfId="213" priority="5"/>
  </conditionalFormatting>
  <conditionalFormatting sqref="C64:D64 C5:D62">
    <cfRule type="duplicateValues" dxfId="212" priority="6"/>
    <cfRule type="duplicateValues" dxfId="211" priority="7"/>
    <cfRule type="duplicateValues" dxfId="210" priority="8"/>
  </conditionalFormatting>
  <conditionalFormatting sqref="C64:D64">
    <cfRule type="duplicateValues" dxfId="209" priority="9"/>
  </conditionalFormatting>
  <conditionalFormatting sqref="C64:D64 C5:D62">
    <cfRule type="duplicateValues" dxfId="208" priority="10"/>
    <cfRule type="duplicateValues" dxfId="207" priority="11"/>
  </conditionalFormatting>
  <conditionalFormatting sqref="C64:D64">
    <cfRule type="duplicateValues" dxfId="206" priority="12"/>
  </conditionalFormatting>
  <conditionalFormatting sqref="C64:D64">
    <cfRule type="duplicateValues" dxfId="205" priority="13"/>
    <cfRule type="duplicateValues" dxfId="204" priority="14"/>
    <cfRule type="duplicateValues" dxfId="203" priority="15"/>
  </conditionalFormatting>
  <conditionalFormatting sqref="C64:D64">
    <cfRule type="duplicateValues" dxfId="202" priority="16"/>
  </conditionalFormatting>
  <conditionalFormatting sqref="C64:D64">
    <cfRule type="duplicateValues" dxfId="201" priority="17"/>
    <cfRule type="duplicateValues" dxfId="200" priority="18"/>
    <cfRule type="duplicateValues" dxfId="199" priority="19"/>
  </conditionalFormatting>
  <conditionalFormatting sqref="C64:D64">
    <cfRule type="duplicateValues" dxfId="198" priority="20"/>
  </conditionalFormatting>
  <conditionalFormatting sqref="C64:D64 C5:D62">
    <cfRule type="duplicateValues" dxfId="197" priority="21"/>
    <cfRule type="duplicateValues" dxfId="196" priority="22"/>
    <cfRule type="duplicateValues" dxfId="195" priority="23"/>
    <cfRule type="duplicateValues" dxfId="194" priority="24"/>
  </conditionalFormatting>
  <conditionalFormatting sqref="C64:D64">
    <cfRule type="duplicateValues" dxfId="193" priority="25"/>
  </conditionalFormatting>
  <conditionalFormatting sqref="C64:D64">
    <cfRule type="duplicateValues" dxfId="192" priority="26"/>
  </conditionalFormatting>
  <conditionalFormatting sqref="C64:D64">
    <cfRule type="duplicateValues" dxfId="191" priority="27"/>
  </conditionalFormatting>
  <conditionalFormatting sqref="C64:D64">
    <cfRule type="duplicateValues" dxfId="190" priority="28"/>
  </conditionalFormatting>
  <conditionalFormatting sqref="C64:D64">
    <cfRule type="duplicateValues" dxfId="189" priority="29"/>
  </conditionalFormatting>
  <conditionalFormatting sqref="C5:D64">
    <cfRule type="duplicateValues" dxfId="188" priority="4"/>
  </conditionalFormatting>
  <conditionalFormatting sqref="C5:D64">
    <cfRule type="duplicateValues" dxfId="187" priority="30"/>
  </conditionalFormatting>
  <conditionalFormatting sqref="C5:D64">
    <cfRule type="duplicateValues" dxfId="186" priority="31"/>
    <cfRule type="duplicateValues" dxfId="185" priority="32"/>
  </conditionalFormatting>
  <conditionalFormatting sqref="C5:D64">
    <cfRule type="duplicateValues" dxfId="184" priority="33"/>
  </conditionalFormatting>
  <conditionalFormatting sqref="C5:D64">
    <cfRule type="duplicateValues" dxfId="183" priority="34"/>
  </conditionalFormatting>
  <conditionalFormatting sqref="C5:D64">
    <cfRule type="duplicateValues" dxfId="182" priority="35"/>
    <cfRule type="duplicateValues" dxfId="181" priority="36"/>
    <cfRule type="duplicateValues" dxfId="180" priority="37"/>
  </conditionalFormatting>
  <conditionalFormatting sqref="C5:D64">
    <cfRule type="duplicateValues" dxfId="179" priority="38"/>
  </conditionalFormatting>
  <conditionalFormatting sqref="C5:D64">
    <cfRule type="duplicateValues" dxfId="178" priority="39"/>
  </conditionalFormatting>
  <conditionalFormatting sqref="C5:D64">
    <cfRule type="duplicateValues" dxfId="177" priority="40"/>
  </conditionalFormatting>
  <conditionalFormatting sqref="C5:D64">
    <cfRule type="duplicateValues" dxfId="176" priority="41"/>
  </conditionalFormatting>
  <conditionalFormatting sqref="C5:D64">
    <cfRule type="duplicateValues" dxfId="175" priority="42"/>
  </conditionalFormatting>
  <conditionalFormatting sqref="C5:D64">
    <cfRule type="duplicateValues" dxfId="174" priority="43"/>
  </conditionalFormatting>
  <conditionalFormatting sqref="C5:D64">
    <cfRule type="duplicateValues" dxfId="173" priority="44"/>
  </conditionalFormatting>
  <conditionalFormatting sqref="C1:D64 C77:D78 C84:D1048576">
    <cfRule type="duplicateValues" dxfId="172" priority="45"/>
  </conditionalFormatting>
  <conditionalFormatting sqref="E68:E76">
    <cfRule type="duplicateValues" dxfId="171" priority="2"/>
  </conditionalFormatting>
  <conditionalFormatting sqref="E65:E67">
    <cfRule type="duplicateValues" dxfId="170" priority="3"/>
  </conditionalFormatting>
  <conditionalFormatting sqref="B80:B82">
    <cfRule type="duplicateValues" dxfId="169" priority="1"/>
  </conditionalFormatting>
  <pageMargins left="0.70866141732283472" right="0.70866141732283472" top="0.74803149606299213" bottom="0.74803149606299213" header="0.31496062992125984" footer="0.31496062992125984"/>
  <pageSetup paperSize="9" scale="39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2068-8FEB-43D0-A717-2ADBCD605E2A}">
  <sheetPr filterMode="1"/>
  <dimension ref="A2:S91"/>
  <sheetViews>
    <sheetView workbookViewId="0">
      <selection activeCell="G32" sqref="G32"/>
    </sheetView>
  </sheetViews>
  <sheetFormatPr defaultRowHeight="15" x14ac:dyDescent="0.25"/>
  <cols>
    <col min="1" max="1" width="6.7109375" bestFit="1" customWidth="1"/>
    <col min="2" max="2" width="13.7109375" bestFit="1" customWidth="1"/>
    <col min="3" max="3" width="11.7109375" customWidth="1"/>
    <col min="4" max="4" width="9.42578125" customWidth="1"/>
    <col min="5" max="5" width="9" customWidth="1"/>
    <col min="6" max="6" width="8.140625" customWidth="1"/>
    <col min="7" max="7" width="9.7109375" customWidth="1"/>
    <col min="8" max="8" width="9.140625" customWidth="1"/>
    <col min="9" max="9" width="4.140625" customWidth="1"/>
    <col min="10" max="11" width="8.28515625" customWidth="1"/>
    <col min="12" max="13" width="9.28515625" customWidth="1"/>
    <col min="14" max="14" width="8.28515625" customWidth="1"/>
    <col min="15" max="15" width="10.42578125" customWidth="1"/>
    <col min="16" max="16" width="7.7109375" customWidth="1"/>
    <col min="17" max="17" width="12.85546875" customWidth="1"/>
    <col min="18" max="18" width="27.28515625" bestFit="1" customWidth="1"/>
    <col min="19" max="19" width="10.85546875" customWidth="1"/>
  </cols>
  <sheetData>
    <row r="2" spans="1:19" x14ac:dyDescent="0.25">
      <c r="P2" s="104" t="s">
        <v>1508</v>
      </c>
      <c r="Q2" s="104"/>
      <c r="R2" s="104"/>
    </row>
    <row r="4" spans="1:19" ht="45" x14ac:dyDescent="0.25">
      <c r="A4" s="10" t="s">
        <v>428</v>
      </c>
      <c r="B4" s="10" t="s">
        <v>28</v>
      </c>
      <c r="C4" s="10" t="s">
        <v>29</v>
      </c>
      <c r="D4" s="10" t="s">
        <v>30</v>
      </c>
      <c r="E4" s="11" t="s">
        <v>31</v>
      </c>
      <c r="F4" s="11" t="s">
        <v>32</v>
      </c>
      <c r="G4" s="10" t="s">
        <v>33</v>
      </c>
      <c r="H4" s="10" t="s">
        <v>34</v>
      </c>
      <c r="I4" s="10" t="s">
        <v>35</v>
      </c>
      <c r="J4" s="11" t="s">
        <v>36</v>
      </c>
      <c r="K4" s="11"/>
      <c r="L4" s="10" t="s">
        <v>429</v>
      </c>
      <c r="M4" s="10" t="s">
        <v>430</v>
      </c>
      <c r="N4" s="10" t="s">
        <v>37</v>
      </c>
      <c r="O4" s="10" t="s">
        <v>38</v>
      </c>
      <c r="P4" s="10" t="s">
        <v>39</v>
      </c>
      <c r="Q4" s="10" t="s">
        <v>40</v>
      </c>
      <c r="R4" s="10" t="s">
        <v>41</v>
      </c>
      <c r="S4" s="10" t="s">
        <v>42</v>
      </c>
    </row>
    <row r="5" spans="1:19" x14ac:dyDescent="0.25">
      <c r="A5" s="12">
        <v>1</v>
      </c>
      <c r="B5" s="87" t="s">
        <v>1509</v>
      </c>
      <c r="C5" s="87" t="s">
        <v>63</v>
      </c>
      <c r="D5" s="87" t="s">
        <v>1510</v>
      </c>
      <c r="E5" s="25">
        <v>45047</v>
      </c>
      <c r="F5" s="25">
        <v>45047</v>
      </c>
      <c r="G5" s="87" t="s">
        <v>46</v>
      </c>
      <c r="H5" s="87">
        <v>1</v>
      </c>
      <c r="I5" s="87" t="s">
        <v>47</v>
      </c>
      <c r="J5" s="25">
        <v>45132</v>
      </c>
      <c r="K5" s="25">
        <v>45108</v>
      </c>
      <c r="L5" s="88">
        <f>J5-K5-5+1</f>
        <v>20</v>
      </c>
      <c r="M5" s="88"/>
      <c r="N5" s="87"/>
      <c r="O5" s="87" t="s">
        <v>475</v>
      </c>
      <c r="P5" s="87"/>
      <c r="Q5" s="87" t="s">
        <v>475</v>
      </c>
      <c r="R5" s="87" t="s">
        <v>51</v>
      </c>
      <c r="S5" s="87"/>
    </row>
    <row r="6" spans="1:19" x14ac:dyDescent="0.25">
      <c r="A6" s="12">
        <v>2</v>
      </c>
      <c r="B6" s="87" t="s">
        <v>1511</v>
      </c>
      <c r="C6" s="87" t="s">
        <v>1512</v>
      </c>
      <c r="D6" s="87">
        <v>34154391</v>
      </c>
      <c r="E6" s="25">
        <v>45056</v>
      </c>
      <c r="F6" s="25">
        <v>45059</v>
      </c>
      <c r="G6" s="87" t="s">
        <v>46</v>
      </c>
      <c r="H6" s="87">
        <v>1</v>
      </c>
      <c r="I6" s="87" t="s">
        <v>47</v>
      </c>
      <c r="J6" s="25">
        <v>45132</v>
      </c>
      <c r="K6" s="25">
        <v>45108</v>
      </c>
      <c r="L6" s="88">
        <f t="shared" ref="L6:L44" si="0">J6-K6-5+1</f>
        <v>20</v>
      </c>
      <c r="M6" s="88"/>
      <c r="N6" s="87"/>
      <c r="O6" s="87" t="s">
        <v>475</v>
      </c>
      <c r="P6" s="87"/>
      <c r="Q6" s="87" t="s">
        <v>475</v>
      </c>
      <c r="R6" s="87" t="s">
        <v>51</v>
      </c>
      <c r="S6" s="87"/>
    </row>
    <row r="7" spans="1:19" x14ac:dyDescent="0.25">
      <c r="A7" s="12">
        <v>3</v>
      </c>
      <c r="B7" s="87" t="s">
        <v>1513</v>
      </c>
      <c r="C7" s="87" t="s">
        <v>1514</v>
      </c>
      <c r="D7" s="87">
        <v>34206590</v>
      </c>
      <c r="E7" s="25">
        <v>45056</v>
      </c>
      <c r="F7" s="25">
        <v>45059</v>
      </c>
      <c r="G7" s="87" t="s">
        <v>46</v>
      </c>
      <c r="H7" s="87">
        <v>1</v>
      </c>
      <c r="I7" s="87" t="s">
        <v>47</v>
      </c>
      <c r="J7" s="25">
        <v>45132</v>
      </c>
      <c r="K7" s="25">
        <v>45108</v>
      </c>
      <c r="L7" s="88">
        <f t="shared" si="0"/>
        <v>20</v>
      </c>
      <c r="M7" s="88"/>
      <c r="N7" s="87" t="s">
        <v>126</v>
      </c>
      <c r="O7" s="87" t="s">
        <v>116</v>
      </c>
      <c r="P7" s="87">
        <v>7675</v>
      </c>
      <c r="Q7" s="87" t="s">
        <v>50</v>
      </c>
      <c r="R7" s="87" t="s">
        <v>51</v>
      </c>
      <c r="S7" s="87">
        <v>950616766</v>
      </c>
    </row>
    <row r="8" spans="1:19" x14ac:dyDescent="0.25">
      <c r="A8" s="12">
        <v>4</v>
      </c>
      <c r="B8" s="87" t="s">
        <v>1515</v>
      </c>
      <c r="C8" s="87" t="s">
        <v>1516</v>
      </c>
      <c r="D8" s="87" t="s">
        <v>1517</v>
      </c>
      <c r="E8" s="25">
        <v>45071</v>
      </c>
      <c r="F8" s="25">
        <v>45072</v>
      </c>
      <c r="G8" s="87" t="s">
        <v>101</v>
      </c>
      <c r="H8" s="87">
        <v>1</v>
      </c>
      <c r="I8" s="87" t="s">
        <v>47</v>
      </c>
      <c r="J8" s="25">
        <v>45130</v>
      </c>
      <c r="K8" s="25">
        <v>45108</v>
      </c>
      <c r="L8" s="88">
        <f t="shared" si="0"/>
        <v>18</v>
      </c>
      <c r="M8" s="88"/>
      <c r="N8" s="87" t="s">
        <v>60</v>
      </c>
      <c r="O8" s="87" t="s">
        <v>452</v>
      </c>
      <c r="P8" s="87">
        <v>7541</v>
      </c>
      <c r="Q8" s="87" t="s">
        <v>50</v>
      </c>
      <c r="R8" s="87" t="s">
        <v>51</v>
      </c>
      <c r="S8" s="87">
        <v>950114274</v>
      </c>
    </row>
    <row r="9" spans="1:19" x14ac:dyDescent="0.25">
      <c r="A9" s="12">
        <v>5</v>
      </c>
      <c r="B9" s="87" t="s">
        <v>1518</v>
      </c>
      <c r="C9" s="87" t="s">
        <v>1519</v>
      </c>
      <c r="D9" s="87" t="s">
        <v>1520</v>
      </c>
      <c r="E9" s="25">
        <v>45071</v>
      </c>
      <c r="F9" s="25">
        <v>45072</v>
      </c>
      <c r="G9" s="87" t="s">
        <v>101</v>
      </c>
      <c r="H9" s="87">
        <v>1</v>
      </c>
      <c r="I9" s="87" t="s">
        <v>47</v>
      </c>
      <c r="J9" s="25">
        <v>45128</v>
      </c>
      <c r="K9" s="25">
        <v>45108</v>
      </c>
      <c r="L9" s="88">
        <f t="shared" si="0"/>
        <v>16</v>
      </c>
      <c r="M9" s="88"/>
      <c r="N9" s="87" t="s">
        <v>1521</v>
      </c>
      <c r="O9" s="87" t="s">
        <v>560</v>
      </c>
      <c r="P9" s="87">
        <v>7491</v>
      </c>
      <c r="Q9" s="87" t="s">
        <v>50</v>
      </c>
      <c r="R9" s="87" t="s">
        <v>51</v>
      </c>
      <c r="S9" s="87">
        <v>936270797</v>
      </c>
    </row>
    <row r="10" spans="1:19" x14ac:dyDescent="0.25">
      <c r="A10" s="12">
        <v>6</v>
      </c>
      <c r="B10" s="87" t="s">
        <v>1522</v>
      </c>
      <c r="C10" s="87" t="s">
        <v>1523</v>
      </c>
      <c r="D10" s="87" t="s">
        <v>1524</v>
      </c>
      <c r="E10" s="25">
        <v>45071</v>
      </c>
      <c r="F10" s="25">
        <v>45072</v>
      </c>
      <c r="G10" s="87" t="s">
        <v>101</v>
      </c>
      <c r="H10" s="87">
        <v>1</v>
      </c>
      <c r="I10" s="87" t="s">
        <v>47</v>
      </c>
      <c r="J10" s="25">
        <v>45128</v>
      </c>
      <c r="K10" s="25">
        <v>45108</v>
      </c>
      <c r="L10" s="88">
        <f t="shared" si="0"/>
        <v>16</v>
      </c>
      <c r="M10" s="88"/>
      <c r="N10" s="87" t="s">
        <v>78</v>
      </c>
      <c r="O10" s="87" t="s">
        <v>127</v>
      </c>
      <c r="P10" s="87">
        <v>7486</v>
      </c>
      <c r="Q10" s="87" t="s">
        <v>50</v>
      </c>
      <c r="R10" s="87" t="s">
        <v>51</v>
      </c>
      <c r="S10" s="87">
        <v>949448735</v>
      </c>
    </row>
    <row r="11" spans="1:19" x14ac:dyDescent="0.25">
      <c r="A11" s="12">
        <v>7</v>
      </c>
      <c r="B11" s="87" t="s">
        <v>1525</v>
      </c>
      <c r="C11" s="87" t="s">
        <v>1526</v>
      </c>
      <c r="D11" s="87" t="s">
        <v>1527</v>
      </c>
      <c r="E11" s="25">
        <v>45071</v>
      </c>
      <c r="F11" s="25">
        <v>45072</v>
      </c>
      <c r="G11" s="87" t="s">
        <v>101</v>
      </c>
      <c r="H11" s="87">
        <v>1</v>
      </c>
      <c r="I11" s="87" t="s">
        <v>47</v>
      </c>
      <c r="J11" s="25">
        <v>45128</v>
      </c>
      <c r="K11" s="25">
        <v>45108</v>
      </c>
      <c r="L11" s="88">
        <f t="shared" si="0"/>
        <v>16</v>
      </c>
      <c r="M11" s="88"/>
      <c r="N11" s="87" t="s">
        <v>1521</v>
      </c>
      <c r="O11" s="87" t="s">
        <v>1067</v>
      </c>
      <c r="P11" s="87">
        <v>7492</v>
      </c>
      <c r="Q11" s="87" t="s">
        <v>50</v>
      </c>
      <c r="R11" s="87" t="s">
        <v>51</v>
      </c>
      <c r="S11" s="87">
        <v>936666966</v>
      </c>
    </row>
    <row r="12" spans="1:19" x14ac:dyDescent="0.25">
      <c r="A12" s="12">
        <v>8</v>
      </c>
      <c r="B12" s="87" t="s">
        <v>1528</v>
      </c>
      <c r="C12" s="87" t="s">
        <v>1529</v>
      </c>
      <c r="D12" s="87" t="s">
        <v>1530</v>
      </c>
      <c r="E12" s="25">
        <v>45071</v>
      </c>
      <c r="F12" s="25">
        <v>45072</v>
      </c>
      <c r="G12" s="87" t="s">
        <v>101</v>
      </c>
      <c r="H12" s="87">
        <v>1</v>
      </c>
      <c r="I12" s="87" t="s">
        <v>47</v>
      </c>
      <c r="J12" s="25">
        <v>45128</v>
      </c>
      <c r="K12" s="25">
        <v>45108</v>
      </c>
      <c r="L12" s="88">
        <f t="shared" si="0"/>
        <v>16</v>
      </c>
      <c r="M12" s="88"/>
      <c r="N12" s="87" t="s">
        <v>1521</v>
      </c>
      <c r="O12" s="87" t="s">
        <v>369</v>
      </c>
      <c r="P12" s="87">
        <v>7490</v>
      </c>
      <c r="Q12" s="87" t="s">
        <v>50</v>
      </c>
      <c r="R12" s="87" t="s">
        <v>51</v>
      </c>
      <c r="S12" s="87">
        <v>993231077</v>
      </c>
    </row>
    <row r="13" spans="1:19" x14ac:dyDescent="0.25">
      <c r="A13" s="12">
        <v>9</v>
      </c>
      <c r="B13" s="87" t="s">
        <v>1531</v>
      </c>
      <c r="C13" s="87" t="s">
        <v>1532</v>
      </c>
      <c r="D13" s="87" t="s">
        <v>1533</v>
      </c>
      <c r="E13" s="25">
        <v>45071</v>
      </c>
      <c r="F13" s="25">
        <v>45072</v>
      </c>
      <c r="G13" s="87" t="s">
        <v>101</v>
      </c>
      <c r="H13" s="87">
        <v>1</v>
      </c>
      <c r="I13" s="87" t="s">
        <v>47</v>
      </c>
      <c r="J13" s="25">
        <v>45129</v>
      </c>
      <c r="K13" s="25">
        <v>45108</v>
      </c>
      <c r="L13" s="88">
        <f t="shared" si="0"/>
        <v>17</v>
      </c>
      <c r="M13" s="88"/>
      <c r="N13" s="87" t="s">
        <v>69</v>
      </c>
      <c r="O13" s="87" t="s">
        <v>358</v>
      </c>
      <c r="P13" s="87">
        <v>7532</v>
      </c>
      <c r="Q13" s="87" t="s">
        <v>50</v>
      </c>
      <c r="R13" s="87" t="s">
        <v>51</v>
      </c>
      <c r="S13" s="87">
        <v>944060235</v>
      </c>
    </row>
    <row r="14" spans="1:19" x14ac:dyDescent="0.25">
      <c r="A14" s="12">
        <v>10</v>
      </c>
      <c r="B14" s="87" t="s">
        <v>1534</v>
      </c>
      <c r="C14" s="87" t="s">
        <v>1535</v>
      </c>
      <c r="D14" s="87">
        <v>34233977</v>
      </c>
      <c r="E14" s="25">
        <v>45064</v>
      </c>
      <c r="F14" s="25">
        <v>45073</v>
      </c>
      <c r="G14" s="87" t="s">
        <v>329</v>
      </c>
      <c r="H14" s="87">
        <v>1</v>
      </c>
      <c r="I14" s="87" t="s">
        <v>47</v>
      </c>
      <c r="J14" s="25">
        <v>45132</v>
      </c>
      <c r="K14" s="25">
        <v>45108</v>
      </c>
      <c r="L14" s="88">
        <f t="shared" si="0"/>
        <v>20</v>
      </c>
      <c r="M14" s="88"/>
      <c r="N14" s="87"/>
      <c r="O14" s="87" t="s">
        <v>475</v>
      </c>
      <c r="P14" s="87"/>
      <c r="Q14" s="87" t="s">
        <v>475</v>
      </c>
      <c r="R14" s="87" t="s">
        <v>51</v>
      </c>
      <c r="S14" s="87">
        <v>935566983</v>
      </c>
    </row>
    <row r="15" spans="1:19" x14ac:dyDescent="0.25">
      <c r="A15" s="12">
        <v>11</v>
      </c>
      <c r="B15" s="87" t="s">
        <v>1536</v>
      </c>
      <c r="C15" s="87" t="s">
        <v>1537</v>
      </c>
      <c r="D15" s="87">
        <v>34233856</v>
      </c>
      <c r="E15" s="25">
        <v>45064</v>
      </c>
      <c r="F15" s="25">
        <v>45073</v>
      </c>
      <c r="G15" s="87" t="s">
        <v>329</v>
      </c>
      <c r="H15" s="87">
        <v>1</v>
      </c>
      <c r="I15" s="87" t="s">
        <v>47</v>
      </c>
      <c r="J15" s="25">
        <v>45132</v>
      </c>
      <c r="K15" s="25">
        <v>45108</v>
      </c>
      <c r="L15" s="88">
        <f t="shared" si="0"/>
        <v>20</v>
      </c>
      <c r="M15" s="88"/>
      <c r="N15" s="87"/>
      <c r="O15" s="87" t="s">
        <v>475</v>
      </c>
      <c r="P15" s="87"/>
      <c r="Q15" s="87" t="s">
        <v>475</v>
      </c>
      <c r="R15" s="87" t="s">
        <v>51</v>
      </c>
      <c r="S15" s="87"/>
    </row>
    <row r="16" spans="1:19" x14ac:dyDescent="0.25">
      <c r="A16" s="12">
        <v>12</v>
      </c>
      <c r="B16" s="87" t="s">
        <v>1538</v>
      </c>
      <c r="C16" s="87" t="s">
        <v>1539</v>
      </c>
      <c r="D16" s="87" t="s">
        <v>1540</v>
      </c>
      <c r="E16" s="25">
        <v>45075</v>
      </c>
      <c r="F16" s="25">
        <v>45078</v>
      </c>
      <c r="G16" s="87" t="s">
        <v>101</v>
      </c>
      <c r="H16" s="87">
        <v>1</v>
      </c>
      <c r="I16" s="87" t="s">
        <v>47</v>
      </c>
      <c r="J16" s="25">
        <v>45129</v>
      </c>
      <c r="K16" s="25">
        <v>45108</v>
      </c>
      <c r="L16" s="88">
        <f t="shared" si="0"/>
        <v>17</v>
      </c>
      <c r="M16" s="88"/>
      <c r="N16" s="87" t="s">
        <v>102</v>
      </c>
      <c r="O16" s="87" t="s">
        <v>1541</v>
      </c>
      <c r="P16" s="87">
        <v>7527</v>
      </c>
      <c r="Q16" s="87" t="s">
        <v>50</v>
      </c>
      <c r="R16" s="87" t="s">
        <v>51</v>
      </c>
      <c r="S16" s="87">
        <v>936281173</v>
      </c>
    </row>
    <row r="17" spans="1:19" x14ac:dyDescent="0.25">
      <c r="A17" s="12">
        <v>13</v>
      </c>
      <c r="B17" s="87" t="s">
        <v>1542</v>
      </c>
      <c r="C17" s="87" t="s">
        <v>1543</v>
      </c>
      <c r="D17" s="87" t="s">
        <v>1544</v>
      </c>
      <c r="E17" s="25">
        <v>45075</v>
      </c>
      <c r="F17" s="25">
        <v>45078</v>
      </c>
      <c r="G17" s="87" t="s">
        <v>101</v>
      </c>
      <c r="H17" s="87">
        <v>1</v>
      </c>
      <c r="I17" s="87" t="s">
        <v>47</v>
      </c>
      <c r="J17" s="25">
        <v>45130</v>
      </c>
      <c r="K17" s="25">
        <v>45108</v>
      </c>
      <c r="L17" s="88">
        <f t="shared" si="0"/>
        <v>18</v>
      </c>
      <c r="M17" s="88"/>
      <c r="N17" s="87" t="s">
        <v>78</v>
      </c>
      <c r="O17" s="87" t="s">
        <v>369</v>
      </c>
      <c r="P17" s="87">
        <v>7572</v>
      </c>
      <c r="Q17" s="87" t="s">
        <v>50</v>
      </c>
      <c r="R17" s="87" t="s">
        <v>51</v>
      </c>
      <c r="S17" s="87">
        <v>993231077</v>
      </c>
    </row>
    <row r="18" spans="1:19" x14ac:dyDescent="0.25">
      <c r="A18" s="12">
        <v>14</v>
      </c>
      <c r="B18" s="87" t="s">
        <v>1545</v>
      </c>
      <c r="C18" s="87" t="s">
        <v>1546</v>
      </c>
      <c r="D18" s="87" t="s">
        <v>1547</v>
      </c>
      <c r="E18" s="25">
        <v>45075</v>
      </c>
      <c r="F18" s="25">
        <v>45078</v>
      </c>
      <c r="G18" s="87" t="s">
        <v>101</v>
      </c>
      <c r="H18" s="87">
        <v>1</v>
      </c>
      <c r="I18" s="87" t="s">
        <v>47</v>
      </c>
      <c r="J18" s="25">
        <v>45128</v>
      </c>
      <c r="K18" s="25">
        <v>45108</v>
      </c>
      <c r="L18" s="88">
        <f t="shared" si="0"/>
        <v>16</v>
      </c>
      <c r="M18" s="88"/>
      <c r="N18" s="87" t="s">
        <v>1521</v>
      </c>
      <c r="O18" s="87" t="s">
        <v>190</v>
      </c>
      <c r="P18" s="87">
        <v>7493</v>
      </c>
      <c r="Q18" s="87" t="s">
        <v>50</v>
      </c>
      <c r="R18" s="87" t="s">
        <v>51</v>
      </c>
      <c r="S18" s="87">
        <v>944735737</v>
      </c>
    </row>
    <row r="19" spans="1:19" ht="13.5" hidden="1" customHeight="1" x14ac:dyDescent="0.25">
      <c r="A19" s="12">
        <v>15</v>
      </c>
      <c r="B19" s="87" t="s">
        <v>1548</v>
      </c>
      <c r="C19" s="87" t="s">
        <v>1189</v>
      </c>
      <c r="D19" s="87">
        <v>34298495</v>
      </c>
      <c r="E19" s="25">
        <v>45077</v>
      </c>
      <c r="F19" s="25">
        <v>45079</v>
      </c>
      <c r="G19" s="87" t="s">
        <v>120</v>
      </c>
      <c r="H19" s="87">
        <v>1</v>
      </c>
      <c r="I19" s="87" t="s">
        <v>121</v>
      </c>
      <c r="J19" s="25">
        <v>45132</v>
      </c>
      <c r="K19" s="25">
        <v>45108</v>
      </c>
      <c r="L19" s="88"/>
      <c r="M19" s="88">
        <f>J19-K19-5+1</f>
        <v>20</v>
      </c>
      <c r="N19" s="87" t="s">
        <v>1521</v>
      </c>
      <c r="O19" s="87" t="s">
        <v>353</v>
      </c>
      <c r="P19" s="87">
        <v>7666</v>
      </c>
      <c r="Q19" s="87" t="s">
        <v>50</v>
      </c>
      <c r="R19" s="87" t="s">
        <v>128</v>
      </c>
      <c r="S19" s="87">
        <v>936376626</v>
      </c>
    </row>
    <row r="20" spans="1:19" x14ac:dyDescent="0.25">
      <c r="A20" s="12">
        <v>16</v>
      </c>
      <c r="B20" s="87" t="s">
        <v>1549</v>
      </c>
      <c r="C20" s="87" t="s">
        <v>1550</v>
      </c>
      <c r="D20" s="87" t="s">
        <v>1551</v>
      </c>
      <c r="E20" s="25">
        <v>45079</v>
      </c>
      <c r="F20" s="25">
        <v>45080</v>
      </c>
      <c r="G20" s="87" t="s">
        <v>46</v>
      </c>
      <c r="H20" s="87">
        <v>1</v>
      </c>
      <c r="I20" s="87" t="s">
        <v>47</v>
      </c>
      <c r="J20" s="25">
        <v>45132</v>
      </c>
      <c r="K20" s="25">
        <v>45108</v>
      </c>
      <c r="L20" s="88">
        <f t="shared" si="0"/>
        <v>20</v>
      </c>
      <c r="M20" s="88"/>
      <c r="N20" s="87" t="s">
        <v>132</v>
      </c>
      <c r="O20" s="87" t="s">
        <v>1552</v>
      </c>
      <c r="P20" s="87">
        <v>7657</v>
      </c>
      <c r="Q20" s="87" t="s">
        <v>50</v>
      </c>
      <c r="R20" s="87" t="s">
        <v>51</v>
      </c>
      <c r="S20" s="87">
        <v>950721551</v>
      </c>
    </row>
    <row r="21" spans="1:19" x14ac:dyDescent="0.25">
      <c r="A21" s="12">
        <v>17</v>
      </c>
      <c r="B21" s="87" t="s">
        <v>1553</v>
      </c>
      <c r="C21" s="87" t="s">
        <v>1550</v>
      </c>
      <c r="D21" s="87" t="s">
        <v>1554</v>
      </c>
      <c r="E21" s="25">
        <v>45079</v>
      </c>
      <c r="F21" s="25">
        <v>45080</v>
      </c>
      <c r="G21" s="87" t="s">
        <v>46</v>
      </c>
      <c r="H21" s="87">
        <v>1</v>
      </c>
      <c r="I21" s="87" t="s">
        <v>47</v>
      </c>
      <c r="J21" s="25">
        <v>45132</v>
      </c>
      <c r="K21" s="25">
        <v>45108</v>
      </c>
      <c r="L21" s="88">
        <f t="shared" si="0"/>
        <v>20</v>
      </c>
      <c r="M21" s="88"/>
      <c r="N21" s="87" t="s">
        <v>69</v>
      </c>
      <c r="O21" s="87" t="s">
        <v>342</v>
      </c>
      <c r="P21" s="87">
        <v>7660</v>
      </c>
      <c r="Q21" s="87" t="s">
        <v>50</v>
      </c>
      <c r="R21" s="87" t="s">
        <v>51</v>
      </c>
      <c r="S21" s="87">
        <v>942126900</v>
      </c>
    </row>
    <row r="22" spans="1:19" x14ac:dyDescent="0.25">
      <c r="A22" s="12">
        <v>18</v>
      </c>
      <c r="B22" s="87" t="s">
        <v>1555</v>
      </c>
      <c r="C22" s="87" t="s">
        <v>1556</v>
      </c>
      <c r="D22" s="87" t="s">
        <v>1557</v>
      </c>
      <c r="E22" s="25">
        <v>45079</v>
      </c>
      <c r="F22" s="25">
        <v>45080</v>
      </c>
      <c r="G22" s="87" t="s">
        <v>46</v>
      </c>
      <c r="H22" s="87">
        <v>1</v>
      </c>
      <c r="I22" s="87" t="s">
        <v>47</v>
      </c>
      <c r="J22" s="25">
        <v>45132</v>
      </c>
      <c r="K22" s="25">
        <v>45108</v>
      </c>
      <c r="L22" s="88">
        <f t="shared" si="0"/>
        <v>20</v>
      </c>
      <c r="M22" s="88"/>
      <c r="N22" s="87" t="s">
        <v>126</v>
      </c>
      <c r="O22" s="87" t="s">
        <v>158</v>
      </c>
      <c r="P22" s="87">
        <v>7669</v>
      </c>
      <c r="Q22" s="87" t="s">
        <v>50</v>
      </c>
      <c r="R22" s="87" t="s">
        <v>51</v>
      </c>
      <c r="S22" s="87" t="s">
        <v>1558</v>
      </c>
    </row>
    <row r="23" spans="1:19" x14ac:dyDescent="0.25">
      <c r="A23" s="12">
        <v>19</v>
      </c>
      <c r="B23" s="87" t="s">
        <v>1559</v>
      </c>
      <c r="C23" s="87" t="s">
        <v>1560</v>
      </c>
      <c r="D23" s="87" t="s">
        <v>1561</v>
      </c>
      <c r="E23" s="25">
        <v>45079</v>
      </c>
      <c r="F23" s="25">
        <v>45080</v>
      </c>
      <c r="G23" s="87" t="s">
        <v>46</v>
      </c>
      <c r="H23" s="87">
        <v>1</v>
      </c>
      <c r="I23" s="87" t="s">
        <v>47</v>
      </c>
      <c r="J23" s="25">
        <v>45132</v>
      </c>
      <c r="K23" s="25">
        <v>45108</v>
      </c>
      <c r="L23" s="88">
        <f t="shared" si="0"/>
        <v>20</v>
      </c>
      <c r="M23" s="88"/>
      <c r="N23" s="87" t="s">
        <v>107</v>
      </c>
      <c r="O23" s="87" t="s">
        <v>377</v>
      </c>
      <c r="P23" s="87">
        <v>7651</v>
      </c>
      <c r="Q23" s="87" t="s">
        <v>50</v>
      </c>
      <c r="R23" s="87" t="s">
        <v>51</v>
      </c>
      <c r="S23" s="87">
        <v>939588313</v>
      </c>
    </row>
    <row r="24" spans="1:19" x14ac:dyDescent="0.25">
      <c r="A24" s="12">
        <v>20</v>
      </c>
      <c r="B24" s="87" t="s">
        <v>1562</v>
      </c>
      <c r="C24" s="87" t="s">
        <v>1563</v>
      </c>
      <c r="D24" s="87" t="s">
        <v>1564</v>
      </c>
      <c r="E24" s="25">
        <v>45075</v>
      </c>
      <c r="F24" s="25">
        <v>45080</v>
      </c>
      <c r="G24" s="87" t="s">
        <v>46</v>
      </c>
      <c r="H24" s="87">
        <v>1</v>
      </c>
      <c r="I24" s="87" t="s">
        <v>47</v>
      </c>
      <c r="J24" s="25">
        <v>45130</v>
      </c>
      <c r="K24" s="25">
        <v>45108</v>
      </c>
      <c r="L24" s="88">
        <f t="shared" si="0"/>
        <v>18</v>
      </c>
      <c r="M24" s="88"/>
      <c r="N24" s="87" t="s">
        <v>1227</v>
      </c>
      <c r="O24" s="87" t="s">
        <v>49</v>
      </c>
      <c r="P24" s="87">
        <v>7558</v>
      </c>
      <c r="Q24" s="87" t="s">
        <v>50</v>
      </c>
      <c r="R24" s="87" t="s">
        <v>51</v>
      </c>
      <c r="S24" s="87">
        <v>943633713</v>
      </c>
    </row>
    <row r="25" spans="1:19" x14ac:dyDescent="0.25">
      <c r="A25" s="12">
        <v>21</v>
      </c>
      <c r="B25" s="87" t="s">
        <v>1565</v>
      </c>
      <c r="C25" s="87" t="s">
        <v>1566</v>
      </c>
      <c r="D25" s="87" t="s">
        <v>1567</v>
      </c>
      <c r="E25" s="25">
        <v>45085</v>
      </c>
      <c r="F25" s="25">
        <v>45087</v>
      </c>
      <c r="G25" s="87" t="s">
        <v>101</v>
      </c>
      <c r="H25" s="87">
        <v>1</v>
      </c>
      <c r="I25" s="87" t="s">
        <v>47</v>
      </c>
      <c r="J25" s="25">
        <v>45128</v>
      </c>
      <c r="K25" s="25">
        <v>45108</v>
      </c>
      <c r="L25" s="88">
        <f t="shared" si="0"/>
        <v>16</v>
      </c>
      <c r="M25" s="88"/>
      <c r="N25" s="87" t="s">
        <v>78</v>
      </c>
      <c r="O25" s="87" t="s">
        <v>500</v>
      </c>
      <c r="P25" s="87">
        <v>7484</v>
      </c>
      <c r="Q25" s="87" t="s">
        <v>50</v>
      </c>
      <c r="R25" s="87" t="s">
        <v>51</v>
      </c>
      <c r="S25" s="87">
        <v>995203252</v>
      </c>
    </row>
    <row r="26" spans="1:19" x14ac:dyDescent="0.25">
      <c r="A26" s="12">
        <v>22</v>
      </c>
      <c r="B26" s="87" t="s">
        <v>1568</v>
      </c>
      <c r="C26" s="87" t="s">
        <v>1569</v>
      </c>
      <c r="D26" s="87" t="s">
        <v>1570</v>
      </c>
      <c r="E26" s="25">
        <v>45086</v>
      </c>
      <c r="F26" s="25">
        <v>45087</v>
      </c>
      <c r="G26" s="87" t="s">
        <v>101</v>
      </c>
      <c r="H26" s="87">
        <v>1</v>
      </c>
      <c r="I26" s="87" t="s">
        <v>47</v>
      </c>
      <c r="J26" s="25">
        <v>45132</v>
      </c>
      <c r="K26" s="25">
        <v>45108</v>
      </c>
      <c r="L26" s="88">
        <f t="shared" si="0"/>
        <v>20</v>
      </c>
      <c r="M26" s="88"/>
      <c r="N26" s="87" t="s">
        <v>132</v>
      </c>
      <c r="O26" s="87" t="s">
        <v>358</v>
      </c>
      <c r="P26" s="87">
        <v>7656</v>
      </c>
      <c r="Q26" s="87" t="s">
        <v>50</v>
      </c>
      <c r="R26" s="87" t="s">
        <v>51</v>
      </c>
      <c r="S26" s="87">
        <v>944060235</v>
      </c>
    </row>
    <row r="27" spans="1:19" x14ac:dyDescent="0.25">
      <c r="A27" s="12">
        <v>23</v>
      </c>
      <c r="B27" s="87" t="s">
        <v>1571</v>
      </c>
      <c r="C27" s="87" t="s">
        <v>1572</v>
      </c>
      <c r="D27" s="87" t="s">
        <v>1573</v>
      </c>
      <c r="E27" s="25">
        <v>45086</v>
      </c>
      <c r="F27" s="25">
        <v>45087</v>
      </c>
      <c r="G27" s="87" t="s">
        <v>101</v>
      </c>
      <c r="H27" s="87">
        <v>1</v>
      </c>
      <c r="I27" s="87" t="s">
        <v>47</v>
      </c>
      <c r="J27" s="25">
        <v>45132</v>
      </c>
      <c r="K27" s="25">
        <v>45108</v>
      </c>
      <c r="L27" s="88">
        <f t="shared" si="0"/>
        <v>20</v>
      </c>
      <c r="M27" s="88"/>
      <c r="N27" s="87" t="s">
        <v>69</v>
      </c>
      <c r="O27" s="89" t="s">
        <v>369</v>
      </c>
      <c r="P27" s="87">
        <v>7661</v>
      </c>
      <c r="Q27" s="87" t="s">
        <v>50</v>
      </c>
      <c r="R27" s="87" t="s">
        <v>51</v>
      </c>
      <c r="S27" s="87">
        <v>993231077</v>
      </c>
    </row>
    <row r="28" spans="1:19" x14ac:dyDescent="0.25">
      <c r="A28" s="12">
        <v>24</v>
      </c>
      <c r="B28" s="87" t="s">
        <v>1574</v>
      </c>
      <c r="C28" s="87" t="s">
        <v>1575</v>
      </c>
      <c r="D28" s="87" t="s">
        <v>1576</v>
      </c>
      <c r="E28" s="25">
        <v>45086</v>
      </c>
      <c r="F28" s="25">
        <v>45087</v>
      </c>
      <c r="G28" s="87" t="s">
        <v>101</v>
      </c>
      <c r="H28" s="87">
        <v>1</v>
      </c>
      <c r="I28" s="87" t="s">
        <v>47</v>
      </c>
      <c r="J28" s="25">
        <v>45132</v>
      </c>
      <c r="K28" s="25">
        <v>45108</v>
      </c>
      <c r="L28" s="88">
        <f t="shared" si="0"/>
        <v>20</v>
      </c>
      <c r="M28" s="88"/>
      <c r="N28" s="87" t="s">
        <v>1237</v>
      </c>
      <c r="O28" s="87" t="s">
        <v>351</v>
      </c>
      <c r="P28" s="87">
        <v>7644</v>
      </c>
      <c r="Q28" s="87" t="s">
        <v>50</v>
      </c>
      <c r="R28" s="87" t="s">
        <v>51</v>
      </c>
      <c r="S28" s="87">
        <v>936296262</v>
      </c>
    </row>
    <row r="29" spans="1:19" x14ac:dyDescent="0.25">
      <c r="A29" s="12">
        <v>25</v>
      </c>
      <c r="B29" s="87" t="s">
        <v>1577</v>
      </c>
      <c r="C29" s="87" t="s">
        <v>1578</v>
      </c>
      <c r="D29" s="87" t="s">
        <v>1579</v>
      </c>
      <c r="E29" s="25">
        <v>45086</v>
      </c>
      <c r="F29" s="25">
        <v>45087</v>
      </c>
      <c r="G29" s="87" t="s">
        <v>101</v>
      </c>
      <c r="H29" s="87">
        <v>1</v>
      </c>
      <c r="I29" s="87" t="s">
        <v>47</v>
      </c>
      <c r="J29" s="25">
        <v>45132</v>
      </c>
      <c r="K29" s="25">
        <v>45108</v>
      </c>
      <c r="L29" s="88">
        <f t="shared" si="0"/>
        <v>20</v>
      </c>
      <c r="M29" s="88"/>
      <c r="N29" s="87" t="s">
        <v>132</v>
      </c>
      <c r="O29" s="87" t="s">
        <v>242</v>
      </c>
      <c r="P29" s="87">
        <v>7655</v>
      </c>
      <c r="Q29" s="87" t="s">
        <v>50</v>
      </c>
      <c r="R29" s="87" t="s">
        <v>51</v>
      </c>
      <c r="S29" s="87">
        <v>944294104</v>
      </c>
    </row>
    <row r="30" spans="1:19" x14ac:dyDescent="0.25">
      <c r="A30" s="12">
        <v>26</v>
      </c>
      <c r="B30" s="87" t="s">
        <v>1580</v>
      </c>
      <c r="C30" s="87" t="s">
        <v>1581</v>
      </c>
      <c r="D30" s="87" t="s">
        <v>1582</v>
      </c>
      <c r="E30" s="25">
        <v>45086</v>
      </c>
      <c r="F30" s="25">
        <v>45087</v>
      </c>
      <c r="G30" s="87" t="s">
        <v>101</v>
      </c>
      <c r="H30" s="87">
        <v>1</v>
      </c>
      <c r="I30" s="87" t="s">
        <v>47</v>
      </c>
      <c r="J30" s="25">
        <v>45132</v>
      </c>
      <c r="K30" s="25">
        <v>45108</v>
      </c>
      <c r="L30" s="88">
        <f t="shared" si="0"/>
        <v>20</v>
      </c>
      <c r="M30" s="88"/>
      <c r="N30" s="87" t="s">
        <v>126</v>
      </c>
      <c r="O30" s="87" t="s">
        <v>108</v>
      </c>
      <c r="P30" s="87">
        <v>7668</v>
      </c>
      <c r="Q30" s="87" t="s">
        <v>50</v>
      </c>
      <c r="R30" s="87" t="s">
        <v>51</v>
      </c>
      <c r="S30" s="87" t="s">
        <v>1583</v>
      </c>
    </row>
    <row r="31" spans="1:19" x14ac:dyDescent="0.25">
      <c r="A31" s="12">
        <v>27</v>
      </c>
      <c r="B31" s="87" t="s">
        <v>1584</v>
      </c>
      <c r="C31" s="87" t="s">
        <v>1585</v>
      </c>
      <c r="D31" s="87">
        <v>34441888</v>
      </c>
      <c r="E31" s="25">
        <v>45084</v>
      </c>
      <c r="F31" s="25">
        <v>45088</v>
      </c>
      <c r="G31" s="87" t="s">
        <v>329</v>
      </c>
      <c r="H31" s="87">
        <v>1</v>
      </c>
      <c r="I31" s="87" t="s">
        <v>47</v>
      </c>
      <c r="J31" s="25">
        <v>45132</v>
      </c>
      <c r="K31" s="25">
        <v>45108</v>
      </c>
      <c r="L31" s="88">
        <f t="shared" si="0"/>
        <v>20</v>
      </c>
      <c r="M31" s="88"/>
      <c r="N31" s="87" t="s">
        <v>107</v>
      </c>
      <c r="O31" s="87" t="s">
        <v>341</v>
      </c>
      <c r="P31" s="87">
        <v>7649</v>
      </c>
      <c r="Q31" s="87" t="s">
        <v>50</v>
      </c>
      <c r="R31" s="87" t="s">
        <v>51</v>
      </c>
      <c r="S31" s="87">
        <v>935302007</v>
      </c>
    </row>
    <row r="32" spans="1:19" x14ac:dyDescent="0.25">
      <c r="A32" s="12">
        <v>28</v>
      </c>
      <c r="B32" s="87" t="s">
        <v>1586</v>
      </c>
      <c r="C32" s="87" t="s">
        <v>1587</v>
      </c>
      <c r="D32" s="87">
        <v>34442138</v>
      </c>
      <c r="E32" s="25">
        <v>45084</v>
      </c>
      <c r="F32" s="25">
        <v>45088</v>
      </c>
      <c r="G32" s="87" t="s">
        <v>329</v>
      </c>
      <c r="H32" s="87">
        <v>1</v>
      </c>
      <c r="I32" s="87" t="s">
        <v>47</v>
      </c>
      <c r="J32" s="25">
        <v>45132</v>
      </c>
      <c r="K32" s="25">
        <v>45108</v>
      </c>
      <c r="L32" s="88">
        <f t="shared" si="0"/>
        <v>20</v>
      </c>
      <c r="M32" s="88"/>
      <c r="N32" s="87" t="s">
        <v>107</v>
      </c>
      <c r="O32" s="87" t="s">
        <v>56</v>
      </c>
      <c r="P32" s="87">
        <v>7650</v>
      </c>
      <c r="Q32" s="87" t="s">
        <v>50</v>
      </c>
      <c r="R32" s="87" t="s">
        <v>51</v>
      </c>
      <c r="S32" s="87">
        <v>931822030</v>
      </c>
    </row>
    <row r="33" spans="1:19" x14ac:dyDescent="0.25">
      <c r="A33" s="12">
        <v>29</v>
      </c>
      <c r="B33" s="87" t="s">
        <v>1588</v>
      </c>
      <c r="C33" s="87" t="s">
        <v>1589</v>
      </c>
      <c r="D33" s="87">
        <v>34441355</v>
      </c>
      <c r="E33" s="25">
        <v>45084</v>
      </c>
      <c r="F33" s="25">
        <v>45088</v>
      </c>
      <c r="G33" s="87" t="s">
        <v>329</v>
      </c>
      <c r="H33" s="87">
        <v>1</v>
      </c>
      <c r="I33" s="87" t="s">
        <v>47</v>
      </c>
      <c r="J33" s="25">
        <v>45132</v>
      </c>
      <c r="K33" s="25">
        <v>45108</v>
      </c>
      <c r="L33" s="88">
        <f t="shared" si="0"/>
        <v>20</v>
      </c>
      <c r="M33" s="88"/>
      <c r="N33" s="87" t="s">
        <v>102</v>
      </c>
      <c r="O33" s="87" t="s">
        <v>217</v>
      </c>
      <c r="P33" s="87">
        <v>7652</v>
      </c>
      <c r="Q33" s="87" t="s">
        <v>50</v>
      </c>
      <c r="R33" s="87" t="s">
        <v>51</v>
      </c>
      <c r="S33" s="87">
        <v>945680114</v>
      </c>
    </row>
    <row r="34" spans="1:19" x14ac:dyDescent="0.25">
      <c r="A34" s="12">
        <v>30</v>
      </c>
      <c r="B34" s="87" t="s">
        <v>1590</v>
      </c>
      <c r="C34" s="87" t="s">
        <v>1591</v>
      </c>
      <c r="D34" s="87" t="s">
        <v>1592</v>
      </c>
      <c r="E34" s="25">
        <v>45083</v>
      </c>
      <c r="F34" s="25">
        <v>45095</v>
      </c>
      <c r="G34" s="87" t="s">
        <v>46</v>
      </c>
      <c r="H34" s="87">
        <v>1</v>
      </c>
      <c r="I34" s="87" t="s">
        <v>47</v>
      </c>
      <c r="J34" s="25">
        <v>45130</v>
      </c>
      <c r="K34" s="25">
        <v>45108</v>
      </c>
      <c r="L34" s="88">
        <f t="shared" si="0"/>
        <v>18</v>
      </c>
      <c r="M34" s="88"/>
      <c r="N34" s="87" t="s">
        <v>92</v>
      </c>
      <c r="O34" s="87" t="s">
        <v>355</v>
      </c>
      <c r="P34" s="87">
        <v>7544</v>
      </c>
      <c r="Q34" s="87" t="s">
        <v>50</v>
      </c>
      <c r="R34" s="87" t="s">
        <v>51</v>
      </c>
      <c r="S34" s="87">
        <v>944107975</v>
      </c>
    </row>
    <row r="35" spans="1:19" x14ac:dyDescent="0.25">
      <c r="A35" s="12">
        <v>31</v>
      </c>
      <c r="B35" s="87" t="s">
        <v>1593</v>
      </c>
      <c r="C35" s="87" t="s">
        <v>1594</v>
      </c>
      <c r="D35" s="87" t="s">
        <v>1595</v>
      </c>
      <c r="E35" s="25">
        <v>45083</v>
      </c>
      <c r="F35" s="25">
        <v>45095</v>
      </c>
      <c r="G35" s="87" t="s">
        <v>46</v>
      </c>
      <c r="H35" s="87">
        <v>1</v>
      </c>
      <c r="I35" s="87" t="s">
        <v>47</v>
      </c>
      <c r="J35" s="25">
        <v>45130</v>
      </c>
      <c r="K35" s="25">
        <v>45108</v>
      </c>
      <c r="L35" s="88">
        <f t="shared" si="0"/>
        <v>18</v>
      </c>
      <c r="M35" s="88"/>
      <c r="N35" s="87" t="s">
        <v>465</v>
      </c>
      <c r="O35" s="87" t="s">
        <v>342</v>
      </c>
      <c r="P35" s="87">
        <v>7578</v>
      </c>
      <c r="Q35" s="87" t="s">
        <v>50</v>
      </c>
      <c r="R35" s="87" t="s">
        <v>51</v>
      </c>
      <c r="S35" s="87">
        <v>942126900</v>
      </c>
    </row>
    <row r="36" spans="1:19" x14ac:dyDescent="0.25">
      <c r="A36" s="12">
        <v>32</v>
      </c>
      <c r="B36" s="87" t="s">
        <v>1596</v>
      </c>
      <c r="C36" s="87" t="s">
        <v>1597</v>
      </c>
      <c r="D36" s="87" t="s">
        <v>1598</v>
      </c>
      <c r="E36" s="25">
        <v>45083</v>
      </c>
      <c r="F36" s="25">
        <v>45095</v>
      </c>
      <c r="G36" s="87" t="s">
        <v>46</v>
      </c>
      <c r="H36" s="87">
        <v>1</v>
      </c>
      <c r="I36" s="87" t="s">
        <v>47</v>
      </c>
      <c r="J36" s="25">
        <v>45131</v>
      </c>
      <c r="K36" s="25">
        <v>45108</v>
      </c>
      <c r="L36" s="88">
        <f t="shared" si="0"/>
        <v>19</v>
      </c>
      <c r="M36" s="88"/>
      <c r="N36" s="87" t="s">
        <v>172</v>
      </c>
      <c r="O36" s="87" t="s">
        <v>213</v>
      </c>
      <c r="P36" s="87">
        <v>7602</v>
      </c>
      <c r="Q36" s="87" t="s">
        <v>50</v>
      </c>
      <c r="R36" s="87" t="s">
        <v>51</v>
      </c>
      <c r="S36" s="87" t="s">
        <v>1599</v>
      </c>
    </row>
    <row r="37" spans="1:19" x14ac:dyDescent="0.25">
      <c r="A37" s="12">
        <v>33</v>
      </c>
      <c r="B37" s="87" t="s">
        <v>1600</v>
      </c>
      <c r="C37" s="87" t="s">
        <v>502</v>
      </c>
      <c r="D37" s="87" t="s">
        <v>1601</v>
      </c>
      <c r="E37" s="25">
        <v>45083</v>
      </c>
      <c r="F37" s="25">
        <v>45095</v>
      </c>
      <c r="G37" s="87" t="s">
        <v>46</v>
      </c>
      <c r="H37" s="87">
        <v>1</v>
      </c>
      <c r="I37" s="87" t="s">
        <v>47</v>
      </c>
      <c r="J37" s="25">
        <v>45130</v>
      </c>
      <c r="K37" s="25">
        <v>45108</v>
      </c>
      <c r="L37" s="88">
        <f t="shared" si="0"/>
        <v>18</v>
      </c>
      <c r="M37" s="88"/>
      <c r="N37" s="87" t="s">
        <v>457</v>
      </c>
      <c r="O37" s="87" t="s">
        <v>1067</v>
      </c>
      <c r="P37" s="87">
        <v>7547</v>
      </c>
      <c r="Q37" s="87" t="s">
        <v>50</v>
      </c>
      <c r="R37" s="87" t="s">
        <v>51</v>
      </c>
      <c r="S37" s="87">
        <v>936666960</v>
      </c>
    </row>
    <row r="38" spans="1:19" x14ac:dyDescent="0.25">
      <c r="A38" s="12">
        <v>34</v>
      </c>
      <c r="B38" s="87" t="s">
        <v>1602</v>
      </c>
      <c r="C38" s="87" t="s">
        <v>1603</v>
      </c>
      <c r="D38" s="87" t="s">
        <v>1604</v>
      </c>
      <c r="E38" s="25">
        <v>45083</v>
      </c>
      <c r="F38" s="25">
        <v>45095</v>
      </c>
      <c r="G38" s="87" t="s">
        <v>46</v>
      </c>
      <c r="H38" s="87">
        <v>1</v>
      </c>
      <c r="I38" s="87" t="s">
        <v>47</v>
      </c>
      <c r="J38" s="25">
        <v>45130</v>
      </c>
      <c r="K38" s="25">
        <v>45108</v>
      </c>
      <c r="L38" s="88">
        <f t="shared" si="0"/>
        <v>18</v>
      </c>
      <c r="M38" s="88"/>
      <c r="N38" s="87" t="s">
        <v>92</v>
      </c>
      <c r="O38" s="87" t="s">
        <v>383</v>
      </c>
      <c r="P38" s="87">
        <v>7545</v>
      </c>
      <c r="Q38" s="87" t="s">
        <v>50</v>
      </c>
      <c r="R38" s="87" t="s">
        <v>51</v>
      </c>
      <c r="S38" s="87">
        <v>944009094</v>
      </c>
    </row>
    <row r="39" spans="1:19" x14ac:dyDescent="0.25">
      <c r="A39" s="12">
        <v>35</v>
      </c>
      <c r="B39" s="87" t="s">
        <v>1605</v>
      </c>
      <c r="C39" s="87" t="s">
        <v>1606</v>
      </c>
      <c r="D39" s="87" t="s">
        <v>1607</v>
      </c>
      <c r="E39" s="25">
        <v>45083</v>
      </c>
      <c r="F39" s="25">
        <v>45095</v>
      </c>
      <c r="G39" s="87" t="s">
        <v>46</v>
      </c>
      <c r="H39" s="87">
        <v>1</v>
      </c>
      <c r="I39" s="87" t="s">
        <v>47</v>
      </c>
      <c r="J39" s="25">
        <v>45130</v>
      </c>
      <c r="K39" s="25">
        <v>45108</v>
      </c>
      <c r="L39" s="88">
        <f t="shared" si="0"/>
        <v>18</v>
      </c>
      <c r="M39" s="88"/>
      <c r="N39" s="87" t="s">
        <v>457</v>
      </c>
      <c r="O39" s="87" t="s">
        <v>190</v>
      </c>
      <c r="P39" s="87">
        <v>7548</v>
      </c>
      <c r="Q39" s="87" t="s">
        <v>50</v>
      </c>
      <c r="R39" s="87" t="s">
        <v>51</v>
      </c>
      <c r="S39" s="87">
        <v>944735737</v>
      </c>
    </row>
    <row r="40" spans="1:19" x14ac:dyDescent="0.25">
      <c r="A40" s="12">
        <v>36</v>
      </c>
      <c r="B40" s="87" t="s">
        <v>1608</v>
      </c>
      <c r="C40" s="87" t="s">
        <v>1609</v>
      </c>
      <c r="D40" s="87" t="s">
        <v>1610</v>
      </c>
      <c r="E40" s="25">
        <v>45083</v>
      </c>
      <c r="F40" s="25">
        <v>45095</v>
      </c>
      <c r="G40" s="87" t="s">
        <v>46</v>
      </c>
      <c r="H40" s="87">
        <v>1</v>
      </c>
      <c r="I40" s="87" t="s">
        <v>47</v>
      </c>
      <c r="J40" s="25">
        <v>45129</v>
      </c>
      <c r="K40" s="25">
        <v>45108</v>
      </c>
      <c r="L40" s="88">
        <f t="shared" si="0"/>
        <v>17</v>
      </c>
      <c r="M40" s="88"/>
      <c r="N40" s="87" t="s">
        <v>78</v>
      </c>
      <c r="O40" s="87" t="s">
        <v>56</v>
      </c>
      <c r="P40" s="87">
        <v>7536</v>
      </c>
      <c r="Q40" s="87" t="s">
        <v>50</v>
      </c>
      <c r="R40" s="87" t="s">
        <v>51</v>
      </c>
      <c r="S40" s="87">
        <v>931822030</v>
      </c>
    </row>
    <row r="41" spans="1:19" x14ac:dyDescent="0.25">
      <c r="A41" s="12">
        <v>37</v>
      </c>
      <c r="B41" s="87" t="s">
        <v>1611</v>
      </c>
      <c r="C41" s="87" t="s">
        <v>1218</v>
      </c>
      <c r="D41" s="87" t="s">
        <v>1612</v>
      </c>
      <c r="E41" s="25">
        <v>45083</v>
      </c>
      <c r="F41" s="25">
        <v>45095</v>
      </c>
      <c r="G41" s="87" t="s">
        <v>46</v>
      </c>
      <c r="H41" s="87">
        <v>1</v>
      </c>
      <c r="I41" s="87" t="s">
        <v>47</v>
      </c>
      <c r="J41" s="25">
        <v>45130</v>
      </c>
      <c r="K41" s="25">
        <v>45108</v>
      </c>
      <c r="L41" s="88">
        <f t="shared" si="0"/>
        <v>18</v>
      </c>
      <c r="M41" s="88"/>
      <c r="N41" s="87" t="s">
        <v>107</v>
      </c>
      <c r="O41" s="87" t="s">
        <v>112</v>
      </c>
      <c r="P41" s="87">
        <v>7560</v>
      </c>
      <c r="Q41" s="87" t="s">
        <v>50</v>
      </c>
      <c r="R41" s="87" t="s">
        <v>51</v>
      </c>
      <c r="S41" s="87">
        <v>936667624</v>
      </c>
    </row>
    <row r="42" spans="1:19" x14ac:dyDescent="0.25">
      <c r="A42" s="12">
        <v>38</v>
      </c>
      <c r="B42" s="87" t="s">
        <v>1613</v>
      </c>
      <c r="C42" s="87" t="s">
        <v>1614</v>
      </c>
      <c r="D42" s="87" t="s">
        <v>1615</v>
      </c>
      <c r="E42" s="25">
        <v>45083</v>
      </c>
      <c r="F42" s="25">
        <v>45095</v>
      </c>
      <c r="G42" s="87" t="s">
        <v>46</v>
      </c>
      <c r="H42" s="87">
        <v>1</v>
      </c>
      <c r="I42" s="87" t="s">
        <v>47</v>
      </c>
      <c r="J42" s="25">
        <v>45129</v>
      </c>
      <c r="K42" s="25">
        <v>45108</v>
      </c>
      <c r="L42" s="88">
        <f t="shared" si="0"/>
        <v>17</v>
      </c>
      <c r="M42" s="88"/>
      <c r="N42" s="87" t="s">
        <v>69</v>
      </c>
      <c r="O42" s="87" t="s">
        <v>645</v>
      </c>
      <c r="P42" s="87">
        <v>7534</v>
      </c>
      <c r="Q42" s="87" t="s">
        <v>50</v>
      </c>
      <c r="R42" s="87" t="s">
        <v>51</v>
      </c>
      <c r="S42" s="87">
        <v>995118848</v>
      </c>
    </row>
    <row r="43" spans="1:19" x14ac:dyDescent="0.25">
      <c r="A43" s="12">
        <v>39</v>
      </c>
      <c r="B43" s="87" t="s">
        <v>1616</v>
      </c>
      <c r="C43" s="87" t="s">
        <v>1614</v>
      </c>
      <c r="D43" s="87" t="s">
        <v>1617</v>
      </c>
      <c r="E43" s="25">
        <v>45083</v>
      </c>
      <c r="F43" s="25">
        <v>45095</v>
      </c>
      <c r="G43" s="87" t="s">
        <v>46</v>
      </c>
      <c r="H43" s="87">
        <v>1</v>
      </c>
      <c r="I43" s="87" t="s">
        <v>47</v>
      </c>
      <c r="J43" s="25">
        <v>45129</v>
      </c>
      <c r="K43" s="25">
        <v>45108</v>
      </c>
      <c r="L43" s="88">
        <f t="shared" si="0"/>
        <v>17</v>
      </c>
      <c r="M43" s="88"/>
      <c r="N43" s="87" t="s">
        <v>69</v>
      </c>
      <c r="O43" s="87" t="s">
        <v>75</v>
      </c>
      <c r="P43" s="87">
        <v>7533</v>
      </c>
      <c r="Q43" s="87" t="s">
        <v>50</v>
      </c>
      <c r="R43" s="87" t="s">
        <v>51</v>
      </c>
      <c r="S43" s="87">
        <v>990116669</v>
      </c>
    </row>
    <row r="44" spans="1:19" x14ac:dyDescent="0.25">
      <c r="A44" s="12">
        <v>40</v>
      </c>
      <c r="B44" s="87" t="s">
        <v>1618</v>
      </c>
      <c r="C44" s="87" t="s">
        <v>1619</v>
      </c>
      <c r="D44" s="87">
        <v>34478111</v>
      </c>
      <c r="E44" s="25">
        <v>45097</v>
      </c>
      <c r="F44" s="25">
        <v>45097</v>
      </c>
      <c r="G44" s="87" t="s">
        <v>329</v>
      </c>
      <c r="H44" s="87">
        <v>1</v>
      </c>
      <c r="I44" s="87" t="s">
        <v>47</v>
      </c>
      <c r="J44" s="25">
        <v>45131</v>
      </c>
      <c r="K44" s="25">
        <v>45108</v>
      </c>
      <c r="L44" s="88">
        <f t="shared" si="0"/>
        <v>19</v>
      </c>
      <c r="M44" s="88"/>
      <c r="N44" s="87" t="s">
        <v>69</v>
      </c>
      <c r="O44" s="87" t="s">
        <v>325</v>
      </c>
      <c r="P44" s="87">
        <v>7617</v>
      </c>
      <c r="Q44" s="87" t="s">
        <v>50</v>
      </c>
      <c r="R44" s="87" t="s">
        <v>51</v>
      </c>
      <c r="S44" s="87" t="s">
        <v>1620</v>
      </c>
    </row>
    <row r="45" spans="1:19" hidden="1" x14ac:dyDescent="0.25">
      <c r="A45" s="12">
        <v>41</v>
      </c>
      <c r="B45" s="87" t="s">
        <v>1621</v>
      </c>
      <c r="C45" s="87" t="s">
        <v>1068</v>
      </c>
      <c r="D45" s="87">
        <v>34470769</v>
      </c>
      <c r="E45" s="25">
        <v>45107</v>
      </c>
      <c r="F45" s="25">
        <v>45111</v>
      </c>
      <c r="G45" s="87" t="s">
        <v>120</v>
      </c>
      <c r="H45" s="87">
        <v>1</v>
      </c>
      <c r="I45" s="87" t="s">
        <v>47</v>
      </c>
      <c r="J45" s="25">
        <v>45128</v>
      </c>
      <c r="K45" s="25"/>
      <c r="L45" s="88">
        <f>J45-F45-5+1</f>
        <v>13</v>
      </c>
      <c r="M45" s="88"/>
      <c r="N45" s="87" t="s">
        <v>132</v>
      </c>
      <c r="O45" s="87" t="s">
        <v>1622</v>
      </c>
      <c r="P45" s="87">
        <v>7482</v>
      </c>
      <c r="Q45" s="87" t="s">
        <v>50</v>
      </c>
      <c r="R45" s="87" t="s">
        <v>128</v>
      </c>
      <c r="S45" s="87">
        <v>915104973</v>
      </c>
    </row>
    <row r="46" spans="1:19" hidden="1" x14ac:dyDescent="0.25">
      <c r="A46" s="12">
        <v>42</v>
      </c>
      <c r="B46" s="87" t="s">
        <v>1623</v>
      </c>
      <c r="C46" s="87" t="s">
        <v>809</v>
      </c>
      <c r="D46" s="87">
        <v>34475254</v>
      </c>
      <c r="E46" s="25">
        <v>45107</v>
      </c>
      <c r="F46" s="25">
        <v>45111</v>
      </c>
      <c r="G46" s="87" t="s">
        <v>120</v>
      </c>
      <c r="H46" s="87">
        <v>1</v>
      </c>
      <c r="I46" s="87" t="s">
        <v>47</v>
      </c>
      <c r="J46" s="25">
        <v>45128</v>
      </c>
      <c r="K46" s="25"/>
      <c r="L46" s="88">
        <f t="shared" ref="L46:L72" si="1">J46-F46-5+1</f>
        <v>13</v>
      </c>
      <c r="M46" s="88"/>
      <c r="N46" s="87" t="s">
        <v>1248</v>
      </c>
      <c r="O46" s="87" t="s">
        <v>103</v>
      </c>
      <c r="P46" s="87">
        <v>7453</v>
      </c>
      <c r="Q46" s="87" t="s">
        <v>50</v>
      </c>
      <c r="R46" s="87" t="s">
        <v>527</v>
      </c>
      <c r="S46" s="87">
        <v>990095688</v>
      </c>
    </row>
    <row r="47" spans="1:19" hidden="1" x14ac:dyDescent="0.25">
      <c r="A47" s="12">
        <v>43</v>
      </c>
      <c r="B47" s="87" t="s">
        <v>1624</v>
      </c>
      <c r="C47" s="87" t="s">
        <v>935</v>
      </c>
      <c r="D47" s="87">
        <v>34470945</v>
      </c>
      <c r="E47" s="25">
        <v>45107</v>
      </c>
      <c r="F47" s="25">
        <v>45111</v>
      </c>
      <c r="G47" s="87" t="s">
        <v>120</v>
      </c>
      <c r="H47" s="87">
        <v>1</v>
      </c>
      <c r="I47" s="87" t="s">
        <v>47</v>
      </c>
      <c r="J47" s="25">
        <v>45130</v>
      </c>
      <c r="K47" s="25"/>
      <c r="L47" s="88">
        <f t="shared" si="1"/>
        <v>15</v>
      </c>
      <c r="M47" s="88"/>
      <c r="N47" s="87" t="s">
        <v>132</v>
      </c>
      <c r="O47" s="87" t="s">
        <v>116</v>
      </c>
      <c r="P47" s="87">
        <v>7568</v>
      </c>
      <c r="Q47" s="87" t="s">
        <v>50</v>
      </c>
      <c r="R47" s="87" t="s">
        <v>128</v>
      </c>
      <c r="S47" s="87">
        <v>993955382</v>
      </c>
    </row>
    <row r="48" spans="1:19" x14ac:dyDescent="0.25">
      <c r="A48" s="12">
        <v>44</v>
      </c>
      <c r="B48" s="87" t="s">
        <v>1625</v>
      </c>
      <c r="C48" s="87" t="s">
        <v>1045</v>
      </c>
      <c r="D48" s="87">
        <v>34448524</v>
      </c>
      <c r="E48" s="25">
        <v>45106</v>
      </c>
      <c r="F48" s="25">
        <v>45113</v>
      </c>
      <c r="G48" s="87" t="s">
        <v>329</v>
      </c>
      <c r="H48" s="87">
        <v>1</v>
      </c>
      <c r="I48" s="87" t="s">
        <v>47</v>
      </c>
      <c r="J48" s="25">
        <v>45128</v>
      </c>
      <c r="K48" s="25"/>
      <c r="L48" s="88">
        <f t="shared" si="1"/>
        <v>11</v>
      </c>
      <c r="M48" s="88"/>
      <c r="N48" s="87" t="s">
        <v>132</v>
      </c>
      <c r="O48" s="87" t="s">
        <v>367</v>
      </c>
      <c r="P48" s="87">
        <v>7481</v>
      </c>
      <c r="Q48" s="87" t="s">
        <v>50</v>
      </c>
      <c r="R48" s="87" t="s">
        <v>51</v>
      </c>
      <c r="S48" s="87">
        <v>901228532</v>
      </c>
    </row>
    <row r="49" spans="1:19" x14ac:dyDescent="0.25">
      <c r="A49" s="12">
        <v>45</v>
      </c>
      <c r="B49" s="87" t="s">
        <v>1626</v>
      </c>
      <c r="C49" s="87" t="s">
        <v>547</v>
      </c>
      <c r="D49" s="87" t="s">
        <v>1627</v>
      </c>
      <c r="E49" s="25">
        <v>45113</v>
      </c>
      <c r="F49" s="25">
        <v>45114</v>
      </c>
      <c r="G49" s="87" t="s">
        <v>83</v>
      </c>
      <c r="H49" s="87">
        <v>1</v>
      </c>
      <c r="I49" s="87" t="s">
        <v>47</v>
      </c>
      <c r="J49" s="25">
        <v>45130</v>
      </c>
      <c r="K49" s="25"/>
      <c r="L49" s="88">
        <f t="shared" si="1"/>
        <v>12</v>
      </c>
      <c r="M49" s="88"/>
      <c r="N49" s="87" t="s">
        <v>465</v>
      </c>
      <c r="O49" s="87" t="s">
        <v>242</v>
      </c>
      <c r="P49" s="87">
        <v>7577</v>
      </c>
      <c r="Q49" s="87" t="s">
        <v>50</v>
      </c>
      <c r="R49" s="87" t="s">
        <v>51</v>
      </c>
      <c r="S49" s="87">
        <v>944294104</v>
      </c>
    </row>
    <row r="50" spans="1:19" x14ac:dyDescent="0.25">
      <c r="A50" s="12">
        <v>46</v>
      </c>
      <c r="B50" s="87" t="s">
        <v>1628</v>
      </c>
      <c r="C50" s="87" t="s">
        <v>1629</v>
      </c>
      <c r="D50" s="87">
        <v>34530272</v>
      </c>
      <c r="E50" s="25">
        <v>45110</v>
      </c>
      <c r="F50" s="25">
        <v>45115</v>
      </c>
      <c r="G50" s="87" t="s">
        <v>329</v>
      </c>
      <c r="H50" s="87">
        <v>1</v>
      </c>
      <c r="I50" s="87" t="s">
        <v>47</v>
      </c>
      <c r="J50" s="25">
        <v>45130</v>
      </c>
      <c r="K50" s="25"/>
      <c r="L50" s="88">
        <f t="shared" si="1"/>
        <v>11</v>
      </c>
      <c r="M50" s="88"/>
      <c r="N50" s="87" t="s">
        <v>462</v>
      </c>
      <c r="O50" s="87" t="s">
        <v>341</v>
      </c>
      <c r="P50" s="87">
        <v>7574</v>
      </c>
      <c r="Q50" s="87" t="s">
        <v>50</v>
      </c>
      <c r="R50" s="87" t="s">
        <v>51</v>
      </c>
      <c r="S50" s="87">
        <v>940891511</v>
      </c>
    </row>
    <row r="51" spans="1:19" x14ac:dyDescent="0.25">
      <c r="A51" s="12">
        <v>47</v>
      </c>
      <c r="B51" s="87" t="s">
        <v>1630</v>
      </c>
      <c r="C51" s="87" t="s">
        <v>699</v>
      </c>
      <c r="D51" s="87">
        <v>34530257</v>
      </c>
      <c r="E51" s="25">
        <v>45110</v>
      </c>
      <c r="F51" s="25">
        <v>45115</v>
      </c>
      <c r="G51" s="87" t="s">
        <v>329</v>
      </c>
      <c r="H51" s="87">
        <v>1</v>
      </c>
      <c r="I51" s="87" t="s">
        <v>47</v>
      </c>
      <c r="J51" s="25">
        <v>45129</v>
      </c>
      <c r="K51" s="25"/>
      <c r="L51" s="88">
        <f t="shared" si="1"/>
        <v>10</v>
      </c>
      <c r="M51" s="88"/>
      <c r="N51" s="87" t="s">
        <v>1133</v>
      </c>
      <c r="O51" s="87" t="s">
        <v>49</v>
      </c>
      <c r="P51" s="87">
        <v>7517</v>
      </c>
      <c r="Q51" s="87" t="s">
        <v>50</v>
      </c>
      <c r="R51" s="87" t="s">
        <v>51</v>
      </c>
      <c r="S51" s="87">
        <v>943633713</v>
      </c>
    </row>
    <row r="52" spans="1:19" x14ac:dyDescent="0.25">
      <c r="A52" s="12">
        <v>48</v>
      </c>
      <c r="B52" s="87" t="s">
        <v>1631</v>
      </c>
      <c r="C52" s="87" t="s">
        <v>728</v>
      </c>
      <c r="D52" s="87">
        <v>34530227</v>
      </c>
      <c r="E52" s="25">
        <v>45110</v>
      </c>
      <c r="F52" s="25">
        <v>45115</v>
      </c>
      <c r="G52" s="87" t="s">
        <v>329</v>
      </c>
      <c r="H52" s="87">
        <v>1</v>
      </c>
      <c r="I52" s="87" t="s">
        <v>47</v>
      </c>
      <c r="J52" s="25">
        <v>45129</v>
      </c>
      <c r="K52" s="25"/>
      <c r="L52" s="88">
        <f t="shared" si="1"/>
        <v>10</v>
      </c>
      <c r="M52" s="88"/>
      <c r="N52" s="87" t="s">
        <v>172</v>
      </c>
      <c r="O52" s="87" t="s">
        <v>220</v>
      </c>
      <c r="P52" s="87">
        <v>7518</v>
      </c>
      <c r="Q52" s="87" t="s">
        <v>50</v>
      </c>
      <c r="R52" s="87" t="s">
        <v>51</v>
      </c>
      <c r="S52" s="87">
        <v>949396108</v>
      </c>
    </row>
    <row r="53" spans="1:19" x14ac:dyDescent="0.25">
      <c r="A53" s="12">
        <v>49</v>
      </c>
      <c r="B53" s="87" t="s">
        <v>1632</v>
      </c>
      <c r="C53" s="87" t="s">
        <v>728</v>
      </c>
      <c r="D53" s="87">
        <v>34530221</v>
      </c>
      <c r="E53" s="25">
        <v>45110</v>
      </c>
      <c r="F53" s="25">
        <v>45115</v>
      </c>
      <c r="G53" s="87" t="s">
        <v>329</v>
      </c>
      <c r="H53" s="87">
        <v>1</v>
      </c>
      <c r="I53" s="87" t="s">
        <v>47</v>
      </c>
      <c r="J53" s="25">
        <v>45129</v>
      </c>
      <c r="K53" s="25"/>
      <c r="L53" s="88">
        <f t="shared" si="1"/>
        <v>10</v>
      </c>
      <c r="M53" s="88"/>
      <c r="N53" s="87" t="s">
        <v>92</v>
      </c>
      <c r="O53" s="87" t="s">
        <v>377</v>
      </c>
      <c r="P53" s="87">
        <v>7512</v>
      </c>
      <c r="Q53" s="87" t="s">
        <v>50</v>
      </c>
      <c r="R53" s="87" t="s">
        <v>51</v>
      </c>
      <c r="S53" s="87" t="s">
        <v>1178</v>
      </c>
    </row>
    <row r="54" spans="1:19" x14ac:dyDescent="0.25">
      <c r="A54" s="12">
        <v>50</v>
      </c>
      <c r="B54" s="87" t="s">
        <v>1633</v>
      </c>
      <c r="C54" s="87" t="s">
        <v>724</v>
      </c>
      <c r="D54" s="87">
        <v>34530278</v>
      </c>
      <c r="E54" s="25">
        <v>45110</v>
      </c>
      <c r="F54" s="25">
        <v>45115</v>
      </c>
      <c r="G54" s="87" t="s">
        <v>329</v>
      </c>
      <c r="H54" s="87">
        <v>1</v>
      </c>
      <c r="I54" s="87" t="s">
        <v>47</v>
      </c>
      <c r="J54" s="25">
        <v>45130</v>
      </c>
      <c r="K54" s="25"/>
      <c r="L54" s="88">
        <f t="shared" si="1"/>
        <v>11</v>
      </c>
      <c r="M54" s="88"/>
      <c r="N54" s="87" t="s">
        <v>1227</v>
      </c>
      <c r="O54" s="87" t="s">
        <v>1634</v>
      </c>
      <c r="P54" s="87">
        <v>7557</v>
      </c>
      <c r="Q54" s="87" t="s">
        <v>50</v>
      </c>
      <c r="R54" s="87" t="s">
        <v>51</v>
      </c>
      <c r="S54" s="87">
        <v>944281202</v>
      </c>
    </row>
    <row r="55" spans="1:19" x14ac:dyDescent="0.25">
      <c r="A55" s="12">
        <v>51</v>
      </c>
      <c r="B55" s="87" t="s">
        <v>1635</v>
      </c>
      <c r="C55" s="87" t="s">
        <v>724</v>
      </c>
      <c r="D55" s="87">
        <v>34530236</v>
      </c>
      <c r="E55" s="25">
        <v>45110</v>
      </c>
      <c r="F55" s="25">
        <v>45115</v>
      </c>
      <c r="G55" s="87" t="s">
        <v>329</v>
      </c>
      <c r="H55" s="87">
        <v>1</v>
      </c>
      <c r="I55" s="87" t="s">
        <v>47</v>
      </c>
      <c r="J55" s="25">
        <v>45130</v>
      </c>
      <c r="K55" s="25"/>
      <c r="L55" s="88">
        <f t="shared" si="1"/>
        <v>11</v>
      </c>
      <c r="M55" s="88"/>
      <c r="N55" s="87" t="s">
        <v>74</v>
      </c>
      <c r="O55" s="87" t="s">
        <v>367</v>
      </c>
      <c r="P55" s="87">
        <v>7551</v>
      </c>
      <c r="Q55" s="87" t="s">
        <v>50</v>
      </c>
      <c r="R55" s="87" t="s">
        <v>51</v>
      </c>
      <c r="S55" s="87">
        <v>943451504</v>
      </c>
    </row>
    <row r="56" spans="1:19" x14ac:dyDescent="0.25">
      <c r="A56" s="12">
        <v>52</v>
      </c>
      <c r="B56" s="87" t="s">
        <v>1636</v>
      </c>
      <c r="C56" s="87" t="s">
        <v>708</v>
      </c>
      <c r="D56" s="87">
        <v>34530248</v>
      </c>
      <c r="E56" s="25">
        <v>45110</v>
      </c>
      <c r="F56" s="25">
        <v>45115</v>
      </c>
      <c r="G56" s="87" t="s">
        <v>329</v>
      </c>
      <c r="H56" s="87">
        <v>1</v>
      </c>
      <c r="I56" s="87" t="s">
        <v>47</v>
      </c>
      <c r="J56" s="25">
        <v>45130</v>
      </c>
      <c r="K56" s="25"/>
      <c r="L56" s="88">
        <f t="shared" si="1"/>
        <v>11</v>
      </c>
      <c r="M56" s="88"/>
      <c r="N56" s="87" t="s">
        <v>92</v>
      </c>
      <c r="O56" s="87" t="s">
        <v>127</v>
      </c>
      <c r="P56" s="87">
        <v>7543</v>
      </c>
      <c r="Q56" s="87" t="s">
        <v>50</v>
      </c>
      <c r="R56" s="87" t="s">
        <v>51</v>
      </c>
      <c r="S56" s="87">
        <v>936047423</v>
      </c>
    </row>
    <row r="57" spans="1:19" x14ac:dyDescent="0.25">
      <c r="A57" s="12">
        <v>53</v>
      </c>
      <c r="B57" s="87" t="s">
        <v>1637</v>
      </c>
      <c r="C57" s="87" t="s">
        <v>1638</v>
      </c>
      <c r="D57" s="87">
        <v>34477878</v>
      </c>
      <c r="E57" s="25">
        <v>45111</v>
      </c>
      <c r="F57" s="25">
        <v>45117</v>
      </c>
      <c r="G57" s="87" t="s">
        <v>329</v>
      </c>
      <c r="H57" s="87">
        <v>1</v>
      </c>
      <c r="I57" s="87" t="s">
        <v>47</v>
      </c>
      <c r="J57" s="25">
        <v>45132</v>
      </c>
      <c r="K57" s="25"/>
      <c r="L57" s="88">
        <f t="shared" si="1"/>
        <v>11</v>
      </c>
      <c r="M57" s="88"/>
      <c r="N57" s="87" t="s">
        <v>102</v>
      </c>
      <c r="O57" s="87" t="s">
        <v>49</v>
      </c>
      <c r="P57" s="87">
        <v>7654</v>
      </c>
      <c r="Q57" s="87" t="s">
        <v>50</v>
      </c>
      <c r="R57" s="87" t="s">
        <v>51</v>
      </c>
      <c r="S57" s="87">
        <v>949395556</v>
      </c>
    </row>
    <row r="58" spans="1:19" x14ac:dyDescent="0.25">
      <c r="A58" s="12">
        <v>54</v>
      </c>
      <c r="B58" s="87" t="s">
        <v>1639</v>
      </c>
      <c r="C58" s="87" t="s">
        <v>1297</v>
      </c>
      <c r="D58" s="87" t="s">
        <v>1640</v>
      </c>
      <c r="E58" s="25">
        <v>45117</v>
      </c>
      <c r="F58" s="25">
        <v>45119</v>
      </c>
      <c r="G58" s="87" t="s">
        <v>46</v>
      </c>
      <c r="H58" s="87">
        <v>1</v>
      </c>
      <c r="I58" s="87" t="s">
        <v>47</v>
      </c>
      <c r="J58" s="25">
        <v>45129</v>
      </c>
      <c r="K58" s="25"/>
      <c r="L58" s="88">
        <f t="shared" si="1"/>
        <v>6</v>
      </c>
      <c r="M58" s="88"/>
      <c r="N58" s="87" t="s">
        <v>55</v>
      </c>
      <c r="O58" s="87" t="s">
        <v>116</v>
      </c>
      <c r="P58" s="87">
        <v>7496</v>
      </c>
      <c r="Q58" s="87" t="s">
        <v>50</v>
      </c>
      <c r="R58" s="87" t="s">
        <v>51</v>
      </c>
      <c r="S58" s="87"/>
    </row>
    <row r="59" spans="1:19" x14ac:dyDescent="0.25">
      <c r="A59" s="12">
        <v>55</v>
      </c>
      <c r="B59" s="87" t="s">
        <v>1641</v>
      </c>
      <c r="C59" s="87" t="s">
        <v>1494</v>
      </c>
      <c r="D59" s="87" t="s">
        <v>1642</v>
      </c>
      <c r="E59" s="25">
        <v>45123</v>
      </c>
      <c r="F59" s="25">
        <v>45123</v>
      </c>
      <c r="G59" s="87" t="s">
        <v>46</v>
      </c>
      <c r="H59" s="87">
        <v>1</v>
      </c>
      <c r="I59" s="87" t="s">
        <v>47</v>
      </c>
      <c r="J59" s="25">
        <v>45130</v>
      </c>
      <c r="K59" s="25"/>
      <c r="L59" s="88">
        <f t="shared" si="1"/>
        <v>3</v>
      </c>
      <c r="M59" s="88"/>
      <c r="N59" s="87" t="s">
        <v>74</v>
      </c>
      <c r="O59" s="87" t="s">
        <v>1643</v>
      </c>
      <c r="P59" s="87">
        <v>7555</v>
      </c>
      <c r="Q59" s="87" t="s">
        <v>89</v>
      </c>
      <c r="R59" s="87" t="s">
        <v>147</v>
      </c>
      <c r="S59" s="87">
        <v>932193535</v>
      </c>
    </row>
    <row r="60" spans="1:19" x14ac:dyDescent="0.25">
      <c r="A60" s="12">
        <v>56</v>
      </c>
      <c r="B60" s="87" t="s">
        <v>1644</v>
      </c>
      <c r="C60" s="87" t="s">
        <v>1645</v>
      </c>
      <c r="D60" s="87" t="s">
        <v>1646</v>
      </c>
      <c r="E60" s="25">
        <v>45123</v>
      </c>
      <c r="F60" s="25">
        <v>45123</v>
      </c>
      <c r="G60" s="87" t="s">
        <v>46</v>
      </c>
      <c r="H60" s="87">
        <v>1</v>
      </c>
      <c r="I60" s="87" t="s">
        <v>47</v>
      </c>
      <c r="J60" s="25">
        <v>45132</v>
      </c>
      <c r="K60" s="25"/>
      <c r="L60" s="88">
        <f t="shared" si="1"/>
        <v>5</v>
      </c>
      <c r="M60" s="88"/>
      <c r="N60" s="87" t="s">
        <v>92</v>
      </c>
      <c r="O60" s="87" t="s">
        <v>336</v>
      </c>
      <c r="P60" s="87">
        <v>7638</v>
      </c>
      <c r="Q60" s="87" t="s">
        <v>50</v>
      </c>
      <c r="R60" s="87" t="s">
        <v>51</v>
      </c>
      <c r="S60" s="87">
        <v>936011088</v>
      </c>
    </row>
    <row r="61" spans="1:19" x14ac:dyDescent="0.25">
      <c r="A61" s="12">
        <v>57</v>
      </c>
      <c r="B61" s="87" t="s">
        <v>1647</v>
      </c>
      <c r="C61" s="87" t="s">
        <v>1648</v>
      </c>
      <c r="D61" s="87" t="s">
        <v>1649</v>
      </c>
      <c r="E61" s="25">
        <v>45123</v>
      </c>
      <c r="F61" s="25">
        <v>45123</v>
      </c>
      <c r="G61" s="87" t="s">
        <v>46</v>
      </c>
      <c r="H61" s="87">
        <v>1</v>
      </c>
      <c r="I61" s="87" t="s">
        <v>47</v>
      </c>
      <c r="J61" s="25">
        <v>45129</v>
      </c>
      <c r="K61" s="25"/>
      <c r="L61" s="88">
        <f t="shared" si="1"/>
        <v>2</v>
      </c>
      <c r="M61" s="88"/>
      <c r="N61" s="87" t="s">
        <v>55</v>
      </c>
      <c r="O61" s="87" t="s">
        <v>1650</v>
      </c>
      <c r="P61" s="87">
        <v>7508</v>
      </c>
      <c r="Q61" s="87" t="s">
        <v>89</v>
      </c>
      <c r="R61" s="87" t="s">
        <v>147</v>
      </c>
      <c r="S61" s="87" t="s">
        <v>1651</v>
      </c>
    </row>
    <row r="62" spans="1:19" x14ac:dyDescent="0.25">
      <c r="A62" s="12">
        <v>58</v>
      </c>
      <c r="B62" s="87" t="s">
        <v>1652</v>
      </c>
      <c r="C62" s="87" t="s">
        <v>1648</v>
      </c>
      <c r="D62" s="87" t="s">
        <v>1653</v>
      </c>
      <c r="E62" s="25">
        <v>45123</v>
      </c>
      <c r="F62" s="25">
        <v>45123</v>
      </c>
      <c r="G62" s="87" t="s">
        <v>46</v>
      </c>
      <c r="H62" s="87">
        <v>1</v>
      </c>
      <c r="I62" s="87" t="s">
        <v>47</v>
      </c>
      <c r="J62" s="25">
        <v>45129</v>
      </c>
      <c r="K62" s="25"/>
      <c r="L62" s="88">
        <f t="shared" si="1"/>
        <v>2</v>
      </c>
      <c r="M62" s="88"/>
      <c r="N62" s="87" t="s">
        <v>1237</v>
      </c>
      <c r="O62" s="87" t="s">
        <v>1654</v>
      </c>
      <c r="P62" s="87">
        <v>7522</v>
      </c>
      <c r="Q62" s="87" t="s">
        <v>50</v>
      </c>
      <c r="R62" s="87" t="s">
        <v>147</v>
      </c>
      <c r="S62" s="87">
        <v>934152022</v>
      </c>
    </row>
    <row r="63" spans="1:19" x14ac:dyDescent="0.25">
      <c r="A63" s="12">
        <v>59</v>
      </c>
      <c r="B63" s="87" t="s">
        <v>1655</v>
      </c>
      <c r="C63" s="87" t="s">
        <v>1656</v>
      </c>
      <c r="D63" s="87" t="s">
        <v>1657</v>
      </c>
      <c r="E63" s="25">
        <v>45123</v>
      </c>
      <c r="F63" s="25">
        <v>45123</v>
      </c>
      <c r="G63" s="87" t="s">
        <v>46</v>
      </c>
      <c r="H63" s="87">
        <v>1</v>
      </c>
      <c r="I63" s="87" t="s">
        <v>47</v>
      </c>
      <c r="J63" s="25">
        <v>45128</v>
      </c>
      <c r="K63" s="25"/>
      <c r="L63" s="88">
        <f t="shared" si="1"/>
        <v>1</v>
      </c>
      <c r="M63" s="88"/>
      <c r="N63" s="87" t="s">
        <v>102</v>
      </c>
      <c r="O63" s="87" t="s">
        <v>618</v>
      </c>
      <c r="P63" s="87">
        <v>7474</v>
      </c>
      <c r="Q63" s="87" t="s">
        <v>89</v>
      </c>
      <c r="R63" s="87" t="s">
        <v>147</v>
      </c>
      <c r="S63" s="87">
        <v>945690082</v>
      </c>
    </row>
    <row r="64" spans="1:19" x14ac:dyDescent="0.25">
      <c r="A64" s="12">
        <v>60</v>
      </c>
      <c r="B64" s="87" t="s">
        <v>1658</v>
      </c>
      <c r="C64" s="87" t="s">
        <v>1656</v>
      </c>
      <c r="D64" s="87" t="s">
        <v>1659</v>
      </c>
      <c r="E64" s="25">
        <v>45123</v>
      </c>
      <c r="F64" s="25">
        <v>45123</v>
      </c>
      <c r="G64" s="87" t="s">
        <v>46</v>
      </c>
      <c r="H64" s="87">
        <v>1</v>
      </c>
      <c r="I64" s="87" t="s">
        <v>47</v>
      </c>
      <c r="J64" s="25">
        <v>45130</v>
      </c>
      <c r="K64" s="25"/>
      <c r="L64" s="88">
        <f t="shared" si="1"/>
        <v>3</v>
      </c>
      <c r="M64" s="88"/>
      <c r="N64" s="87" t="s">
        <v>74</v>
      </c>
      <c r="O64" s="87" t="s">
        <v>599</v>
      </c>
      <c r="P64" s="87">
        <v>7554</v>
      </c>
      <c r="Q64" s="87" t="s">
        <v>89</v>
      </c>
      <c r="R64" s="87" t="s">
        <v>147</v>
      </c>
      <c r="S64" s="87">
        <v>943328642</v>
      </c>
    </row>
    <row r="65" spans="1:19" x14ac:dyDescent="0.25">
      <c r="A65" s="12">
        <v>61</v>
      </c>
      <c r="B65" s="12" t="s">
        <v>1660</v>
      </c>
      <c r="C65" s="12"/>
      <c r="D65" s="12"/>
      <c r="E65" s="13"/>
      <c r="F65" s="13">
        <v>45123</v>
      </c>
      <c r="G65" s="12" t="s">
        <v>46</v>
      </c>
      <c r="H65" s="12"/>
      <c r="I65" s="12" t="s">
        <v>47</v>
      </c>
      <c r="J65" s="13">
        <v>45129</v>
      </c>
      <c r="K65" s="13"/>
      <c r="L65" s="26">
        <f t="shared" si="1"/>
        <v>2</v>
      </c>
      <c r="M65" s="26"/>
      <c r="N65" s="12"/>
      <c r="O65" s="12"/>
      <c r="P65" s="12"/>
      <c r="Q65" s="12"/>
      <c r="R65" s="12" t="s">
        <v>147</v>
      </c>
      <c r="S65" s="12"/>
    </row>
    <row r="66" spans="1:19" x14ac:dyDescent="0.25">
      <c r="A66" s="12">
        <v>62</v>
      </c>
      <c r="B66" s="12" t="s">
        <v>1661</v>
      </c>
      <c r="C66" s="12"/>
      <c r="D66" s="12"/>
      <c r="E66" s="13"/>
      <c r="F66" s="13">
        <v>45123</v>
      </c>
      <c r="G66" s="12" t="s">
        <v>46</v>
      </c>
      <c r="H66" s="12"/>
      <c r="I66" s="12" t="s">
        <v>47</v>
      </c>
      <c r="J66" s="13">
        <v>45130</v>
      </c>
      <c r="K66" s="13"/>
      <c r="L66" s="26">
        <f t="shared" si="1"/>
        <v>3</v>
      </c>
      <c r="M66" s="26"/>
      <c r="N66" s="12"/>
      <c r="O66" s="12"/>
      <c r="P66" s="12"/>
      <c r="Q66" s="12"/>
      <c r="R66" s="12" t="s">
        <v>147</v>
      </c>
      <c r="S66" s="12"/>
    </row>
    <row r="67" spans="1:19" x14ac:dyDescent="0.25">
      <c r="A67" s="12">
        <v>63</v>
      </c>
      <c r="B67" s="12" t="s">
        <v>1662</v>
      </c>
      <c r="C67" s="12"/>
      <c r="D67" s="12"/>
      <c r="E67" s="13"/>
      <c r="F67" s="13">
        <v>45123</v>
      </c>
      <c r="G67" s="12" t="s">
        <v>46</v>
      </c>
      <c r="H67" s="12"/>
      <c r="I67" s="12" t="s">
        <v>47</v>
      </c>
      <c r="J67" s="13">
        <v>45130</v>
      </c>
      <c r="K67" s="13"/>
      <c r="L67" s="26">
        <f t="shared" si="1"/>
        <v>3</v>
      </c>
      <c r="M67" s="26"/>
      <c r="N67" s="12"/>
      <c r="O67" s="12"/>
      <c r="P67" s="12"/>
      <c r="Q67" s="12"/>
      <c r="R67" s="12" t="s">
        <v>147</v>
      </c>
      <c r="S67" s="12"/>
    </row>
    <row r="68" spans="1:19" x14ac:dyDescent="0.25">
      <c r="A68" s="12">
        <v>64</v>
      </c>
      <c r="B68" s="12" t="s">
        <v>1663</v>
      </c>
      <c r="C68" s="12"/>
      <c r="D68" s="12"/>
      <c r="E68" s="13"/>
      <c r="F68" s="13">
        <v>45123</v>
      </c>
      <c r="G68" s="12" t="s">
        <v>46</v>
      </c>
      <c r="H68" s="12"/>
      <c r="I68" s="12" t="s">
        <v>47</v>
      </c>
      <c r="J68" s="13">
        <v>45132</v>
      </c>
      <c r="K68" s="13"/>
      <c r="L68" s="26">
        <f t="shared" si="1"/>
        <v>5</v>
      </c>
      <c r="M68" s="26"/>
      <c r="N68" s="12"/>
      <c r="O68" s="12"/>
      <c r="P68" s="12"/>
      <c r="Q68" s="12"/>
      <c r="R68" s="12" t="s">
        <v>51</v>
      </c>
      <c r="S68" s="12"/>
    </row>
    <row r="69" spans="1:19" x14ac:dyDescent="0.25">
      <c r="A69" s="12">
        <v>65</v>
      </c>
      <c r="B69" s="12" t="s">
        <v>1664</v>
      </c>
      <c r="C69" s="12"/>
      <c r="D69" s="12"/>
      <c r="E69" s="13"/>
      <c r="F69" s="13">
        <v>45123</v>
      </c>
      <c r="G69" s="12" t="s">
        <v>46</v>
      </c>
      <c r="H69" s="12"/>
      <c r="I69" s="12" t="s">
        <v>47</v>
      </c>
      <c r="J69" s="13">
        <v>45130</v>
      </c>
      <c r="K69" s="13"/>
      <c r="L69" s="26">
        <f t="shared" si="1"/>
        <v>3</v>
      </c>
      <c r="M69" s="26"/>
      <c r="N69" s="12"/>
      <c r="O69" s="12"/>
      <c r="P69" s="12"/>
      <c r="Q69" s="12"/>
      <c r="R69" s="12" t="s">
        <v>147</v>
      </c>
      <c r="S69" s="12"/>
    </row>
    <row r="70" spans="1:19" x14ac:dyDescent="0.25">
      <c r="A70" s="12">
        <v>66</v>
      </c>
      <c r="B70" s="12" t="s">
        <v>1665</v>
      </c>
      <c r="C70" s="12"/>
      <c r="D70" s="12"/>
      <c r="E70" s="13"/>
      <c r="F70" s="13">
        <v>45123</v>
      </c>
      <c r="G70" s="12" t="s">
        <v>46</v>
      </c>
      <c r="H70" s="12"/>
      <c r="I70" s="12" t="s">
        <v>47</v>
      </c>
      <c r="J70" s="13">
        <v>45129</v>
      </c>
      <c r="K70" s="13"/>
      <c r="L70" s="26">
        <f t="shared" si="1"/>
        <v>2</v>
      </c>
      <c r="M70" s="26"/>
      <c r="N70" s="12"/>
      <c r="O70" s="12"/>
      <c r="P70" s="12"/>
      <c r="Q70" s="12"/>
      <c r="R70" s="12" t="s">
        <v>147</v>
      </c>
      <c r="S70" s="12"/>
    </row>
    <row r="71" spans="1:19" x14ac:dyDescent="0.25">
      <c r="A71" s="12">
        <v>67</v>
      </c>
      <c r="B71" s="12" t="s">
        <v>1666</v>
      </c>
      <c r="C71" s="12"/>
      <c r="D71" s="12"/>
      <c r="E71" s="13"/>
      <c r="F71" s="13">
        <v>45123</v>
      </c>
      <c r="G71" s="12" t="s">
        <v>46</v>
      </c>
      <c r="H71" s="12"/>
      <c r="I71" s="12" t="s">
        <v>47</v>
      </c>
      <c r="J71" s="13">
        <v>45130</v>
      </c>
      <c r="K71" s="13"/>
      <c r="L71" s="26">
        <f t="shared" si="1"/>
        <v>3</v>
      </c>
      <c r="M71" s="26"/>
      <c r="N71" s="12"/>
      <c r="O71" s="12"/>
      <c r="P71" s="12"/>
      <c r="Q71" s="12"/>
      <c r="R71" s="12" t="s">
        <v>147</v>
      </c>
      <c r="S71" s="12"/>
    </row>
    <row r="72" spans="1:19" x14ac:dyDescent="0.25">
      <c r="A72" s="12">
        <v>68</v>
      </c>
      <c r="B72" s="12" t="s">
        <v>1667</v>
      </c>
      <c r="C72" s="12"/>
      <c r="D72" s="12"/>
      <c r="E72" s="13"/>
      <c r="F72" s="13">
        <v>45123</v>
      </c>
      <c r="G72" s="12" t="s">
        <v>46</v>
      </c>
      <c r="H72" s="12"/>
      <c r="I72" s="12" t="s">
        <v>47</v>
      </c>
      <c r="J72" s="13">
        <v>45129</v>
      </c>
      <c r="K72" s="13"/>
      <c r="L72" s="26">
        <f t="shared" si="1"/>
        <v>2</v>
      </c>
      <c r="M72" s="26"/>
      <c r="N72" s="12"/>
      <c r="O72" s="12"/>
      <c r="P72" s="12"/>
      <c r="Q72" s="12"/>
      <c r="R72" s="12" t="s">
        <v>147</v>
      </c>
      <c r="S72" s="12"/>
    </row>
    <row r="73" spans="1:19" hidden="1" x14ac:dyDescent="0.25">
      <c r="A73" s="12">
        <v>69</v>
      </c>
      <c r="B73" s="12" t="s">
        <v>1668</v>
      </c>
      <c r="C73" s="12"/>
      <c r="D73" s="12"/>
      <c r="E73" s="13"/>
      <c r="F73" s="13">
        <v>45127</v>
      </c>
      <c r="G73" s="12" t="s">
        <v>120</v>
      </c>
      <c r="H73" s="12"/>
      <c r="I73" s="12">
        <v>20</v>
      </c>
      <c r="J73" s="13">
        <v>45131</v>
      </c>
      <c r="K73" s="13"/>
      <c r="L73" s="26"/>
      <c r="M73" s="26"/>
      <c r="N73" s="12"/>
      <c r="O73" s="12"/>
      <c r="P73" s="12"/>
      <c r="Q73" s="12"/>
      <c r="R73" s="87" t="s">
        <v>123</v>
      </c>
      <c r="S73" s="12"/>
    </row>
    <row r="74" spans="1:19" hidden="1" x14ac:dyDescent="0.25">
      <c r="A74" s="12">
        <v>70</v>
      </c>
      <c r="B74" s="90" t="s">
        <v>1669</v>
      </c>
      <c r="C74" s="12"/>
      <c r="D74" s="12"/>
      <c r="E74" s="13"/>
      <c r="F74" s="13">
        <v>45127</v>
      </c>
      <c r="G74" s="12" t="s">
        <v>120</v>
      </c>
      <c r="H74" s="12"/>
      <c r="I74" s="12">
        <v>20</v>
      </c>
      <c r="J74" s="13">
        <v>45131</v>
      </c>
      <c r="K74" s="13"/>
      <c r="L74" s="26"/>
      <c r="M74" s="26"/>
      <c r="N74" s="12"/>
      <c r="O74" s="12"/>
      <c r="P74" s="12"/>
      <c r="Q74" s="12"/>
      <c r="R74" s="87" t="s">
        <v>123</v>
      </c>
      <c r="S74" s="12"/>
    </row>
    <row r="75" spans="1:19" hidden="1" x14ac:dyDescent="0.25">
      <c r="A75" s="12">
        <v>71</v>
      </c>
      <c r="B75" s="90" t="s">
        <v>1670</v>
      </c>
      <c r="C75" s="12"/>
      <c r="D75" s="12"/>
      <c r="E75" s="13"/>
      <c r="F75" s="13">
        <v>45127</v>
      </c>
      <c r="G75" s="12" t="s">
        <v>120</v>
      </c>
      <c r="H75" s="12"/>
      <c r="I75" s="12" t="s">
        <v>47</v>
      </c>
      <c r="J75" s="13">
        <v>45131</v>
      </c>
      <c r="K75" s="13"/>
      <c r="L75" s="26"/>
      <c r="M75" s="26"/>
      <c r="N75" s="12"/>
      <c r="O75" s="12"/>
      <c r="P75" s="12"/>
      <c r="Q75" s="12"/>
      <c r="R75" s="32" t="s">
        <v>123</v>
      </c>
      <c r="S75" s="12"/>
    </row>
    <row r="76" spans="1:19" hidden="1" x14ac:dyDescent="0.25">
      <c r="A76" s="12">
        <v>72</v>
      </c>
      <c r="B76" s="90" t="s">
        <v>1671</v>
      </c>
      <c r="C76" s="12"/>
      <c r="D76" s="12"/>
      <c r="E76" s="13"/>
      <c r="F76" s="13">
        <v>45127</v>
      </c>
      <c r="G76" s="12" t="s">
        <v>120</v>
      </c>
      <c r="H76" s="12"/>
      <c r="I76" s="12">
        <v>20</v>
      </c>
      <c r="J76" s="13">
        <v>45131</v>
      </c>
      <c r="K76" s="13"/>
      <c r="L76" s="26"/>
      <c r="M76" s="26"/>
      <c r="N76" s="12"/>
      <c r="O76" s="12"/>
      <c r="P76" s="12"/>
      <c r="Q76" s="12"/>
      <c r="R76" s="87" t="s">
        <v>123</v>
      </c>
      <c r="S76" s="12"/>
    </row>
    <row r="77" spans="1:19" hidden="1" x14ac:dyDescent="0.25">
      <c r="A77" s="12">
        <v>73</v>
      </c>
      <c r="B77" s="90" t="s">
        <v>1672</v>
      </c>
      <c r="C77" s="12"/>
      <c r="D77" s="12"/>
      <c r="E77" s="13"/>
      <c r="F77" s="13">
        <v>45127</v>
      </c>
      <c r="G77" s="12" t="s">
        <v>120</v>
      </c>
      <c r="H77" s="12"/>
      <c r="I77" s="12">
        <v>20</v>
      </c>
      <c r="J77" s="13">
        <v>45131</v>
      </c>
      <c r="K77" s="13"/>
      <c r="L77" s="26"/>
      <c r="M77" s="26"/>
      <c r="N77" s="12"/>
      <c r="O77" s="12"/>
      <c r="P77" s="12"/>
      <c r="Q77" s="12"/>
      <c r="R77" s="87" t="s">
        <v>123</v>
      </c>
      <c r="S77" s="12"/>
    </row>
    <row r="78" spans="1:19" hidden="1" x14ac:dyDescent="0.25">
      <c r="A78" s="12">
        <v>74</v>
      </c>
      <c r="B78" s="90" t="s">
        <v>1673</v>
      </c>
      <c r="C78" s="12"/>
      <c r="D78" s="12"/>
      <c r="E78" s="13"/>
      <c r="F78" s="13">
        <v>45127</v>
      </c>
      <c r="G78" s="12" t="s">
        <v>120</v>
      </c>
      <c r="H78" s="12"/>
      <c r="I78" s="12" t="s">
        <v>47</v>
      </c>
      <c r="J78" s="13">
        <v>45131</v>
      </c>
      <c r="K78" s="13"/>
      <c r="L78" s="26"/>
      <c r="M78" s="26"/>
      <c r="N78" s="12"/>
      <c r="O78" s="12"/>
      <c r="P78" s="12"/>
      <c r="Q78" s="12"/>
      <c r="R78" s="12" t="s">
        <v>1674</v>
      </c>
      <c r="S78" s="12"/>
    </row>
    <row r="79" spans="1:19" hidden="1" x14ac:dyDescent="0.25">
      <c r="A79" s="12">
        <v>75</v>
      </c>
      <c r="B79" s="90" t="s">
        <v>1675</v>
      </c>
      <c r="C79" s="12"/>
      <c r="D79" s="12"/>
      <c r="E79" s="13"/>
      <c r="F79" s="13">
        <v>45127</v>
      </c>
      <c r="G79" s="12" t="s">
        <v>120</v>
      </c>
      <c r="H79" s="12"/>
      <c r="I79" s="12" t="s">
        <v>47</v>
      </c>
      <c r="J79" s="13">
        <v>45131</v>
      </c>
      <c r="K79" s="13"/>
      <c r="L79" s="26"/>
      <c r="M79" s="26"/>
      <c r="N79" s="12"/>
      <c r="O79" s="12"/>
      <c r="P79" s="12"/>
      <c r="Q79" s="12"/>
      <c r="R79" s="13" t="s">
        <v>1676</v>
      </c>
      <c r="S79" s="12"/>
    </row>
    <row r="80" spans="1:19" hidden="1" x14ac:dyDescent="0.25">
      <c r="A80" s="12">
        <v>76</v>
      </c>
      <c r="B80" s="12" t="s">
        <v>1677</v>
      </c>
      <c r="C80" s="12"/>
      <c r="D80" s="12"/>
      <c r="E80" s="13"/>
      <c r="F80" s="13">
        <v>45127</v>
      </c>
      <c r="G80" s="12" t="s">
        <v>120</v>
      </c>
      <c r="H80" s="12"/>
      <c r="I80" s="12" t="s">
        <v>47</v>
      </c>
      <c r="J80" s="13">
        <v>45131</v>
      </c>
      <c r="K80" s="13"/>
      <c r="L80" s="26"/>
      <c r="M80" s="26"/>
      <c r="N80" s="12"/>
      <c r="O80" s="12"/>
      <c r="P80" s="12"/>
      <c r="Q80" s="12"/>
      <c r="R80" s="12" t="s">
        <v>634</v>
      </c>
      <c r="S80" s="12"/>
    </row>
    <row r="81" spans="1:19" hidden="1" x14ac:dyDescent="0.25">
      <c r="A81" s="12">
        <v>77</v>
      </c>
      <c r="B81" s="90" t="s">
        <v>1678</v>
      </c>
      <c r="C81" s="12"/>
      <c r="D81" s="12"/>
      <c r="E81" s="13"/>
      <c r="F81" s="13">
        <v>45127</v>
      </c>
      <c r="G81" s="12" t="s">
        <v>120</v>
      </c>
      <c r="H81" s="12"/>
      <c r="I81" s="12" t="s">
        <v>47</v>
      </c>
      <c r="J81" s="13">
        <v>45131</v>
      </c>
      <c r="K81" s="13"/>
      <c r="L81" s="26"/>
      <c r="M81" s="26"/>
      <c r="N81" s="12"/>
      <c r="O81" s="12"/>
      <c r="P81" s="12"/>
      <c r="Q81" s="12"/>
      <c r="R81" s="32" t="s">
        <v>123</v>
      </c>
      <c r="S81" s="12"/>
    </row>
    <row r="82" spans="1:19" hidden="1" x14ac:dyDescent="0.25">
      <c r="A82" s="12">
        <v>78</v>
      </c>
      <c r="B82" s="12" t="s">
        <v>1679</v>
      </c>
      <c r="C82" s="12"/>
      <c r="D82" s="12"/>
      <c r="E82" s="13"/>
      <c r="F82" s="13">
        <v>45127</v>
      </c>
      <c r="G82" s="12" t="s">
        <v>120</v>
      </c>
      <c r="H82" s="12"/>
      <c r="I82" s="12" t="s">
        <v>47</v>
      </c>
      <c r="J82" s="13">
        <v>45131</v>
      </c>
      <c r="K82" s="13"/>
      <c r="L82" s="26"/>
      <c r="M82" s="26"/>
      <c r="N82" s="12"/>
      <c r="O82" s="12"/>
      <c r="P82" s="12"/>
      <c r="Q82" s="12"/>
      <c r="R82" s="12" t="s">
        <v>1680</v>
      </c>
      <c r="S82" s="12"/>
    </row>
    <row r="83" spans="1:19" x14ac:dyDescent="0.25">
      <c r="A83" s="12">
        <v>79</v>
      </c>
      <c r="B83" s="33" t="s">
        <v>1681</v>
      </c>
      <c r="C83" s="12"/>
      <c r="D83" s="12"/>
      <c r="E83" s="13"/>
      <c r="F83" s="13">
        <v>45132</v>
      </c>
      <c r="G83" s="12" t="s">
        <v>46</v>
      </c>
      <c r="H83" s="12"/>
      <c r="I83" s="12" t="s">
        <v>47</v>
      </c>
      <c r="J83" s="17">
        <v>45132</v>
      </c>
      <c r="K83" s="13"/>
      <c r="L83" s="26"/>
      <c r="M83" s="26"/>
      <c r="N83" s="12"/>
      <c r="O83" s="12"/>
      <c r="P83" s="12"/>
      <c r="Q83" s="12"/>
      <c r="R83" s="12" t="s">
        <v>147</v>
      </c>
      <c r="S83" s="12"/>
    </row>
    <row r="84" spans="1:19" x14ac:dyDescent="0.25">
      <c r="A84" s="12">
        <v>80</v>
      </c>
      <c r="B84" s="33" t="s">
        <v>1682</v>
      </c>
      <c r="C84" s="12"/>
      <c r="D84" s="12"/>
      <c r="E84" s="13"/>
      <c r="F84" s="13">
        <v>45132</v>
      </c>
      <c r="G84" s="12" t="s">
        <v>46</v>
      </c>
      <c r="H84" s="12"/>
      <c r="I84" s="12" t="s">
        <v>47</v>
      </c>
      <c r="J84" s="17">
        <v>45132</v>
      </c>
      <c r="K84" s="13"/>
      <c r="L84" s="26"/>
      <c r="M84" s="26"/>
      <c r="N84" s="12"/>
      <c r="O84" s="12"/>
      <c r="P84" s="12"/>
      <c r="Q84" s="12"/>
      <c r="R84" s="12" t="s">
        <v>147</v>
      </c>
      <c r="S84" s="12"/>
    </row>
    <row r="85" spans="1:19" x14ac:dyDescent="0.25">
      <c r="L85" s="91">
        <f>SUBTOTAL(9,L5:L84)</f>
        <v>874</v>
      </c>
      <c r="M85" s="91">
        <f>SUBTOTAL(9,M5:M64)</f>
        <v>0</v>
      </c>
    </row>
    <row r="88" spans="1:19" x14ac:dyDescent="0.25">
      <c r="D88" s="30" t="s">
        <v>307</v>
      </c>
      <c r="P88" s="31"/>
      <c r="Q88" s="30" t="s">
        <v>308</v>
      </c>
      <c r="R88" s="30"/>
    </row>
    <row r="89" spans="1:19" x14ac:dyDescent="0.25">
      <c r="D89" s="30"/>
      <c r="P89" s="31"/>
      <c r="Q89" s="30"/>
      <c r="R89" s="30"/>
    </row>
    <row r="90" spans="1:19" x14ac:dyDescent="0.25">
      <c r="D90" s="30" t="s">
        <v>309</v>
      </c>
      <c r="P90" s="31"/>
      <c r="Q90" s="30" t="s">
        <v>309</v>
      </c>
      <c r="R90" s="30"/>
    </row>
    <row r="91" spans="1:19" x14ac:dyDescent="0.25">
      <c r="C91" s="30" t="s">
        <v>310</v>
      </c>
      <c r="P91" s="30" t="s">
        <v>311</v>
      </c>
      <c r="Q91" s="30"/>
      <c r="R91" s="30"/>
    </row>
  </sheetData>
  <autoFilter ref="A4:S84" xr:uid="{565566E0-1801-4E0E-9E9D-443D5E37BABE}">
    <filterColumn colId="17">
      <filters>
        <filter val="GM ASAKA"/>
        <filter val="GM XORAZM"/>
      </filters>
    </filterColumn>
  </autoFilter>
  <mergeCells count="1">
    <mergeCell ref="P2:R2"/>
  </mergeCells>
  <conditionalFormatting sqref="B4:B64 B85:B1048576">
    <cfRule type="duplicateValues" dxfId="168" priority="20"/>
  </conditionalFormatting>
  <conditionalFormatting sqref="C88:C90">
    <cfRule type="duplicateValues" dxfId="167" priority="19"/>
  </conditionalFormatting>
  <conditionalFormatting sqref="B84">
    <cfRule type="duplicateValues" dxfId="166" priority="4"/>
  </conditionalFormatting>
  <conditionalFormatting sqref="B84">
    <cfRule type="duplicateValues" dxfId="165" priority="5"/>
  </conditionalFormatting>
  <conditionalFormatting sqref="B84">
    <cfRule type="duplicateValues" dxfId="164" priority="6"/>
  </conditionalFormatting>
  <conditionalFormatting sqref="B84">
    <cfRule type="duplicateValues" dxfId="163" priority="7"/>
  </conditionalFormatting>
  <conditionalFormatting sqref="B84">
    <cfRule type="duplicateValues" dxfId="162" priority="8"/>
    <cfRule type="duplicateValues" dxfId="161" priority="9"/>
  </conditionalFormatting>
  <conditionalFormatting sqref="B84">
    <cfRule type="duplicateValues" dxfId="160" priority="10"/>
    <cfRule type="duplicateValues" dxfId="159" priority="11"/>
    <cfRule type="duplicateValues" dxfId="158" priority="12"/>
    <cfRule type="duplicateValues" dxfId="157" priority="13"/>
  </conditionalFormatting>
  <conditionalFormatting sqref="B84">
    <cfRule type="duplicateValues" dxfId="156" priority="3"/>
  </conditionalFormatting>
  <conditionalFormatting sqref="B84">
    <cfRule type="duplicateValues" dxfId="155" priority="1"/>
    <cfRule type="duplicateValues" dxfId="154" priority="2"/>
  </conditionalFormatting>
  <conditionalFormatting sqref="B65:B84">
    <cfRule type="duplicateValues" dxfId="153" priority="14"/>
  </conditionalFormatting>
  <conditionalFormatting sqref="B65:B83">
    <cfRule type="duplicateValues" dxfId="152" priority="15"/>
    <cfRule type="duplicateValues" dxfId="151" priority="16"/>
  </conditionalFormatting>
  <conditionalFormatting sqref="B65:B84">
    <cfRule type="duplicateValues" dxfId="150" priority="17"/>
  </conditionalFormatting>
  <conditionalFormatting sqref="B65:B84">
    <cfRule type="duplicateValues" dxfId="149" priority="18"/>
  </conditionalFormatting>
  <conditionalFormatting sqref="B4:B64">
    <cfRule type="duplicateValues" dxfId="148" priority="21"/>
    <cfRule type="duplicateValues" dxfId="147" priority="22"/>
  </conditionalFormatting>
  <conditionalFormatting sqref="B4:B64">
    <cfRule type="duplicateValues" dxfId="146" priority="23"/>
  </conditionalFormatting>
  <conditionalFormatting sqref="B5:B64">
    <cfRule type="duplicateValues" dxfId="145" priority="24"/>
  </conditionalFormatting>
  <pageMargins left="0.70866141732283472" right="0.70866141732283472" top="0.74803149606299213" bottom="0.74803149606299213" header="0.31496062992125984" footer="0.31496062992125984"/>
  <pageSetup paperSize="9" scale="45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84E6-4573-4E45-BE02-DED0F632CCC5}">
  <sheetPr>
    <pageSetUpPr fitToPage="1"/>
  </sheetPr>
  <dimension ref="A2:S71"/>
  <sheetViews>
    <sheetView workbookViewId="0">
      <selection activeCell="G32" sqref="G32"/>
    </sheetView>
  </sheetViews>
  <sheetFormatPr defaultRowHeight="15" x14ac:dyDescent="0.25"/>
  <cols>
    <col min="1" max="1" width="4" bestFit="1" customWidth="1"/>
    <col min="2" max="2" width="13.85546875" bestFit="1" customWidth="1"/>
    <col min="3" max="3" width="12.5703125" customWidth="1"/>
    <col min="4" max="4" width="14.7109375" bestFit="1" customWidth="1"/>
    <col min="5" max="5" width="11.85546875" bestFit="1" customWidth="1"/>
    <col min="6" max="6" width="12.7109375" bestFit="1" customWidth="1"/>
    <col min="7" max="7" width="14.28515625" bestFit="1" customWidth="1"/>
    <col min="8" max="8" width="17.28515625" bestFit="1" customWidth="1"/>
    <col min="9" max="9" width="14.28515625" customWidth="1"/>
    <col min="10" max="10" width="8.7109375" bestFit="1" customWidth="1"/>
    <col min="12" max="12" width="0" hidden="1" customWidth="1"/>
    <col min="13" max="13" width="20.28515625" hidden="1" customWidth="1"/>
    <col min="14" max="14" width="18.28515625" hidden="1" customWidth="1"/>
    <col min="15" max="15" width="19.5703125" hidden="1" customWidth="1"/>
    <col min="16" max="16" width="10.85546875" hidden="1" customWidth="1"/>
    <col min="17" max="17" width="21.42578125" hidden="1" customWidth="1"/>
    <col min="18" max="18" width="13.5703125" hidden="1" customWidth="1"/>
    <col min="19" max="19" width="20.28515625" hidden="1" customWidth="1"/>
  </cols>
  <sheetData>
    <row r="2" spans="1:19" x14ac:dyDescent="0.25">
      <c r="G2" s="104" t="s">
        <v>1683</v>
      </c>
      <c r="H2" s="104"/>
      <c r="I2" s="104"/>
    </row>
    <row r="4" spans="1:19" ht="60" x14ac:dyDescent="0.25">
      <c r="A4" s="10" t="s">
        <v>652</v>
      </c>
      <c r="B4" s="10" t="s">
        <v>28</v>
      </c>
      <c r="C4" s="10" t="s">
        <v>29</v>
      </c>
      <c r="D4" s="10" t="s">
        <v>40</v>
      </c>
      <c r="E4" s="10" t="s">
        <v>34</v>
      </c>
      <c r="F4" s="11" t="s">
        <v>313</v>
      </c>
      <c r="G4" s="10" t="s">
        <v>314</v>
      </c>
      <c r="H4" s="10" t="s">
        <v>40</v>
      </c>
      <c r="I4" s="11" t="s">
        <v>36</v>
      </c>
      <c r="J4" s="10" t="s">
        <v>315</v>
      </c>
      <c r="K4" s="10" t="s">
        <v>316</v>
      </c>
      <c r="L4" s="10" t="s">
        <v>317</v>
      </c>
      <c r="M4" s="10" t="s">
        <v>318</v>
      </c>
      <c r="N4" s="10" t="s">
        <v>319</v>
      </c>
      <c r="O4" s="10" t="s">
        <v>320</v>
      </c>
      <c r="P4" s="10" t="s">
        <v>321</v>
      </c>
      <c r="Q4" s="10" t="s">
        <v>322</v>
      </c>
      <c r="R4" s="10" t="s">
        <v>1303</v>
      </c>
      <c r="S4" s="10" t="s">
        <v>1304</v>
      </c>
    </row>
    <row r="5" spans="1:19" x14ac:dyDescent="0.25">
      <c r="A5" s="12">
        <v>1</v>
      </c>
      <c r="B5" s="12" t="s">
        <v>1684</v>
      </c>
      <c r="C5" s="12" t="s">
        <v>348</v>
      </c>
      <c r="D5" s="12" t="s">
        <v>50</v>
      </c>
      <c r="E5" s="12">
        <v>1</v>
      </c>
      <c r="F5" s="13">
        <v>45074</v>
      </c>
      <c r="G5" s="27" t="s">
        <v>769</v>
      </c>
      <c r="H5" s="12" t="s">
        <v>50</v>
      </c>
      <c r="I5" s="13">
        <v>45131</v>
      </c>
      <c r="J5" s="12">
        <v>7633</v>
      </c>
      <c r="K5" s="12" t="s">
        <v>47</v>
      </c>
      <c r="L5" s="12">
        <v>4000</v>
      </c>
      <c r="M5" s="12" t="s">
        <v>83</v>
      </c>
      <c r="N5" s="12"/>
      <c r="O5" s="12" t="s">
        <v>1685</v>
      </c>
      <c r="P5" s="12" t="s">
        <v>1686</v>
      </c>
      <c r="Q5" s="12" t="s">
        <v>326</v>
      </c>
      <c r="R5" s="12" t="s">
        <v>1308</v>
      </c>
      <c r="S5" s="12"/>
    </row>
    <row r="6" spans="1:19" x14ac:dyDescent="0.25">
      <c r="A6" s="12">
        <v>2</v>
      </c>
      <c r="B6" s="12" t="s">
        <v>1687</v>
      </c>
      <c r="C6" s="12" t="s">
        <v>1688</v>
      </c>
      <c r="D6" s="12" t="s">
        <v>50</v>
      </c>
      <c r="E6" s="12">
        <v>1</v>
      </c>
      <c r="F6" s="13">
        <v>45074</v>
      </c>
      <c r="G6" s="27" t="s">
        <v>186</v>
      </c>
      <c r="H6" s="12" t="s">
        <v>50</v>
      </c>
      <c r="I6" s="13">
        <v>45131</v>
      </c>
      <c r="J6" s="12">
        <v>7628</v>
      </c>
      <c r="K6" s="12" t="s">
        <v>47</v>
      </c>
      <c r="L6" s="12">
        <v>4000</v>
      </c>
      <c r="M6" s="12" t="s">
        <v>83</v>
      </c>
      <c r="N6" s="12"/>
      <c r="O6" s="12" t="s">
        <v>1685</v>
      </c>
      <c r="P6" s="12" t="s">
        <v>1686</v>
      </c>
      <c r="Q6" s="12" t="s">
        <v>326</v>
      </c>
      <c r="R6" s="12" t="s">
        <v>1308</v>
      </c>
      <c r="S6" s="12"/>
    </row>
    <row r="7" spans="1:19" x14ac:dyDescent="0.25">
      <c r="A7" s="12">
        <v>3</v>
      </c>
      <c r="B7" s="12" t="s">
        <v>1689</v>
      </c>
      <c r="C7" s="12" t="s">
        <v>1690</v>
      </c>
      <c r="D7" s="12" t="s">
        <v>50</v>
      </c>
      <c r="E7" s="12">
        <v>1</v>
      </c>
      <c r="F7" s="13">
        <v>45075</v>
      </c>
      <c r="G7" s="12" t="s">
        <v>1691</v>
      </c>
      <c r="H7" s="12" t="s">
        <v>419</v>
      </c>
      <c r="I7" s="13">
        <v>45130</v>
      </c>
      <c r="J7" s="12">
        <v>210094</v>
      </c>
      <c r="K7" s="12" t="s">
        <v>47</v>
      </c>
      <c r="L7" s="12">
        <v>3900</v>
      </c>
      <c r="M7" s="12" t="s">
        <v>120</v>
      </c>
      <c r="N7" s="12" t="s">
        <v>128</v>
      </c>
      <c r="O7" s="12" t="s">
        <v>778</v>
      </c>
      <c r="P7" s="12">
        <v>9623876</v>
      </c>
      <c r="Q7" s="12" t="s">
        <v>128</v>
      </c>
      <c r="R7" s="12" t="s">
        <v>1308</v>
      </c>
      <c r="S7" s="12"/>
    </row>
    <row r="8" spans="1:19" x14ac:dyDescent="0.25">
      <c r="A8" s="12">
        <v>4</v>
      </c>
      <c r="B8" s="12" t="s">
        <v>1692</v>
      </c>
      <c r="C8" s="12" t="s">
        <v>1693</v>
      </c>
      <c r="D8" s="12" t="s">
        <v>50</v>
      </c>
      <c r="E8" s="12">
        <v>1</v>
      </c>
      <c r="F8" s="13">
        <v>45075</v>
      </c>
      <c r="G8" s="12" t="s">
        <v>1694</v>
      </c>
      <c r="H8" s="12" t="s">
        <v>419</v>
      </c>
      <c r="I8" s="13">
        <v>45130</v>
      </c>
      <c r="J8" s="12">
        <v>210054</v>
      </c>
      <c r="K8" s="12" t="s">
        <v>47</v>
      </c>
      <c r="L8" s="12">
        <v>3700</v>
      </c>
      <c r="M8" s="12" t="s">
        <v>120</v>
      </c>
      <c r="N8" s="12" t="s">
        <v>527</v>
      </c>
      <c r="O8" s="12" t="s">
        <v>778</v>
      </c>
      <c r="P8" s="12">
        <v>9623876</v>
      </c>
      <c r="Q8" s="12" t="s">
        <v>527</v>
      </c>
      <c r="R8" s="12" t="s">
        <v>1308</v>
      </c>
      <c r="S8" s="12"/>
    </row>
    <row r="9" spans="1:19" x14ac:dyDescent="0.25">
      <c r="A9" s="12">
        <v>5</v>
      </c>
      <c r="B9" s="12" t="s">
        <v>1695</v>
      </c>
      <c r="C9" s="12" t="s">
        <v>217</v>
      </c>
      <c r="D9" s="12" t="s">
        <v>50</v>
      </c>
      <c r="E9" s="12">
        <v>1</v>
      </c>
      <c r="F9" s="13">
        <v>45076</v>
      </c>
      <c r="G9" s="27" t="s">
        <v>765</v>
      </c>
      <c r="H9" s="12" t="s">
        <v>50</v>
      </c>
      <c r="I9" s="13">
        <v>45131</v>
      </c>
      <c r="J9" s="12">
        <v>7629</v>
      </c>
      <c r="K9" s="12" t="s">
        <v>47</v>
      </c>
      <c r="L9" s="12">
        <v>4000</v>
      </c>
      <c r="M9" s="12" t="s">
        <v>83</v>
      </c>
      <c r="N9" s="12"/>
      <c r="O9" s="12" t="s">
        <v>1685</v>
      </c>
      <c r="P9" s="12" t="s">
        <v>1686</v>
      </c>
      <c r="Q9" s="12" t="s">
        <v>326</v>
      </c>
      <c r="R9" s="12" t="s">
        <v>1308</v>
      </c>
      <c r="S9" s="12"/>
    </row>
    <row r="10" spans="1:19" x14ac:dyDescent="0.25">
      <c r="A10" s="12">
        <v>6</v>
      </c>
      <c r="B10" s="12" t="s">
        <v>1696</v>
      </c>
      <c r="C10" s="12" t="s">
        <v>336</v>
      </c>
      <c r="D10" s="12" t="s">
        <v>50</v>
      </c>
      <c r="E10" s="12">
        <v>1</v>
      </c>
      <c r="F10" s="13">
        <v>45077</v>
      </c>
      <c r="G10" s="12" t="s">
        <v>707</v>
      </c>
      <c r="H10" s="12" t="s">
        <v>50</v>
      </c>
      <c r="I10" s="13">
        <v>45128</v>
      </c>
      <c r="J10" s="12">
        <v>7462</v>
      </c>
      <c r="K10" s="12" t="s">
        <v>121</v>
      </c>
      <c r="L10" s="12">
        <v>2200</v>
      </c>
      <c r="M10" s="12" t="s">
        <v>120</v>
      </c>
      <c r="N10" s="12" t="s">
        <v>128</v>
      </c>
      <c r="O10" s="12" t="s">
        <v>334</v>
      </c>
      <c r="P10" s="12">
        <v>973490488</v>
      </c>
      <c r="Q10" s="12" t="s">
        <v>128</v>
      </c>
      <c r="R10" s="12" t="s">
        <v>1308</v>
      </c>
      <c r="S10" s="12"/>
    </row>
    <row r="11" spans="1:19" x14ac:dyDescent="0.25">
      <c r="A11" s="12">
        <v>7</v>
      </c>
      <c r="B11" s="12" t="s">
        <v>1697</v>
      </c>
      <c r="C11" s="12" t="s">
        <v>1698</v>
      </c>
      <c r="D11" s="12" t="s">
        <v>50</v>
      </c>
      <c r="E11" s="12">
        <v>1</v>
      </c>
      <c r="F11" s="13">
        <v>45079</v>
      </c>
      <c r="G11" s="27" t="s">
        <v>1112</v>
      </c>
      <c r="H11" s="12" t="s">
        <v>50</v>
      </c>
      <c r="I11" s="13">
        <v>45131</v>
      </c>
      <c r="J11" s="12">
        <v>7631</v>
      </c>
      <c r="K11" s="12" t="s">
        <v>47</v>
      </c>
      <c r="L11" s="12">
        <v>4000</v>
      </c>
      <c r="M11" s="12" t="s">
        <v>83</v>
      </c>
      <c r="N11" s="12"/>
      <c r="O11" s="12" t="s">
        <v>1685</v>
      </c>
      <c r="P11" s="12" t="s">
        <v>1686</v>
      </c>
      <c r="Q11" s="12" t="s">
        <v>331</v>
      </c>
      <c r="R11" s="12" t="s">
        <v>1308</v>
      </c>
      <c r="S11" s="12"/>
    </row>
    <row r="12" spans="1:19" x14ac:dyDescent="0.25">
      <c r="A12" s="12">
        <v>8</v>
      </c>
      <c r="B12" s="12" t="s">
        <v>1699</v>
      </c>
      <c r="C12" s="12" t="s">
        <v>1700</v>
      </c>
      <c r="D12" s="12" t="s">
        <v>50</v>
      </c>
      <c r="E12" s="12">
        <v>1</v>
      </c>
      <c r="F12" s="13">
        <v>45080</v>
      </c>
      <c r="G12" s="12" t="s">
        <v>1701</v>
      </c>
      <c r="H12" s="12" t="s">
        <v>419</v>
      </c>
      <c r="I12" s="13">
        <v>45130</v>
      </c>
      <c r="J12" s="12">
        <v>210088</v>
      </c>
      <c r="K12" s="12" t="s">
        <v>47</v>
      </c>
      <c r="L12" s="12">
        <v>3700</v>
      </c>
      <c r="M12" s="12" t="s">
        <v>120</v>
      </c>
      <c r="N12" s="12" t="s">
        <v>1702</v>
      </c>
      <c r="O12" s="12" t="s">
        <v>778</v>
      </c>
      <c r="P12" s="12">
        <v>9623876</v>
      </c>
      <c r="Q12" s="12" t="s">
        <v>1702</v>
      </c>
      <c r="R12" s="12" t="s">
        <v>1308</v>
      </c>
      <c r="S12" s="12"/>
    </row>
    <row r="13" spans="1:19" x14ac:dyDescent="0.25">
      <c r="A13" s="12">
        <v>9</v>
      </c>
      <c r="B13" s="12" t="s">
        <v>1703</v>
      </c>
      <c r="C13" s="12" t="s">
        <v>1322</v>
      </c>
      <c r="D13" s="12" t="s">
        <v>50</v>
      </c>
      <c r="E13" s="12">
        <v>1</v>
      </c>
      <c r="F13" s="13">
        <v>45080</v>
      </c>
      <c r="G13" s="12" t="s">
        <v>707</v>
      </c>
      <c r="H13" s="12" t="s">
        <v>50</v>
      </c>
      <c r="I13" s="13">
        <v>45128</v>
      </c>
      <c r="J13" s="12">
        <v>7462</v>
      </c>
      <c r="K13" s="12" t="s">
        <v>121</v>
      </c>
      <c r="L13" s="12">
        <v>2200</v>
      </c>
      <c r="M13" s="12" t="s">
        <v>120</v>
      </c>
      <c r="N13" s="12" t="s">
        <v>128</v>
      </c>
      <c r="O13" s="12" t="s">
        <v>334</v>
      </c>
      <c r="P13" s="12">
        <v>973490488</v>
      </c>
      <c r="Q13" s="12" t="s">
        <v>1020</v>
      </c>
      <c r="R13" s="12" t="s">
        <v>1308</v>
      </c>
      <c r="S13" s="12"/>
    </row>
    <row r="14" spans="1:19" x14ac:dyDescent="0.25">
      <c r="A14" s="12">
        <v>10</v>
      </c>
      <c r="B14" s="12" t="s">
        <v>1704</v>
      </c>
      <c r="C14" s="12" t="s">
        <v>158</v>
      </c>
      <c r="D14" s="12" t="s">
        <v>50</v>
      </c>
      <c r="E14" s="12">
        <v>1</v>
      </c>
      <c r="F14" s="13">
        <v>45083</v>
      </c>
      <c r="G14" s="12" t="s">
        <v>1104</v>
      </c>
      <c r="H14" s="12" t="s">
        <v>50</v>
      </c>
      <c r="I14" s="13">
        <v>45130</v>
      </c>
      <c r="J14" s="12">
        <v>7566</v>
      </c>
      <c r="K14" s="12" t="s">
        <v>121</v>
      </c>
      <c r="L14" s="12">
        <v>2200</v>
      </c>
      <c r="M14" s="12" t="s">
        <v>120</v>
      </c>
      <c r="N14" s="12" t="s">
        <v>128</v>
      </c>
      <c r="O14" s="12" t="s">
        <v>334</v>
      </c>
      <c r="P14" s="12">
        <v>939481838</v>
      </c>
      <c r="Q14" s="12" t="s">
        <v>128</v>
      </c>
      <c r="R14" s="12" t="s">
        <v>1308</v>
      </c>
      <c r="S14" s="12"/>
    </row>
    <row r="15" spans="1:19" x14ac:dyDescent="0.25">
      <c r="A15" s="12">
        <v>11</v>
      </c>
      <c r="B15" s="12" t="s">
        <v>1705</v>
      </c>
      <c r="C15" s="12" t="s">
        <v>177</v>
      </c>
      <c r="D15" s="12" t="s">
        <v>50</v>
      </c>
      <c r="E15" s="12">
        <v>1</v>
      </c>
      <c r="F15" s="13">
        <v>45086</v>
      </c>
      <c r="G15" s="12" t="s">
        <v>367</v>
      </c>
      <c r="H15" s="12" t="s">
        <v>50</v>
      </c>
      <c r="I15" s="13">
        <v>45132</v>
      </c>
      <c r="J15" s="12">
        <v>7659</v>
      </c>
      <c r="K15" s="12" t="s">
        <v>47</v>
      </c>
      <c r="L15" s="12">
        <v>3900</v>
      </c>
      <c r="M15" s="12" t="s">
        <v>1706</v>
      </c>
      <c r="N15" s="12"/>
      <c r="O15" s="12" t="s">
        <v>330</v>
      </c>
      <c r="P15" s="12"/>
      <c r="Q15" s="12" t="s">
        <v>326</v>
      </c>
      <c r="R15" s="12" t="s">
        <v>1308</v>
      </c>
      <c r="S15" s="12" t="s">
        <v>1707</v>
      </c>
    </row>
    <row r="16" spans="1:19" x14ac:dyDescent="0.25">
      <c r="A16" s="12">
        <v>12</v>
      </c>
      <c r="B16" s="12" t="s">
        <v>1708</v>
      </c>
      <c r="C16" s="12" t="s">
        <v>70</v>
      </c>
      <c r="D16" s="12" t="s">
        <v>50</v>
      </c>
      <c r="E16" s="12">
        <v>1</v>
      </c>
      <c r="F16" s="13">
        <v>45086</v>
      </c>
      <c r="G16" s="12" t="s">
        <v>1709</v>
      </c>
      <c r="H16" s="12" t="s">
        <v>419</v>
      </c>
      <c r="I16" s="13">
        <v>45130</v>
      </c>
      <c r="J16" s="12">
        <v>210066</v>
      </c>
      <c r="K16" s="12" t="s">
        <v>47</v>
      </c>
      <c r="L16" s="12">
        <v>3965</v>
      </c>
      <c r="M16" s="12" t="s">
        <v>120</v>
      </c>
      <c r="N16" s="12"/>
      <c r="O16" s="12" t="s">
        <v>778</v>
      </c>
      <c r="P16" s="12">
        <v>9623876</v>
      </c>
      <c r="Q16" s="12" t="s">
        <v>1020</v>
      </c>
      <c r="R16" s="12" t="s">
        <v>1308</v>
      </c>
      <c r="S16" s="12"/>
    </row>
    <row r="17" spans="1:19" x14ac:dyDescent="0.25">
      <c r="A17" s="12">
        <v>13</v>
      </c>
      <c r="B17" s="12" t="s">
        <v>1710</v>
      </c>
      <c r="C17" s="12" t="s">
        <v>351</v>
      </c>
      <c r="D17" s="12" t="s">
        <v>50</v>
      </c>
      <c r="E17" s="12">
        <v>1</v>
      </c>
      <c r="F17" s="13">
        <v>45102</v>
      </c>
      <c r="G17" s="12" t="s">
        <v>1711</v>
      </c>
      <c r="H17" s="12" t="s">
        <v>50</v>
      </c>
      <c r="I17" s="13">
        <v>45132</v>
      </c>
      <c r="J17" s="12">
        <v>7653</v>
      </c>
      <c r="K17" s="12" t="s">
        <v>47</v>
      </c>
      <c r="L17" s="12">
        <v>3900</v>
      </c>
      <c r="M17" s="12" t="s">
        <v>83</v>
      </c>
      <c r="N17" s="12"/>
      <c r="O17" s="12" t="s">
        <v>1712</v>
      </c>
      <c r="P17" s="12"/>
      <c r="Q17" s="12" t="s">
        <v>326</v>
      </c>
      <c r="R17" s="12" t="s">
        <v>1308</v>
      </c>
      <c r="S17" s="12"/>
    </row>
    <row r="18" spans="1:19" x14ac:dyDescent="0.25">
      <c r="A18" s="12">
        <v>14</v>
      </c>
      <c r="B18" s="12" t="s">
        <v>1713</v>
      </c>
      <c r="C18" s="12" t="s">
        <v>168</v>
      </c>
      <c r="D18" s="12" t="s">
        <v>50</v>
      </c>
      <c r="E18" s="12">
        <v>1</v>
      </c>
      <c r="F18" s="13">
        <v>45104</v>
      </c>
      <c r="G18" s="12" t="s">
        <v>1104</v>
      </c>
      <c r="H18" s="12" t="s">
        <v>50</v>
      </c>
      <c r="I18" s="13">
        <v>45130</v>
      </c>
      <c r="J18" s="12">
        <v>7566</v>
      </c>
      <c r="K18" s="12" t="s">
        <v>121</v>
      </c>
      <c r="L18" s="12">
        <v>2200</v>
      </c>
      <c r="M18" s="12" t="s">
        <v>120</v>
      </c>
      <c r="N18" s="12" t="s">
        <v>128</v>
      </c>
      <c r="O18" s="12" t="s">
        <v>334</v>
      </c>
      <c r="P18" s="12">
        <v>939481838</v>
      </c>
      <c r="Q18" s="12" t="s">
        <v>128</v>
      </c>
      <c r="R18" s="12" t="s">
        <v>1308</v>
      </c>
      <c r="S18" s="12"/>
    </row>
    <row r="19" spans="1:19" x14ac:dyDescent="0.25">
      <c r="A19" s="12">
        <v>15</v>
      </c>
      <c r="B19" s="12" t="s">
        <v>1714</v>
      </c>
      <c r="C19" s="12" t="s">
        <v>146</v>
      </c>
      <c r="D19" s="12" t="s">
        <v>89</v>
      </c>
      <c r="E19" s="12">
        <v>1</v>
      </c>
      <c r="F19" s="13">
        <v>45110</v>
      </c>
      <c r="G19" s="12" t="s">
        <v>1693</v>
      </c>
      <c r="H19" s="12" t="s">
        <v>50</v>
      </c>
      <c r="I19" s="13">
        <v>45132</v>
      </c>
      <c r="J19" s="12">
        <v>7641</v>
      </c>
      <c r="K19" s="12" t="s">
        <v>47</v>
      </c>
      <c r="L19" s="12">
        <v>3800</v>
      </c>
      <c r="M19" s="12" t="s">
        <v>83</v>
      </c>
      <c r="N19" s="12"/>
      <c r="O19" s="12" t="s">
        <v>1712</v>
      </c>
      <c r="P19" s="12"/>
      <c r="Q19" s="12" t="s">
        <v>326</v>
      </c>
      <c r="R19" s="12" t="s">
        <v>1308</v>
      </c>
      <c r="S19" s="12"/>
    </row>
    <row r="20" spans="1:19" x14ac:dyDescent="0.25">
      <c r="A20" s="12">
        <v>16</v>
      </c>
      <c r="B20" s="12" t="s">
        <v>1715</v>
      </c>
      <c r="C20" s="12" t="s">
        <v>377</v>
      </c>
      <c r="D20" s="12" t="s">
        <v>50</v>
      </c>
      <c r="E20" s="12">
        <v>1</v>
      </c>
      <c r="F20" s="13">
        <v>45113</v>
      </c>
      <c r="G20" s="12" t="s">
        <v>641</v>
      </c>
      <c r="H20" s="12" t="s">
        <v>419</v>
      </c>
      <c r="I20" s="13">
        <v>45130</v>
      </c>
      <c r="J20" s="12">
        <v>210071</v>
      </c>
      <c r="K20" s="12" t="s">
        <v>47</v>
      </c>
      <c r="L20" s="12">
        <v>3750</v>
      </c>
      <c r="M20" s="12" t="s">
        <v>120</v>
      </c>
      <c r="N20" s="12"/>
      <c r="O20" s="12" t="s">
        <v>778</v>
      </c>
      <c r="P20" s="12">
        <v>9623876</v>
      </c>
      <c r="Q20" s="12" t="s">
        <v>1716</v>
      </c>
      <c r="R20" s="12" t="s">
        <v>1308</v>
      </c>
      <c r="S20" s="12"/>
    </row>
    <row r="21" spans="1:19" x14ac:dyDescent="0.25">
      <c r="A21" s="12">
        <v>17</v>
      </c>
      <c r="B21" s="12" t="s">
        <v>1717</v>
      </c>
      <c r="C21" s="12" t="s">
        <v>220</v>
      </c>
      <c r="D21" s="12" t="s">
        <v>50</v>
      </c>
      <c r="E21" s="12">
        <v>1</v>
      </c>
      <c r="F21" s="13">
        <v>45114</v>
      </c>
      <c r="G21" s="27" t="s">
        <v>1718</v>
      </c>
      <c r="H21" s="12" t="s">
        <v>401</v>
      </c>
      <c r="I21" s="13">
        <v>45131</v>
      </c>
      <c r="J21" s="12">
        <v>7626</v>
      </c>
      <c r="K21" s="12" t="s">
        <v>121</v>
      </c>
      <c r="L21" s="12">
        <v>2200</v>
      </c>
      <c r="M21" s="12" t="s">
        <v>820</v>
      </c>
      <c r="N21" s="12"/>
      <c r="O21" s="12" t="s">
        <v>1719</v>
      </c>
      <c r="P21" s="12"/>
      <c r="Q21" s="12" t="s">
        <v>326</v>
      </c>
      <c r="R21" s="12" t="s">
        <v>1308</v>
      </c>
      <c r="S21" s="12"/>
    </row>
    <row r="22" spans="1:19" x14ac:dyDescent="0.25">
      <c r="A22" s="12">
        <v>18</v>
      </c>
      <c r="B22" s="12" t="s">
        <v>1720</v>
      </c>
      <c r="C22" s="12" t="s">
        <v>198</v>
      </c>
      <c r="D22" s="12" t="s">
        <v>50</v>
      </c>
      <c r="E22" s="12">
        <v>1</v>
      </c>
      <c r="F22" s="13">
        <v>45114</v>
      </c>
      <c r="G22" s="12" t="s">
        <v>70</v>
      </c>
      <c r="H22" s="12" t="s">
        <v>50</v>
      </c>
      <c r="I22" s="13">
        <v>45132</v>
      </c>
      <c r="J22" s="12">
        <v>7642</v>
      </c>
      <c r="K22" s="12" t="s">
        <v>47</v>
      </c>
      <c r="L22" s="12">
        <v>3900</v>
      </c>
      <c r="M22" s="12" t="s">
        <v>1706</v>
      </c>
      <c r="N22" s="12"/>
      <c r="O22" s="12" t="s">
        <v>330</v>
      </c>
      <c r="P22" s="12"/>
      <c r="Q22" s="12" t="s">
        <v>326</v>
      </c>
      <c r="R22" s="12" t="s">
        <v>1308</v>
      </c>
      <c r="S22" s="12" t="s">
        <v>1707</v>
      </c>
    </row>
    <row r="23" spans="1:19" x14ac:dyDescent="0.25">
      <c r="A23" s="12">
        <v>19</v>
      </c>
      <c r="B23" s="12" t="s">
        <v>1721</v>
      </c>
      <c r="C23" s="12" t="s">
        <v>154</v>
      </c>
      <c r="D23" s="12" t="s">
        <v>50</v>
      </c>
      <c r="E23" s="12">
        <v>1</v>
      </c>
      <c r="F23" s="13">
        <v>45117</v>
      </c>
      <c r="G23" s="12" t="s">
        <v>173</v>
      </c>
      <c r="H23" s="12" t="s">
        <v>50</v>
      </c>
      <c r="I23" s="13">
        <v>45131</v>
      </c>
      <c r="J23" s="12">
        <v>7580</v>
      </c>
      <c r="K23" s="12" t="s">
        <v>47</v>
      </c>
      <c r="L23" s="12">
        <v>3900</v>
      </c>
      <c r="M23" s="12" t="s">
        <v>83</v>
      </c>
      <c r="N23" s="12"/>
      <c r="O23" s="12" t="s">
        <v>1685</v>
      </c>
      <c r="P23" s="12">
        <v>930803071</v>
      </c>
      <c r="Q23" s="12" t="s">
        <v>331</v>
      </c>
      <c r="R23" s="12" t="s">
        <v>1308</v>
      </c>
      <c r="S23" s="12" t="s">
        <v>1722</v>
      </c>
    </row>
    <row r="24" spans="1:19" x14ac:dyDescent="0.25">
      <c r="A24" s="12">
        <v>20</v>
      </c>
      <c r="B24" s="12" t="s">
        <v>1723</v>
      </c>
      <c r="C24" s="12" t="s">
        <v>127</v>
      </c>
      <c r="D24" s="12" t="s">
        <v>50</v>
      </c>
      <c r="E24" s="12">
        <v>1</v>
      </c>
      <c r="F24" s="13">
        <v>45120</v>
      </c>
      <c r="G24" s="12" t="s">
        <v>765</v>
      </c>
      <c r="H24" s="12" t="s">
        <v>50</v>
      </c>
      <c r="I24" s="13">
        <v>45131</v>
      </c>
      <c r="J24" s="12">
        <v>7588</v>
      </c>
      <c r="K24" s="12" t="s">
        <v>47</v>
      </c>
      <c r="L24" s="12">
        <v>3880</v>
      </c>
      <c r="M24" s="12" t="s">
        <v>83</v>
      </c>
      <c r="N24" s="12"/>
      <c r="O24" s="12" t="s">
        <v>1685</v>
      </c>
      <c r="P24" s="12">
        <v>935606406</v>
      </c>
      <c r="Q24" s="12" t="s">
        <v>326</v>
      </c>
      <c r="R24" s="12" t="s">
        <v>1308</v>
      </c>
      <c r="S24" s="12" t="s">
        <v>1722</v>
      </c>
    </row>
    <row r="25" spans="1:19" x14ac:dyDescent="0.25">
      <c r="A25" s="12">
        <v>21</v>
      </c>
      <c r="B25" s="12" t="s">
        <v>1724</v>
      </c>
      <c r="C25" s="12" t="s">
        <v>217</v>
      </c>
      <c r="D25" s="12" t="s">
        <v>50</v>
      </c>
      <c r="E25" s="12">
        <v>1</v>
      </c>
      <c r="F25" s="13">
        <v>45120</v>
      </c>
      <c r="G25" s="12" t="s">
        <v>769</v>
      </c>
      <c r="H25" s="12" t="s">
        <v>50</v>
      </c>
      <c r="I25" s="13">
        <v>45131</v>
      </c>
      <c r="J25" s="12">
        <v>7589</v>
      </c>
      <c r="K25" s="12" t="s">
        <v>47</v>
      </c>
      <c r="L25" s="12">
        <v>3880</v>
      </c>
      <c r="M25" s="12" t="s">
        <v>83</v>
      </c>
      <c r="N25" s="12"/>
      <c r="O25" s="12" t="s">
        <v>1685</v>
      </c>
      <c r="P25" s="12">
        <v>942388924</v>
      </c>
      <c r="Q25" s="12" t="s">
        <v>326</v>
      </c>
      <c r="R25" s="12" t="s">
        <v>1308</v>
      </c>
      <c r="S25" s="12" t="s">
        <v>1722</v>
      </c>
    </row>
    <row r="26" spans="1:19" x14ac:dyDescent="0.25">
      <c r="A26" s="12">
        <v>22</v>
      </c>
      <c r="B26" s="12" t="s">
        <v>1725</v>
      </c>
      <c r="C26" s="12" t="s">
        <v>353</v>
      </c>
      <c r="D26" s="12" t="s">
        <v>50</v>
      </c>
      <c r="E26" s="12">
        <v>1</v>
      </c>
      <c r="F26" s="13">
        <v>45120</v>
      </c>
      <c r="G26" s="12" t="s">
        <v>1711</v>
      </c>
      <c r="H26" s="12" t="s">
        <v>50</v>
      </c>
      <c r="I26" s="13">
        <v>45131</v>
      </c>
      <c r="J26" s="12">
        <v>7591</v>
      </c>
      <c r="K26" s="12" t="s">
        <v>47</v>
      </c>
      <c r="L26" s="12">
        <v>3900</v>
      </c>
      <c r="M26" s="12" t="s">
        <v>83</v>
      </c>
      <c r="N26" s="12"/>
      <c r="O26" s="12" t="s">
        <v>1685</v>
      </c>
      <c r="P26" s="12">
        <v>995030382</v>
      </c>
      <c r="Q26" s="12" t="s">
        <v>326</v>
      </c>
      <c r="R26" s="12" t="s">
        <v>1308</v>
      </c>
      <c r="S26" s="12" t="s">
        <v>1722</v>
      </c>
    </row>
    <row r="27" spans="1:19" x14ac:dyDescent="0.25">
      <c r="A27" s="12">
        <v>23</v>
      </c>
      <c r="B27" s="12" t="s">
        <v>1726</v>
      </c>
      <c r="C27" s="12" t="s">
        <v>351</v>
      </c>
      <c r="D27" s="12" t="s">
        <v>50</v>
      </c>
      <c r="E27" s="12">
        <v>1</v>
      </c>
      <c r="F27" s="13">
        <v>45120</v>
      </c>
      <c r="G27" s="12" t="s">
        <v>1727</v>
      </c>
      <c r="H27" s="12" t="s">
        <v>50</v>
      </c>
      <c r="I27" s="13">
        <v>45131</v>
      </c>
      <c r="J27" s="12">
        <v>7585</v>
      </c>
      <c r="K27" s="12" t="s">
        <v>47</v>
      </c>
      <c r="L27" s="12">
        <v>3900</v>
      </c>
      <c r="M27" s="12" t="s">
        <v>83</v>
      </c>
      <c r="N27" s="12"/>
      <c r="O27" s="12" t="s">
        <v>1685</v>
      </c>
      <c r="P27" s="12">
        <v>944541800</v>
      </c>
      <c r="Q27" s="12" t="s">
        <v>326</v>
      </c>
      <c r="R27" s="12" t="s">
        <v>1308</v>
      </c>
      <c r="S27" s="12" t="s">
        <v>1722</v>
      </c>
    </row>
    <row r="28" spans="1:19" x14ac:dyDescent="0.25">
      <c r="A28" s="12">
        <v>24</v>
      </c>
      <c r="B28" s="12" t="s">
        <v>1728</v>
      </c>
      <c r="C28" s="12" t="s">
        <v>1729</v>
      </c>
      <c r="D28" s="12" t="s">
        <v>50</v>
      </c>
      <c r="E28" s="12">
        <v>1</v>
      </c>
      <c r="F28" s="13">
        <v>45121</v>
      </c>
      <c r="G28" s="12" t="s">
        <v>647</v>
      </c>
      <c r="H28" s="12" t="s">
        <v>419</v>
      </c>
      <c r="I28" s="13">
        <v>45130</v>
      </c>
      <c r="J28" s="12">
        <v>210085</v>
      </c>
      <c r="K28" s="12" t="s">
        <v>47</v>
      </c>
      <c r="L28" s="12">
        <v>3700</v>
      </c>
      <c r="M28" s="12" t="s">
        <v>120</v>
      </c>
      <c r="N28" s="12"/>
      <c r="O28" s="12" t="s">
        <v>778</v>
      </c>
      <c r="P28" s="12">
        <v>9623876</v>
      </c>
      <c r="Q28" s="12" t="s">
        <v>331</v>
      </c>
      <c r="R28" s="12" t="s">
        <v>1308</v>
      </c>
      <c r="S28" s="12"/>
    </row>
    <row r="29" spans="1:19" x14ac:dyDescent="0.25">
      <c r="A29" s="12">
        <v>25</v>
      </c>
      <c r="B29" s="12" t="s">
        <v>633</v>
      </c>
      <c r="C29" s="12" t="s">
        <v>231</v>
      </c>
      <c r="D29" s="12" t="s">
        <v>50</v>
      </c>
      <c r="E29" s="12">
        <v>1</v>
      </c>
      <c r="F29" s="13">
        <v>45121</v>
      </c>
      <c r="G29" s="12" t="s">
        <v>647</v>
      </c>
      <c r="H29" s="12" t="s">
        <v>419</v>
      </c>
      <c r="I29" s="13">
        <v>45130</v>
      </c>
      <c r="J29" s="12">
        <v>210086</v>
      </c>
      <c r="K29" s="12" t="s">
        <v>47</v>
      </c>
      <c r="L29" s="12">
        <v>3965</v>
      </c>
      <c r="M29" s="12" t="s">
        <v>120</v>
      </c>
      <c r="N29" s="12"/>
      <c r="O29" s="12" t="s">
        <v>778</v>
      </c>
      <c r="P29" s="12">
        <v>9623876</v>
      </c>
      <c r="Q29" s="12" t="s">
        <v>634</v>
      </c>
      <c r="R29" s="12" t="s">
        <v>1308</v>
      </c>
      <c r="S29" s="12"/>
    </row>
    <row r="30" spans="1:19" x14ac:dyDescent="0.25">
      <c r="A30" s="12">
        <v>26</v>
      </c>
      <c r="B30" s="12" t="s">
        <v>1730</v>
      </c>
      <c r="C30" s="12" t="s">
        <v>75</v>
      </c>
      <c r="D30" s="12" t="s">
        <v>50</v>
      </c>
      <c r="E30" s="12">
        <v>1</v>
      </c>
      <c r="F30" s="13">
        <v>45122</v>
      </c>
      <c r="G30" s="12" t="s">
        <v>560</v>
      </c>
      <c r="H30" s="12" t="s">
        <v>50</v>
      </c>
      <c r="I30" s="13">
        <v>45132</v>
      </c>
      <c r="J30" s="12">
        <v>7645</v>
      </c>
      <c r="K30" s="12" t="s">
        <v>47</v>
      </c>
      <c r="L30" s="12">
        <v>3900</v>
      </c>
      <c r="M30" s="12" t="s">
        <v>1706</v>
      </c>
      <c r="N30" s="12"/>
      <c r="O30" s="12" t="s">
        <v>330</v>
      </c>
      <c r="P30" s="12"/>
      <c r="Q30" s="12" t="s">
        <v>326</v>
      </c>
      <c r="R30" s="12" t="s">
        <v>1308</v>
      </c>
      <c r="S30" s="12" t="s">
        <v>1707</v>
      </c>
    </row>
    <row r="31" spans="1:19" x14ac:dyDescent="0.25">
      <c r="A31" s="12">
        <v>27</v>
      </c>
      <c r="B31" s="12" t="s">
        <v>1731</v>
      </c>
      <c r="C31" s="12" t="s">
        <v>584</v>
      </c>
      <c r="D31" s="12" t="s">
        <v>50</v>
      </c>
      <c r="E31" s="12">
        <v>1</v>
      </c>
      <c r="F31" s="13">
        <v>45122</v>
      </c>
      <c r="G31" s="12" t="s">
        <v>210</v>
      </c>
      <c r="H31" s="12" t="s">
        <v>50</v>
      </c>
      <c r="I31" s="13">
        <v>45132</v>
      </c>
      <c r="J31" s="12">
        <v>7646</v>
      </c>
      <c r="K31" s="12" t="s">
        <v>47</v>
      </c>
      <c r="L31" s="12">
        <v>3900</v>
      </c>
      <c r="M31" s="12" t="s">
        <v>1706</v>
      </c>
      <c r="N31" s="12"/>
      <c r="O31" s="12" t="s">
        <v>330</v>
      </c>
      <c r="P31" s="12"/>
      <c r="Q31" s="12" t="s">
        <v>326</v>
      </c>
      <c r="R31" s="12" t="s">
        <v>1308</v>
      </c>
      <c r="S31" s="12" t="s">
        <v>1707</v>
      </c>
    </row>
    <row r="32" spans="1:19" x14ac:dyDescent="0.25">
      <c r="A32" s="12">
        <v>28</v>
      </c>
      <c r="B32" s="12" t="s">
        <v>1732</v>
      </c>
      <c r="C32" s="12" t="s">
        <v>168</v>
      </c>
      <c r="D32" s="12" t="s">
        <v>50</v>
      </c>
      <c r="E32" s="12">
        <v>1</v>
      </c>
      <c r="F32" s="13">
        <v>45122</v>
      </c>
      <c r="G32" s="12" t="s">
        <v>1733</v>
      </c>
      <c r="H32" s="12" t="s">
        <v>1734</v>
      </c>
      <c r="I32" s="13">
        <v>45132</v>
      </c>
      <c r="J32" s="12">
        <v>7648</v>
      </c>
      <c r="K32" s="12" t="s">
        <v>121</v>
      </c>
      <c r="L32" s="12">
        <v>2200</v>
      </c>
      <c r="M32" s="12" t="s">
        <v>820</v>
      </c>
      <c r="N32" s="12"/>
      <c r="O32" s="12" t="s">
        <v>1735</v>
      </c>
      <c r="P32" s="12">
        <v>937934070</v>
      </c>
      <c r="Q32" s="12" t="s">
        <v>326</v>
      </c>
      <c r="R32" s="12" t="s">
        <v>1308</v>
      </c>
      <c r="S32" s="12"/>
    </row>
    <row r="33" spans="1:19" x14ac:dyDescent="0.25">
      <c r="A33" s="12">
        <v>29</v>
      </c>
      <c r="B33" s="12" t="s">
        <v>1736</v>
      </c>
      <c r="C33" s="12" t="s">
        <v>168</v>
      </c>
      <c r="D33" s="12" t="s">
        <v>50</v>
      </c>
      <c r="E33" s="12">
        <v>1</v>
      </c>
      <c r="F33" s="13">
        <v>45122</v>
      </c>
      <c r="G33" s="12" t="s">
        <v>1737</v>
      </c>
      <c r="H33" s="12" t="s">
        <v>1734</v>
      </c>
      <c r="I33" s="13">
        <v>45131</v>
      </c>
      <c r="J33" s="12">
        <v>7618</v>
      </c>
      <c r="K33" s="12" t="s">
        <v>121</v>
      </c>
      <c r="L33" s="12">
        <v>2200</v>
      </c>
      <c r="M33" s="12" t="s">
        <v>820</v>
      </c>
      <c r="N33" s="12"/>
      <c r="O33" s="12" t="s">
        <v>1735</v>
      </c>
      <c r="P33" s="12" t="s">
        <v>1738</v>
      </c>
      <c r="Q33" s="12" t="s">
        <v>326</v>
      </c>
      <c r="R33" s="12" t="s">
        <v>1308</v>
      </c>
      <c r="S33" s="12"/>
    </row>
    <row r="34" spans="1:19" x14ac:dyDescent="0.25">
      <c r="A34" s="12">
        <v>30</v>
      </c>
      <c r="B34" s="12" t="s">
        <v>1739</v>
      </c>
      <c r="C34" s="12" t="s">
        <v>61</v>
      </c>
      <c r="D34" s="12" t="s">
        <v>50</v>
      </c>
      <c r="E34" s="12">
        <v>1</v>
      </c>
      <c r="F34" s="13">
        <v>45122</v>
      </c>
      <c r="G34" s="12" t="s">
        <v>1737</v>
      </c>
      <c r="H34" s="12" t="s">
        <v>1734</v>
      </c>
      <c r="I34" s="13">
        <v>45131</v>
      </c>
      <c r="J34" s="12">
        <v>7618</v>
      </c>
      <c r="K34" s="12" t="s">
        <v>121</v>
      </c>
      <c r="L34" s="12">
        <v>2200</v>
      </c>
      <c r="M34" s="12" t="s">
        <v>820</v>
      </c>
      <c r="N34" s="12"/>
      <c r="O34" s="12" t="s">
        <v>1735</v>
      </c>
      <c r="P34" s="12" t="s">
        <v>1738</v>
      </c>
      <c r="Q34" s="12" t="s">
        <v>326</v>
      </c>
      <c r="R34" s="12" t="s">
        <v>1308</v>
      </c>
      <c r="S34" s="12"/>
    </row>
    <row r="35" spans="1:19" x14ac:dyDescent="0.25">
      <c r="A35" s="12">
        <v>31</v>
      </c>
      <c r="B35" s="12" t="s">
        <v>1740</v>
      </c>
      <c r="C35" s="12" t="s">
        <v>61</v>
      </c>
      <c r="D35" s="12" t="s">
        <v>50</v>
      </c>
      <c r="E35" s="12">
        <v>1</v>
      </c>
      <c r="F35" s="13">
        <v>45122</v>
      </c>
      <c r="G35" s="12" t="s">
        <v>1741</v>
      </c>
      <c r="H35" s="12" t="s">
        <v>1734</v>
      </c>
      <c r="I35" s="13">
        <v>45131</v>
      </c>
      <c r="J35" s="12">
        <v>7619</v>
      </c>
      <c r="K35" s="12" t="s">
        <v>121</v>
      </c>
      <c r="L35" s="12">
        <v>2200</v>
      </c>
      <c r="M35" s="12" t="s">
        <v>820</v>
      </c>
      <c r="N35" s="12"/>
      <c r="O35" s="12" t="s">
        <v>1735</v>
      </c>
      <c r="P35" s="12" t="s">
        <v>1742</v>
      </c>
      <c r="Q35" s="12" t="s">
        <v>326</v>
      </c>
      <c r="R35" s="12" t="s">
        <v>1308</v>
      </c>
      <c r="S35" s="12"/>
    </row>
    <row r="36" spans="1:19" x14ac:dyDescent="0.25">
      <c r="A36" s="12">
        <v>32</v>
      </c>
      <c r="B36" s="12" t="s">
        <v>1743</v>
      </c>
      <c r="C36" s="12" t="s">
        <v>210</v>
      </c>
      <c r="D36" s="12" t="s">
        <v>50</v>
      </c>
      <c r="E36" s="12">
        <v>1</v>
      </c>
      <c r="F36" s="13">
        <v>45123</v>
      </c>
      <c r="G36" s="12" t="s">
        <v>1741</v>
      </c>
      <c r="H36" s="12" t="s">
        <v>1734</v>
      </c>
      <c r="I36" s="13">
        <v>45131</v>
      </c>
      <c r="J36" s="12">
        <v>7619</v>
      </c>
      <c r="K36" s="12" t="s">
        <v>121</v>
      </c>
      <c r="L36" s="12">
        <v>2200</v>
      </c>
      <c r="M36" s="12" t="s">
        <v>820</v>
      </c>
      <c r="N36" s="12"/>
      <c r="O36" s="12" t="s">
        <v>1735</v>
      </c>
      <c r="P36" s="12" t="s">
        <v>1742</v>
      </c>
      <c r="Q36" s="12" t="s">
        <v>326</v>
      </c>
      <c r="R36" s="12" t="s">
        <v>1308</v>
      </c>
      <c r="S36" s="12"/>
    </row>
    <row r="37" spans="1:19" x14ac:dyDescent="0.25">
      <c r="A37" s="12">
        <v>33</v>
      </c>
      <c r="B37" s="12" t="s">
        <v>1744</v>
      </c>
      <c r="C37" s="12" t="s">
        <v>210</v>
      </c>
      <c r="D37" s="12" t="s">
        <v>50</v>
      </c>
      <c r="E37" s="12">
        <v>1</v>
      </c>
      <c r="F37" s="13">
        <v>45123</v>
      </c>
      <c r="G37" s="27" t="s">
        <v>1745</v>
      </c>
      <c r="H37" s="12" t="s">
        <v>1734</v>
      </c>
      <c r="I37" s="13">
        <v>45131</v>
      </c>
      <c r="J37" s="12">
        <v>7626</v>
      </c>
      <c r="K37" s="12" t="s">
        <v>121</v>
      </c>
      <c r="L37" s="12">
        <v>2200</v>
      </c>
      <c r="M37" s="12" t="s">
        <v>820</v>
      </c>
      <c r="N37" s="12"/>
      <c r="O37" s="12" t="s">
        <v>1719</v>
      </c>
      <c r="P37" s="12"/>
      <c r="Q37" s="12" t="s">
        <v>326</v>
      </c>
      <c r="R37" s="12" t="s">
        <v>1308</v>
      </c>
      <c r="S37" s="12"/>
    </row>
    <row r="38" spans="1:19" x14ac:dyDescent="0.25">
      <c r="A38" s="12">
        <v>34</v>
      </c>
      <c r="B38" s="12" t="s">
        <v>1746</v>
      </c>
      <c r="C38" s="12" t="s">
        <v>418</v>
      </c>
      <c r="D38" s="12" t="s">
        <v>50</v>
      </c>
      <c r="E38" s="12">
        <v>1</v>
      </c>
      <c r="F38" s="13">
        <v>45125</v>
      </c>
      <c r="G38" s="12" t="s">
        <v>644</v>
      </c>
      <c r="H38" s="12" t="s">
        <v>419</v>
      </c>
      <c r="I38" s="13">
        <v>45130</v>
      </c>
      <c r="J38" s="12">
        <v>210079</v>
      </c>
      <c r="K38" s="12" t="s">
        <v>47</v>
      </c>
      <c r="L38" s="12">
        <v>3700</v>
      </c>
      <c r="M38" s="12" t="s">
        <v>120</v>
      </c>
      <c r="N38" s="12" t="s">
        <v>1113</v>
      </c>
      <c r="O38" s="12" t="s">
        <v>778</v>
      </c>
      <c r="P38" s="12">
        <v>9623876</v>
      </c>
      <c r="Q38" s="12" t="s">
        <v>1113</v>
      </c>
      <c r="R38" s="12" t="s">
        <v>1308</v>
      </c>
      <c r="S38" s="12"/>
    </row>
    <row r="39" spans="1:19" x14ac:dyDescent="0.25">
      <c r="A39" s="12">
        <v>35</v>
      </c>
      <c r="B39" s="12" t="s">
        <v>528</v>
      </c>
      <c r="C39" s="12" t="s">
        <v>339</v>
      </c>
      <c r="D39" s="12" t="s">
        <v>50</v>
      </c>
      <c r="E39" s="12">
        <v>1</v>
      </c>
      <c r="F39" s="13">
        <v>45125</v>
      </c>
      <c r="G39" s="12" t="s">
        <v>636</v>
      </c>
      <c r="H39" s="12" t="s">
        <v>419</v>
      </c>
      <c r="I39" s="13">
        <v>45130</v>
      </c>
      <c r="J39" s="12">
        <v>210069</v>
      </c>
      <c r="K39" s="12" t="s">
        <v>47</v>
      </c>
      <c r="L39" s="12">
        <v>3965</v>
      </c>
      <c r="M39" s="12" t="s">
        <v>120</v>
      </c>
      <c r="N39" s="12"/>
      <c r="O39" s="12" t="s">
        <v>778</v>
      </c>
      <c r="P39" s="12">
        <v>9623876</v>
      </c>
      <c r="Q39" s="12" t="s">
        <v>1020</v>
      </c>
      <c r="R39" s="12" t="s">
        <v>1308</v>
      </c>
      <c r="S39" s="12"/>
    </row>
    <row r="40" spans="1:19" x14ac:dyDescent="0.25">
      <c r="A40" s="12">
        <v>36</v>
      </c>
      <c r="B40" s="12" t="s">
        <v>1747</v>
      </c>
      <c r="C40" s="12" t="s">
        <v>210</v>
      </c>
      <c r="D40" s="12" t="s">
        <v>50</v>
      </c>
      <c r="E40" s="12">
        <v>1</v>
      </c>
      <c r="F40" s="13">
        <v>45125</v>
      </c>
      <c r="G40" s="12" t="s">
        <v>631</v>
      </c>
      <c r="H40" s="12" t="s">
        <v>419</v>
      </c>
      <c r="I40" s="13">
        <v>45130</v>
      </c>
      <c r="J40" s="12">
        <v>210059</v>
      </c>
      <c r="K40" s="12" t="s">
        <v>47</v>
      </c>
      <c r="L40" s="12">
        <v>3700</v>
      </c>
      <c r="M40" s="12" t="s">
        <v>120</v>
      </c>
      <c r="N40" s="12"/>
      <c r="O40" s="12" t="s">
        <v>778</v>
      </c>
      <c r="P40" s="12">
        <v>9623876</v>
      </c>
      <c r="Q40" s="12" t="s">
        <v>1113</v>
      </c>
      <c r="R40" s="12" t="s">
        <v>1308</v>
      </c>
      <c r="S40" s="12"/>
    </row>
    <row r="41" spans="1:19" x14ac:dyDescent="0.25">
      <c r="A41" s="12">
        <v>37</v>
      </c>
      <c r="B41" s="12" t="s">
        <v>1194</v>
      </c>
      <c r="C41" s="12" t="s">
        <v>418</v>
      </c>
      <c r="D41" s="12" t="s">
        <v>50</v>
      </c>
      <c r="E41" s="12">
        <v>1</v>
      </c>
      <c r="F41" s="13">
        <v>45126</v>
      </c>
      <c r="G41" s="12" t="s">
        <v>631</v>
      </c>
      <c r="H41" s="12" t="s">
        <v>419</v>
      </c>
      <c r="I41" s="13">
        <v>45130</v>
      </c>
      <c r="J41" s="12">
        <v>210060</v>
      </c>
      <c r="K41" s="12" t="s">
        <v>47</v>
      </c>
      <c r="L41" s="12">
        <v>3900</v>
      </c>
      <c r="M41" s="12" t="s">
        <v>120</v>
      </c>
      <c r="N41" s="12"/>
      <c r="O41" s="12" t="s">
        <v>778</v>
      </c>
      <c r="P41" s="12">
        <v>9623876</v>
      </c>
      <c r="Q41" s="12" t="s">
        <v>326</v>
      </c>
      <c r="R41" s="12" t="s">
        <v>1308</v>
      </c>
      <c r="S41" s="12"/>
    </row>
    <row r="42" spans="1:19" x14ac:dyDescent="0.25">
      <c r="A42" s="12">
        <v>38</v>
      </c>
      <c r="B42" s="12" t="s">
        <v>1748</v>
      </c>
      <c r="C42" s="12" t="s">
        <v>151</v>
      </c>
      <c r="D42" s="12" t="s">
        <v>89</v>
      </c>
      <c r="E42" s="12">
        <v>1</v>
      </c>
      <c r="F42" s="13">
        <v>45126</v>
      </c>
      <c r="G42" s="12" t="s">
        <v>641</v>
      </c>
      <c r="H42" s="12" t="s">
        <v>419</v>
      </c>
      <c r="I42" s="13">
        <v>45130</v>
      </c>
      <c r="J42" s="12">
        <v>210072</v>
      </c>
      <c r="K42" s="12" t="s">
        <v>47</v>
      </c>
      <c r="L42" s="12">
        <v>4000</v>
      </c>
      <c r="M42" s="12" t="s">
        <v>120</v>
      </c>
      <c r="N42" s="12"/>
      <c r="O42" s="12" t="s">
        <v>778</v>
      </c>
      <c r="P42" s="12">
        <v>9623876</v>
      </c>
      <c r="Q42" s="12" t="s">
        <v>331</v>
      </c>
      <c r="R42" s="12" t="s">
        <v>1308</v>
      </c>
      <c r="S42" s="12"/>
    </row>
    <row r="43" spans="1:19" x14ac:dyDescent="0.25">
      <c r="A43" s="12">
        <v>39</v>
      </c>
      <c r="B43" s="12" t="s">
        <v>1749</v>
      </c>
      <c r="C43" s="12" t="s">
        <v>688</v>
      </c>
      <c r="D43" s="12" t="s">
        <v>50</v>
      </c>
      <c r="E43" s="12">
        <v>1</v>
      </c>
      <c r="F43" s="13">
        <v>45126</v>
      </c>
      <c r="G43" s="12" t="s">
        <v>644</v>
      </c>
      <c r="H43" s="12" t="s">
        <v>419</v>
      </c>
      <c r="I43" s="13">
        <v>45130</v>
      </c>
      <c r="J43" s="12">
        <v>210080</v>
      </c>
      <c r="K43" s="12" t="s">
        <v>47</v>
      </c>
      <c r="L43" s="12">
        <v>3700</v>
      </c>
      <c r="M43" s="12" t="s">
        <v>120</v>
      </c>
      <c r="N43" s="12" t="s">
        <v>527</v>
      </c>
      <c r="O43" s="12" t="s">
        <v>778</v>
      </c>
      <c r="P43" s="12">
        <v>9623876</v>
      </c>
      <c r="Q43" s="12" t="s">
        <v>527</v>
      </c>
      <c r="R43" s="12" t="s">
        <v>1308</v>
      </c>
      <c r="S43" s="12"/>
    </row>
    <row r="44" spans="1:19" x14ac:dyDescent="0.25">
      <c r="A44" s="12">
        <v>40</v>
      </c>
      <c r="B44" s="12" t="s">
        <v>1750</v>
      </c>
      <c r="C44" s="12" t="s">
        <v>1012</v>
      </c>
      <c r="D44" s="12" t="s">
        <v>50</v>
      </c>
      <c r="E44" s="12">
        <v>1</v>
      </c>
      <c r="F44" s="13">
        <v>45126</v>
      </c>
      <c r="G44" s="12" t="s">
        <v>636</v>
      </c>
      <c r="H44" s="12" t="s">
        <v>419</v>
      </c>
      <c r="I44" s="13">
        <v>45130</v>
      </c>
      <c r="J44" s="12">
        <v>210070</v>
      </c>
      <c r="K44" s="12" t="s">
        <v>47</v>
      </c>
      <c r="L44" s="12">
        <v>3890</v>
      </c>
      <c r="M44" s="12" t="s">
        <v>120</v>
      </c>
      <c r="N44" s="12"/>
      <c r="O44" s="12" t="s">
        <v>778</v>
      </c>
      <c r="P44" s="12">
        <v>9623876</v>
      </c>
      <c r="Q44" s="12" t="s">
        <v>331</v>
      </c>
      <c r="R44" s="12" t="s">
        <v>1308</v>
      </c>
      <c r="S44" s="12"/>
    </row>
    <row r="45" spans="1:19" x14ac:dyDescent="0.25">
      <c r="A45" s="12">
        <v>41</v>
      </c>
      <c r="B45" s="12" t="s">
        <v>1751</v>
      </c>
      <c r="C45" s="12" t="s">
        <v>692</v>
      </c>
      <c r="D45" s="12" t="s">
        <v>50</v>
      </c>
      <c r="E45" s="12">
        <v>1</v>
      </c>
      <c r="F45" s="13">
        <v>45128</v>
      </c>
      <c r="G45" s="12" t="s">
        <v>688</v>
      </c>
      <c r="H45" s="12" t="s">
        <v>50</v>
      </c>
      <c r="I45" s="13">
        <v>45129</v>
      </c>
      <c r="J45" s="12">
        <v>7502</v>
      </c>
      <c r="K45" s="12" t="s">
        <v>47</v>
      </c>
      <c r="L45" s="12">
        <v>3700</v>
      </c>
      <c r="M45" s="12" t="s">
        <v>46</v>
      </c>
      <c r="N45" s="12"/>
      <c r="O45" s="12" t="s">
        <v>330</v>
      </c>
      <c r="P45" s="12"/>
      <c r="Q45" s="12" t="s">
        <v>331</v>
      </c>
      <c r="R45" s="12" t="s">
        <v>1308</v>
      </c>
      <c r="S45" s="12" t="s">
        <v>1707</v>
      </c>
    </row>
    <row r="46" spans="1:19" x14ac:dyDescent="0.25">
      <c r="A46" s="12">
        <v>42</v>
      </c>
      <c r="B46" s="12" t="s">
        <v>1752</v>
      </c>
      <c r="C46" s="12" t="s">
        <v>122</v>
      </c>
      <c r="D46" s="12" t="s">
        <v>50</v>
      </c>
      <c r="E46" s="12">
        <v>1</v>
      </c>
      <c r="F46" s="13">
        <v>45128</v>
      </c>
      <c r="G46" s="12" t="s">
        <v>355</v>
      </c>
      <c r="H46" s="12" t="s">
        <v>50</v>
      </c>
      <c r="I46" s="13">
        <v>45129</v>
      </c>
      <c r="J46" s="12">
        <v>7503</v>
      </c>
      <c r="K46" s="12" t="s">
        <v>47</v>
      </c>
      <c r="L46" s="12">
        <v>3700</v>
      </c>
      <c r="M46" s="12" t="s">
        <v>46</v>
      </c>
      <c r="N46" s="12"/>
      <c r="O46" s="12" t="s">
        <v>330</v>
      </c>
      <c r="P46" s="12"/>
      <c r="Q46" s="12" t="s">
        <v>331</v>
      </c>
      <c r="R46" s="12" t="s">
        <v>1308</v>
      </c>
      <c r="S46" s="12" t="s">
        <v>1707</v>
      </c>
    </row>
    <row r="47" spans="1:19" x14ac:dyDescent="0.25">
      <c r="A47" s="12">
        <v>43</v>
      </c>
      <c r="B47" s="12" t="s">
        <v>1753</v>
      </c>
      <c r="C47" s="12" t="s">
        <v>1541</v>
      </c>
      <c r="D47" s="12" t="s">
        <v>50</v>
      </c>
      <c r="E47" s="12">
        <v>1</v>
      </c>
      <c r="F47" s="13">
        <v>45129</v>
      </c>
      <c r="G47" s="12" t="s">
        <v>1754</v>
      </c>
      <c r="H47" s="12" t="s">
        <v>1734</v>
      </c>
      <c r="I47" s="13">
        <v>45131</v>
      </c>
      <c r="J47" s="12">
        <v>7620</v>
      </c>
      <c r="K47" s="12" t="s">
        <v>121</v>
      </c>
      <c r="L47" s="12">
        <v>2200</v>
      </c>
      <c r="M47" s="12" t="s">
        <v>820</v>
      </c>
      <c r="N47" s="12"/>
      <c r="O47" s="12" t="s">
        <v>1735</v>
      </c>
      <c r="P47" s="12" t="s">
        <v>1755</v>
      </c>
      <c r="Q47" s="12" t="s">
        <v>326</v>
      </c>
      <c r="R47" s="12" t="s">
        <v>1308</v>
      </c>
      <c r="S47" s="12"/>
    </row>
    <row r="48" spans="1:19" x14ac:dyDescent="0.25">
      <c r="A48" s="12">
        <v>44</v>
      </c>
      <c r="B48" s="12" t="s">
        <v>1756</v>
      </c>
      <c r="C48" s="12" t="s">
        <v>1541</v>
      </c>
      <c r="D48" s="12" t="s">
        <v>50</v>
      </c>
      <c r="E48" s="12">
        <v>1</v>
      </c>
      <c r="F48" s="13">
        <v>45129</v>
      </c>
      <c r="G48" s="12" t="s">
        <v>1754</v>
      </c>
      <c r="H48" s="12" t="s">
        <v>1734</v>
      </c>
      <c r="I48" s="13">
        <v>45131</v>
      </c>
      <c r="J48" s="12">
        <v>7620</v>
      </c>
      <c r="K48" s="12" t="s">
        <v>121</v>
      </c>
      <c r="L48" s="12">
        <v>2200</v>
      </c>
      <c r="M48" s="12" t="s">
        <v>820</v>
      </c>
      <c r="N48" s="12"/>
      <c r="O48" s="12" t="s">
        <v>1735</v>
      </c>
      <c r="P48" s="12" t="s">
        <v>1755</v>
      </c>
      <c r="Q48" s="12" t="s">
        <v>326</v>
      </c>
      <c r="R48" s="12" t="s">
        <v>1308</v>
      </c>
      <c r="S48" s="12"/>
    </row>
    <row r="49" spans="1:19" x14ac:dyDescent="0.25">
      <c r="A49" s="12">
        <v>45</v>
      </c>
      <c r="B49" s="12" t="s">
        <v>1757</v>
      </c>
      <c r="C49" s="12" t="s">
        <v>369</v>
      </c>
      <c r="D49" s="12" t="s">
        <v>50</v>
      </c>
      <c r="E49" s="12">
        <v>1</v>
      </c>
      <c r="F49" s="13">
        <v>45130</v>
      </c>
      <c r="G49" s="12" t="s">
        <v>1733</v>
      </c>
      <c r="H49" s="12" t="s">
        <v>1734</v>
      </c>
      <c r="I49" s="13">
        <v>45132</v>
      </c>
      <c r="J49" s="12">
        <v>7648</v>
      </c>
      <c r="K49" s="12" t="s">
        <v>121</v>
      </c>
      <c r="L49" s="12">
        <v>2200</v>
      </c>
      <c r="M49" s="12" t="s">
        <v>820</v>
      </c>
      <c r="N49" s="12"/>
      <c r="O49" s="12" t="s">
        <v>1735</v>
      </c>
      <c r="P49" s="12"/>
      <c r="Q49" s="12" t="s">
        <v>326</v>
      </c>
      <c r="R49" s="12" t="s">
        <v>1308</v>
      </c>
      <c r="S49" s="12"/>
    </row>
    <row r="68" spans="2:10" x14ac:dyDescent="0.25">
      <c r="C68" s="30" t="s">
        <v>307</v>
      </c>
      <c r="H68" s="31"/>
      <c r="I68" s="30" t="s">
        <v>308</v>
      </c>
      <c r="J68" s="30"/>
    </row>
    <row r="69" spans="2:10" x14ac:dyDescent="0.25">
      <c r="C69" s="30"/>
      <c r="H69" s="31"/>
      <c r="I69" s="30"/>
      <c r="J69" s="30"/>
    </row>
    <row r="70" spans="2:10" x14ac:dyDescent="0.25">
      <c r="C70" s="30" t="s">
        <v>309</v>
      </c>
      <c r="H70" s="31"/>
      <c r="I70" s="30" t="s">
        <v>309</v>
      </c>
      <c r="J70" s="30"/>
    </row>
    <row r="71" spans="2:10" x14ac:dyDescent="0.25">
      <c r="B71" s="30" t="s">
        <v>310</v>
      </c>
      <c r="H71" s="30" t="s">
        <v>311</v>
      </c>
      <c r="I71" s="30"/>
      <c r="J71" s="30"/>
    </row>
  </sheetData>
  <autoFilter ref="A4:S49" xr:uid="{FE52D123-0AAF-4CA5-AE0B-238A7081E0EC}"/>
  <mergeCells count="1">
    <mergeCell ref="G2:I2"/>
  </mergeCells>
  <conditionalFormatting sqref="B4:B49">
    <cfRule type="duplicateValues" dxfId="144" priority="2"/>
  </conditionalFormatting>
  <conditionalFormatting sqref="B1:B66 B72:B1048576">
    <cfRule type="duplicateValues" dxfId="143" priority="3"/>
  </conditionalFormatting>
  <conditionalFormatting sqref="B68:B70">
    <cfRule type="duplicateValues" dxfId="142" priority="1"/>
  </conditionalFormatting>
  <pageMargins left="0.70866141732283472" right="0.70866141732283472" top="0.74803149606299213" bottom="0.74803149606299213" header="0.31496062992125984" footer="0.31496062992125984"/>
  <pageSetup paperSize="9" scale="56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7550-D561-4DF0-9C82-DEFE9296984F}">
  <dimension ref="A2:M50"/>
  <sheetViews>
    <sheetView workbookViewId="0">
      <selection activeCell="G32" sqref="G32"/>
    </sheetView>
  </sheetViews>
  <sheetFormatPr defaultRowHeight="15" x14ac:dyDescent="0.25"/>
  <cols>
    <col min="2" max="2" width="6.5703125" bestFit="1" customWidth="1"/>
    <col min="3" max="3" width="13.7109375" bestFit="1" customWidth="1"/>
    <col min="4" max="4" width="10.28515625" bestFit="1" customWidth="1"/>
    <col min="5" max="5" width="11.140625" bestFit="1" customWidth="1"/>
    <col min="6" max="6" width="8.140625" bestFit="1" customWidth="1"/>
    <col min="7" max="7" width="10.7109375" bestFit="1" customWidth="1"/>
    <col min="8" max="8" width="5.7109375" bestFit="1" customWidth="1"/>
    <col min="9" max="9" width="8.7109375" bestFit="1" customWidth="1"/>
    <col min="10" max="10" width="8.140625" bestFit="1" customWidth="1"/>
    <col min="11" max="11" width="21.5703125" customWidth="1"/>
    <col min="12" max="12" width="18.42578125" customWidth="1"/>
    <col min="13" max="13" width="10.7109375" customWidth="1"/>
  </cols>
  <sheetData>
    <row r="2" spans="1:13" x14ac:dyDescent="0.25">
      <c r="K2" s="104" t="s">
        <v>1758</v>
      </c>
      <c r="L2" s="104"/>
      <c r="M2" s="37"/>
    </row>
    <row r="4" spans="1:13" ht="45" x14ac:dyDescent="0.25">
      <c r="A4" s="10" t="s">
        <v>652</v>
      </c>
      <c r="B4" s="10" t="s">
        <v>1346</v>
      </c>
      <c r="C4" s="10" t="s">
        <v>1759</v>
      </c>
      <c r="D4" s="10" t="s">
        <v>1347</v>
      </c>
      <c r="E4" s="10" t="s">
        <v>40</v>
      </c>
      <c r="F4" s="11" t="s">
        <v>1348</v>
      </c>
      <c r="G4" s="10" t="s">
        <v>1349</v>
      </c>
      <c r="H4" s="10" t="s">
        <v>1350</v>
      </c>
      <c r="I4" s="10" t="s">
        <v>33</v>
      </c>
      <c r="J4" s="10" t="s">
        <v>1351</v>
      </c>
      <c r="K4" s="10" t="s">
        <v>1352</v>
      </c>
      <c r="L4" s="11" t="s">
        <v>1354</v>
      </c>
      <c r="M4" s="10" t="s">
        <v>429</v>
      </c>
    </row>
    <row r="5" spans="1:13" x14ac:dyDescent="0.25">
      <c r="A5" s="12">
        <v>1</v>
      </c>
      <c r="B5" s="14">
        <v>612</v>
      </c>
      <c r="C5" s="14" t="s">
        <v>1760</v>
      </c>
      <c r="D5" s="14" t="s">
        <v>127</v>
      </c>
      <c r="E5" s="14" t="s">
        <v>50</v>
      </c>
      <c r="F5" s="17">
        <v>45126</v>
      </c>
      <c r="G5" s="14" t="s">
        <v>1761</v>
      </c>
      <c r="H5" s="14">
        <v>3840</v>
      </c>
      <c r="I5" s="14" t="s">
        <v>46</v>
      </c>
      <c r="J5" s="12" t="s">
        <v>1358</v>
      </c>
      <c r="K5" s="12" t="s">
        <v>1762</v>
      </c>
      <c r="L5" s="17">
        <v>45130</v>
      </c>
      <c r="M5" s="17"/>
    </row>
    <row r="6" spans="1:13" x14ac:dyDescent="0.25">
      <c r="A6" s="12">
        <v>2</v>
      </c>
      <c r="B6" s="14">
        <v>612</v>
      </c>
      <c r="C6" s="14" t="s">
        <v>1763</v>
      </c>
      <c r="D6" s="14" t="s">
        <v>61</v>
      </c>
      <c r="E6" s="14" t="s">
        <v>50</v>
      </c>
      <c r="F6" s="17">
        <v>45126</v>
      </c>
      <c r="G6" s="14" t="s">
        <v>1764</v>
      </c>
      <c r="H6" s="14">
        <v>3700</v>
      </c>
      <c r="I6" s="14" t="s">
        <v>46</v>
      </c>
      <c r="J6" s="12" t="s">
        <v>1358</v>
      </c>
      <c r="K6" s="12" t="s">
        <v>1762</v>
      </c>
      <c r="L6" s="17">
        <v>45130</v>
      </c>
      <c r="M6" s="17"/>
    </row>
    <row r="7" spans="1:13" x14ac:dyDescent="0.25">
      <c r="A7" s="12">
        <v>3</v>
      </c>
      <c r="B7" s="14">
        <v>612</v>
      </c>
      <c r="C7" s="14" t="s">
        <v>1765</v>
      </c>
      <c r="D7" s="14" t="s">
        <v>161</v>
      </c>
      <c r="E7" s="14" t="s">
        <v>50</v>
      </c>
      <c r="F7" s="17">
        <v>45126</v>
      </c>
      <c r="G7" s="14" t="s">
        <v>1766</v>
      </c>
      <c r="H7" s="14">
        <v>3700</v>
      </c>
      <c r="I7" s="14" t="s">
        <v>46</v>
      </c>
      <c r="J7" s="12" t="s">
        <v>1358</v>
      </c>
      <c r="K7" s="12" t="s">
        <v>1762</v>
      </c>
      <c r="L7" s="17">
        <v>45130</v>
      </c>
      <c r="M7" s="17"/>
    </row>
    <row r="8" spans="1:13" x14ac:dyDescent="0.25">
      <c r="A8" s="12">
        <v>4</v>
      </c>
      <c r="B8" s="14">
        <v>612</v>
      </c>
      <c r="C8" s="14" t="s">
        <v>1767</v>
      </c>
      <c r="D8" s="14" t="s">
        <v>75</v>
      </c>
      <c r="E8" s="14" t="s">
        <v>50</v>
      </c>
      <c r="F8" s="17">
        <v>45126</v>
      </c>
      <c r="G8" s="14" t="s">
        <v>1764</v>
      </c>
      <c r="H8" s="14">
        <v>3840</v>
      </c>
      <c r="I8" s="14" t="s">
        <v>46</v>
      </c>
      <c r="J8" s="12" t="s">
        <v>1358</v>
      </c>
      <c r="K8" s="12" t="s">
        <v>1762</v>
      </c>
      <c r="L8" s="17">
        <v>45130</v>
      </c>
      <c r="M8" s="17"/>
    </row>
    <row r="9" spans="1:13" x14ac:dyDescent="0.25">
      <c r="A9" s="12">
        <v>5</v>
      </c>
      <c r="B9" s="14">
        <v>612</v>
      </c>
      <c r="C9" s="14" t="s">
        <v>1768</v>
      </c>
      <c r="D9" s="14" t="s">
        <v>168</v>
      </c>
      <c r="E9" s="14" t="s">
        <v>50</v>
      </c>
      <c r="F9" s="17">
        <v>45126</v>
      </c>
      <c r="G9" s="14" t="s">
        <v>1769</v>
      </c>
      <c r="H9" s="14">
        <v>3750</v>
      </c>
      <c r="I9" s="14" t="s">
        <v>46</v>
      </c>
      <c r="J9" s="12" t="s">
        <v>1358</v>
      </c>
      <c r="K9" s="12" t="s">
        <v>1762</v>
      </c>
      <c r="L9" s="17">
        <v>45130</v>
      </c>
      <c r="M9" s="17"/>
    </row>
    <row r="10" spans="1:13" x14ac:dyDescent="0.25">
      <c r="A10" s="12">
        <v>6</v>
      </c>
      <c r="B10" s="14">
        <v>612</v>
      </c>
      <c r="C10" s="14" t="s">
        <v>1770</v>
      </c>
      <c r="D10" s="14" t="s">
        <v>112</v>
      </c>
      <c r="E10" s="14" t="s">
        <v>50</v>
      </c>
      <c r="F10" s="17">
        <v>45126</v>
      </c>
      <c r="G10" s="14" t="s">
        <v>1771</v>
      </c>
      <c r="H10" s="14">
        <v>3750</v>
      </c>
      <c r="I10" s="14" t="s">
        <v>46</v>
      </c>
      <c r="J10" s="12" t="s">
        <v>1358</v>
      </c>
      <c r="K10" s="12" t="s">
        <v>1762</v>
      </c>
      <c r="L10" s="17">
        <v>45130</v>
      </c>
      <c r="M10" s="17"/>
    </row>
    <row r="11" spans="1:13" x14ac:dyDescent="0.25">
      <c r="A11" s="12">
        <v>7</v>
      </c>
      <c r="B11" s="14">
        <v>612</v>
      </c>
      <c r="C11" s="14" t="s">
        <v>1772</v>
      </c>
      <c r="D11" s="14" t="s">
        <v>56</v>
      </c>
      <c r="E11" s="14" t="s">
        <v>50</v>
      </c>
      <c r="F11" s="17">
        <v>45126</v>
      </c>
      <c r="G11" s="14" t="s">
        <v>1773</v>
      </c>
      <c r="H11" s="14">
        <v>3700</v>
      </c>
      <c r="I11" s="14" t="s">
        <v>46</v>
      </c>
      <c r="J11" s="12" t="s">
        <v>1358</v>
      </c>
      <c r="K11" s="12" t="s">
        <v>1762</v>
      </c>
      <c r="L11" s="17">
        <v>45130</v>
      </c>
      <c r="M11" s="17"/>
    </row>
    <row r="12" spans="1:13" x14ac:dyDescent="0.25">
      <c r="A12" s="12">
        <v>8</v>
      </c>
      <c r="B12" s="14">
        <v>612</v>
      </c>
      <c r="C12" s="14" t="s">
        <v>1774</v>
      </c>
      <c r="D12" s="14" t="s">
        <v>1067</v>
      </c>
      <c r="E12" s="14" t="s">
        <v>50</v>
      </c>
      <c r="F12" s="17">
        <v>45126</v>
      </c>
      <c r="G12" s="14" t="s">
        <v>1775</v>
      </c>
      <c r="H12" s="14">
        <v>3910</v>
      </c>
      <c r="I12" s="14" t="s">
        <v>46</v>
      </c>
      <c r="J12" s="12" t="s">
        <v>1358</v>
      </c>
      <c r="K12" s="12" t="s">
        <v>1762</v>
      </c>
      <c r="L12" s="17">
        <v>45130</v>
      </c>
      <c r="M12" s="17"/>
    </row>
    <row r="13" spans="1:13" x14ac:dyDescent="0.25">
      <c r="A13" s="12">
        <v>9</v>
      </c>
      <c r="B13" s="14">
        <v>612</v>
      </c>
      <c r="C13" s="14" t="s">
        <v>1776</v>
      </c>
      <c r="D13" s="14" t="s">
        <v>560</v>
      </c>
      <c r="E13" s="14" t="s">
        <v>50</v>
      </c>
      <c r="F13" s="17">
        <v>45126</v>
      </c>
      <c r="G13" s="14" t="s">
        <v>1777</v>
      </c>
      <c r="H13" s="14">
        <v>3850</v>
      </c>
      <c r="I13" s="14" t="s">
        <v>46</v>
      </c>
      <c r="J13" s="12" t="s">
        <v>1358</v>
      </c>
      <c r="K13" s="12" t="s">
        <v>1762</v>
      </c>
      <c r="L13" s="17">
        <v>45130</v>
      </c>
      <c r="M13" s="17"/>
    </row>
    <row r="14" spans="1:13" x14ac:dyDescent="0.25">
      <c r="A14" s="12">
        <v>10</v>
      </c>
      <c r="B14" s="14">
        <v>612</v>
      </c>
      <c r="C14" s="14" t="s">
        <v>1778</v>
      </c>
      <c r="D14" s="14" t="s">
        <v>423</v>
      </c>
      <c r="E14" s="14" t="s">
        <v>50</v>
      </c>
      <c r="F14" s="17">
        <v>45126</v>
      </c>
      <c r="G14" s="14" t="s">
        <v>1779</v>
      </c>
      <c r="H14" s="14">
        <v>3700</v>
      </c>
      <c r="I14" s="14" t="s">
        <v>46</v>
      </c>
      <c r="J14" s="12" t="s">
        <v>1358</v>
      </c>
      <c r="K14" s="12" t="s">
        <v>1762</v>
      </c>
      <c r="L14" s="17">
        <v>45130</v>
      </c>
      <c r="M14" s="17"/>
    </row>
    <row r="15" spans="1:13" x14ac:dyDescent="0.25">
      <c r="A15" s="12">
        <v>11</v>
      </c>
      <c r="B15" s="14">
        <v>612</v>
      </c>
      <c r="C15" s="14" t="s">
        <v>1780</v>
      </c>
      <c r="D15" s="14" t="s">
        <v>1186</v>
      </c>
      <c r="E15" s="14" t="s">
        <v>50</v>
      </c>
      <c r="F15" s="17">
        <v>45126</v>
      </c>
      <c r="G15" s="14" t="s">
        <v>1781</v>
      </c>
      <c r="H15" s="14">
        <v>3840</v>
      </c>
      <c r="I15" s="14" t="s">
        <v>46</v>
      </c>
      <c r="J15" s="12" t="s">
        <v>1358</v>
      </c>
      <c r="K15" s="12" t="s">
        <v>1762</v>
      </c>
      <c r="L15" s="17">
        <v>45130</v>
      </c>
      <c r="M15" s="17"/>
    </row>
    <row r="16" spans="1:13" x14ac:dyDescent="0.25">
      <c r="A16" s="12">
        <v>12</v>
      </c>
      <c r="B16" s="14">
        <v>612</v>
      </c>
      <c r="C16" s="14" t="s">
        <v>1782</v>
      </c>
      <c r="D16" s="14" t="s">
        <v>452</v>
      </c>
      <c r="E16" s="14" t="s">
        <v>50</v>
      </c>
      <c r="F16" s="17">
        <v>45126</v>
      </c>
      <c r="G16" s="14" t="s">
        <v>1783</v>
      </c>
      <c r="H16" s="14">
        <v>3820</v>
      </c>
      <c r="I16" s="14" t="s">
        <v>46</v>
      </c>
      <c r="J16" s="12" t="s">
        <v>1358</v>
      </c>
      <c r="K16" s="12" t="s">
        <v>1762</v>
      </c>
      <c r="L16" s="17">
        <v>45130</v>
      </c>
      <c r="M16" s="17"/>
    </row>
    <row r="17" spans="1:13" x14ac:dyDescent="0.25">
      <c r="A17" s="12">
        <v>13</v>
      </c>
      <c r="B17" s="14">
        <v>612</v>
      </c>
      <c r="C17" s="14" t="s">
        <v>1784</v>
      </c>
      <c r="D17" s="14" t="s">
        <v>198</v>
      </c>
      <c r="E17" s="14" t="s">
        <v>50</v>
      </c>
      <c r="F17" s="17">
        <v>45126</v>
      </c>
      <c r="G17" s="14" t="s">
        <v>1785</v>
      </c>
      <c r="H17" s="14">
        <v>3700</v>
      </c>
      <c r="I17" s="14" t="s">
        <v>46</v>
      </c>
      <c r="J17" s="14" t="s">
        <v>1460</v>
      </c>
      <c r="K17" s="12" t="s">
        <v>1762</v>
      </c>
      <c r="L17" s="17">
        <v>45130</v>
      </c>
      <c r="M17" s="17"/>
    </row>
    <row r="18" spans="1:13" x14ac:dyDescent="0.25">
      <c r="A18" s="12">
        <v>14</v>
      </c>
      <c r="B18" s="14">
        <v>612</v>
      </c>
      <c r="C18" s="14" t="s">
        <v>588</v>
      </c>
      <c r="D18" s="14" t="s">
        <v>353</v>
      </c>
      <c r="E18" s="14" t="s">
        <v>50</v>
      </c>
      <c r="F18" s="17">
        <v>45126</v>
      </c>
      <c r="G18" s="14" t="s">
        <v>1786</v>
      </c>
      <c r="H18" s="14">
        <v>3700</v>
      </c>
      <c r="I18" s="14" t="s">
        <v>46</v>
      </c>
      <c r="J18" s="14" t="s">
        <v>1358</v>
      </c>
      <c r="K18" s="12" t="s">
        <v>1762</v>
      </c>
      <c r="L18" s="17">
        <v>45130</v>
      </c>
      <c r="M18" s="17"/>
    </row>
    <row r="19" spans="1:13" x14ac:dyDescent="0.25">
      <c r="A19" s="12">
        <v>15</v>
      </c>
      <c r="B19" s="14">
        <v>612</v>
      </c>
      <c r="C19" s="14" t="s">
        <v>1787</v>
      </c>
      <c r="D19" s="14" t="s">
        <v>210</v>
      </c>
      <c r="E19" s="14" t="s">
        <v>50</v>
      </c>
      <c r="F19" s="17">
        <v>45127</v>
      </c>
      <c r="G19" s="14" t="s">
        <v>1788</v>
      </c>
      <c r="H19" s="14">
        <v>3700</v>
      </c>
      <c r="I19" s="14" t="s">
        <v>46</v>
      </c>
      <c r="J19" s="14" t="s">
        <v>1358</v>
      </c>
      <c r="K19" s="12" t="s">
        <v>1762</v>
      </c>
      <c r="L19" s="17">
        <v>45130</v>
      </c>
      <c r="M19" s="17"/>
    </row>
    <row r="20" spans="1:13" x14ac:dyDescent="0.25">
      <c r="A20" s="12">
        <v>16</v>
      </c>
      <c r="B20" s="14">
        <v>612</v>
      </c>
      <c r="C20" s="14" t="s">
        <v>1789</v>
      </c>
      <c r="D20" s="14" t="s">
        <v>500</v>
      </c>
      <c r="E20" s="14" t="s">
        <v>50</v>
      </c>
      <c r="F20" s="17">
        <v>45127</v>
      </c>
      <c r="G20" s="14" t="s">
        <v>1790</v>
      </c>
      <c r="H20" s="14">
        <v>3700</v>
      </c>
      <c r="I20" s="14" t="s">
        <v>46</v>
      </c>
      <c r="J20" s="14" t="s">
        <v>1358</v>
      </c>
      <c r="K20" s="12" t="s">
        <v>1762</v>
      </c>
      <c r="L20" s="17">
        <v>45130</v>
      </c>
      <c r="M20" s="17"/>
    </row>
    <row r="21" spans="1:13" x14ac:dyDescent="0.25">
      <c r="A21" s="12">
        <v>17</v>
      </c>
      <c r="B21" s="14">
        <v>612</v>
      </c>
      <c r="C21" s="14" t="s">
        <v>1791</v>
      </c>
      <c r="D21" s="14" t="s">
        <v>355</v>
      </c>
      <c r="E21" s="14" t="s">
        <v>50</v>
      </c>
      <c r="F21" s="17">
        <v>45127</v>
      </c>
      <c r="G21" s="14" t="s">
        <v>1792</v>
      </c>
      <c r="H21" s="14">
        <v>3700</v>
      </c>
      <c r="I21" s="14" t="s">
        <v>46</v>
      </c>
      <c r="J21" s="14" t="s">
        <v>1358</v>
      </c>
      <c r="K21" s="12" t="s">
        <v>1762</v>
      </c>
      <c r="L21" s="17">
        <v>45130</v>
      </c>
      <c r="M21" s="17"/>
    </row>
    <row r="22" spans="1:13" x14ac:dyDescent="0.25">
      <c r="A22" s="12">
        <v>18</v>
      </c>
      <c r="B22" s="14">
        <v>612</v>
      </c>
      <c r="C22" s="14" t="s">
        <v>1793</v>
      </c>
      <c r="D22" s="14" t="s">
        <v>351</v>
      </c>
      <c r="E22" s="14" t="s">
        <v>50</v>
      </c>
      <c r="F22" s="17">
        <v>45127</v>
      </c>
      <c r="G22" s="14" t="s">
        <v>1794</v>
      </c>
      <c r="H22" s="14">
        <v>3810</v>
      </c>
      <c r="I22" s="14" t="s">
        <v>46</v>
      </c>
      <c r="J22" s="14" t="s">
        <v>1358</v>
      </c>
      <c r="K22" s="12" t="s">
        <v>1762</v>
      </c>
      <c r="L22" s="17">
        <v>45130</v>
      </c>
      <c r="M22" s="17"/>
    </row>
    <row r="23" spans="1:13" x14ac:dyDescent="0.25">
      <c r="A23" s="12">
        <v>19</v>
      </c>
      <c r="B23" s="14">
        <v>612</v>
      </c>
      <c r="C23" s="14" t="s">
        <v>1795</v>
      </c>
      <c r="D23" s="14" t="s">
        <v>377</v>
      </c>
      <c r="E23" s="14" t="s">
        <v>50</v>
      </c>
      <c r="F23" s="17">
        <v>45127</v>
      </c>
      <c r="G23" s="14" t="s">
        <v>1796</v>
      </c>
      <c r="H23" s="14">
        <v>3700</v>
      </c>
      <c r="I23" s="14" t="s">
        <v>46</v>
      </c>
      <c r="J23" s="14" t="s">
        <v>1358</v>
      </c>
      <c r="K23" s="12" t="s">
        <v>1762</v>
      </c>
      <c r="L23" s="17">
        <v>45130</v>
      </c>
      <c r="M23" s="17"/>
    </row>
    <row r="24" spans="1:13" x14ac:dyDescent="0.25">
      <c r="A24" s="12">
        <v>20</v>
      </c>
      <c r="B24" s="14">
        <v>612</v>
      </c>
      <c r="C24" s="14" t="s">
        <v>1797</v>
      </c>
      <c r="D24" s="14" t="s">
        <v>56</v>
      </c>
      <c r="E24" s="14" t="s">
        <v>50</v>
      </c>
      <c r="F24" s="17">
        <v>45127</v>
      </c>
      <c r="G24" s="14" t="s">
        <v>1798</v>
      </c>
      <c r="H24" s="14">
        <v>3890</v>
      </c>
      <c r="I24" s="14" t="s">
        <v>46</v>
      </c>
      <c r="J24" s="14" t="s">
        <v>1358</v>
      </c>
      <c r="K24" s="12" t="s">
        <v>1762</v>
      </c>
      <c r="L24" s="17">
        <v>45130</v>
      </c>
      <c r="M24" s="17"/>
    </row>
    <row r="25" spans="1:13" x14ac:dyDescent="0.25">
      <c r="A25" s="12">
        <v>21</v>
      </c>
      <c r="B25" s="14">
        <v>612</v>
      </c>
      <c r="C25" s="14" t="s">
        <v>840</v>
      </c>
      <c r="D25" s="14" t="s">
        <v>213</v>
      </c>
      <c r="E25" s="14" t="s">
        <v>50</v>
      </c>
      <c r="F25" s="17">
        <v>45127</v>
      </c>
      <c r="G25" s="14" t="s">
        <v>1799</v>
      </c>
      <c r="H25" s="14">
        <v>3830</v>
      </c>
      <c r="I25" s="14" t="s">
        <v>46</v>
      </c>
      <c r="J25" s="14" t="s">
        <v>1358</v>
      </c>
      <c r="K25" s="12" t="s">
        <v>1762</v>
      </c>
      <c r="L25" s="17">
        <v>45130</v>
      </c>
      <c r="M25" s="17"/>
    </row>
    <row r="26" spans="1:13" x14ac:dyDescent="0.25">
      <c r="A26" s="12">
        <v>22</v>
      </c>
      <c r="B26" s="14">
        <v>612</v>
      </c>
      <c r="C26" s="14" t="s">
        <v>1800</v>
      </c>
      <c r="D26" s="14" t="s">
        <v>70</v>
      </c>
      <c r="E26" s="14" t="s">
        <v>50</v>
      </c>
      <c r="F26" s="17">
        <v>45127</v>
      </c>
      <c r="G26" s="14" t="s">
        <v>1801</v>
      </c>
      <c r="H26" s="14">
        <v>3820</v>
      </c>
      <c r="I26" s="14" t="s">
        <v>46</v>
      </c>
      <c r="J26" s="14" t="s">
        <v>1358</v>
      </c>
      <c r="K26" s="12" t="s">
        <v>1762</v>
      </c>
      <c r="L26" s="17">
        <v>45130</v>
      </c>
      <c r="M26" s="17"/>
    </row>
    <row r="27" spans="1:13" x14ac:dyDescent="0.25">
      <c r="A27" s="12">
        <v>23</v>
      </c>
      <c r="B27" s="14">
        <v>612</v>
      </c>
      <c r="C27" s="14" t="s">
        <v>1802</v>
      </c>
      <c r="D27" s="14" t="s">
        <v>599</v>
      </c>
      <c r="E27" s="14" t="s">
        <v>89</v>
      </c>
      <c r="F27" s="17">
        <v>45128</v>
      </c>
      <c r="G27" s="14" t="s">
        <v>1803</v>
      </c>
      <c r="H27" s="14">
        <v>3700</v>
      </c>
      <c r="I27" s="14" t="s">
        <v>46</v>
      </c>
      <c r="J27" s="14" t="s">
        <v>1358</v>
      </c>
      <c r="K27" s="12" t="s">
        <v>1762</v>
      </c>
      <c r="L27" s="17">
        <v>45130</v>
      </c>
      <c r="M27" s="17"/>
    </row>
    <row r="28" spans="1:13" x14ac:dyDescent="0.25">
      <c r="A28" s="12">
        <v>24</v>
      </c>
      <c r="B28" s="14">
        <v>612</v>
      </c>
      <c r="C28" s="14" t="s">
        <v>1804</v>
      </c>
      <c r="D28" s="14" t="s">
        <v>325</v>
      </c>
      <c r="E28" s="14" t="s">
        <v>50</v>
      </c>
      <c r="F28" s="17">
        <v>45127</v>
      </c>
      <c r="G28" s="14" t="s">
        <v>1805</v>
      </c>
      <c r="H28" s="14">
        <v>3830</v>
      </c>
      <c r="I28" s="14" t="s">
        <v>46</v>
      </c>
      <c r="J28" s="14" t="s">
        <v>1358</v>
      </c>
      <c r="K28" s="12" t="s">
        <v>1762</v>
      </c>
      <c r="L28" s="17">
        <v>45130</v>
      </c>
      <c r="M28" s="17"/>
    </row>
    <row r="29" spans="1:13" x14ac:dyDescent="0.25">
      <c r="A29" s="12">
        <v>25</v>
      </c>
      <c r="B29" s="14">
        <v>612</v>
      </c>
      <c r="C29" s="14" t="s">
        <v>1806</v>
      </c>
      <c r="D29" s="14" t="s">
        <v>339</v>
      </c>
      <c r="E29" s="14" t="s">
        <v>50</v>
      </c>
      <c r="F29" s="17">
        <v>45127</v>
      </c>
      <c r="G29" s="14" t="s">
        <v>1807</v>
      </c>
      <c r="H29" s="14">
        <v>3700</v>
      </c>
      <c r="I29" s="14" t="s">
        <v>46</v>
      </c>
      <c r="J29" s="14" t="s">
        <v>1460</v>
      </c>
      <c r="K29" s="12" t="s">
        <v>1762</v>
      </c>
      <c r="L29" s="17">
        <v>45130</v>
      </c>
      <c r="M29" s="17"/>
    </row>
    <row r="30" spans="1:13" x14ac:dyDescent="0.25">
      <c r="A30" s="12">
        <v>26</v>
      </c>
      <c r="B30" s="14">
        <v>612</v>
      </c>
      <c r="C30" s="14" t="s">
        <v>1808</v>
      </c>
      <c r="D30" s="14" t="s">
        <v>627</v>
      </c>
      <c r="E30" s="14" t="s">
        <v>89</v>
      </c>
      <c r="F30" s="17">
        <v>45128</v>
      </c>
      <c r="G30" s="14" t="s">
        <v>1809</v>
      </c>
      <c r="H30" s="14">
        <v>3750</v>
      </c>
      <c r="I30" s="14" t="s">
        <v>46</v>
      </c>
      <c r="J30" s="14" t="s">
        <v>1358</v>
      </c>
      <c r="K30" s="12" t="s">
        <v>1762</v>
      </c>
      <c r="L30" s="17">
        <v>45130</v>
      </c>
      <c r="M30" s="17"/>
    </row>
    <row r="31" spans="1:13" x14ac:dyDescent="0.25">
      <c r="A31" s="12">
        <v>27</v>
      </c>
      <c r="B31" s="14">
        <v>612</v>
      </c>
      <c r="C31" s="14" t="s">
        <v>1336</v>
      </c>
      <c r="D31" s="14" t="s">
        <v>1067</v>
      </c>
      <c r="E31" s="14" t="s">
        <v>50</v>
      </c>
      <c r="F31" s="17">
        <v>45128</v>
      </c>
      <c r="G31" s="14" t="s">
        <v>1810</v>
      </c>
      <c r="H31" s="14">
        <v>3700</v>
      </c>
      <c r="I31" s="14" t="s">
        <v>46</v>
      </c>
      <c r="J31" s="14" t="s">
        <v>1358</v>
      </c>
      <c r="K31" s="12" t="s">
        <v>1762</v>
      </c>
      <c r="L31" s="17">
        <v>45130</v>
      </c>
      <c r="M31" s="17"/>
    </row>
    <row r="32" spans="1:13" x14ac:dyDescent="0.25">
      <c r="A32" s="12">
        <v>28</v>
      </c>
      <c r="B32" s="14">
        <v>612</v>
      </c>
      <c r="C32" s="14" t="s">
        <v>1344</v>
      </c>
      <c r="D32" s="14" t="s">
        <v>210</v>
      </c>
      <c r="E32" s="14" t="s">
        <v>50</v>
      </c>
      <c r="F32" s="17">
        <v>45128</v>
      </c>
      <c r="G32" s="14" t="s">
        <v>1811</v>
      </c>
      <c r="H32" s="14">
        <v>3840</v>
      </c>
      <c r="I32" s="14" t="s">
        <v>46</v>
      </c>
      <c r="J32" s="14" t="s">
        <v>1358</v>
      </c>
      <c r="K32" s="12" t="s">
        <v>1762</v>
      </c>
      <c r="L32" s="17">
        <v>45130</v>
      </c>
      <c r="M32" s="17"/>
    </row>
    <row r="33" spans="1:13" x14ac:dyDescent="0.25">
      <c r="A33" s="12">
        <v>29</v>
      </c>
      <c r="B33" s="14">
        <v>612</v>
      </c>
      <c r="C33" s="14" t="s">
        <v>1812</v>
      </c>
      <c r="D33" s="14" t="s">
        <v>560</v>
      </c>
      <c r="E33" s="14" t="s">
        <v>50</v>
      </c>
      <c r="F33" s="17">
        <v>45128</v>
      </c>
      <c r="G33" s="14" t="s">
        <v>1813</v>
      </c>
      <c r="H33" s="14">
        <v>3700</v>
      </c>
      <c r="I33" s="14" t="s">
        <v>46</v>
      </c>
      <c r="J33" s="14" t="s">
        <v>1358</v>
      </c>
      <c r="K33" s="12" t="s">
        <v>1762</v>
      </c>
      <c r="L33" s="17">
        <v>45130</v>
      </c>
      <c r="M33" s="17"/>
    </row>
    <row r="34" spans="1:13" x14ac:dyDescent="0.25">
      <c r="A34" s="12">
        <v>30</v>
      </c>
      <c r="B34" s="14">
        <v>612</v>
      </c>
      <c r="C34" s="14" t="s">
        <v>496</v>
      </c>
      <c r="D34" s="14" t="s">
        <v>116</v>
      </c>
      <c r="E34" s="14" t="s">
        <v>50</v>
      </c>
      <c r="F34" s="17">
        <v>45128</v>
      </c>
      <c r="G34" s="14" t="s">
        <v>1814</v>
      </c>
      <c r="H34" s="14">
        <v>3700</v>
      </c>
      <c r="I34" s="14" t="s">
        <v>46</v>
      </c>
      <c r="J34" s="14" t="s">
        <v>1358</v>
      </c>
      <c r="K34" s="12" t="s">
        <v>1762</v>
      </c>
      <c r="L34" s="17">
        <v>45130</v>
      </c>
      <c r="M34" s="17"/>
    </row>
    <row r="35" spans="1:13" x14ac:dyDescent="0.25">
      <c r="A35" s="12">
        <v>31</v>
      </c>
      <c r="B35" s="14">
        <v>612</v>
      </c>
      <c r="C35" s="14" t="s">
        <v>52</v>
      </c>
      <c r="D35" s="14" t="s">
        <v>500</v>
      </c>
      <c r="E35" s="14" t="s">
        <v>50</v>
      </c>
      <c r="F35" s="17">
        <v>45128</v>
      </c>
      <c r="G35" s="14" t="s">
        <v>1815</v>
      </c>
      <c r="H35" s="14">
        <v>3840</v>
      </c>
      <c r="I35" s="14" t="s">
        <v>46</v>
      </c>
      <c r="J35" s="14" t="s">
        <v>1358</v>
      </c>
      <c r="K35" s="12" t="s">
        <v>1762</v>
      </c>
      <c r="L35" s="17">
        <v>45130</v>
      </c>
      <c r="M35" s="17"/>
    </row>
    <row r="36" spans="1:13" x14ac:dyDescent="0.25">
      <c r="A36" s="12">
        <v>32</v>
      </c>
      <c r="B36" s="14">
        <v>612</v>
      </c>
      <c r="C36" s="14" t="s">
        <v>1816</v>
      </c>
      <c r="D36" s="14" t="s">
        <v>190</v>
      </c>
      <c r="E36" s="14" t="s">
        <v>50</v>
      </c>
      <c r="F36" s="17">
        <v>45128</v>
      </c>
      <c r="G36" s="14" t="s">
        <v>1817</v>
      </c>
      <c r="H36" s="14">
        <v>3840</v>
      </c>
      <c r="I36" s="14" t="s">
        <v>46</v>
      </c>
      <c r="J36" s="14" t="s">
        <v>1358</v>
      </c>
      <c r="K36" s="12" t="s">
        <v>1762</v>
      </c>
      <c r="L36" s="17">
        <v>45130</v>
      </c>
      <c r="M36" s="17"/>
    </row>
    <row r="37" spans="1:13" x14ac:dyDescent="0.25">
      <c r="A37" s="12">
        <v>33</v>
      </c>
      <c r="B37" s="14">
        <v>612</v>
      </c>
      <c r="C37" s="14" t="s">
        <v>1818</v>
      </c>
      <c r="D37" s="35" t="s">
        <v>369</v>
      </c>
      <c r="E37" s="14" t="s">
        <v>50</v>
      </c>
      <c r="F37" s="17">
        <v>45128</v>
      </c>
      <c r="G37" s="14" t="s">
        <v>1819</v>
      </c>
      <c r="H37" s="14">
        <v>3700</v>
      </c>
      <c r="I37" s="14" t="s">
        <v>46</v>
      </c>
      <c r="J37" s="14" t="s">
        <v>1358</v>
      </c>
      <c r="K37" s="12" t="s">
        <v>1762</v>
      </c>
      <c r="L37" s="17">
        <v>45130</v>
      </c>
      <c r="M37" s="17"/>
    </row>
    <row r="38" spans="1:13" x14ac:dyDescent="0.25">
      <c r="A38" s="12">
        <v>34</v>
      </c>
      <c r="B38" s="14">
        <v>612</v>
      </c>
      <c r="C38" s="14" t="s">
        <v>1820</v>
      </c>
      <c r="D38" s="14" t="s">
        <v>355</v>
      </c>
      <c r="E38" s="14" t="s">
        <v>50</v>
      </c>
      <c r="F38" s="17">
        <v>45128</v>
      </c>
      <c r="G38" s="14" t="s">
        <v>1821</v>
      </c>
      <c r="H38" s="14">
        <v>3700</v>
      </c>
      <c r="I38" s="14" t="s">
        <v>46</v>
      </c>
      <c r="J38" s="14" t="s">
        <v>1358</v>
      </c>
      <c r="K38" s="12" t="s">
        <v>1762</v>
      </c>
      <c r="L38" s="17">
        <v>45130</v>
      </c>
      <c r="M38" s="17"/>
    </row>
    <row r="39" spans="1:13" x14ac:dyDescent="0.25">
      <c r="A39" s="12">
        <v>35</v>
      </c>
      <c r="B39" s="14">
        <v>612</v>
      </c>
      <c r="C39" s="14" t="s">
        <v>1339</v>
      </c>
      <c r="D39" s="14" t="s">
        <v>49</v>
      </c>
      <c r="E39" s="14" t="s">
        <v>50</v>
      </c>
      <c r="F39" s="17">
        <v>45129</v>
      </c>
      <c r="G39" s="14" t="s">
        <v>1822</v>
      </c>
      <c r="H39" s="14">
        <v>3750</v>
      </c>
      <c r="I39" s="14" t="s">
        <v>46</v>
      </c>
      <c r="J39" s="14" t="s">
        <v>1358</v>
      </c>
      <c r="K39" s="12" t="s">
        <v>1762</v>
      </c>
      <c r="L39" s="17">
        <v>45130</v>
      </c>
      <c r="M39" s="17"/>
    </row>
    <row r="40" spans="1:13" x14ac:dyDescent="0.25">
      <c r="A40" s="12">
        <v>36</v>
      </c>
      <c r="B40" s="14">
        <v>612</v>
      </c>
      <c r="C40" s="14" t="s">
        <v>1337</v>
      </c>
      <c r="D40" s="14" t="s">
        <v>688</v>
      </c>
      <c r="E40" s="14" t="s">
        <v>50</v>
      </c>
      <c r="F40" s="17">
        <v>45128</v>
      </c>
      <c r="G40" s="14" t="s">
        <v>1823</v>
      </c>
      <c r="H40" s="14">
        <v>3700</v>
      </c>
      <c r="I40" s="14" t="s">
        <v>46</v>
      </c>
      <c r="J40" s="14" t="s">
        <v>1358</v>
      </c>
      <c r="K40" s="12" t="s">
        <v>1762</v>
      </c>
      <c r="L40" s="17">
        <v>45130</v>
      </c>
      <c r="M40" s="17"/>
    </row>
    <row r="41" spans="1:13" x14ac:dyDescent="0.25">
      <c r="A41" s="12">
        <v>37</v>
      </c>
      <c r="B41" s="14">
        <v>612</v>
      </c>
      <c r="C41" s="14" t="s">
        <v>1824</v>
      </c>
      <c r="D41" s="14" t="s">
        <v>452</v>
      </c>
      <c r="E41" s="14" t="s">
        <v>50</v>
      </c>
      <c r="F41" s="17">
        <v>45129</v>
      </c>
      <c r="G41" s="14" t="s">
        <v>1825</v>
      </c>
      <c r="H41" s="14">
        <v>3700</v>
      </c>
      <c r="I41" s="14" t="s">
        <v>46</v>
      </c>
      <c r="J41" s="14" t="s">
        <v>1358</v>
      </c>
      <c r="K41" s="12" t="s">
        <v>1762</v>
      </c>
      <c r="L41" s="17">
        <v>45130</v>
      </c>
      <c r="M41" s="17"/>
    </row>
    <row r="42" spans="1:13" x14ac:dyDescent="0.25">
      <c r="A42" s="12">
        <v>38</v>
      </c>
      <c r="B42" s="14">
        <v>612</v>
      </c>
      <c r="C42" s="14" t="s">
        <v>1826</v>
      </c>
      <c r="D42" s="14" t="s">
        <v>358</v>
      </c>
      <c r="E42" s="14" t="s">
        <v>50</v>
      </c>
      <c r="F42" s="17">
        <v>45129</v>
      </c>
      <c r="G42" s="14" t="s">
        <v>1827</v>
      </c>
      <c r="H42" s="14">
        <v>3700</v>
      </c>
      <c r="I42" s="14" t="s">
        <v>46</v>
      </c>
      <c r="J42" s="14" t="s">
        <v>1358</v>
      </c>
      <c r="K42" s="12" t="s">
        <v>1762</v>
      </c>
      <c r="L42" s="17">
        <v>45130</v>
      </c>
      <c r="M42" s="17"/>
    </row>
    <row r="43" spans="1:13" x14ac:dyDescent="0.25">
      <c r="A43" s="12">
        <v>39</v>
      </c>
      <c r="B43" s="14">
        <v>612</v>
      </c>
      <c r="C43" s="14" t="s">
        <v>1828</v>
      </c>
      <c r="D43" s="14" t="s">
        <v>355</v>
      </c>
      <c r="E43" s="14" t="s">
        <v>50</v>
      </c>
      <c r="F43" s="17">
        <v>45129</v>
      </c>
      <c r="G43" s="14" t="s">
        <v>1829</v>
      </c>
      <c r="H43" s="14">
        <v>3870</v>
      </c>
      <c r="I43" s="14" t="s">
        <v>46</v>
      </c>
      <c r="J43" s="14" t="s">
        <v>1358</v>
      </c>
      <c r="K43" s="12" t="s">
        <v>1762</v>
      </c>
      <c r="L43" s="17">
        <v>45130</v>
      </c>
      <c r="M43" s="17"/>
    </row>
    <row r="44" spans="1:13" x14ac:dyDescent="0.25">
      <c r="A44" s="12">
        <v>40</v>
      </c>
      <c r="B44" s="14">
        <v>612</v>
      </c>
      <c r="C44" s="14" t="s">
        <v>1293</v>
      </c>
      <c r="D44" s="14" t="s">
        <v>127</v>
      </c>
      <c r="E44" s="14" t="s">
        <v>50</v>
      </c>
      <c r="F44" s="17">
        <v>45129</v>
      </c>
      <c r="G44" s="14" t="s">
        <v>1830</v>
      </c>
      <c r="H44" s="14">
        <v>3870</v>
      </c>
      <c r="I44" s="14" t="s">
        <v>46</v>
      </c>
      <c r="J44" s="14" t="s">
        <v>1358</v>
      </c>
      <c r="K44" s="12" t="s">
        <v>1762</v>
      </c>
      <c r="L44" s="17">
        <v>45130</v>
      </c>
      <c r="M44" s="17"/>
    </row>
    <row r="45" spans="1:13" x14ac:dyDescent="0.25">
      <c r="M45" s="28"/>
    </row>
    <row r="47" spans="1:13" x14ac:dyDescent="0.25">
      <c r="C47" s="30" t="s">
        <v>307</v>
      </c>
      <c r="K47" s="31"/>
      <c r="L47" s="30" t="s">
        <v>308</v>
      </c>
      <c r="M47" s="30"/>
    </row>
    <row r="48" spans="1:13" x14ac:dyDescent="0.25">
      <c r="C48" s="30"/>
      <c r="K48" s="31"/>
      <c r="L48" s="30"/>
      <c r="M48" s="30"/>
    </row>
    <row r="49" spans="2:13" x14ac:dyDescent="0.25">
      <c r="C49" s="30" t="s">
        <v>309</v>
      </c>
      <c r="K49" s="31"/>
      <c r="L49" s="30" t="s">
        <v>309</v>
      </c>
      <c r="M49" s="30"/>
    </row>
    <row r="50" spans="2:13" x14ac:dyDescent="0.25">
      <c r="B50" s="30" t="s">
        <v>310</v>
      </c>
      <c r="K50" s="30" t="s">
        <v>311</v>
      </c>
      <c r="L50" s="30"/>
      <c r="M50" s="30"/>
    </row>
  </sheetData>
  <mergeCells count="1">
    <mergeCell ref="K2:L2"/>
  </mergeCells>
  <conditionalFormatting sqref="C4">
    <cfRule type="duplicateValues" dxfId="141" priority="62"/>
  </conditionalFormatting>
  <conditionalFormatting sqref="C4">
    <cfRule type="duplicateValues" dxfId="140" priority="63"/>
    <cfRule type="duplicateValues" dxfId="139" priority="64"/>
    <cfRule type="duplicateValues" dxfId="138" priority="65"/>
  </conditionalFormatting>
  <conditionalFormatting sqref="C4">
    <cfRule type="duplicateValues" dxfId="137" priority="66"/>
  </conditionalFormatting>
  <conditionalFormatting sqref="C4">
    <cfRule type="duplicateValues" dxfId="136" priority="67"/>
    <cfRule type="duplicateValues" dxfId="135" priority="68"/>
  </conditionalFormatting>
  <conditionalFormatting sqref="C4">
    <cfRule type="duplicateValues" dxfId="134" priority="69"/>
  </conditionalFormatting>
  <conditionalFormatting sqref="C4">
    <cfRule type="duplicateValues" dxfId="133" priority="70"/>
    <cfRule type="duplicateValues" dxfId="132" priority="71"/>
    <cfRule type="duplicateValues" dxfId="131" priority="72"/>
  </conditionalFormatting>
  <conditionalFormatting sqref="C4">
    <cfRule type="duplicateValues" dxfId="130" priority="73"/>
  </conditionalFormatting>
  <conditionalFormatting sqref="C4">
    <cfRule type="duplicateValues" dxfId="129" priority="74"/>
    <cfRule type="duplicateValues" dxfId="128" priority="75"/>
    <cfRule type="duplicateValues" dxfId="127" priority="76"/>
  </conditionalFormatting>
  <conditionalFormatting sqref="C4">
    <cfRule type="duplicateValues" dxfId="126" priority="77"/>
  </conditionalFormatting>
  <conditionalFormatting sqref="C4">
    <cfRule type="duplicateValues" dxfId="125" priority="78"/>
    <cfRule type="duplicateValues" dxfId="124" priority="79"/>
    <cfRule type="duplicateValues" dxfId="123" priority="80"/>
    <cfRule type="duplicateValues" dxfId="122" priority="81"/>
  </conditionalFormatting>
  <conditionalFormatting sqref="C4:C44">
    <cfRule type="duplicateValues" dxfId="121" priority="61"/>
  </conditionalFormatting>
  <conditionalFormatting sqref="C4:C44">
    <cfRule type="duplicateValues" dxfId="120" priority="82"/>
  </conditionalFormatting>
  <conditionalFormatting sqref="C4:C44">
    <cfRule type="duplicateValues" dxfId="119" priority="83"/>
  </conditionalFormatting>
  <conditionalFormatting sqref="C4:C44">
    <cfRule type="duplicateValues" dxfId="118" priority="84"/>
  </conditionalFormatting>
  <conditionalFormatting sqref="C4:C38">
    <cfRule type="duplicateValues" dxfId="117" priority="85"/>
    <cfRule type="duplicateValues" dxfId="116" priority="86"/>
  </conditionalFormatting>
  <conditionalFormatting sqref="C30:C38 C4:C17">
    <cfRule type="duplicateValues" dxfId="115" priority="87"/>
  </conditionalFormatting>
  <conditionalFormatting sqref="C30:C38 C4:C17">
    <cfRule type="duplicateValues" dxfId="114" priority="88"/>
    <cfRule type="duplicateValues" dxfId="113" priority="89"/>
  </conditionalFormatting>
  <conditionalFormatting sqref="C30:C38">
    <cfRule type="duplicateValues" dxfId="112" priority="90"/>
  </conditionalFormatting>
  <conditionalFormatting sqref="C30:C38">
    <cfRule type="duplicateValues" dxfId="111" priority="91"/>
  </conditionalFormatting>
  <conditionalFormatting sqref="C30:C38 C4:C17">
    <cfRule type="duplicateValues" dxfId="110" priority="92"/>
    <cfRule type="duplicateValues" dxfId="109" priority="93"/>
    <cfRule type="duplicateValues" dxfId="108" priority="94"/>
  </conditionalFormatting>
  <conditionalFormatting sqref="C30:C38">
    <cfRule type="duplicateValues" dxfId="107" priority="95"/>
  </conditionalFormatting>
  <conditionalFormatting sqref="C30:C38">
    <cfRule type="duplicateValues" dxfId="106" priority="96"/>
  </conditionalFormatting>
  <conditionalFormatting sqref="C30:C38">
    <cfRule type="duplicateValues" dxfId="105" priority="97"/>
  </conditionalFormatting>
  <conditionalFormatting sqref="C30:C38">
    <cfRule type="duplicateValues" dxfId="104" priority="98"/>
  </conditionalFormatting>
  <conditionalFormatting sqref="C30:C38">
    <cfRule type="duplicateValues" dxfId="103" priority="99"/>
  </conditionalFormatting>
  <conditionalFormatting sqref="C30:C38 C4:C21">
    <cfRule type="duplicateValues" dxfId="102" priority="100"/>
  </conditionalFormatting>
  <conditionalFormatting sqref="C4:C38">
    <cfRule type="duplicateValues" dxfId="101" priority="101"/>
  </conditionalFormatting>
  <conditionalFormatting sqref="C4:C44">
    <cfRule type="duplicateValues" dxfId="100" priority="102"/>
  </conditionalFormatting>
  <conditionalFormatting sqref="C18:C21">
    <cfRule type="duplicateValues" dxfId="99" priority="47"/>
  </conditionalFormatting>
  <conditionalFormatting sqref="C18:C21">
    <cfRule type="duplicateValues" dxfId="98" priority="48"/>
    <cfRule type="duplicateValues" dxfId="97" priority="49"/>
  </conditionalFormatting>
  <conditionalFormatting sqref="C18:C21">
    <cfRule type="duplicateValues" dxfId="96" priority="50"/>
  </conditionalFormatting>
  <conditionalFormatting sqref="C18:C21">
    <cfRule type="duplicateValues" dxfId="95" priority="51"/>
  </conditionalFormatting>
  <conditionalFormatting sqref="C18:C21">
    <cfRule type="duplicateValues" dxfId="94" priority="52"/>
    <cfRule type="duplicateValues" dxfId="93" priority="53"/>
    <cfRule type="duplicateValues" dxfId="92" priority="54"/>
  </conditionalFormatting>
  <conditionalFormatting sqref="C18:C21">
    <cfRule type="duplicateValues" dxfId="91" priority="55"/>
  </conditionalFormatting>
  <conditionalFormatting sqref="C18:C21">
    <cfRule type="duplicateValues" dxfId="90" priority="56"/>
  </conditionalFormatting>
  <conditionalFormatting sqref="C18:C21">
    <cfRule type="duplicateValues" dxfId="89" priority="57"/>
  </conditionalFormatting>
  <conditionalFormatting sqref="C18:C21">
    <cfRule type="duplicateValues" dxfId="88" priority="58"/>
  </conditionalFormatting>
  <conditionalFormatting sqref="C18:C21">
    <cfRule type="duplicateValues" dxfId="87" priority="59"/>
  </conditionalFormatting>
  <conditionalFormatting sqref="C22:C28">
    <cfRule type="duplicateValues" dxfId="86" priority="34"/>
  </conditionalFormatting>
  <conditionalFormatting sqref="C22:C28">
    <cfRule type="duplicateValues" dxfId="85" priority="35"/>
    <cfRule type="duplicateValues" dxfId="84" priority="36"/>
  </conditionalFormatting>
  <conditionalFormatting sqref="C22:C28">
    <cfRule type="duplicateValues" dxfId="83" priority="37"/>
  </conditionalFormatting>
  <conditionalFormatting sqref="C22:C28">
    <cfRule type="duplicateValues" dxfId="82" priority="38"/>
  </conditionalFormatting>
  <conditionalFormatting sqref="C22:C28">
    <cfRule type="duplicateValues" dxfId="81" priority="39"/>
    <cfRule type="duplicateValues" dxfId="80" priority="40"/>
    <cfRule type="duplicateValues" dxfId="79" priority="41"/>
  </conditionalFormatting>
  <conditionalFormatting sqref="C22:C28">
    <cfRule type="duplicateValues" dxfId="78" priority="42"/>
  </conditionalFormatting>
  <conditionalFormatting sqref="C22:C28">
    <cfRule type="duplicateValues" dxfId="77" priority="43"/>
  </conditionalFormatting>
  <conditionalFormatting sqref="C22:C28">
    <cfRule type="duplicateValues" dxfId="76" priority="44"/>
  </conditionalFormatting>
  <conditionalFormatting sqref="C22:C28">
    <cfRule type="duplicateValues" dxfId="75" priority="45"/>
  </conditionalFormatting>
  <conditionalFormatting sqref="C22:C28">
    <cfRule type="duplicateValues" dxfId="74" priority="46"/>
  </conditionalFormatting>
  <conditionalFormatting sqref="C22:C28">
    <cfRule type="duplicateValues" dxfId="73" priority="33"/>
  </conditionalFormatting>
  <conditionalFormatting sqref="C29">
    <cfRule type="duplicateValues" dxfId="72" priority="20"/>
  </conditionalFormatting>
  <conditionalFormatting sqref="C29">
    <cfRule type="duplicateValues" dxfId="71" priority="21"/>
    <cfRule type="duplicateValues" dxfId="70" priority="22"/>
  </conditionalFormatting>
  <conditionalFormatting sqref="C29">
    <cfRule type="duplicateValues" dxfId="69" priority="23"/>
  </conditionalFormatting>
  <conditionalFormatting sqref="C29">
    <cfRule type="duplicateValues" dxfId="68" priority="24"/>
  </conditionalFormatting>
  <conditionalFormatting sqref="C29">
    <cfRule type="duplicateValues" dxfId="67" priority="25"/>
    <cfRule type="duplicateValues" dxfId="66" priority="26"/>
    <cfRule type="duplicateValues" dxfId="65" priority="27"/>
  </conditionalFormatting>
  <conditionalFormatting sqref="C29">
    <cfRule type="duplicateValues" dxfId="64" priority="28"/>
  </conditionalFormatting>
  <conditionalFormatting sqref="C29">
    <cfRule type="duplicateValues" dxfId="63" priority="29"/>
  </conditionalFormatting>
  <conditionalFormatting sqref="C29">
    <cfRule type="duplicateValues" dxfId="62" priority="30"/>
  </conditionalFormatting>
  <conditionalFormatting sqref="C29">
    <cfRule type="duplicateValues" dxfId="61" priority="31"/>
  </conditionalFormatting>
  <conditionalFormatting sqref="C29">
    <cfRule type="duplicateValues" dxfId="60" priority="32"/>
  </conditionalFormatting>
  <conditionalFormatting sqref="C29">
    <cfRule type="duplicateValues" dxfId="59" priority="19"/>
  </conditionalFormatting>
  <conditionalFormatting sqref="C5:C44">
    <cfRule type="duplicateValues" dxfId="58" priority="60"/>
  </conditionalFormatting>
  <conditionalFormatting sqref="C39:C44">
    <cfRule type="duplicateValues" dxfId="57" priority="2"/>
    <cfRule type="duplicateValues" dxfId="56" priority="3"/>
  </conditionalFormatting>
  <conditionalFormatting sqref="C39:C44">
    <cfRule type="duplicateValues" dxfId="55" priority="4"/>
  </conditionalFormatting>
  <conditionalFormatting sqref="C39:C44">
    <cfRule type="duplicateValues" dxfId="54" priority="5"/>
    <cfRule type="duplicateValues" dxfId="53" priority="6"/>
  </conditionalFormatting>
  <conditionalFormatting sqref="C39:C44">
    <cfRule type="duplicateValues" dxfId="52" priority="7"/>
  </conditionalFormatting>
  <conditionalFormatting sqref="C39:C44">
    <cfRule type="duplicateValues" dxfId="51" priority="8"/>
  </conditionalFormatting>
  <conditionalFormatting sqref="C39:C44">
    <cfRule type="duplicateValues" dxfId="50" priority="9"/>
    <cfRule type="duplicateValues" dxfId="49" priority="10"/>
    <cfRule type="duplicateValues" dxfId="48" priority="11"/>
  </conditionalFormatting>
  <conditionalFormatting sqref="C39:C44">
    <cfRule type="duplicateValues" dxfId="47" priority="12"/>
  </conditionalFormatting>
  <conditionalFormatting sqref="C39:C44">
    <cfRule type="duplicateValues" dxfId="46" priority="13"/>
  </conditionalFormatting>
  <conditionalFormatting sqref="C39:C44">
    <cfRule type="duplicateValues" dxfId="45" priority="14"/>
  </conditionalFormatting>
  <conditionalFormatting sqref="C39:C44">
    <cfRule type="duplicateValues" dxfId="44" priority="15"/>
  </conditionalFormatting>
  <conditionalFormatting sqref="C39:C44">
    <cfRule type="duplicateValues" dxfId="43" priority="16"/>
  </conditionalFormatting>
  <conditionalFormatting sqref="C39:C44">
    <cfRule type="duplicateValues" dxfId="42" priority="17"/>
  </conditionalFormatting>
  <conditionalFormatting sqref="C39:C44">
    <cfRule type="duplicateValues" dxfId="41" priority="18"/>
  </conditionalFormatting>
  <conditionalFormatting sqref="B47:B49">
    <cfRule type="duplicateValues" dxfId="40" priority="1"/>
  </conditionalFormatting>
  <pageMargins left="0.70866141732283472" right="0.70866141732283472" top="0.74803149606299213" bottom="0.74803149606299213" header="0.31496062992125984" footer="0.31496062992125984"/>
  <pageSetup paperSize="9" scale="46" orientation="landscape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742BD-70D7-4F38-B8A4-E937EE02B61B}">
  <sheetPr filterMode="1"/>
  <dimension ref="A2:S93"/>
  <sheetViews>
    <sheetView zoomScaleNormal="100" workbookViewId="0">
      <selection activeCell="P34" sqref="P34"/>
    </sheetView>
  </sheetViews>
  <sheetFormatPr defaultRowHeight="15" x14ac:dyDescent="0.25"/>
  <cols>
    <col min="1" max="1" width="4" style="61" bestFit="1" customWidth="1"/>
    <col min="2" max="2" width="13.7109375" style="61" bestFit="1" customWidth="1"/>
    <col min="3" max="3" width="17.28515625" style="61" customWidth="1"/>
    <col min="4" max="4" width="11.28515625" style="61" customWidth="1"/>
    <col min="5" max="5" width="12.28515625" style="61" customWidth="1"/>
    <col min="6" max="6" width="15.42578125" style="61" bestFit="1" customWidth="1"/>
    <col min="7" max="7" width="15.5703125" style="61" bestFit="1" customWidth="1"/>
    <col min="8" max="8" width="7.28515625" style="61" bestFit="1" customWidth="1"/>
    <col min="9" max="9" width="4.140625" style="61" bestFit="1" customWidth="1"/>
    <col min="10" max="10" width="16.28515625" style="61" bestFit="1" customWidth="1"/>
    <col min="11" max="12" width="9.140625" style="61" customWidth="1"/>
    <col min="13" max="13" width="8.28515625" style="61" bestFit="1" customWidth="1"/>
    <col min="14" max="14" width="11.85546875" style="61" customWidth="1"/>
    <col min="15" max="15" width="9.140625" style="61"/>
    <col min="16" max="16" width="11.140625" style="61" bestFit="1" customWidth="1"/>
    <col min="17" max="17" width="26.7109375" style="61" bestFit="1" customWidth="1"/>
    <col min="18" max="18" width="17.7109375" style="61" bestFit="1" customWidth="1"/>
    <col min="19" max="19" width="13.5703125" style="61" bestFit="1" customWidth="1"/>
    <col min="20" max="16384" width="9.140625" style="61"/>
  </cols>
  <sheetData>
    <row r="2" spans="1:19" x14ac:dyDescent="0.25">
      <c r="P2" s="107" t="s">
        <v>1831</v>
      </c>
      <c r="Q2" s="107"/>
      <c r="R2" s="107"/>
    </row>
    <row r="3" spans="1:19" x14ac:dyDescent="0.25">
      <c r="P3" s="92"/>
      <c r="Q3" s="92"/>
      <c r="R3" s="92"/>
    </row>
    <row r="4" spans="1:19" ht="45" x14ac:dyDescent="0.25">
      <c r="A4" s="81" t="s">
        <v>652</v>
      </c>
      <c r="B4" s="62" t="s">
        <v>28</v>
      </c>
      <c r="C4" s="62" t="s">
        <v>29</v>
      </c>
      <c r="D4" s="62" t="s">
        <v>30</v>
      </c>
      <c r="E4" s="64" t="s">
        <v>31</v>
      </c>
      <c r="F4" s="64" t="s">
        <v>32</v>
      </c>
      <c r="G4" s="62" t="s">
        <v>33</v>
      </c>
      <c r="H4" s="62" t="s">
        <v>34</v>
      </c>
      <c r="I4" s="62" t="s">
        <v>35</v>
      </c>
      <c r="J4" s="64" t="s">
        <v>36</v>
      </c>
      <c r="K4" s="62" t="s">
        <v>429</v>
      </c>
      <c r="L4" s="62" t="s">
        <v>430</v>
      </c>
      <c r="M4" s="62" t="s">
        <v>37</v>
      </c>
      <c r="N4" s="62" t="s">
        <v>38</v>
      </c>
      <c r="O4" s="62" t="s">
        <v>39</v>
      </c>
      <c r="P4" s="62" t="s">
        <v>40</v>
      </c>
      <c r="Q4" s="62" t="s">
        <v>41</v>
      </c>
      <c r="R4" s="62" t="s">
        <v>42</v>
      </c>
      <c r="S4" s="62" t="s">
        <v>1832</v>
      </c>
    </row>
    <row r="5" spans="1:19" x14ac:dyDescent="0.25">
      <c r="A5" s="81">
        <v>1</v>
      </c>
      <c r="B5" s="66" t="s">
        <v>1833</v>
      </c>
      <c r="C5" s="66" t="s">
        <v>1834</v>
      </c>
      <c r="D5" s="66" t="s">
        <v>1835</v>
      </c>
      <c r="E5" s="41">
        <v>45047</v>
      </c>
      <c r="F5" s="41">
        <v>45047</v>
      </c>
      <c r="G5" s="66" t="s">
        <v>46</v>
      </c>
      <c r="H5" s="66">
        <v>1</v>
      </c>
      <c r="I5" s="66" t="s">
        <v>47</v>
      </c>
      <c r="J5" s="41">
        <v>45133</v>
      </c>
      <c r="K5" s="66">
        <v>21</v>
      </c>
      <c r="L5" s="66"/>
      <c r="M5" s="66"/>
      <c r="N5" s="66" t="s">
        <v>475</v>
      </c>
      <c r="O5" s="66"/>
      <c r="P5" s="66" t="s">
        <v>475</v>
      </c>
      <c r="Q5" s="66" t="s">
        <v>51</v>
      </c>
      <c r="R5" s="66"/>
      <c r="S5" s="66" t="s">
        <v>1308</v>
      </c>
    </row>
    <row r="6" spans="1:19" x14ac:dyDescent="0.25">
      <c r="A6" s="81">
        <v>2</v>
      </c>
      <c r="B6" s="66" t="s">
        <v>1836</v>
      </c>
      <c r="C6" s="66" t="s">
        <v>1837</v>
      </c>
      <c r="D6" s="66" t="s">
        <v>1838</v>
      </c>
      <c r="E6" s="41">
        <v>45091</v>
      </c>
      <c r="F6" s="41">
        <v>45093</v>
      </c>
      <c r="G6" s="66" t="s">
        <v>83</v>
      </c>
      <c r="H6" s="66">
        <v>1</v>
      </c>
      <c r="I6" s="66" t="s">
        <v>47</v>
      </c>
      <c r="J6" s="41">
        <v>45133</v>
      </c>
      <c r="K6" s="66">
        <v>21</v>
      </c>
      <c r="L6" s="66"/>
      <c r="M6" s="66" t="s">
        <v>1839</v>
      </c>
      <c r="N6" s="66" t="s">
        <v>377</v>
      </c>
      <c r="O6" s="66">
        <v>7698</v>
      </c>
      <c r="P6" s="66" t="s">
        <v>50</v>
      </c>
      <c r="Q6" s="66" t="s">
        <v>51</v>
      </c>
      <c r="R6" s="66">
        <v>936056938</v>
      </c>
      <c r="S6" s="66" t="s">
        <v>1308</v>
      </c>
    </row>
    <row r="7" spans="1:19" x14ac:dyDescent="0.25">
      <c r="A7" s="81">
        <v>3</v>
      </c>
      <c r="B7" s="66" t="s">
        <v>1840</v>
      </c>
      <c r="C7" s="66" t="s">
        <v>1841</v>
      </c>
      <c r="D7" s="66">
        <v>34476267</v>
      </c>
      <c r="E7" s="41">
        <v>45097</v>
      </c>
      <c r="F7" s="41">
        <v>45097</v>
      </c>
      <c r="G7" s="66" t="s">
        <v>329</v>
      </c>
      <c r="H7" s="66">
        <v>1</v>
      </c>
      <c r="I7" s="66" t="s">
        <v>47</v>
      </c>
      <c r="J7" s="41">
        <v>45133</v>
      </c>
      <c r="K7" s="66">
        <v>21</v>
      </c>
      <c r="L7" s="66"/>
      <c r="M7" s="66" t="s">
        <v>1237</v>
      </c>
      <c r="N7" s="66" t="s">
        <v>70</v>
      </c>
      <c r="O7" s="66">
        <v>7703</v>
      </c>
      <c r="P7" s="66" t="s">
        <v>50</v>
      </c>
      <c r="Q7" s="66" t="s">
        <v>51</v>
      </c>
      <c r="R7" s="66">
        <v>944122121</v>
      </c>
      <c r="S7" s="66" t="s">
        <v>1308</v>
      </c>
    </row>
    <row r="8" spans="1:19" x14ac:dyDescent="0.25">
      <c r="A8" s="81">
        <v>4</v>
      </c>
      <c r="B8" s="66" t="s">
        <v>1842</v>
      </c>
      <c r="C8" s="66" t="s">
        <v>1843</v>
      </c>
      <c r="D8" s="66" t="s">
        <v>1844</v>
      </c>
      <c r="E8" s="41">
        <v>45111</v>
      </c>
      <c r="F8" s="41">
        <v>45114</v>
      </c>
      <c r="G8" s="66" t="s">
        <v>73</v>
      </c>
      <c r="H8" s="66">
        <v>1</v>
      </c>
      <c r="I8" s="66" t="s">
        <v>47</v>
      </c>
      <c r="J8" s="41">
        <v>45133</v>
      </c>
      <c r="K8" s="66">
        <v>14</v>
      </c>
      <c r="L8" s="66"/>
      <c r="M8" s="66" t="s">
        <v>107</v>
      </c>
      <c r="N8" s="66" t="s">
        <v>49</v>
      </c>
      <c r="O8" s="66">
        <v>7710</v>
      </c>
      <c r="P8" s="66" t="s">
        <v>50</v>
      </c>
      <c r="Q8" s="66" t="s">
        <v>51</v>
      </c>
      <c r="R8" s="66">
        <v>943633713</v>
      </c>
      <c r="S8" s="66" t="s">
        <v>1308</v>
      </c>
    </row>
    <row r="9" spans="1:19" x14ac:dyDescent="0.25">
      <c r="A9" s="81">
        <v>5</v>
      </c>
      <c r="B9" s="66" t="s">
        <v>1845</v>
      </c>
      <c r="C9" s="66" t="s">
        <v>1846</v>
      </c>
      <c r="D9" s="66" t="s">
        <v>1847</v>
      </c>
      <c r="E9" s="41">
        <v>45123</v>
      </c>
      <c r="F9" s="41">
        <v>45123</v>
      </c>
      <c r="G9" s="66" t="s">
        <v>46</v>
      </c>
      <c r="H9" s="66">
        <v>1</v>
      </c>
      <c r="I9" s="66" t="s">
        <v>47</v>
      </c>
      <c r="J9" s="41">
        <v>45133</v>
      </c>
      <c r="K9" s="66">
        <v>5</v>
      </c>
      <c r="L9" s="66"/>
      <c r="M9" s="66" t="s">
        <v>92</v>
      </c>
      <c r="N9" s="66" t="s">
        <v>165</v>
      </c>
      <c r="O9" s="66">
        <v>7686</v>
      </c>
      <c r="P9" s="66" t="s">
        <v>50</v>
      </c>
      <c r="Q9" s="66" t="s">
        <v>51</v>
      </c>
      <c r="R9" s="66" t="s">
        <v>1848</v>
      </c>
      <c r="S9" s="66" t="s">
        <v>1308</v>
      </c>
    </row>
    <row r="10" spans="1:19" x14ac:dyDescent="0.25">
      <c r="A10" s="81">
        <v>6</v>
      </c>
      <c r="B10" s="66" t="s">
        <v>1849</v>
      </c>
      <c r="C10" s="66" t="s">
        <v>1850</v>
      </c>
      <c r="D10" s="66" t="s">
        <v>1851</v>
      </c>
      <c r="E10" s="41">
        <v>45123</v>
      </c>
      <c r="F10" s="41">
        <v>45123</v>
      </c>
      <c r="G10" s="66" t="s">
        <v>46</v>
      </c>
      <c r="H10" s="66">
        <v>1</v>
      </c>
      <c r="I10" s="66" t="s">
        <v>47</v>
      </c>
      <c r="J10" s="41">
        <v>45133</v>
      </c>
      <c r="K10" s="66">
        <v>5</v>
      </c>
      <c r="L10" s="66"/>
      <c r="M10" s="66" t="s">
        <v>92</v>
      </c>
      <c r="N10" s="66" t="s">
        <v>325</v>
      </c>
      <c r="O10" s="66">
        <v>7687</v>
      </c>
      <c r="P10" s="66" t="s">
        <v>50</v>
      </c>
      <c r="Q10" s="66" t="s">
        <v>51</v>
      </c>
      <c r="R10" s="66" t="s">
        <v>1620</v>
      </c>
      <c r="S10" s="66" t="s">
        <v>1308</v>
      </c>
    </row>
    <row r="11" spans="1:19" x14ac:dyDescent="0.25">
      <c r="A11" s="81">
        <v>7</v>
      </c>
      <c r="B11" s="66" t="s">
        <v>1852</v>
      </c>
      <c r="C11" s="66" t="s">
        <v>1853</v>
      </c>
      <c r="D11" s="66" t="s">
        <v>1854</v>
      </c>
      <c r="E11" s="41">
        <v>45124</v>
      </c>
      <c r="F11" s="41">
        <v>45124</v>
      </c>
      <c r="G11" s="66" t="s">
        <v>83</v>
      </c>
      <c r="H11" s="66">
        <v>1</v>
      </c>
      <c r="I11" s="66" t="s">
        <v>47</v>
      </c>
      <c r="J11" s="41">
        <v>45133</v>
      </c>
      <c r="K11" s="66">
        <v>4</v>
      </c>
      <c r="L11" s="66"/>
      <c r="M11" s="66" t="s">
        <v>457</v>
      </c>
      <c r="N11" s="66" t="s">
        <v>1104</v>
      </c>
      <c r="O11" s="66">
        <v>7689</v>
      </c>
      <c r="P11" s="66" t="s">
        <v>50</v>
      </c>
      <c r="Q11" s="66" t="s">
        <v>51</v>
      </c>
      <c r="R11" s="66" t="s">
        <v>1855</v>
      </c>
      <c r="S11" s="66" t="s">
        <v>1308</v>
      </c>
    </row>
    <row r="12" spans="1:19" hidden="1" x14ac:dyDescent="0.25">
      <c r="A12" s="81">
        <v>8</v>
      </c>
      <c r="B12" s="66" t="s">
        <v>1856</v>
      </c>
      <c r="C12" s="66" t="s">
        <v>1857</v>
      </c>
      <c r="D12" s="66">
        <v>34547449</v>
      </c>
      <c r="E12" s="41">
        <v>45127</v>
      </c>
      <c r="F12" s="41">
        <v>45130</v>
      </c>
      <c r="G12" s="66" t="s">
        <v>120</v>
      </c>
      <c r="H12" s="66">
        <v>1</v>
      </c>
      <c r="I12" s="66" t="s">
        <v>47</v>
      </c>
      <c r="J12" s="41">
        <v>45133</v>
      </c>
      <c r="K12" s="66"/>
      <c r="L12" s="66"/>
      <c r="M12" s="66" t="s">
        <v>1839</v>
      </c>
      <c r="N12" s="66" t="s">
        <v>1096</v>
      </c>
      <c r="O12" s="66">
        <v>7701</v>
      </c>
      <c r="P12" s="66" t="s">
        <v>50</v>
      </c>
      <c r="Q12" s="66" t="s">
        <v>1858</v>
      </c>
      <c r="R12" s="66">
        <v>934678522</v>
      </c>
      <c r="S12" s="66" t="s">
        <v>1308</v>
      </c>
    </row>
    <row r="13" spans="1:19" hidden="1" x14ac:dyDescent="0.25">
      <c r="A13" s="81">
        <v>9</v>
      </c>
      <c r="B13" s="66" t="s">
        <v>1859</v>
      </c>
      <c r="C13" s="66" t="s">
        <v>1860</v>
      </c>
      <c r="D13" s="66">
        <v>34589187</v>
      </c>
      <c r="E13" s="41">
        <v>45127</v>
      </c>
      <c r="F13" s="41">
        <v>45130</v>
      </c>
      <c r="G13" s="66" t="s">
        <v>120</v>
      </c>
      <c r="H13" s="66">
        <v>1</v>
      </c>
      <c r="I13" s="66" t="s">
        <v>47</v>
      </c>
      <c r="J13" s="41">
        <v>45133</v>
      </c>
      <c r="K13" s="66"/>
      <c r="L13" s="66"/>
      <c r="M13" s="66" t="s">
        <v>78</v>
      </c>
      <c r="N13" s="66" t="s">
        <v>56</v>
      </c>
      <c r="O13" s="66">
        <v>7722</v>
      </c>
      <c r="P13" s="66" t="s">
        <v>50</v>
      </c>
      <c r="Q13" s="66" t="s">
        <v>1861</v>
      </c>
      <c r="R13" s="66">
        <v>998693907</v>
      </c>
      <c r="S13" s="66" t="s">
        <v>1308</v>
      </c>
    </row>
    <row r="14" spans="1:19" x14ac:dyDescent="0.25">
      <c r="A14" s="81">
        <v>10</v>
      </c>
      <c r="B14" s="39" t="s">
        <v>1862</v>
      </c>
      <c r="C14" s="39" t="s">
        <v>1863</v>
      </c>
      <c r="D14" s="39">
        <v>34589563</v>
      </c>
      <c r="E14" s="41">
        <v>45124</v>
      </c>
      <c r="F14" s="44">
        <v>45132</v>
      </c>
      <c r="G14" s="39" t="s">
        <v>329</v>
      </c>
      <c r="H14" s="39">
        <v>1</v>
      </c>
      <c r="I14" s="39" t="s">
        <v>47</v>
      </c>
      <c r="J14" s="44">
        <v>45133</v>
      </c>
      <c r="K14" s="39"/>
      <c r="L14" s="39"/>
      <c r="M14" s="39" t="s">
        <v>457</v>
      </c>
      <c r="N14" s="39" t="s">
        <v>355</v>
      </c>
      <c r="O14" s="39">
        <v>7688</v>
      </c>
      <c r="P14" s="39" t="s">
        <v>50</v>
      </c>
      <c r="Q14" s="39" t="s">
        <v>51</v>
      </c>
      <c r="R14" s="42" t="s">
        <v>1864</v>
      </c>
      <c r="S14" s="66" t="s">
        <v>1308</v>
      </c>
    </row>
    <row r="15" spans="1:19" x14ac:dyDescent="0.25">
      <c r="A15" s="81">
        <v>11</v>
      </c>
      <c r="B15" s="42" t="s">
        <v>1865</v>
      </c>
      <c r="C15" s="42" t="s">
        <v>1866</v>
      </c>
      <c r="D15" s="42">
        <v>34590567</v>
      </c>
      <c r="E15" s="43">
        <v>45124</v>
      </c>
      <c r="F15" s="93">
        <v>45132</v>
      </c>
      <c r="G15" s="42" t="s">
        <v>329</v>
      </c>
      <c r="H15" s="42">
        <v>1</v>
      </c>
      <c r="I15" s="42" t="s">
        <v>47</v>
      </c>
      <c r="J15" s="93">
        <v>45133</v>
      </c>
      <c r="K15" s="42"/>
      <c r="L15" s="42"/>
      <c r="M15" s="42" t="s">
        <v>107</v>
      </c>
      <c r="N15" s="42" t="s">
        <v>213</v>
      </c>
      <c r="O15" s="42">
        <v>7712</v>
      </c>
      <c r="P15" s="42" t="s">
        <v>50</v>
      </c>
      <c r="Q15" s="42" t="s">
        <v>51</v>
      </c>
      <c r="R15" s="42">
        <v>990600261</v>
      </c>
      <c r="S15" s="66" t="s">
        <v>1308</v>
      </c>
    </row>
    <row r="16" spans="1:19" hidden="1" x14ac:dyDescent="0.25">
      <c r="A16" s="81">
        <v>12</v>
      </c>
      <c r="B16" s="66" t="s">
        <v>1867</v>
      </c>
      <c r="C16" s="66" t="s">
        <v>1192</v>
      </c>
      <c r="D16" s="66">
        <v>34298482</v>
      </c>
      <c r="E16" s="41">
        <v>45077</v>
      </c>
      <c r="F16" s="41">
        <v>45079</v>
      </c>
      <c r="G16" s="66" t="s">
        <v>120</v>
      </c>
      <c r="H16" s="66">
        <v>1</v>
      </c>
      <c r="I16" s="66" t="s">
        <v>121</v>
      </c>
      <c r="J16" s="41">
        <v>45134</v>
      </c>
      <c r="K16" s="66"/>
      <c r="L16" s="66"/>
      <c r="M16" s="66" t="s">
        <v>1868</v>
      </c>
      <c r="N16" s="66" t="s">
        <v>198</v>
      </c>
      <c r="O16" s="66">
        <v>7735</v>
      </c>
      <c r="P16" s="66" t="s">
        <v>50</v>
      </c>
      <c r="Q16" s="66" t="s">
        <v>128</v>
      </c>
      <c r="R16" s="66">
        <v>990973025</v>
      </c>
      <c r="S16" s="66" t="s">
        <v>1308</v>
      </c>
    </row>
    <row r="17" spans="1:19" x14ac:dyDescent="0.25">
      <c r="A17" s="81">
        <v>13</v>
      </c>
      <c r="B17" s="66" t="s">
        <v>1869</v>
      </c>
      <c r="C17" s="66" t="s">
        <v>783</v>
      </c>
      <c r="D17" s="66">
        <v>34442513</v>
      </c>
      <c r="E17" s="41">
        <v>45106</v>
      </c>
      <c r="F17" s="41">
        <v>45113</v>
      </c>
      <c r="G17" s="66" t="s">
        <v>329</v>
      </c>
      <c r="H17" s="66">
        <v>1</v>
      </c>
      <c r="I17" s="66" t="s">
        <v>47</v>
      </c>
      <c r="J17" s="41">
        <v>45134</v>
      </c>
      <c r="K17" s="66">
        <v>16</v>
      </c>
      <c r="L17" s="66"/>
      <c r="M17" s="66" t="s">
        <v>60</v>
      </c>
      <c r="N17" s="66" t="s">
        <v>1067</v>
      </c>
      <c r="O17" s="66">
        <v>7732</v>
      </c>
      <c r="P17" s="66" t="s">
        <v>50</v>
      </c>
      <c r="Q17" s="66" t="s">
        <v>51</v>
      </c>
      <c r="R17" s="66">
        <v>936666966</v>
      </c>
      <c r="S17" s="66" t="s">
        <v>1308</v>
      </c>
    </row>
    <row r="18" spans="1:19" x14ac:dyDescent="0.25">
      <c r="A18" s="81">
        <v>14</v>
      </c>
      <c r="B18" s="66" t="s">
        <v>1870</v>
      </c>
      <c r="C18" s="66" t="s">
        <v>801</v>
      </c>
      <c r="D18" s="66">
        <v>34443357</v>
      </c>
      <c r="E18" s="41">
        <v>45106</v>
      </c>
      <c r="F18" s="41">
        <v>45113</v>
      </c>
      <c r="G18" s="66" t="s">
        <v>329</v>
      </c>
      <c r="H18" s="66">
        <v>1</v>
      </c>
      <c r="I18" s="66" t="s">
        <v>47</v>
      </c>
      <c r="J18" s="41">
        <v>45134</v>
      </c>
      <c r="K18" s="66">
        <v>16</v>
      </c>
      <c r="L18" s="66"/>
      <c r="M18" s="66" t="s">
        <v>60</v>
      </c>
      <c r="N18" s="71" t="s">
        <v>369</v>
      </c>
      <c r="O18" s="66">
        <v>7730</v>
      </c>
      <c r="P18" s="66" t="s">
        <v>50</v>
      </c>
      <c r="Q18" s="66" t="s">
        <v>51</v>
      </c>
      <c r="R18" s="66">
        <v>993231077</v>
      </c>
      <c r="S18" s="66" t="s">
        <v>1308</v>
      </c>
    </row>
    <row r="19" spans="1:19" x14ac:dyDescent="0.25">
      <c r="A19" s="81">
        <v>15</v>
      </c>
      <c r="B19" s="66" t="s">
        <v>1871</v>
      </c>
      <c r="C19" s="66" t="s">
        <v>1042</v>
      </c>
      <c r="D19" s="66">
        <v>34449685</v>
      </c>
      <c r="E19" s="41">
        <v>45106</v>
      </c>
      <c r="F19" s="41">
        <v>45113</v>
      </c>
      <c r="G19" s="66" t="s">
        <v>329</v>
      </c>
      <c r="H19" s="66">
        <v>1</v>
      </c>
      <c r="I19" s="66" t="s">
        <v>47</v>
      </c>
      <c r="J19" s="41">
        <v>45134</v>
      </c>
      <c r="K19" s="66">
        <v>16</v>
      </c>
      <c r="L19" s="66"/>
      <c r="M19" s="66" t="s">
        <v>132</v>
      </c>
      <c r="N19" s="66" t="s">
        <v>161</v>
      </c>
      <c r="O19" s="66">
        <v>7756</v>
      </c>
      <c r="P19" s="66" t="s">
        <v>50</v>
      </c>
      <c r="Q19" s="66" t="s">
        <v>51</v>
      </c>
      <c r="R19" s="66">
        <v>994845890</v>
      </c>
      <c r="S19" s="66" t="s">
        <v>1308</v>
      </c>
    </row>
    <row r="20" spans="1:19" x14ac:dyDescent="0.25">
      <c r="A20" s="81">
        <v>16</v>
      </c>
      <c r="B20" s="66" t="s">
        <v>1872</v>
      </c>
      <c r="C20" s="66" t="s">
        <v>660</v>
      </c>
      <c r="D20" s="66">
        <v>34530149</v>
      </c>
      <c r="E20" s="41">
        <v>45110</v>
      </c>
      <c r="F20" s="41">
        <v>45115</v>
      </c>
      <c r="G20" s="66" t="s">
        <v>329</v>
      </c>
      <c r="H20" s="66">
        <v>1</v>
      </c>
      <c r="I20" s="66" t="s">
        <v>47</v>
      </c>
      <c r="J20" s="41">
        <v>45134</v>
      </c>
      <c r="K20" s="66">
        <v>14</v>
      </c>
      <c r="L20" s="66"/>
      <c r="M20" s="66" t="s">
        <v>462</v>
      </c>
      <c r="N20" s="66" t="s">
        <v>177</v>
      </c>
      <c r="O20" s="66">
        <v>7769</v>
      </c>
      <c r="P20" s="66" t="s">
        <v>50</v>
      </c>
      <c r="Q20" s="66" t="s">
        <v>51</v>
      </c>
      <c r="R20" s="66">
        <v>936087467</v>
      </c>
      <c r="S20" s="66" t="s">
        <v>1308</v>
      </c>
    </row>
    <row r="21" spans="1:19" x14ac:dyDescent="0.25">
      <c r="A21" s="81">
        <v>17</v>
      </c>
      <c r="B21" s="66" t="s">
        <v>1873</v>
      </c>
      <c r="C21" s="66" t="s">
        <v>1279</v>
      </c>
      <c r="D21" s="66">
        <v>34478315</v>
      </c>
      <c r="E21" s="41">
        <v>45111</v>
      </c>
      <c r="F21" s="41">
        <v>45117</v>
      </c>
      <c r="G21" s="66" t="s">
        <v>329</v>
      </c>
      <c r="H21" s="66">
        <v>1</v>
      </c>
      <c r="I21" s="66" t="s">
        <v>47</v>
      </c>
      <c r="J21" s="41">
        <v>45134</v>
      </c>
      <c r="K21" s="66">
        <v>12</v>
      </c>
      <c r="L21" s="66"/>
      <c r="M21" s="66" t="s">
        <v>60</v>
      </c>
      <c r="N21" s="66" t="s">
        <v>190</v>
      </c>
      <c r="O21" s="66">
        <v>7728</v>
      </c>
      <c r="P21" s="66" t="s">
        <v>50</v>
      </c>
      <c r="Q21" s="66" t="s">
        <v>51</v>
      </c>
      <c r="R21" s="66">
        <v>944735737</v>
      </c>
      <c r="S21" s="66" t="s">
        <v>1308</v>
      </c>
    </row>
    <row r="22" spans="1:19" x14ac:dyDescent="0.25">
      <c r="A22" s="81">
        <v>18</v>
      </c>
      <c r="B22" s="66" t="s">
        <v>1874</v>
      </c>
      <c r="C22" s="66" t="s">
        <v>1875</v>
      </c>
      <c r="D22" s="66">
        <v>34479036</v>
      </c>
      <c r="E22" s="41">
        <v>45111</v>
      </c>
      <c r="F22" s="41">
        <v>45117</v>
      </c>
      <c r="G22" s="66" t="s">
        <v>329</v>
      </c>
      <c r="H22" s="66">
        <v>1</v>
      </c>
      <c r="I22" s="66" t="s">
        <v>47</v>
      </c>
      <c r="J22" s="41">
        <v>45134</v>
      </c>
      <c r="K22" s="66">
        <v>12</v>
      </c>
      <c r="L22" s="66"/>
      <c r="M22" s="66" t="s">
        <v>60</v>
      </c>
      <c r="N22" s="66" t="s">
        <v>358</v>
      </c>
      <c r="O22" s="66">
        <v>7731</v>
      </c>
      <c r="P22" s="66" t="s">
        <v>50</v>
      </c>
      <c r="Q22" s="66" t="s">
        <v>51</v>
      </c>
      <c r="R22" s="66">
        <v>944060235</v>
      </c>
      <c r="S22" s="66" t="s">
        <v>1308</v>
      </c>
    </row>
    <row r="23" spans="1:19" x14ac:dyDescent="0.25">
      <c r="A23" s="81">
        <v>19</v>
      </c>
      <c r="B23" s="66" t="s">
        <v>1876</v>
      </c>
      <c r="C23" s="66" t="s">
        <v>1877</v>
      </c>
      <c r="D23" s="66" t="s">
        <v>1878</v>
      </c>
      <c r="E23" s="41">
        <v>45117</v>
      </c>
      <c r="F23" s="41">
        <v>45119</v>
      </c>
      <c r="G23" s="66" t="s">
        <v>46</v>
      </c>
      <c r="H23" s="66">
        <v>1</v>
      </c>
      <c r="I23" s="66" t="s">
        <v>47</v>
      </c>
      <c r="J23" s="41">
        <v>45134</v>
      </c>
      <c r="K23" s="66">
        <v>15</v>
      </c>
      <c r="L23" s="66"/>
      <c r="M23" s="66" t="s">
        <v>107</v>
      </c>
      <c r="N23" s="66" t="s">
        <v>325</v>
      </c>
      <c r="O23" s="66">
        <v>7751</v>
      </c>
      <c r="P23" s="66" t="s">
        <v>50</v>
      </c>
      <c r="Q23" s="66" t="s">
        <v>51</v>
      </c>
      <c r="R23" s="66">
        <v>950596195</v>
      </c>
      <c r="S23" s="66" t="s">
        <v>1308</v>
      </c>
    </row>
    <row r="24" spans="1:19" x14ac:dyDescent="0.25">
      <c r="A24" s="81">
        <v>20</v>
      </c>
      <c r="B24" s="66" t="s">
        <v>1879</v>
      </c>
      <c r="C24" s="66" t="s">
        <v>1880</v>
      </c>
      <c r="D24" s="66" t="s">
        <v>1881</v>
      </c>
      <c r="E24" s="41">
        <v>45123</v>
      </c>
      <c r="F24" s="41">
        <v>45123</v>
      </c>
      <c r="G24" s="66" t="s">
        <v>46</v>
      </c>
      <c r="H24" s="66">
        <v>1</v>
      </c>
      <c r="I24" s="66" t="s">
        <v>47</v>
      </c>
      <c r="J24" s="41">
        <v>45134</v>
      </c>
      <c r="K24" s="66">
        <v>6</v>
      </c>
      <c r="L24" s="66"/>
      <c r="M24" s="66" t="s">
        <v>1133</v>
      </c>
      <c r="N24" s="66" t="s">
        <v>584</v>
      </c>
      <c r="O24" s="66">
        <v>7738</v>
      </c>
      <c r="P24" s="66" t="s">
        <v>89</v>
      </c>
      <c r="Q24" s="66" t="s">
        <v>147</v>
      </c>
      <c r="R24" s="66">
        <v>934484146</v>
      </c>
      <c r="S24" s="66" t="s">
        <v>1308</v>
      </c>
    </row>
    <row r="25" spans="1:19" x14ac:dyDescent="0.25">
      <c r="A25" s="81">
        <v>21</v>
      </c>
      <c r="B25" s="66" t="s">
        <v>1882</v>
      </c>
      <c r="C25" s="66" t="s">
        <v>1883</v>
      </c>
      <c r="D25" s="66" t="s">
        <v>1884</v>
      </c>
      <c r="E25" s="41">
        <v>45123</v>
      </c>
      <c r="F25" s="41">
        <v>45123</v>
      </c>
      <c r="G25" s="66" t="s">
        <v>46</v>
      </c>
      <c r="H25" s="66">
        <v>1</v>
      </c>
      <c r="I25" s="66" t="s">
        <v>47</v>
      </c>
      <c r="J25" s="41">
        <v>45134</v>
      </c>
      <c r="K25" s="66">
        <v>6</v>
      </c>
      <c r="L25" s="66"/>
      <c r="M25" s="66" t="s">
        <v>172</v>
      </c>
      <c r="N25" s="66" t="s">
        <v>112</v>
      </c>
      <c r="O25" s="66">
        <v>7740</v>
      </c>
      <c r="P25" s="66" t="s">
        <v>50</v>
      </c>
      <c r="Q25" s="66" t="s">
        <v>51</v>
      </c>
      <c r="R25" s="66">
        <v>333995557</v>
      </c>
      <c r="S25" s="66" t="s">
        <v>1308</v>
      </c>
    </row>
    <row r="26" spans="1:19" x14ac:dyDescent="0.25">
      <c r="A26" s="81">
        <v>22</v>
      </c>
      <c r="B26" s="66" t="s">
        <v>1885</v>
      </c>
      <c r="C26" s="66" t="s">
        <v>1886</v>
      </c>
      <c r="D26" s="66">
        <v>34559537</v>
      </c>
      <c r="E26" s="41">
        <v>45127</v>
      </c>
      <c r="F26" s="41">
        <v>45130</v>
      </c>
      <c r="G26" s="66" t="s">
        <v>120</v>
      </c>
      <c r="H26" s="66">
        <v>1</v>
      </c>
      <c r="I26" s="66" t="s">
        <v>47</v>
      </c>
      <c r="J26" s="41">
        <v>45134</v>
      </c>
      <c r="K26" s="66"/>
      <c r="L26" s="66"/>
      <c r="M26" s="66" t="s">
        <v>172</v>
      </c>
      <c r="N26" s="66" t="s">
        <v>1030</v>
      </c>
      <c r="O26" s="66">
        <v>7743</v>
      </c>
      <c r="P26" s="66" t="s">
        <v>89</v>
      </c>
      <c r="Q26" s="66" t="s">
        <v>147</v>
      </c>
      <c r="R26" s="66">
        <v>937876625</v>
      </c>
      <c r="S26" s="66" t="s">
        <v>1308</v>
      </c>
    </row>
    <row r="27" spans="1:19" x14ac:dyDescent="0.25">
      <c r="A27" s="81">
        <v>23</v>
      </c>
      <c r="B27" s="66" t="s">
        <v>1887</v>
      </c>
      <c r="C27" s="66" t="s">
        <v>1857</v>
      </c>
      <c r="D27" s="66">
        <v>34553206</v>
      </c>
      <c r="E27" s="41">
        <v>45127</v>
      </c>
      <c r="F27" s="41">
        <v>45130</v>
      </c>
      <c r="G27" s="66" t="s">
        <v>120</v>
      </c>
      <c r="H27" s="66">
        <v>1</v>
      </c>
      <c r="I27" s="66" t="s">
        <v>47</v>
      </c>
      <c r="J27" s="41">
        <v>45134</v>
      </c>
      <c r="K27" s="66"/>
      <c r="L27" s="66"/>
      <c r="M27" s="66" t="s">
        <v>172</v>
      </c>
      <c r="N27" s="66" t="s">
        <v>1654</v>
      </c>
      <c r="O27" s="66">
        <v>7747</v>
      </c>
      <c r="P27" s="66" t="s">
        <v>50</v>
      </c>
      <c r="Q27" s="66" t="s">
        <v>147</v>
      </c>
      <c r="R27" s="66">
        <v>945642021</v>
      </c>
      <c r="S27" s="66" t="s">
        <v>1308</v>
      </c>
    </row>
    <row r="28" spans="1:19" hidden="1" x14ac:dyDescent="0.25">
      <c r="A28" s="81">
        <v>24</v>
      </c>
      <c r="B28" s="66" t="s">
        <v>1888</v>
      </c>
      <c r="C28" s="66" t="s">
        <v>1889</v>
      </c>
      <c r="D28" s="66">
        <v>34554335</v>
      </c>
      <c r="E28" s="41">
        <v>45127</v>
      </c>
      <c r="F28" s="41">
        <v>45130</v>
      </c>
      <c r="G28" s="66" t="s">
        <v>120</v>
      </c>
      <c r="H28" s="66">
        <v>1</v>
      </c>
      <c r="I28" s="66" t="s">
        <v>47</v>
      </c>
      <c r="J28" s="41">
        <v>45134</v>
      </c>
      <c r="K28" s="66"/>
      <c r="L28" s="66"/>
      <c r="M28" s="66" t="s">
        <v>132</v>
      </c>
      <c r="N28" s="66" t="s">
        <v>1890</v>
      </c>
      <c r="O28" s="66">
        <v>7752</v>
      </c>
      <c r="P28" s="66" t="s">
        <v>50</v>
      </c>
      <c r="Q28" s="66" t="s">
        <v>759</v>
      </c>
      <c r="R28" s="66">
        <v>936376626</v>
      </c>
      <c r="S28" s="66" t="s">
        <v>1308</v>
      </c>
    </row>
    <row r="29" spans="1:19" hidden="1" x14ac:dyDescent="0.25">
      <c r="A29" s="81">
        <v>25</v>
      </c>
      <c r="B29" s="66" t="s">
        <v>1891</v>
      </c>
      <c r="C29" s="66" t="s">
        <v>1892</v>
      </c>
      <c r="D29" s="66">
        <v>34547214</v>
      </c>
      <c r="E29" s="41">
        <v>45127</v>
      </c>
      <c r="F29" s="41">
        <v>45130</v>
      </c>
      <c r="G29" s="66" t="s">
        <v>120</v>
      </c>
      <c r="H29" s="66">
        <v>1</v>
      </c>
      <c r="I29" s="66" t="s">
        <v>47</v>
      </c>
      <c r="J29" s="41">
        <v>45134</v>
      </c>
      <c r="K29" s="66"/>
      <c r="L29" s="66"/>
      <c r="M29" s="66" t="s">
        <v>132</v>
      </c>
      <c r="N29" s="66" t="s">
        <v>231</v>
      </c>
      <c r="O29" s="66">
        <v>7755</v>
      </c>
      <c r="P29" s="66" t="s">
        <v>50</v>
      </c>
      <c r="Q29" s="66" t="s">
        <v>128</v>
      </c>
      <c r="R29" s="66">
        <v>949372884</v>
      </c>
      <c r="S29" s="66" t="s">
        <v>1308</v>
      </c>
    </row>
    <row r="30" spans="1:19" x14ac:dyDescent="0.25">
      <c r="A30" s="81">
        <v>26</v>
      </c>
      <c r="B30" s="42" t="s">
        <v>1893</v>
      </c>
      <c r="C30" s="42" t="s">
        <v>1894</v>
      </c>
      <c r="D30" s="42">
        <v>34589906</v>
      </c>
      <c r="E30" s="43">
        <v>45124</v>
      </c>
      <c r="F30" s="93">
        <v>45132</v>
      </c>
      <c r="G30" s="42" t="s">
        <v>329</v>
      </c>
      <c r="H30" s="42">
        <v>1</v>
      </c>
      <c r="I30" s="42" t="s">
        <v>47</v>
      </c>
      <c r="J30" s="93">
        <v>45134</v>
      </c>
      <c r="K30" s="42"/>
      <c r="L30" s="42"/>
      <c r="M30" s="42" t="s">
        <v>60</v>
      </c>
      <c r="N30" s="42" t="s">
        <v>210</v>
      </c>
      <c r="O30" s="42">
        <v>7728</v>
      </c>
      <c r="P30" s="42" t="s">
        <v>50</v>
      </c>
      <c r="Q30" s="42" t="s">
        <v>51</v>
      </c>
      <c r="R30" s="42">
        <v>944146061</v>
      </c>
      <c r="S30" s="66" t="s">
        <v>1308</v>
      </c>
    </row>
    <row r="31" spans="1:19" x14ac:dyDescent="0.25">
      <c r="A31" s="81">
        <v>27</v>
      </c>
      <c r="B31" s="42" t="s">
        <v>1895</v>
      </c>
      <c r="C31" s="42" t="s">
        <v>1866</v>
      </c>
      <c r="D31" s="42">
        <v>34589223</v>
      </c>
      <c r="E31" s="43">
        <v>45124</v>
      </c>
      <c r="F31" s="93">
        <v>45132</v>
      </c>
      <c r="G31" s="42" t="s">
        <v>329</v>
      </c>
      <c r="H31" s="42">
        <v>1</v>
      </c>
      <c r="I31" s="42" t="s">
        <v>47</v>
      </c>
      <c r="J31" s="93">
        <v>45134</v>
      </c>
      <c r="K31" s="42"/>
      <c r="L31" s="42"/>
      <c r="M31" s="42" t="s">
        <v>87</v>
      </c>
      <c r="N31" s="42" t="s">
        <v>213</v>
      </c>
      <c r="O31" s="42">
        <v>7773</v>
      </c>
      <c r="P31" s="42" t="s">
        <v>50</v>
      </c>
      <c r="Q31" s="42" t="s">
        <v>51</v>
      </c>
      <c r="R31" s="42">
        <v>943671452</v>
      </c>
      <c r="S31" s="66" t="s">
        <v>1308</v>
      </c>
    </row>
    <row r="32" spans="1:19" x14ac:dyDescent="0.25">
      <c r="A32" s="81">
        <v>28</v>
      </c>
      <c r="B32" s="66" t="s">
        <v>1896</v>
      </c>
      <c r="C32" s="66" t="s">
        <v>1897</v>
      </c>
      <c r="D32" s="66">
        <v>34204560</v>
      </c>
      <c r="E32" s="41">
        <v>45056</v>
      </c>
      <c r="F32" s="41">
        <v>45059</v>
      </c>
      <c r="G32" s="66" t="s">
        <v>46</v>
      </c>
      <c r="H32" s="66">
        <v>1</v>
      </c>
      <c r="I32" s="66" t="s">
        <v>47</v>
      </c>
      <c r="J32" s="41">
        <v>45135</v>
      </c>
      <c r="K32" s="66"/>
      <c r="L32" s="66"/>
      <c r="M32" s="66"/>
      <c r="N32" s="66" t="s">
        <v>475</v>
      </c>
      <c r="O32" s="66"/>
      <c r="P32" s="66" t="s">
        <v>475</v>
      </c>
      <c r="Q32" s="66" t="s">
        <v>51</v>
      </c>
      <c r="R32" s="66"/>
      <c r="S32" s="66" t="s">
        <v>1308</v>
      </c>
    </row>
    <row r="33" spans="1:19" x14ac:dyDescent="0.25">
      <c r="A33" s="81">
        <v>29</v>
      </c>
      <c r="B33" s="66" t="s">
        <v>1898</v>
      </c>
      <c r="C33" s="66" t="s">
        <v>1899</v>
      </c>
      <c r="D33" s="66">
        <v>34427794</v>
      </c>
      <c r="E33" s="41">
        <v>45084</v>
      </c>
      <c r="F33" s="41">
        <v>45088</v>
      </c>
      <c r="G33" s="66" t="s">
        <v>329</v>
      </c>
      <c r="H33" s="66">
        <v>1</v>
      </c>
      <c r="I33" s="66" t="s">
        <v>47</v>
      </c>
      <c r="J33" s="41">
        <v>45135</v>
      </c>
      <c r="K33" s="66">
        <v>23</v>
      </c>
      <c r="L33" s="66"/>
      <c r="M33" s="66" t="s">
        <v>1900</v>
      </c>
      <c r="N33" s="66" t="s">
        <v>75</v>
      </c>
      <c r="O33" s="66">
        <v>7779</v>
      </c>
      <c r="P33" s="66" t="s">
        <v>50</v>
      </c>
      <c r="Q33" s="66" t="s">
        <v>51</v>
      </c>
      <c r="R33" s="66">
        <v>990116669</v>
      </c>
      <c r="S33" s="66" t="s">
        <v>1308</v>
      </c>
    </row>
    <row r="34" spans="1:19" x14ac:dyDescent="0.25">
      <c r="A34" s="81">
        <v>30</v>
      </c>
      <c r="B34" s="66" t="s">
        <v>1901</v>
      </c>
      <c r="C34" s="66" t="s">
        <v>1902</v>
      </c>
      <c r="D34" s="66">
        <v>34427809</v>
      </c>
      <c r="E34" s="41">
        <v>45084</v>
      </c>
      <c r="F34" s="41">
        <v>45088</v>
      </c>
      <c r="G34" s="66" t="s">
        <v>329</v>
      </c>
      <c r="H34" s="66">
        <v>1</v>
      </c>
      <c r="I34" s="66" t="s">
        <v>47</v>
      </c>
      <c r="J34" s="41">
        <v>45135</v>
      </c>
      <c r="K34" s="66">
        <v>23</v>
      </c>
      <c r="L34" s="66"/>
      <c r="M34" s="66" t="s">
        <v>126</v>
      </c>
      <c r="N34" s="66" t="s">
        <v>325</v>
      </c>
      <c r="O34" s="66">
        <v>7832</v>
      </c>
      <c r="P34" s="66" t="s">
        <v>50</v>
      </c>
      <c r="Q34" s="66" t="s">
        <v>51</v>
      </c>
      <c r="R34" s="66">
        <v>996420092</v>
      </c>
      <c r="S34" s="66" t="s">
        <v>1308</v>
      </c>
    </row>
    <row r="35" spans="1:19" x14ac:dyDescent="0.25">
      <c r="A35" s="81">
        <v>31</v>
      </c>
      <c r="B35" s="66" t="s">
        <v>1903</v>
      </c>
      <c r="C35" s="66" t="s">
        <v>1284</v>
      </c>
      <c r="D35" s="66">
        <v>34479389</v>
      </c>
      <c r="E35" s="41">
        <v>45111</v>
      </c>
      <c r="F35" s="41">
        <v>45117</v>
      </c>
      <c r="G35" s="66" t="s">
        <v>329</v>
      </c>
      <c r="H35" s="66">
        <v>1</v>
      </c>
      <c r="I35" s="66" t="s">
        <v>47</v>
      </c>
      <c r="J35" s="41">
        <v>45135</v>
      </c>
      <c r="K35" s="66">
        <v>13</v>
      </c>
      <c r="L35" s="66"/>
      <c r="M35" s="66" t="s">
        <v>126</v>
      </c>
      <c r="N35" s="66" t="s">
        <v>79</v>
      </c>
      <c r="O35" s="66">
        <v>7835</v>
      </c>
      <c r="P35" s="66" t="s">
        <v>50</v>
      </c>
      <c r="Q35" s="66" t="s">
        <v>51</v>
      </c>
      <c r="R35" s="66">
        <v>950563286</v>
      </c>
      <c r="S35" s="66" t="s">
        <v>1308</v>
      </c>
    </row>
    <row r="36" spans="1:19" x14ac:dyDescent="0.25">
      <c r="A36" s="81">
        <v>32</v>
      </c>
      <c r="B36" s="66" t="s">
        <v>1904</v>
      </c>
      <c r="C36" s="66" t="s">
        <v>1905</v>
      </c>
      <c r="D36" s="66" t="s">
        <v>1906</v>
      </c>
      <c r="E36" s="41">
        <v>45123</v>
      </c>
      <c r="F36" s="41">
        <v>45123</v>
      </c>
      <c r="G36" s="66" t="s">
        <v>46</v>
      </c>
      <c r="H36" s="66">
        <v>1</v>
      </c>
      <c r="I36" s="66" t="s">
        <v>47</v>
      </c>
      <c r="J36" s="41">
        <v>45135</v>
      </c>
      <c r="K36" s="66">
        <v>7</v>
      </c>
      <c r="L36" s="66"/>
      <c r="M36" s="66" t="s">
        <v>126</v>
      </c>
      <c r="N36" s="66" t="s">
        <v>116</v>
      </c>
      <c r="O36" s="66">
        <v>7823</v>
      </c>
      <c r="P36" s="66" t="s">
        <v>50</v>
      </c>
      <c r="Q36" s="66" t="s">
        <v>51</v>
      </c>
      <c r="R36" s="66">
        <v>993955382</v>
      </c>
      <c r="S36" s="66" t="s">
        <v>1308</v>
      </c>
    </row>
    <row r="37" spans="1:19" x14ac:dyDescent="0.25">
      <c r="A37" s="81">
        <v>33</v>
      </c>
      <c r="B37" s="66" t="s">
        <v>1907</v>
      </c>
      <c r="C37" s="66" t="s">
        <v>1850</v>
      </c>
      <c r="D37" s="66" t="s">
        <v>1908</v>
      </c>
      <c r="E37" s="41">
        <v>45123</v>
      </c>
      <c r="F37" s="41">
        <v>45123</v>
      </c>
      <c r="G37" s="66" t="s">
        <v>46</v>
      </c>
      <c r="H37" s="66">
        <v>1</v>
      </c>
      <c r="I37" s="66" t="s">
        <v>47</v>
      </c>
      <c r="J37" s="41">
        <v>45135</v>
      </c>
      <c r="K37" s="66">
        <v>7</v>
      </c>
      <c r="L37" s="66"/>
      <c r="M37" s="66" t="s">
        <v>87</v>
      </c>
      <c r="N37" s="66" t="s">
        <v>75</v>
      </c>
      <c r="O37" s="66">
        <v>7836</v>
      </c>
      <c r="P37" s="66" t="s">
        <v>50</v>
      </c>
      <c r="Q37" s="66" t="s">
        <v>51</v>
      </c>
      <c r="R37" s="66">
        <v>998992796</v>
      </c>
      <c r="S37" s="66" t="s">
        <v>1308</v>
      </c>
    </row>
    <row r="38" spans="1:19" x14ac:dyDescent="0.25">
      <c r="A38" s="81">
        <v>34</v>
      </c>
      <c r="B38" s="66" t="s">
        <v>1909</v>
      </c>
      <c r="C38" s="66" t="s">
        <v>1910</v>
      </c>
      <c r="D38" s="66">
        <v>34559566</v>
      </c>
      <c r="E38" s="41">
        <v>45127</v>
      </c>
      <c r="F38" s="41">
        <v>45130</v>
      </c>
      <c r="G38" s="66" t="s">
        <v>120</v>
      </c>
      <c r="H38" s="66">
        <v>1</v>
      </c>
      <c r="I38" s="66" t="s">
        <v>47</v>
      </c>
      <c r="J38" s="41">
        <v>45135</v>
      </c>
      <c r="K38" s="66"/>
      <c r="L38" s="66"/>
      <c r="M38" s="66" t="s">
        <v>137</v>
      </c>
      <c r="N38" s="66" t="s">
        <v>227</v>
      </c>
      <c r="O38" s="66">
        <v>7798</v>
      </c>
      <c r="P38" s="66" t="s">
        <v>89</v>
      </c>
      <c r="Q38" s="66" t="s">
        <v>147</v>
      </c>
      <c r="R38" s="66" t="s">
        <v>1911</v>
      </c>
      <c r="S38" s="66" t="s">
        <v>1308</v>
      </c>
    </row>
    <row r="39" spans="1:19" x14ac:dyDescent="0.25">
      <c r="A39" s="81">
        <v>35</v>
      </c>
      <c r="B39" s="42" t="s">
        <v>1912</v>
      </c>
      <c r="C39" s="42" t="s">
        <v>1863</v>
      </c>
      <c r="D39" s="42">
        <v>34590514</v>
      </c>
      <c r="E39" s="43">
        <v>45124</v>
      </c>
      <c r="F39" s="93">
        <v>45132</v>
      </c>
      <c r="G39" s="42" t="s">
        <v>329</v>
      </c>
      <c r="H39" s="42">
        <v>1</v>
      </c>
      <c r="I39" s="42" t="s">
        <v>47</v>
      </c>
      <c r="J39" s="93">
        <v>45135</v>
      </c>
      <c r="K39" s="42"/>
      <c r="L39" s="42"/>
      <c r="M39" s="42" t="s">
        <v>442</v>
      </c>
      <c r="N39" s="42" t="s">
        <v>133</v>
      </c>
      <c r="O39" s="42">
        <v>7780</v>
      </c>
      <c r="P39" s="39" t="s">
        <v>50</v>
      </c>
      <c r="Q39" s="42" t="s">
        <v>51</v>
      </c>
      <c r="R39" s="42">
        <v>948949434</v>
      </c>
      <c r="S39" s="66" t="s">
        <v>1308</v>
      </c>
    </row>
    <row r="40" spans="1:19" x14ac:dyDescent="0.25">
      <c r="A40" s="81">
        <v>36</v>
      </c>
      <c r="B40" s="66" t="s">
        <v>1913</v>
      </c>
      <c r="C40" s="66" t="s">
        <v>1914</v>
      </c>
      <c r="D40" s="66" t="s">
        <v>1915</v>
      </c>
      <c r="E40" s="41">
        <v>45086</v>
      </c>
      <c r="F40" s="41">
        <v>45087</v>
      </c>
      <c r="G40" s="66" t="s">
        <v>1916</v>
      </c>
      <c r="H40" s="66">
        <v>1</v>
      </c>
      <c r="I40" s="66" t="s">
        <v>47</v>
      </c>
      <c r="J40" s="41">
        <v>45136</v>
      </c>
      <c r="K40" s="66">
        <v>14</v>
      </c>
      <c r="L40" s="66"/>
      <c r="M40" s="66" t="s">
        <v>462</v>
      </c>
      <c r="N40" s="66" t="s">
        <v>165</v>
      </c>
      <c r="O40" s="66">
        <v>7882</v>
      </c>
      <c r="P40" s="66" t="s">
        <v>50</v>
      </c>
      <c r="Q40" s="66" t="s">
        <v>51</v>
      </c>
      <c r="R40" s="66">
        <v>933880717</v>
      </c>
      <c r="S40" s="66" t="s">
        <v>1308</v>
      </c>
    </row>
    <row r="41" spans="1:19" x14ac:dyDescent="0.25">
      <c r="A41" s="81">
        <v>37</v>
      </c>
      <c r="B41" s="66" t="s">
        <v>1917</v>
      </c>
      <c r="C41" s="66" t="s">
        <v>1918</v>
      </c>
      <c r="D41" s="66" t="s">
        <v>1919</v>
      </c>
      <c r="E41" s="41">
        <v>45086</v>
      </c>
      <c r="F41" s="41">
        <v>45087</v>
      </c>
      <c r="G41" s="66" t="s">
        <v>1916</v>
      </c>
      <c r="H41" s="66">
        <v>1</v>
      </c>
      <c r="I41" s="66" t="s">
        <v>47</v>
      </c>
      <c r="J41" s="41">
        <v>45136</v>
      </c>
      <c r="K41" s="66">
        <v>14</v>
      </c>
      <c r="L41" s="66"/>
      <c r="M41" s="66" t="s">
        <v>78</v>
      </c>
      <c r="N41" s="66" t="s">
        <v>70</v>
      </c>
      <c r="O41" s="66">
        <v>7881</v>
      </c>
      <c r="P41" s="66" t="s">
        <v>50</v>
      </c>
      <c r="Q41" s="66" t="s">
        <v>51</v>
      </c>
      <c r="R41" s="66">
        <v>949195800</v>
      </c>
      <c r="S41" s="66" t="s">
        <v>1308</v>
      </c>
    </row>
    <row r="42" spans="1:19" x14ac:dyDescent="0.25">
      <c r="A42" s="81">
        <v>38</v>
      </c>
      <c r="B42" s="66" t="s">
        <v>1920</v>
      </c>
      <c r="C42" s="66" t="s">
        <v>1921</v>
      </c>
      <c r="D42" s="66">
        <v>34442152</v>
      </c>
      <c r="E42" s="41">
        <v>45084</v>
      </c>
      <c r="F42" s="41">
        <v>45088</v>
      </c>
      <c r="G42" s="66" t="s">
        <v>329</v>
      </c>
      <c r="H42" s="66">
        <v>1</v>
      </c>
      <c r="I42" s="66" t="s">
        <v>47</v>
      </c>
      <c r="J42" s="41">
        <v>45136</v>
      </c>
      <c r="K42" s="66">
        <v>13</v>
      </c>
      <c r="L42" s="66"/>
      <c r="M42" s="66" t="s">
        <v>60</v>
      </c>
      <c r="N42" s="66" t="s">
        <v>66</v>
      </c>
      <c r="O42" s="66">
        <v>7837</v>
      </c>
      <c r="P42" s="66" t="s">
        <v>50</v>
      </c>
      <c r="Q42" s="66" t="s">
        <v>51</v>
      </c>
      <c r="R42" s="66">
        <v>943615505</v>
      </c>
      <c r="S42" s="66" t="s">
        <v>1308</v>
      </c>
    </row>
    <row r="43" spans="1:19" x14ac:dyDescent="0.25">
      <c r="A43" s="81">
        <v>39</v>
      </c>
      <c r="B43" s="66" t="s">
        <v>1922</v>
      </c>
      <c r="C43" s="66" t="s">
        <v>1923</v>
      </c>
      <c r="D43" s="66">
        <v>34427848</v>
      </c>
      <c r="E43" s="41">
        <v>45084</v>
      </c>
      <c r="F43" s="41">
        <v>45088</v>
      </c>
      <c r="G43" s="66" t="s">
        <v>329</v>
      </c>
      <c r="H43" s="66">
        <v>1</v>
      </c>
      <c r="I43" s="66" t="s">
        <v>47</v>
      </c>
      <c r="J43" s="41">
        <v>45136</v>
      </c>
      <c r="K43" s="66">
        <v>13</v>
      </c>
      <c r="L43" s="66"/>
      <c r="M43" s="66" t="s">
        <v>132</v>
      </c>
      <c r="N43" s="66" t="s">
        <v>242</v>
      </c>
      <c r="O43" s="66">
        <v>7872</v>
      </c>
      <c r="P43" s="66" t="s">
        <v>50</v>
      </c>
      <c r="Q43" s="66" t="s">
        <v>51</v>
      </c>
      <c r="R43" s="66">
        <v>944294104</v>
      </c>
      <c r="S43" s="66" t="s">
        <v>1308</v>
      </c>
    </row>
    <row r="44" spans="1:19" x14ac:dyDescent="0.25">
      <c r="A44" s="81">
        <v>40</v>
      </c>
      <c r="B44" s="66" t="s">
        <v>1924</v>
      </c>
      <c r="C44" s="66" t="s">
        <v>1925</v>
      </c>
      <c r="D44" s="66">
        <v>34478018</v>
      </c>
      <c r="E44" s="41">
        <v>45097</v>
      </c>
      <c r="F44" s="41">
        <v>45097</v>
      </c>
      <c r="G44" s="66" t="s">
        <v>329</v>
      </c>
      <c r="H44" s="66">
        <v>1</v>
      </c>
      <c r="I44" s="66" t="s">
        <v>47</v>
      </c>
      <c r="J44" s="41">
        <v>45136</v>
      </c>
      <c r="K44" s="66">
        <v>25</v>
      </c>
      <c r="L44" s="66"/>
      <c r="M44" s="66" t="s">
        <v>132</v>
      </c>
      <c r="N44" s="66" t="s">
        <v>383</v>
      </c>
      <c r="O44" s="66">
        <v>7877</v>
      </c>
      <c r="P44" s="66" t="s">
        <v>50</v>
      </c>
      <c r="Q44" s="66" t="s">
        <v>51</v>
      </c>
      <c r="R44" s="66">
        <v>944009094</v>
      </c>
      <c r="S44" s="66" t="s">
        <v>1308</v>
      </c>
    </row>
    <row r="45" spans="1:19" x14ac:dyDescent="0.25">
      <c r="A45" s="81">
        <v>41</v>
      </c>
      <c r="B45" s="66" t="s">
        <v>1926</v>
      </c>
      <c r="C45" s="66" t="s">
        <v>1927</v>
      </c>
      <c r="D45" s="66">
        <v>34477085</v>
      </c>
      <c r="E45" s="41">
        <v>45097</v>
      </c>
      <c r="F45" s="41">
        <v>45097</v>
      </c>
      <c r="G45" s="66" t="s">
        <v>329</v>
      </c>
      <c r="H45" s="66">
        <v>1</v>
      </c>
      <c r="I45" s="66" t="s">
        <v>47</v>
      </c>
      <c r="J45" s="41">
        <v>45136</v>
      </c>
      <c r="K45" s="66">
        <v>25</v>
      </c>
      <c r="L45" s="66"/>
      <c r="M45" s="66" t="s">
        <v>1868</v>
      </c>
      <c r="N45" s="66" t="s">
        <v>198</v>
      </c>
      <c r="O45" s="66">
        <v>7844</v>
      </c>
      <c r="P45" s="66" t="s">
        <v>50</v>
      </c>
      <c r="Q45" s="66" t="s">
        <v>51</v>
      </c>
      <c r="R45" s="66">
        <v>990973025</v>
      </c>
      <c r="S45" s="66" t="s">
        <v>1308</v>
      </c>
    </row>
    <row r="46" spans="1:19" x14ac:dyDescent="0.25">
      <c r="A46" s="81">
        <v>42</v>
      </c>
      <c r="B46" s="66" t="s">
        <v>1928</v>
      </c>
      <c r="C46" s="66" t="s">
        <v>1929</v>
      </c>
      <c r="D46" s="66">
        <v>34470743</v>
      </c>
      <c r="E46" s="41">
        <v>45097</v>
      </c>
      <c r="F46" s="41">
        <v>45097</v>
      </c>
      <c r="G46" s="66" t="s">
        <v>329</v>
      </c>
      <c r="H46" s="66">
        <v>1</v>
      </c>
      <c r="I46" s="66" t="s">
        <v>47</v>
      </c>
      <c r="J46" s="41">
        <v>45136</v>
      </c>
      <c r="K46" s="66">
        <v>25</v>
      </c>
      <c r="L46" s="66"/>
      <c r="M46" s="66" t="s">
        <v>1868</v>
      </c>
      <c r="N46" s="66" t="s">
        <v>220</v>
      </c>
      <c r="O46" s="66">
        <v>7846</v>
      </c>
      <c r="P46" s="66" t="s">
        <v>50</v>
      </c>
      <c r="Q46" s="66" t="s">
        <v>51</v>
      </c>
      <c r="R46" s="66">
        <v>949396108</v>
      </c>
      <c r="S46" s="66" t="s">
        <v>1308</v>
      </c>
    </row>
    <row r="47" spans="1:19" x14ac:dyDescent="0.25">
      <c r="A47" s="81">
        <v>43</v>
      </c>
      <c r="B47" s="66" t="s">
        <v>1930</v>
      </c>
      <c r="C47" s="66" t="s">
        <v>1931</v>
      </c>
      <c r="D47" s="66">
        <v>34478807</v>
      </c>
      <c r="E47" s="41">
        <v>45097</v>
      </c>
      <c r="F47" s="41">
        <v>45097</v>
      </c>
      <c r="G47" s="66" t="s">
        <v>329</v>
      </c>
      <c r="H47" s="66">
        <v>1</v>
      </c>
      <c r="I47" s="66" t="s">
        <v>47</v>
      </c>
      <c r="J47" s="41">
        <v>45136</v>
      </c>
      <c r="K47" s="66">
        <v>25</v>
      </c>
      <c r="L47" s="66"/>
      <c r="M47" s="66" t="s">
        <v>102</v>
      </c>
      <c r="N47" s="66" t="s">
        <v>158</v>
      </c>
      <c r="O47" s="66">
        <v>7868</v>
      </c>
      <c r="P47" s="66" t="s">
        <v>50</v>
      </c>
      <c r="Q47" s="66" t="s">
        <v>51</v>
      </c>
      <c r="R47" s="66">
        <v>949090599</v>
      </c>
      <c r="S47" s="66" t="s">
        <v>1308</v>
      </c>
    </row>
    <row r="48" spans="1:19" hidden="1" x14ac:dyDescent="0.25">
      <c r="A48" s="81">
        <v>44</v>
      </c>
      <c r="B48" s="66" t="s">
        <v>1932</v>
      </c>
      <c r="C48" s="66" t="s">
        <v>1933</v>
      </c>
      <c r="D48" s="66" t="s">
        <v>1934</v>
      </c>
      <c r="E48" s="41">
        <v>45104</v>
      </c>
      <c r="F48" s="41">
        <v>45105</v>
      </c>
      <c r="G48" s="66" t="s">
        <v>1916</v>
      </c>
      <c r="H48" s="66">
        <v>1</v>
      </c>
      <c r="I48" s="66" t="s">
        <v>47</v>
      </c>
      <c r="J48" s="41">
        <v>45136</v>
      </c>
      <c r="K48" s="66">
        <v>25</v>
      </c>
      <c r="L48" s="66"/>
      <c r="M48" s="66" t="s">
        <v>1248</v>
      </c>
      <c r="N48" s="66" t="s">
        <v>328</v>
      </c>
      <c r="O48" s="66">
        <v>7848</v>
      </c>
      <c r="P48" s="66" t="s">
        <v>50</v>
      </c>
      <c r="Q48" s="66" t="s">
        <v>123</v>
      </c>
      <c r="R48" s="66">
        <v>944585035</v>
      </c>
      <c r="S48" s="66" t="s">
        <v>1308</v>
      </c>
    </row>
    <row r="49" spans="1:19" x14ac:dyDescent="0.25">
      <c r="A49" s="81">
        <v>45</v>
      </c>
      <c r="B49" s="66" t="s">
        <v>1935</v>
      </c>
      <c r="C49" s="66" t="s">
        <v>1843</v>
      </c>
      <c r="D49" s="66" t="s">
        <v>1936</v>
      </c>
      <c r="E49" s="41">
        <v>45111</v>
      </c>
      <c r="F49" s="41">
        <v>45114</v>
      </c>
      <c r="G49" s="66" t="s">
        <v>73</v>
      </c>
      <c r="H49" s="66">
        <v>1</v>
      </c>
      <c r="I49" s="66" t="s">
        <v>47</v>
      </c>
      <c r="J49" s="41">
        <v>45136</v>
      </c>
      <c r="K49" s="66">
        <v>17</v>
      </c>
      <c r="L49" s="66"/>
      <c r="M49" s="66" t="s">
        <v>102</v>
      </c>
      <c r="N49" s="66" t="s">
        <v>688</v>
      </c>
      <c r="O49" s="66">
        <v>7870</v>
      </c>
      <c r="P49" s="66" t="s">
        <v>50</v>
      </c>
      <c r="Q49" s="66" t="s">
        <v>51</v>
      </c>
      <c r="R49" s="66">
        <v>940748686</v>
      </c>
      <c r="S49" s="66" t="s">
        <v>1308</v>
      </c>
    </row>
    <row r="50" spans="1:19" x14ac:dyDescent="0.25">
      <c r="A50" s="81">
        <v>46</v>
      </c>
      <c r="B50" s="66" t="s">
        <v>1937</v>
      </c>
      <c r="C50" s="66" t="s">
        <v>1938</v>
      </c>
      <c r="D50" s="66">
        <v>34477637</v>
      </c>
      <c r="E50" s="41">
        <v>45111</v>
      </c>
      <c r="F50" s="41">
        <v>45117</v>
      </c>
      <c r="G50" s="66" t="s">
        <v>329</v>
      </c>
      <c r="H50" s="66">
        <v>1</v>
      </c>
      <c r="I50" s="66" t="s">
        <v>47</v>
      </c>
      <c r="J50" s="41">
        <v>45136</v>
      </c>
      <c r="K50" s="66">
        <v>14</v>
      </c>
      <c r="L50" s="66"/>
      <c r="M50" s="66" t="s">
        <v>102</v>
      </c>
      <c r="N50" s="66" t="s">
        <v>358</v>
      </c>
      <c r="O50" s="66">
        <v>7869</v>
      </c>
      <c r="P50" s="66" t="s">
        <v>50</v>
      </c>
      <c r="Q50" s="66" t="s">
        <v>51</v>
      </c>
      <c r="R50" s="66">
        <v>944060235</v>
      </c>
      <c r="S50" s="66" t="s">
        <v>1308</v>
      </c>
    </row>
    <row r="51" spans="1:19" x14ac:dyDescent="0.25">
      <c r="A51" s="81">
        <v>47</v>
      </c>
      <c r="B51" s="66" t="s">
        <v>1939</v>
      </c>
      <c r="C51" s="66" t="s">
        <v>1940</v>
      </c>
      <c r="D51" s="66">
        <v>34478924</v>
      </c>
      <c r="E51" s="41">
        <v>45112</v>
      </c>
      <c r="F51" s="41">
        <v>45117</v>
      </c>
      <c r="G51" s="66" t="s">
        <v>329</v>
      </c>
      <c r="H51" s="66">
        <v>1</v>
      </c>
      <c r="I51" s="66" t="s">
        <v>47</v>
      </c>
      <c r="J51" s="41">
        <v>45136</v>
      </c>
      <c r="K51" s="66">
        <v>14</v>
      </c>
      <c r="L51" s="66"/>
      <c r="M51" s="66" t="s">
        <v>102</v>
      </c>
      <c r="N51" s="66" t="s">
        <v>423</v>
      </c>
      <c r="O51" s="66">
        <v>7871</v>
      </c>
      <c r="P51" s="66" t="s">
        <v>50</v>
      </c>
      <c r="Q51" s="66" t="s">
        <v>51</v>
      </c>
      <c r="R51" s="66">
        <v>997268333</v>
      </c>
      <c r="S51" s="66" t="s">
        <v>1308</v>
      </c>
    </row>
    <row r="52" spans="1:19" x14ac:dyDescent="0.25">
      <c r="A52" s="81">
        <v>48</v>
      </c>
      <c r="B52" s="66" t="s">
        <v>1941</v>
      </c>
      <c r="C52" s="66" t="s">
        <v>586</v>
      </c>
      <c r="D52" s="66" t="s">
        <v>1942</v>
      </c>
      <c r="E52" s="41">
        <v>45114</v>
      </c>
      <c r="F52" s="41">
        <v>45117</v>
      </c>
      <c r="G52" s="66" t="s">
        <v>83</v>
      </c>
      <c r="H52" s="66">
        <v>1</v>
      </c>
      <c r="I52" s="66" t="s">
        <v>47</v>
      </c>
      <c r="J52" s="41">
        <v>45136</v>
      </c>
      <c r="K52" s="66">
        <v>14</v>
      </c>
      <c r="L52" s="66"/>
      <c r="M52" s="66" t="s">
        <v>1868</v>
      </c>
      <c r="N52" s="66" t="s">
        <v>1552</v>
      </c>
      <c r="O52" s="66">
        <v>7845</v>
      </c>
      <c r="P52" s="66" t="s">
        <v>50</v>
      </c>
      <c r="Q52" s="66" t="s">
        <v>51</v>
      </c>
      <c r="R52" s="66">
        <v>950721551</v>
      </c>
      <c r="S52" s="66" t="s">
        <v>1308</v>
      </c>
    </row>
    <row r="53" spans="1:19" x14ac:dyDescent="0.25">
      <c r="A53" s="81">
        <v>49</v>
      </c>
      <c r="B53" s="66" t="s">
        <v>1943</v>
      </c>
      <c r="C53" s="66" t="s">
        <v>1880</v>
      </c>
      <c r="D53" s="66" t="s">
        <v>1944</v>
      </c>
      <c r="E53" s="41">
        <v>45123</v>
      </c>
      <c r="F53" s="41">
        <v>45123</v>
      </c>
      <c r="G53" s="66" t="s">
        <v>46</v>
      </c>
      <c r="H53" s="66">
        <v>1</v>
      </c>
      <c r="I53" s="66" t="s">
        <v>47</v>
      </c>
      <c r="J53" s="41">
        <v>45136</v>
      </c>
      <c r="K53" s="66">
        <v>8</v>
      </c>
      <c r="L53" s="66"/>
      <c r="M53" s="66" t="s">
        <v>60</v>
      </c>
      <c r="N53" s="66" t="s">
        <v>1356</v>
      </c>
      <c r="O53" s="66">
        <v>7840</v>
      </c>
      <c r="P53" s="66" t="s">
        <v>50</v>
      </c>
      <c r="Q53" s="66" t="s">
        <v>51</v>
      </c>
      <c r="R53" s="66">
        <v>948221000</v>
      </c>
      <c r="S53" s="66" t="s">
        <v>1308</v>
      </c>
    </row>
    <row r="54" spans="1:19" x14ac:dyDescent="0.25">
      <c r="A54" s="81">
        <v>50</v>
      </c>
      <c r="B54" s="66" t="s">
        <v>1945</v>
      </c>
      <c r="C54" s="66" t="s">
        <v>1645</v>
      </c>
      <c r="D54" s="66" t="s">
        <v>1946</v>
      </c>
      <c r="E54" s="41">
        <v>45123</v>
      </c>
      <c r="F54" s="41">
        <v>45123</v>
      </c>
      <c r="G54" s="66" t="s">
        <v>46</v>
      </c>
      <c r="H54" s="66">
        <v>1</v>
      </c>
      <c r="I54" s="66" t="s">
        <v>47</v>
      </c>
      <c r="J54" s="41">
        <v>45136</v>
      </c>
      <c r="K54" s="66">
        <v>8</v>
      </c>
      <c r="L54" s="66"/>
      <c r="M54" s="66" t="s">
        <v>60</v>
      </c>
      <c r="N54" s="66" t="s">
        <v>61</v>
      </c>
      <c r="O54" s="66">
        <v>7839</v>
      </c>
      <c r="P54" s="66" t="s">
        <v>50</v>
      </c>
      <c r="Q54" s="66" t="s">
        <v>51</v>
      </c>
      <c r="R54" s="66">
        <v>993621787</v>
      </c>
      <c r="S54" s="66" t="s">
        <v>1308</v>
      </c>
    </row>
    <row r="55" spans="1:19" x14ac:dyDescent="0.25">
      <c r="A55" s="81">
        <v>51</v>
      </c>
      <c r="B55" s="66" t="s">
        <v>1947</v>
      </c>
      <c r="C55" s="66" t="s">
        <v>1905</v>
      </c>
      <c r="D55" s="66" t="s">
        <v>1948</v>
      </c>
      <c r="E55" s="41">
        <v>45123</v>
      </c>
      <c r="F55" s="41">
        <v>45123</v>
      </c>
      <c r="G55" s="66" t="s">
        <v>46</v>
      </c>
      <c r="H55" s="66">
        <v>1</v>
      </c>
      <c r="I55" s="66" t="s">
        <v>47</v>
      </c>
      <c r="J55" s="41">
        <v>45136</v>
      </c>
      <c r="K55" s="66">
        <v>8</v>
      </c>
      <c r="L55" s="66"/>
      <c r="M55" s="66" t="s">
        <v>1231</v>
      </c>
      <c r="N55" s="66" t="s">
        <v>56</v>
      </c>
      <c r="O55" s="66">
        <v>7849</v>
      </c>
      <c r="P55" s="66" t="s">
        <v>50</v>
      </c>
      <c r="Q55" s="66" t="s">
        <v>51</v>
      </c>
      <c r="R55" s="66">
        <v>998693907</v>
      </c>
      <c r="S55" s="66" t="s">
        <v>1308</v>
      </c>
    </row>
    <row r="56" spans="1:19" x14ac:dyDescent="0.25">
      <c r="A56" s="81">
        <v>52</v>
      </c>
      <c r="B56" s="42" t="s">
        <v>1949</v>
      </c>
      <c r="C56" s="42" t="s">
        <v>1950</v>
      </c>
      <c r="D56" s="42">
        <v>34589590</v>
      </c>
      <c r="E56" s="43">
        <v>45124</v>
      </c>
      <c r="F56" s="93">
        <v>45132</v>
      </c>
      <c r="G56" s="42" t="s">
        <v>329</v>
      </c>
      <c r="H56" s="42">
        <v>1</v>
      </c>
      <c r="I56" s="42" t="s">
        <v>47</v>
      </c>
      <c r="J56" s="93">
        <v>45136</v>
      </c>
      <c r="K56" s="42"/>
      <c r="L56" s="42"/>
      <c r="M56" s="42" t="s">
        <v>132</v>
      </c>
      <c r="N56" s="94" t="s">
        <v>369</v>
      </c>
      <c r="O56" s="42">
        <v>7873</v>
      </c>
      <c r="P56" s="42" t="s">
        <v>50</v>
      </c>
      <c r="Q56" s="42" t="s">
        <v>51</v>
      </c>
      <c r="R56" s="42">
        <v>950048086</v>
      </c>
      <c r="S56" s="66" t="s">
        <v>1308</v>
      </c>
    </row>
    <row r="57" spans="1:19" x14ac:dyDescent="0.25">
      <c r="A57" s="81">
        <v>53</v>
      </c>
      <c r="B57" s="66" t="s">
        <v>1951</v>
      </c>
      <c r="C57" s="66" t="s">
        <v>1952</v>
      </c>
      <c r="D57" s="66" t="s">
        <v>1953</v>
      </c>
      <c r="E57" s="41">
        <v>45079</v>
      </c>
      <c r="F57" s="41">
        <v>45080</v>
      </c>
      <c r="G57" s="66" t="s">
        <v>46</v>
      </c>
      <c r="H57" s="66">
        <v>1</v>
      </c>
      <c r="I57" s="66" t="s">
        <v>47</v>
      </c>
      <c r="J57" s="41">
        <v>45137</v>
      </c>
      <c r="K57" s="66">
        <v>25</v>
      </c>
      <c r="L57" s="66"/>
      <c r="M57" s="66" t="s">
        <v>60</v>
      </c>
      <c r="N57" s="66" t="s">
        <v>1541</v>
      </c>
      <c r="O57" s="66">
        <v>7887</v>
      </c>
      <c r="P57" s="42" t="s">
        <v>50</v>
      </c>
      <c r="Q57" s="66" t="s">
        <v>51</v>
      </c>
      <c r="R57" s="66" t="s">
        <v>1954</v>
      </c>
      <c r="S57" s="66" t="s">
        <v>1308</v>
      </c>
    </row>
    <row r="58" spans="1:19" x14ac:dyDescent="0.25">
      <c r="A58" s="81">
        <v>54</v>
      </c>
      <c r="B58" s="66" t="s">
        <v>1955</v>
      </c>
      <c r="C58" s="66" t="s">
        <v>473</v>
      </c>
      <c r="D58" s="66" t="s">
        <v>1956</v>
      </c>
      <c r="E58" s="41">
        <v>45079</v>
      </c>
      <c r="F58" s="41">
        <v>45080</v>
      </c>
      <c r="G58" s="66" t="s">
        <v>46</v>
      </c>
      <c r="H58" s="66">
        <v>1</v>
      </c>
      <c r="I58" s="66" t="s">
        <v>47</v>
      </c>
      <c r="J58" s="41">
        <v>45137</v>
      </c>
      <c r="K58" s="66">
        <v>25</v>
      </c>
      <c r="L58" s="66"/>
      <c r="M58" s="66" t="s">
        <v>1237</v>
      </c>
      <c r="N58" s="66" t="s">
        <v>56</v>
      </c>
      <c r="O58" s="66">
        <v>7900</v>
      </c>
      <c r="P58" s="66" t="s">
        <v>50</v>
      </c>
      <c r="Q58" s="66" t="s">
        <v>51</v>
      </c>
      <c r="R58" s="66">
        <v>998693907</v>
      </c>
      <c r="S58" s="66" t="s">
        <v>1308</v>
      </c>
    </row>
    <row r="59" spans="1:19" x14ac:dyDescent="0.25">
      <c r="A59" s="81">
        <v>55</v>
      </c>
      <c r="B59" s="66" t="s">
        <v>1957</v>
      </c>
      <c r="C59" s="66" t="s">
        <v>1958</v>
      </c>
      <c r="D59" s="66" t="s">
        <v>1959</v>
      </c>
      <c r="E59" s="41">
        <v>45079</v>
      </c>
      <c r="F59" s="41">
        <v>45080</v>
      </c>
      <c r="G59" s="66" t="s">
        <v>46</v>
      </c>
      <c r="H59" s="66">
        <v>1</v>
      </c>
      <c r="I59" s="66" t="s">
        <v>47</v>
      </c>
      <c r="J59" s="41">
        <v>45137</v>
      </c>
      <c r="K59" s="66">
        <v>25</v>
      </c>
      <c r="L59" s="66"/>
      <c r="M59" s="66" t="s">
        <v>87</v>
      </c>
      <c r="N59" s="66" t="s">
        <v>165</v>
      </c>
      <c r="O59" s="66">
        <v>7923</v>
      </c>
      <c r="P59" s="66" t="s">
        <v>50</v>
      </c>
      <c r="Q59" s="66" t="s">
        <v>51</v>
      </c>
      <c r="R59" s="66">
        <v>944143191</v>
      </c>
      <c r="S59" s="66" t="s">
        <v>1308</v>
      </c>
    </row>
    <row r="60" spans="1:19" x14ac:dyDescent="0.25">
      <c r="A60" s="81">
        <v>56</v>
      </c>
      <c r="B60" s="66" t="s">
        <v>1960</v>
      </c>
      <c r="C60" s="66" t="s">
        <v>1961</v>
      </c>
      <c r="D60" s="66" t="s">
        <v>1962</v>
      </c>
      <c r="E60" s="41">
        <v>45085</v>
      </c>
      <c r="F60" s="41">
        <v>45087</v>
      </c>
      <c r="G60" s="66" t="s">
        <v>1916</v>
      </c>
      <c r="H60" s="66">
        <v>1</v>
      </c>
      <c r="I60" s="66" t="s">
        <v>47</v>
      </c>
      <c r="J60" s="41">
        <v>45137</v>
      </c>
      <c r="K60" s="66">
        <v>25</v>
      </c>
      <c r="L60" s="66"/>
      <c r="M60" s="66" t="s">
        <v>87</v>
      </c>
      <c r="N60" s="66" t="s">
        <v>353</v>
      </c>
      <c r="O60" s="66">
        <v>7925</v>
      </c>
      <c r="P60" s="66" t="s">
        <v>50</v>
      </c>
      <c r="Q60" s="66" t="s">
        <v>51</v>
      </c>
      <c r="R60" s="66">
        <v>936376626</v>
      </c>
      <c r="S60" s="66" t="s">
        <v>1308</v>
      </c>
    </row>
    <row r="61" spans="1:19" x14ac:dyDescent="0.25">
      <c r="A61" s="81">
        <v>57</v>
      </c>
      <c r="B61" s="66" t="s">
        <v>1963</v>
      </c>
      <c r="C61" s="66" t="s">
        <v>1914</v>
      </c>
      <c r="D61" s="66" t="s">
        <v>1964</v>
      </c>
      <c r="E61" s="41">
        <v>45086</v>
      </c>
      <c r="F61" s="41">
        <v>45087</v>
      </c>
      <c r="G61" s="66" t="s">
        <v>1916</v>
      </c>
      <c r="H61" s="66">
        <v>1</v>
      </c>
      <c r="I61" s="66" t="s">
        <v>47</v>
      </c>
      <c r="J61" s="41">
        <v>45137</v>
      </c>
      <c r="K61" s="66">
        <v>25</v>
      </c>
      <c r="L61" s="66"/>
      <c r="M61" s="66" t="s">
        <v>132</v>
      </c>
      <c r="N61" s="66" t="s">
        <v>339</v>
      </c>
      <c r="O61" s="66">
        <v>7909</v>
      </c>
      <c r="P61" s="66" t="s">
        <v>50</v>
      </c>
      <c r="Q61" s="66" t="s">
        <v>51</v>
      </c>
      <c r="R61" s="66">
        <v>935566983</v>
      </c>
      <c r="S61" s="66" t="s">
        <v>1308</v>
      </c>
    </row>
    <row r="62" spans="1:19" x14ac:dyDescent="0.25">
      <c r="A62" s="81">
        <v>58</v>
      </c>
      <c r="B62" s="66" t="s">
        <v>1965</v>
      </c>
      <c r="C62" s="66" t="s">
        <v>1966</v>
      </c>
      <c r="D62" s="66" t="s">
        <v>1967</v>
      </c>
      <c r="E62" s="41">
        <v>45086</v>
      </c>
      <c r="F62" s="41">
        <v>45087</v>
      </c>
      <c r="G62" s="66" t="s">
        <v>1916</v>
      </c>
      <c r="H62" s="66">
        <v>1</v>
      </c>
      <c r="I62" s="66" t="s">
        <v>47</v>
      </c>
      <c r="J62" s="41">
        <v>45137</v>
      </c>
      <c r="K62" s="66">
        <v>25</v>
      </c>
      <c r="L62" s="66"/>
      <c r="M62" s="66" t="s">
        <v>1839</v>
      </c>
      <c r="N62" s="66" t="s">
        <v>79</v>
      </c>
      <c r="O62" s="66">
        <v>7897</v>
      </c>
      <c r="P62" s="66" t="s">
        <v>50</v>
      </c>
      <c r="Q62" s="66" t="s">
        <v>51</v>
      </c>
      <c r="R62" s="66">
        <v>950563286</v>
      </c>
      <c r="S62" s="66" t="s">
        <v>1308</v>
      </c>
    </row>
    <row r="63" spans="1:19" x14ac:dyDescent="0.25">
      <c r="A63" s="81">
        <v>59</v>
      </c>
      <c r="B63" s="66" t="s">
        <v>1968</v>
      </c>
      <c r="C63" s="66" t="s">
        <v>1969</v>
      </c>
      <c r="D63" s="66" t="s">
        <v>1970</v>
      </c>
      <c r="E63" s="41">
        <v>45086</v>
      </c>
      <c r="F63" s="41">
        <v>45087</v>
      </c>
      <c r="G63" s="66" t="s">
        <v>1916</v>
      </c>
      <c r="H63" s="66">
        <v>1</v>
      </c>
      <c r="I63" s="66" t="s">
        <v>47</v>
      </c>
      <c r="J63" s="41">
        <v>45137</v>
      </c>
      <c r="K63" s="66">
        <v>25</v>
      </c>
      <c r="L63" s="66"/>
      <c r="M63" s="66" t="s">
        <v>132</v>
      </c>
      <c r="N63" s="66" t="s">
        <v>351</v>
      </c>
      <c r="O63" s="66">
        <v>7906</v>
      </c>
      <c r="P63" s="66" t="s">
        <v>50</v>
      </c>
      <c r="Q63" s="66" t="s">
        <v>51</v>
      </c>
      <c r="R63" s="66">
        <v>994061253</v>
      </c>
      <c r="S63" s="66" t="s">
        <v>1308</v>
      </c>
    </row>
    <row r="64" spans="1:19" x14ac:dyDescent="0.25">
      <c r="A64" s="81">
        <v>60</v>
      </c>
      <c r="B64" s="66" t="s">
        <v>1971</v>
      </c>
      <c r="C64" s="66" t="s">
        <v>1972</v>
      </c>
      <c r="D64" s="66" t="s">
        <v>1973</v>
      </c>
      <c r="E64" s="41">
        <v>45086</v>
      </c>
      <c r="F64" s="41">
        <v>45087</v>
      </c>
      <c r="G64" s="66" t="s">
        <v>1916</v>
      </c>
      <c r="H64" s="66">
        <v>1</v>
      </c>
      <c r="I64" s="66" t="s">
        <v>47</v>
      </c>
      <c r="J64" s="41">
        <v>45137</v>
      </c>
      <c r="K64" s="66">
        <v>25</v>
      </c>
      <c r="L64" s="66"/>
      <c r="M64" s="66" t="s">
        <v>1974</v>
      </c>
      <c r="N64" s="66" t="s">
        <v>1186</v>
      </c>
      <c r="O64" s="66">
        <v>7892</v>
      </c>
      <c r="P64" s="66" t="s">
        <v>50</v>
      </c>
      <c r="Q64" s="66" t="s">
        <v>51</v>
      </c>
      <c r="R64" s="66">
        <v>995340889</v>
      </c>
      <c r="S64" s="66" t="s">
        <v>1308</v>
      </c>
    </row>
    <row r="65" spans="1:19" x14ac:dyDescent="0.25">
      <c r="A65" s="81">
        <v>61</v>
      </c>
      <c r="B65" s="66" t="s">
        <v>1975</v>
      </c>
      <c r="C65" s="66" t="s">
        <v>1976</v>
      </c>
      <c r="D65" s="66" t="s">
        <v>1977</v>
      </c>
      <c r="E65" s="41">
        <v>45086</v>
      </c>
      <c r="F65" s="41">
        <v>45087</v>
      </c>
      <c r="G65" s="66" t="s">
        <v>1916</v>
      </c>
      <c r="H65" s="66">
        <v>1</v>
      </c>
      <c r="I65" s="66" t="s">
        <v>47</v>
      </c>
      <c r="J65" s="41">
        <v>45137</v>
      </c>
      <c r="K65" s="66">
        <v>25</v>
      </c>
      <c r="L65" s="66"/>
      <c r="M65" s="66" t="s">
        <v>87</v>
      </c>
      <c r="N65" s="66" t="s">
        <v>213</v>
      </c>
      <c r="O65" s="66">
        <v>7920</v>
      </c>
      <c r="P65" s="66" t="s">
        <v>50</v>
      </c>
      <c r="Q65" s="66" t="s">
        <v>51</v>
      </c>
      <c r="R65" s="66">
        <v>990600261</v>
      </c>
      <c r="S65" s="66" t="s">
        <v>1308</v>
      </c>
    </row>
    <row r="66" spans="1:19" x14ac:dyDescent="0.25">
      <c r="A66" s="81">
        <v>62</v>
      </c>
      <c r="B66" s="66" t="s">
        <v>1978</v>
      </c>
      <c r="C66" s="66" t="s">
        <v>1979</v>
      </c>
      <c r="D66" s="66">
        <v>34440954</v>
      </c>
      <c r="E66" s="41">
        <v>45084</v>
      </c>
      <c r="F66" s="41">
        <v>45088</v>
      </c>
      <c r="G66" s="66" t="s">
        <v>329</v>
      </c>
      <c r="H66" s="66">
        <v>1</v>
      </c>
      <c r="I66" s="66" t="s">
        <v>47</v>
      </c>
      <c r="J66" s="41">
        <v>45137</v>
      </c>
      <c r="K66" s="66">
        <v>25</v>
      </c>
      <c r="L66" s="66"/>
      <c r="M66" s="66" t="s">
        <v>1839</v>
      </c>
      <c r="N66" s="66" t="s">
        <v>127</v>
      </c>
      <c r="O66" s="66">
        <v>7896</v>
      </c>
      <c r="P66" s="66" t="s">
        <v>50</v>
      </c>
      <c r="Q66" s="66" t="s">
        <v>51</v>
      </c>
      <c r="R66" s="66">
        <v>944001100</v>
      </c>
      <c r="S66" s="66" t="s">
        <v>1308</v>
      </c>
    </row>
    <row r="67" spans="1:19" x14ac:dyDescent="0.25">
      <c r="A67" s="81">
        <v>63</v>
      </c>
      <c r="B67" s="66" t="s">
        <v>1980</v>
      </c>
      <c r="C67" s="66" t="s">
        <v>1981</v>
      </c>
      <c r="D67" s="66" t="s">
        <v>1982</v>
      </c>
      <c r="E67" s="41">
        <v>45091</v>
      </c>
      <c r="F67" s="41">
        <v>45093</v>
      </c>
      <c r="G67" s="66" t="s">
        <v>83</v>
      </c>
      <c r="H67" s="66">
        <v>1</v>
      </c>
      <c r="I67" s="66" t="s">
        <v>47</v>
      </c>
      <c r="J67" s="41">
        <v>45137</v>
      </c>
      <c r="K67" s="66">
        <v>25</v>
      </c>
      <c r="L67" s="66"/>
      <c r="M67" s="66" t="s">
        <v>495</v>
      </c>
      <c r="N67" s="66" t="s">
        <v>198</v>
      </c>
      <c r="O67" s="66">
        <v>7904</v>
      </c>
      <c r="P67" s="66" t="s">
        <v>50</v>
      </c>
      <c r="Q67" s="66" t="s">
        <v>51</v>
      </c>
      <c r="R67" s="66">
        <v>990973025</v>
      </c>
      <c r="S67" s="66" t="s">
        <v>1308</v>
      </c>
    </row>
    <row r="68" spans="1:19" x14ac:dyDescent="0.25">
      <c r="A68" s="81">
        <v>64</v>
      </c>
      <c r="B68" s="66" t="s">
        <v>1983</v>
      </c>
      <c r="C68" s="66" t="s">
        <v>1981</v>
      </c>
      <c r="D68" s="66" t="s">
        <v>1984</v>
      </c>
      <c r="E68" s="41">
        <v>45091</v>
      </c>
      <c r="F68" s="41">
        <v>45093</v>
      </c>
      <c r="G68" s="66" t="s">
        <v>83</v>
      </c>
      <c r="H68" s="66">
        <v>1</v>
      </c>
      <c r="I68" s="66" t="s">
        <v>47</v>
      </c>
      <c r="J68" s="41">
        <v>45137</v>
      </c>
      <c r="K68" s="66">
        <v>25</v>
      </c>
      <c r="L68" s="66"/>
      <c r="M68" s="66" t="s">
        <v>87</v>
      </c>
      <c r="N68" s="66" t="s">
        <v>341</v>
      </c>
      <c r="O68" s="66">
        <v>7924</v>
      </c>
      <c r="P68" s="66" t="s">
        <v>50</v>
      </c>
      <c r="Q68" s="66" t="s">
        <v>51</v>
      </c>
      <c r="R68" s="66">
        <v>935302007</v>
      </c>
      <c r="S68" s="66" t="s">
        <v>1308</v>
      </c>
    </row>
    <row r="69" spans="1:19" x14ac:dyDescent="0.25">
      <c r="A69" s="81">
        <v>65</v>
      </c>
      <c r="B69" s="66" t="s">
        <v>1985</v>
      </c>
      <c r="C69" s="66" t="s">
        <v>1986</v>
      </c>
      <c r="D69" s="66" t="s">
        <v>1987</v>
      </c>
      <c r="E69" s="41">
        <v>45091</v>
      </c>
      <c r="F69" s="41">
        <v>45093</v>
      </c>
      <c r="G69" s="66" t="s">
        <v>83</v>
      </c>
      <c r="H69" s="66">
        <v>1</v>
      </c>
      <c r="I69" s="66" t="s">
        <v>47</v>
      </c>
      <c r="J69" s="41">
        <v>45137</v>
      </c>
      <c r="K69" s="66">
        <v>25</v>
      </c>
      <c r="L69" s="66"/>
      <c r="M69" s="66" t="s">
        <v>132</v>
      </c>
      <c r="N69" s="66" t="s">
        <v>210</v>
      </c>
      <c r="O69" s="66">
        <v>7908</v>
      </c>
      <c r="P69" s="66" t="s">
        <v>50</v>
      </c>
      <c r="Q69" s="66" t="s">
        <v>51</v>
      </c>
      <c r="R69" s="66">
        <v>944146061</v>
      </c>
      <c r="S69" s="66" t="s">
        <v>1308</v>
      </c>
    </row>
    <row r="70" spans="1:19" x14ac:dyDescent="0.25">
      <c r="A70" s="81">
        <v>66</v>
      </c>
      <c r="B70" s="66" t="s">
        <v>1988</v>
      </c>
      <c r="C70" s="66" t="s">
        <v>1989</v>
      </c>
      <c r="D70" s="66" t="s">
        <v>1990</v>
      </c>
      <c r="E70" s="41">
        <v>45091</v>
      </c>
      <c r="F70" s="41">
        <v>45093</v>
      </c>
      <c r="G70" s="66" t="s">
        <v>83</v>
      </c>
      <c r="H70" s="66">
        <v>1</v>
      </c>
      <c r="I70" s="66" t="s">
        <v>47</v>
      </c>
      <c r="J70" s="41">
        <v>45137</v>
      </c>
      <c r="K70" s="66">
        <v>25</v>
      </c>
      <c r="L70" s="66"/>
      <c r="M70" s="66" t="s">
        <v>495</v>
      </c>
      <c r="N70" s="66" t="s">
        <v>168</v>
      </c>
      <c r="O70" s="66">
        <v>7903</v>
      </c>
      <c r="P70" s="66" t="s">
        <v>50</v>
      </c>
      <c r="Q70" s="66" t="s">
        <v>51</v>
      </c>
      <c r="R70" s="66">
        <v>943663371</v>
      </c>
      <c r="S70" s="66" t="s">
        <v>1308</v>
      </c>
    </row>
    <row r="71" spans="1:19" x14ac:dyDescent="0.25">
      <c r="A71" s="81">
        <v>67</v>
      </c>
      <c r="B71" s="66" t="s">
        <v>1991</v>
      </c>
      <c r="C71" s="66" t="s">
        <v>1989</v>
      </c>
      <c r="D71" s="66" t="s">
        <v>1992</v>
      </c>
      <c r="E71" s="41">
        <v>45091</v>
      </c>
      <c r="F71" s="41">
        <v>45093</v>
      </c>
      <c r="G71" s="66" t="s">
        <v>83</v>
      </c>
      <c r="H71" s="66">
        <v>1</v>
      </c>
      <c r="I71" s="66" t="s">
        <v>47</v>
      </c>
      <c r="J71" s="41">
        <v>45137</v>
      </c>
      <c r="K71" s="66">
        <v>25</v>
      </c>
      <c r="L71" s="66"/>
      <c r="M71" s="66" t="s">
        <v>1974</v>
      </c>
      <c r="N71" s="66" t="s">
        <v>217</v>
      </c>
      <c r="O71" s="66">
        <v>7891</v>
      </c>
      <c r="P71" s="66" t="s">
        <v>50</v>
      </c>
      <c r="Q71" s="66" t="s">
        <v>51</v>
      </c>
      <c r="R71" s="66">
        <v>945680114</v>
      </c>
      <c r="S71" s="66" t="s">
        <v>1308</v>
      </c>
    </row>
    <row r="72" spans="1:19" x14ac:dyDescent="0.25">
      <c r="A72" s="81">
        <v>68</v>
      </c>
      <c r="B72" s="66" t="s">
        <v>1993</v>
      </c>
      <c r="C72" s="66" t="s">
        <v>1994</v>
      </c>
      <c r="D72" s="66" t="s">
        <v>1995</v>
      </c>
      <c r="E72" s="41">
        <v>45091</v>
      </c>
      <c r="F72" s="41">
        <v>45093</v>
      </c>
      <c r="G72" s="66" t="s">
        <v>83</v>
      </c>
      <c r="H72" s="66">
        <v>1</v>
      </c>
      <c r="I72" s="66" t="s">
        <v>47</v>
      </c>
      <c r="J72" s="41">
        <v>45137</v>
      </c>
      <c r="K72" s="66">
        <v>25</v>
      </c>
      <c r="L72" s="66"/>
      <c r="M72" s="66" t="s">
        <v>1237</v>
      </c>
      <c r="N72" s="66" t="s">
        <v>377</v>
      </c>
      <c r="O72" s="66">
        <v>7899</v>
      </c>
      <c r="P72" s="66" t="s">
        <v>50</v>
      </c>
      <c r="Q72" s="66" t="s">
        <v>51</v>
      </c>
      <c r="R72" s="66">
        <v>936298777</v>
      </c>
      <c r="S72" s="66" t="s">
        <v>1308</v>
      </c>
    </row>
    <row r="73" spans="1:19" hidden="1" x14ac:dyDescent="0.25">
      <c r="A73" s="81">
        <v>69</v>
      </c>
      <c r="B73" s="66" t="s">
        <v>1996</v>
      </c>
      <c r="C73" s="66" t="s">
        <v>1068</v>
      </c>
      <c r="D73" s="66">
        <v>34470880</v>
      </c>
      <c r="E73" s="41">
        <v>45107</v>
      </c>
      <c r="F73" s="41">
        <v>45111</v>
      </c>
      <c r="G73" s="66" t="s">
        <v>120</v>
      </c>
      <c r="H73" s="66">
        <v>1</v>
      </c>
      <c r="I73" s="66" t="s">
        <v>121</v>
      </c>
      <c r="J73" s="41">
        <v>45137</v>
      </c>
      <c r="L73" s="66">
        <v>21</v>
      </c>
      <c r="M73" s="66" t="s">
        <v>1997</v>
      </c>
      <c r="N73" s="71" t="s">
        <v>369</v>
      </c>
      <c r="O73" s="66">
        <v>7901</v>
      </c>
      <c r="P73" s="66" t="s">
        <v>50</v>
      </c>
      <c r="Q73" s="66" t="s">
        <v>128</v>
      </c>
      <c r="R73" s="66">
        <v>950048086</v>
      </c>
      <c r="S73" s="66" t="s">
        <v>1308</v>
      </c>
    </row>
    <row r="74" spans="1:19" hidden="1" x14ac:dyDescent="0.25">
      <c r="A74" s="81">
        <v>70</v>
      </c>
      <c r="B74" s="66" t="s">
        <v>1998</v>
      </c>
      <c r="C74" s="66" t="s">
        <v>533</v>
      </c>
      <c r="D74" s="66">
        <v>34462206</v>
      </c>
      <c r="E74" s="41">
        <v>45107</v>
      </c>
      <c r="F74" s="41">
        <v>45111</v>
      </c>
      <c r="G74" s="66" t="s">
        <v>120</v>
      </c>
      <c r="H74" s="66">
        <v>1</v>
      </c>
      <c r="I74" s="66" t="s">
        <v>121</v>
      </c>
      <c r="J74" s="41">
        <v>45137</v>
      </c>
      <c r="L74" s="66">
        <v>21</v>
      </c>
      <c r="M74" s="66" t="s">
        <v>1997</v>
      </c>
      <c r="N74" s="66" t="s">
        <v>1067</v>
      </c>
      <c r="O74" s="66">
        <v>7902</v>
      </c>
      <c r="P74" s="66" t="s">
        <v>50</v>
      </c>
      <c r="Q74" s="66" t="s">
        <v>128</v>
      </c>
      <c r="R74" s="66">
        <v>936666966</v>
      </c>
      <c r="S74" s="66" t="s">
        <v>1308</v>
      </c>
    </row>
    <row r="75" spans="1:19" x14ac:dyDescent="0.25">
      <c r="A75" s="81">
        <v>71</v>
      </c>
      <c r="B75" s="66" t="s">
        <v>1999</v>
      </c>
      <c r="C75" s="66" t="s">
        <v>2000</v>
      </c>
      <c r="D75" s="66">
        <v>34077497</v>
      </c>
      <c r="E75" s="41">
        <v>45036</v>
      </c>
      <c r="F75" s="41">
        <v>45042</v>
      </c>
      <c r="G75" s="66" t="s">
        <v>120</v>
      </c>
      <c r="H75" s="66">
        <v>1</v>
      </c>
      <c r="I75" s="66" t="s">
        <v>47</v>
      </c>
      <c r="J75" s="41">
        <v>45138</v>
      </c>
      <c r="K75" s="66">
        <v>26</v>
      </c>
      <c r="L75" s="66"/>
      <c r="M75" s="66" t="s">
        <v>172</v>
      </c>
      <c r="N75" s="66" t="s">
        <v>692</v>
      </c>
      <c r="O75" s="66">
        <v>7932</v>
      </c>
      <c r="P75" s="66" t="s">
        <v>50</v>
      </c>
      <c r="Q75" s="66" t="s">
        <v>1113</v>
      </c>
      <c r="R75" s="66">
        <v>883497606</v>
      </c>
      <c r="S75" s="66" t="s">
        <v>1308</v>
      </c>
    </row>
    <row r="76" spans="1:19" x14ac:dyDescent="0.25">
      <c r="A76" s="81">
        <v>72</v>
      </c>
      <c r="B76" s="66" t="s">
        <v>2001</v>
      </c>
      <c r="C76" s="66" t="s">
        <v>2002</v>
      </c>
      <c r="D76" s="66" t="s">
        <v>2003</v>
      </c>
      <c r="E76" s="41">
        <v>45086</v>
      </c>
      <c r="F76" s="41">
        <v>45087</v>
      </c>
      <c r="G76" s="66" t="s">
        <v>1916</v>
      </c>
      <c r="H76" s="66">
        <v>1</v>
      </c>
      <c r="I76" s="66" t="s">
        <v>47</v>
      </c>
      <c r="J76" s="41">
        <v>45138</v>
      </c>
      <c r="K76" s="66">
        <v>26</v>
      </c>
      <c r="L76" s="66"/>
      <c r="M76" s="66" t="s">
        <v>137</v>
      </c>
      <c r="N76" s="66" t="s">
        <v>707</v>
      </c>
      <c r="O76" s="66">
        <v>7939</v>
      </c>
      <c r="P76" s="66" t="s">
        <v>50</v>
      </c>
      <c r="Q76" s="66" t="s">
        <v>51</v>
      </c>
      <c r="R76" s="66">
        <v>973490488</v>
      </c>
      <c r="S76" s="66" t="s">
        <v>1308</v>
      </c>
    </row>
    <row r="77" spans="1:19" x14ac:dyDescent="0.25">
      <c r="A77" s="81">
        <v>73</v>
      </c>
      <c r="B77" s="66" t="s">
        <v>2004</v>
      </c>
      <c r="C77" s="66" t="s">
        <v>2005</v>
      </c>
      <c r="D77" s="66" t="s">
        <v>2006</v>
      </c>
      <c r="E77" s="41">
        <v>45093</v>
      </c>
      <c r="F77" s="41">
        <v>45093</v>
      </c>
      <c r="G77" s="66" t="s">
        <v>83</v>
      </c>
      <c r="H77" s="66">
        <v>1</v>
      </c>
      <c r="I77" s="66" t="s">
        <v>47</v>
      </c>
      <c r="J77" s="41">
        <v>45138</v>
      </c>
      <c r="K77" s="66">
        <v>26</v>
      </c>
      <c r="L77" s="66"/>
      <c r="M77" s="66" t="s">
        <v>137</v>
      </c>
      <c r="N77" s="66" t="s">
        <v>351</v>
      </c>
      <c r="O77" s="66">
        <v>7940</v>
      </c>
      <c r="P77" s="66" t="s">
        <v>50</v>
      </c>
      <c r="Q77" s="66" t="s">
        <v>51</v>
      </c>
      <c r="R77" s="66">
        <v>936296262</v>
      </c>
      <c r="S77" s="66" t="s">
        <v>1308</v>
      </c>
    </row>
    <row r="78" spans="1:19" x14ac:dyDescent="0.25">
      <c r="A78" s="81">
        <v>74</v>
      </c>
      <c r="B78" s="66" t="s">
        <v>2007</v>
      </c>
      <c r="C78" s="66" t="s">
        <v>2008</v>
      </c>
      <c r="D78" s="66" t="s">
        <v>2009</v>
      </c>
      <c r="E78" s="41">
        <v>45093</v>
      </c>
      <c r="F78" s="41">
        <v>45093</v>
      </c>
      <c r="G78" s="66" t="s">
        <v>83</v>
      </c>
      <c r="H78" s="66">
        <v>1</v>
      </c>
      <c r="I78" s="66" t="s">
        <v>47</v>
      </c>
      <c r="J78" s="41">
        <v>45138</v>
      </c>
      <c r="K78" s="66">
        <v>26</v>
      </c>
      <c r="L78" s="66"/>
      <c r="M78" s="66" t="s">
        <v>107</v>
      </c>
      <c r="N78" s="66" t="s">
        <v>231</v>
      </c>
      <c r="O78" s="66">
        <v>7943</v>
      </c>
      <c r="P78" s="66" t="s">
        <v>50</v>
      </c>
      <c r="Q78" s="66" t="s">
        <v>51</v>
      </c>
      <c r="R78" s="66">
        <v>936270042</v>
      </c>
      <c r="S78" s="66" t="s">
        <v>1308</v>
      </c>
    </row>
    <row r="79" spans="1:19" x14ac:dyDescent="0.25">
      <c r="A79" s="81">
        <v>75</v>
      </c>
      <c r="B79" s="66" t="s">
        <v>2010</v>
      </c>
      <c r="C79" s="66" t="s">
        <v>2011</v>
      </c>
      <c r="D79" s="66" t="s">
        <v>2012</v>
      </c>
      <c r="E79" s="41">
        <v>45095</v>
      </c>
      <c r="F79" s="41">
        <v>45096</v>
      </c>
      <c r="G79" s="66" t="s">
        <v>83</v>
      </c>
      <c r="H79" s="66">
        <v>1</v>
      </c>
      <c r="I79" s="66" t="s">
        <v>47</v>
      </c>
      <c r="J79" s="41">
        <v>45138</v>
      </c>
      <c r="K79" s="66">
        <v>26</v>
      </c>
      <c r="L79" s="66"/>
      <c r="M79" s="66" t="s">
        <v>78</v>
      </c>
      <c r="N79" s="66" t="s">
        <v>56</v>
      </c>
      <c r="O79" s="66">
        <v>7958</v>
      </c>
      <c r="P79" s="66" t="s">
        <v>50</v>
      </c>
      <c r="Q79" s="66" t="s">
        <v>51</v>
      </c>
      <c r="R79" s="66">
        <v>998693907</v>
      </c>
      <c r="S79" s="66" t="s">
        <v>1308</v>
      </c>
    </row>
    <row r="80" spans="1:19" x14ac:dyDescent="0.25">
      <c r="A80" s="81">
        <v>76</v>
      </c>
      <c r="B80" s="66" t="s">
        <v>2013</v>
      </c>
      <c r="C80" s="66" t="s">
        <v>2014</v>
      </c>
      <c r="D80" s="66">
        <v>34476528</v>
      </c>
      <c r="E80" s="41">
        <v>45097</v>
      </c>
      <c r="F80" s="41">
        <v>45097</v>
      </c>
      <c r="G80" s="66" t="s">
        <v>329</v>
      </c>
      <c r="H80" s="66">
        <v>1</v>
      </c>
      <c r="I80" s="66" t="s">
        <v>47</v>
      </c>
      <c r="J80" s="41">
        <v>45138</v>
      </c>
      <c r="K80" s="66">
        <v>26</v>
      </c>
      <c r="L80" s="66"/>
      <c r="M80" s="66" t="s">
        <v>107</v>
      </c>
      <c r="N80" s="66" t="s">
        <v>198</v>
      </c>
      <c r="O80" s="66">
        <v>7946</v>
      </c>
      <c r="P80" s="66" t="s">
        <v>50</v>
      </c>
      <c r="Q80" s="66" t="s">
        <v>51</v>
      </c>
      <c r="R80" s="66">
        <v>990973025</v>
      </c>
      <c r="S80" s="66" t="s">
        <v>1308</v>
      </c>
    </row>
    <row r="81" spans="1:19" x14ac:dyDescent="0.25">
      <c r="A81" s="81">
        <v>77</v>
      </c>
      <c r="B81" s="66" t="s">
        <v>2015</v>
      </c>
      <c r="C81" s="66" t="s">
        <v>1226</v>
      </c>
      <c r="D81" s="66">
        <v>34477348</v>
      </c>
      <c r="E81" s="41">
        <v>45097</v>
      </c>
      <c r="F81" s="41">
        <v>45097</v>
      </c>
      <c r="G81" s="66" t="s">
        <v>329</v>
      </c>
      <c r="H81" s="66">
        <v>1</v>
      </c>
      <c r="I81" s="66" t="s">
        <v>47</v>
      </c>
      <c r="J81" s="41">
        <v>45138</v>
      </c>
      <c r="K81" s="66">
        <v>26</v>
      </c>
      <c r="L81" s="66"/>
      <c r="M81" s="66" t="s">
        <v>78</v>
      </c>
      <c r="N81" s="66" t="s">
        <v>1186</v>
      </c>
      <c r="O81" s="66">
        <v>7955</v>
      </c>
      <c r="P81" s="66" t="s">
        <v>50</v>
      </c>
      <c r="Q81" s="66" t="s">
        <v>51</v>
      </c>
      <c r="R81" s="66">
        <v>936052522</v>
      </c>
      <c r="S81" s="66" t="s">
        <v>1308</v>
      </c>
    </row>
    <row r="82" spans="1:19" x14ac:dyDescent="0.25">
      <c r="A82" s="81">
        <v>78</v>
      </c>
      <c r="B82" s="66" t="s">
        <v>2016</v>
      </c>
      <c r="C82" s="66" t="s">
        <v>2017</v>
      </c>
      <c r="D82" s="66">
        <v>34470005</v>
      </c>
      <c r="E82" s="41">
        <v>45097</v>
      </c>
      <c r="F82" s="41">
        <v>45097</v>
      </c>
      <c r="G82" s="66" t="s">
        <v>329</v>
      </c>
      <c r="H82" s="66">
        <v>1</v>
      </c>
      <c r="I82" s="66" t="s">
        <v>47</v>
      </c>
      <c r="J82" s="41">
        <v>45138</v>
      </c>
      <c r="K82" s="66">
        <v>26</v>
      </c>
      <c r="L82" s="66"/>
      <c r="M82" s="66" t="s">
        <v>78</v>
      </c>
      <c r="N82" s="66" t="s">
        <v>66</v>
      </c>
      <c r="O82" s="66">
        <v>7959</v>
      </c>
      <c r="P82" s="66" t="s">
        <v>50</v>
      </c>
      <c r="Q82" s="66" t="s">
        <v>51</v>
      </c>
      <c r="R82" s="66">
        <v>994870171</v>
      </c>
      <c r="S82" s="66" t="s">
        <v>1308</v>
      </c>
    </row>
    <row r="83" spans="1:19" x14ac:dyDescent="0.25">
      <c r="A83" s="81">
        <v>79</v>
      </c>
      <c r="B83" s="66" t="s">
        <v>2018</v>
      </c>
      <c r="C83" s="66" t="s">
        <v>2019</v>
      </c>
      <c r="D83" s="66">
        <v>34477833</v>
      </c>
      <c r="E83" s="41">
        <v>45097</v>
      </c>
      <c r="F83" s="41">
        <v>45097</v>
      </c>
      <c r="G83" s="66" t="s">
        <v>329</v>
      </c>
      <c r="H83" s="66">
        <v>1</v>
      </c>
      <c r="I83" s="66" t="s">
        <v>47</v>
      </c>
      <c r="J83" s="41">
        <v>45138</v>
      </c>
      <c r="K83" s="66">
        <v>26</v>
      </c>
      <c r="L83" s="66"/>
      <c r="M83" s="66" t="s">
        <v>78</v>
      </c>
      <c r="N83" s="66" t="s">
        <v>358</v>
      </c>
      <c r="O83" s="66">
        <v>7957</v>
      </c>
      <c r="P83" s="66" t="s">
        <v>50</v>
      </c>
      <c r="Q83" s="66" t="s">
        <v>51</v>
      </c>
      <c r="R83" s="66">
        <v>944060235</v>
      </c>
      <c r="S83" s="66" t="s">
        <v>1308</v>
      </c>
    </row>
    <row r="84" spans="1:19" x14ac:dyDescent="0.25">
      <c r="A84" s="81">
        <v>80</v>
      </c>
      <c r="B84" s="66" t="s">
        <v>2020</v>
      </c>
      <c r="C84" s="66" t="s">
        <v>988</v>
      </c>
      <c r="D84" s="66" t="s">
        <v>2021</v>
      </c>
      <c r="E84" s="41">
        <v>45104</v>
      </c>
      <c r="F84" s="41">
        <v>45105</v>
      </c>
      <c r="G84" s="66" t="s">
        <v>1916</v>
      </c>
      <c r="H84" s="66">
        <v>1</v>
      </c>
      <c r="I84" s="66" t="s">
        <v>47</v>
      </c>
      <c r="J84" s="41">
        <v>45138</v>
      </c>
      <c r="K84" s="66">
        <v>26</v>
      </c>
      <c r="L84" s="66"/>
      <c r="M84" s="66" t="s">
        <v>172</v>
      </c>
      <c r="N84" s="66" t="s">
        <v>377</v>
      </c>
      <c r="O84" s="66">
        <v>7937</v>
      </c>
      <c r="P84" s="66" t="s">
        <v>50</v>
      </c>
      <c r="Q84" s="66" t="s">
        <v>51</v>
      </c>
      <c r="R84" s="66">
        <v>936056938</v>
      </c>
      <c r="S84" s="66" t="s">
        <v>1308</v>
      </c>
    </row>
    <row r="85" spans="1:19" x14ac:dyDescent="0.25">
      <c r="A85" s="81">
        <v>81</v>
      </c>
      <c r="B85" s="66" t="s">
        <v>2022</v>
      </c>
      <c r="C85" s="66" t="s">
        <v>991</v>
      </c>
      <c r="D85" s="66" t="s">
        <v>2023</v>
      </c>
      <c r="E85" s="41">
        <v>45104</v>
      </c>
      <c r="F85" s="41">
        <v>45105</v>
      </c>
      <c r="G85" s="66" t="s">
        <v>1916</v>
      </c>
      <c r="H85" s="66">
        <v>1</v>
      </c>
      <c r="I85" s="66" t="s">
        <v>47</v>
      </c>
      <c r="J85" s="41">
        <v>45138</v>
      </c>
      <c r="K85" s="66">
        <v>26</v>
      </c>
      <c r="L85" s="66"/>
      <c r="M85" s="66" t="s">
        <v>172</v>
      </c>
      <c r="N85" s="66" t="s">
        <v>108</v>
      </c>
      <c r="O85" s="66">
        <v>7931</v>
      </c>
      <c r="P85" s="66" t="s">
        <v>50</v>
      </c>
      <c r="Q85" s="66" t="s">
        <v>51</v>
      </c>
      <c r="R85" s="66">
        <v>935577494</v>
      </c>
      <c r="S85" s="66" t="s">
        <v>1308</v>
      </c>
    </row>
    <row r="86" spans="1:19" hidden="1" x14ac:dyDescent="0.25">
      <c r="A86" s="81">
        <v>82</v>
      </c>
      <c r="B86" s="66" t="s">
        <v>2024</v>
      </c>
      <c r="C86" s="66" t="s">
        <v>533</v>
      </c>
      <c r="D86" s="66">
        <v>34462245</v>
      </c>
      <c r="E86" s="41">
        <v>45107</v>
      </c>
      <c r="F86" s="41">
        <v>45111</v>
      </c>
      <c r="G86" s="66" t="s">
        <v>120</v>
      </c>
      <c r="H86" s="66">
        <v>1</v>
      </c>
      <c r="I86" s="66" t="s">
        <v>121</v>
      </c>
      <c r="J86" s="41">
        <v>45138</v>
      </c>
      <c r="K86" s="95"/>
      <c r="L86" s="66">
        <v>22</v>
      </c>
      <c r="M86" s="66" t="s">
        <v>465</v>
      </c>
      <c r="N86" s="66" t="s">
        <v>2025</v>
      </c>
      <c r="O86" s="66">
        <v>7964</v>
      </c>
      <c r="P86" s="66" t="s">
        <v>50</v>
      </c>
      <c r="Q86" s="66" t="s">
        <v>1858</v>
      </c>
      <c r="R86" s="66">
        <v>946616500</v>
      </c>
      <c r="S86" s="66" t="s">
        <v>1308</v>
      </c>
    </row>
    <row r="87" spans="1:19" hidden="1" x14ac:dyDescent="0.25">
      <c r="K87" s="80">
        <f>SUM(K5:K86)</f>
        <v>1225</v>
      </c>
      <c r="L87" s="80">
        <f>SUM(L5:L86)</f>
        <v>64</v>
      </c>
    </row>
    <row r="89" spans="1:19" x14ac:dyDescent="0.25">
      <c r="P89" s="78"/>
      <c r="Q89" s="79"/>
      <c r="R89" s="79"/>
    </row>
    <row r="90" spans="1:19" x14ac:dyDescent="0.25">
      <c r="C90" s="78" t="s">
        <v>307</v>
      </c>
      <c r="P90" s="79"/>
      <c r="Q90" s="78" t="s">
        <v>308</v>
      </c>
      <c r="R90" s="78"/>
    </row>
    <row r="91" spans="1:19" x14ac:dyDescent="0.25">
      <c r="C91" s="78"/>
      <c r="P91" s="79"/>
      <c r="Q91" s="78"/>
      <c r="R91" s="78"/>
    </row>
    <row r="92" spans="1:19" x14ac:dyDescent="0.25">
      <c r="C92" s="78" t="s">
        <v>309</v>
      </c>
      <c r="P92" s="79"/>
      <c r="Q92" s="78" t="s">
        <v>309</v>
      </c>
      <c r="R92" s="78"/>
    </row>
    <row r="93" spans="1:19" x14ac:dyDescent="0.25">
      <c r="B93" s="78" t="s">
        <v>310</v>
      </c>
      <c r="P93" s="78" t="s">
        <v>311</v>
      </c>
      <c r="Q93" s="78"/>
      <c r="R93" s="78"/>
    </row>
  </sheetData>
  <autoFilter ref="B4:S87" xr:uid="{00000000-0001-0000-0000-000000000000}">
    <filterColumn colId="15">
      <filters>
        <filter val="GM ASAKA"/>
        <filter val="GM XORAZM"/>
        <filter val="Автосервис"/>
      </filters>
    </filterColumn>
    <sortState xmlns:xlrd2="http://schemas.microsoft.com/office/spreadsheetml/2017/richdata2" ref="B5:S109">
      <sortCondition ref="J4"/>
    </sortState>
  </autoFilter>
  <mergeCells count="1">
    <mergeCell ref="P2:R2"/>
  </mergeCells>
  <conditionalFormatting sqref="B85 B4:B78">
    <cfRule type="duplicateValues" dxfId="39" priority="14"/>
    <cfRule type="duplicateValues" dxfId="38" priority="15"/>
  </conditionalFormatting>
  <conditionalFormatting sqref="B86">
    <cfRule type="duplicateValues" dxfId="37" priority="4"/>
  </conditionalFormatting>
  <conditionalFormatting sqref="B86">
    <cfRule type="duplicateValues" dxfId="36" priority="5"/>
  </conditionalFormatting>
  <conditionalFormatting sqref="B86">
    <cfRule type="duplicateValues" dxfId="35" priority="6"/>
  </conditionalFormatting>
  <conditionalFormatting sqref="B86">
    <cfRule type="duplicateValues" dxfId="34" priority="7"/>
  </conditionalFormatting>
  <conditionalFormatting sqref="B86">
    <cfRule type="duplicateValues" dxfId="33" priority="8"/>
    <cfRule type="duplicateValues" dxfId="32" priority="9"/>
  </conditionalFormatting>
  <conditionalFormatting sqref="B86">
    <cfRule type="duplicateValues" dxfId="31" priority="10"/>
    <cfRule type="duplicateValues" dxfId="30" priority="11"/>
    <cfRule type="duplicateValues" dxfId="29" priority="12"/>
    <cfRule type="duplicateValues" dxfId="28" priority="13"/>
  </conditionalFormatting>
  <conditionalFormatting sqref="B86">
    <cfRule type="duplicateValues" dxfId="27" priority="3"/>
  </conditionalFormatting>
  <conditionalFormatting sqref="B86">
    <cfRule type="duplicateValues" dxfId="26" priority="1"/>
    <cfRule type="duplicateValues" dxfId="25" priority="2"/>
  </conditionalFormatting>
  <conditionalFormatting sqref="B4:B86">
    <cfRule type="duplicateValues" dxfId="24" priority="16"/>
  </conditionalFormatting>
  <conditionalFormatting sqref="B4:B86">
    <cfRule type="duplicateValues" dxfId="23" priority="17"/>
    <cfRule type="duplicateValues" dxfId="22" priority="18"/>
    <cfRule type="duplicateValues" dxfId="21" priority="19"/>
  </conditionalFormatting>
  <conditionalFormatting sqref="B4:B86">
    <cfRule type="duplicateValues" dxfId="20" priority="20"/>
    <cfRule type="duplicateValues" dxfId="19" priority="21"/>
    <cfRule type="duplicateValues" dxfId="18" priority="22"/>
    <cfRule type="duplicateValues" dxfId="17" priority="23"/>
  </conditionalFormatting>
  <conditionalFormatting sqref="B4:B86">
    <cfRule type="duplicateValues" dxfId="16" priority="24"/>
    <cfRule type="duplicateValues" dxfId="15" priority="25"/>
  </conditionalFormatting>
  <conditionalFormatting sqref="B5:B86">
    <cfRule type="duplicateValues" dxfId="14" priority="26"/>
  </conditionalFormatting>
  <conditionalFormatting sqref="B90:B92 B1:B88 B94:B1048576">
    <cfRule type="duplicateValues" dxfId="13" priority="27"/>
  </conditionalFormatting>
  <pageMargins left="0.7" right="0.7" top="0.75" bottom="0.75" header="0.3" footer="0.3"/>
  <pageSetup paperSize="9" scale="54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66644-BF68-4CE5-BCBD-C33E5DFA42DD}">
  <sheetPr filterMode="1"/>
  <dimension ref="A1:T78"/>
  <sheetViews>
    <sheetView view="pageBreakPreview" zoomScaleNormal="100" zoomScaleSheetLayoutView="100" workbookViewId="0">
      <selection activeCell="P34" sqref="P34"/>
    </sheetView>
  </sheetViews>
  <sheetFormatPr defaultRowHeight="15" x14ac:dyDescent="0.25"/>
  <cols>
    <col min="1" max="1" width="4.28515625" style="61" customWidth="1"/>
    <col min="2" max="2" width="13.5703125" style="61" bestFit="1" customWidth="1"/>
    <col min="3" max="3" width="10.5703125" style="61" bestFit="1" customWidth="1"/>
    <col min="4" max="4" width="11.140625" style="61" bestFit="1" customWidth="1"/>
    <col min="5" max="5" width="9.140625" style="61"/>
    <col min="6" max="6" width="10.85546875" style="61" customWidth="1"/>
    <col min="7" max="7" width="14.85546875" style="61" customWidth="1"/>
    <col min="8" max="8" width="12.85546875" style="61" bestFit="1" customWidth="1"/>
    <col min="9" max="9" width="12.42578125" style="61" customWidth="1"/>
    <col min="10" max="12" width="9.140625" style="61"/>
    <col min="13" max="13" width="6.28515625" style="61" bestFit="1" customWidth="1"/>
    <col min="14" max="14" width="9.140625" style="61"/>
    <col min="15" max="15" width="20.28515625" style="61" bestFit="1" customWidth="1"/>
    <col min="16" max="16" width="21.42578125" style="61" bestFit="1" customWidth="1"/>
    <col min="17" max="17" width="19.5703125" style="61" bestFit="1" customWidth="1"/>
    <col min="18" max="18" width="19.140625" style="61" customWidth="1"/>
    <col min="19" max="19" width="21.42578125" style="61" bestFit="1" customWidth="1"/>
    <col min="20" max="20" width="13.5703125" style="61" bestFit="1" customWidth="1"/>
    <col min="21" max="16384" width="9.140625" style="61"/>
  </cols>
  <sheetData>
    <row r="1" spans="1:20" x14ac:dyDescent="0.25">
      <c r="Q1" s="107" t="s">
        <v>2026</v>
      </c>
      <c r="R1" s="107"/>
      <c r="S1" s="107"/>
    </row>
    <row r="3" spans="1:20" ht="60" x14ac:dyDescent="0.25">
      <c r="A3" s="61" t="s">
        <v>652</v>
      </c>
      <c r="B3" s="62" t="s">
        <v>28</v>
      </c>
      <c r="C3" s="62" t="s">
        <v>29</v>
      </c>
      <c r="D3" s="62" t="s">
        <v>40</v>
      </c>
      <c r="E3" s="62" t="s">
        <v>34</v>
      </c>
      <c r="F3" s="64" t="s">
        <v>313</v>
      </c>
      <c r="G3" s="62" t="s">
        <v>314</v>
      </c>
      <c r="H3" s="62" t="s">
        <v>40</v>
      </c>
      <c r="I3" s="64" t="s">
        <v>36</v>
      </c>
      <c r="J3" s="62" t="s">
        <v>429</v>
      </c>
      <c r="K3" s="62" t="s">
        <v>430</v>
      </c>
      <c r="L3" s="62" t="s">
        <v>315</v>
      </c>
      <c r="M3" s="62" t="s">
        <v>316</v>
      </c>
      <c r="N3" s="62" t="s">
        <v>317</v>
      </c>
      <c r="O3" s="62" t="s">
        <v>318</v>
      </c>
      <c r="P3" s="62" t="s">
        <v>319</v>
      </c>
      <c r="Q3" s="62" t="s">
        <v>320</v>
      </c>
      <c r="R3" s="62" t="s">
        <v>321</v>
      </c>
      <c r="S3" s="62" t="s">
        <v>322</v>
      </c>
      <c r="T3" s="62" t="s">
        <v>1303</v>
      </c>
    </row>
    <row r="4" spans="1:20" x14ac:dyDescent="0.25">
      <c r="A4" s="81">
        <v>1</v>
      </c>
      <c r="B4" s="66" t="s">
        <v>2027</v>
      </c>
      <c r="C4" s="66" t="s">
        <v>793</v>
      </c>
      <c r="D4" s="66" t="s">
        <v>50</v>
      </c>
      <c r="E4" s="66">
        <v>1</v>
      </c>
      <c r="F4" s="41">
        <v>45082</v>
      </c>
      <c r="G4" s="66" t="s">
        <v>206</v>
      </c>
      <c r="H4" s="66" t="s">
        <v>50</v>
      </c>
      <c r="I4" s="41">
        <v>45133</v>
      </c>
      <c r="J4" s="66">
        <v>21</v>
      </c>
      <c r="K4" s="66"/>
      <c r="L4" s="66">
        <v>7708</v>
      </c>
      <c r="M4" s="66" t="s">
        <v>47</v>
      </c>
      <c r="N4" s="66">
        <v>3840</v>
      </c>
      <c r="O4" s="66" t="s">
        <v>83</v>
      </c>
      <c r="P4" s="66"/>
      <c r="Q4" s="66" t="s">
        <v>1685</v>
      </c>
      <c r="R4" s="66"/>
      <c r="S4" s="66" t="s">
        <v>331</v>
      </c>
      <c r="T4" s="66" t="s">
        <v>1308</v>
      </c>
    </row>
    <row r="5" spans="1:20" x14ac:dyDescent="0.25">
      <c r="A5" s="81">
        <v>2</v>
      </c>
      <c r="B5" s="66" t="s">
        <v>2028</v>
      </c>
      <c r="C5" s="66" t="s">
        <v>108</v>
      </c>
      <c r="D5" s="66" t="s">
        <v>50</v>
      </c>
      <c r="E5" s="66">
        <v>1</v>
      </c>
      <c r="F5" s="41">
        <v>45086</v>
      </c>
      <c r="G5" s="66" t="s">
        <v>692</v>
      </c>
      <c r="H5" s="66" t="s">
        <v>50</v>
      </c>
      <c r="I5" s="41">
        <v>45133</v>
      </c>
      <c r="J5" s="66">
        <v>21</v>
      </c>
      <c r="K5" s="66"/>
      <c r="L5" s="66">
        <v>7706</v>
      </c>
      <c r="M5" s="66" t="s">
        <v>47</v>
      </c>
      <c r="N5" s="66">
        <v>3700</v>
      </c>
      <c r="O5" s="66" t="s">
        <v>83</v>
      </c>
      <c r="P5" s="66"/>
      <c r="Q5" s="66" t="s">
        <v>1685</v>
      </c>
      <c r="R5" s="66"/>
      <c r="S5" s="66" t="s">
        <v>326</v>
      </c>
      <c r="T5" s="66" t="s">
        <v>1308</v>
      </c>
    </row>
    <row r="6" spans="1:20" x14ac:dyDescent="0.25">
      <c r="A6" s="81">
        <v>3</v>
      </c>
      <c r="B6" s="66" t="s">
        <v>2029</v>
      </c>
      <c r="C6" s="66" t="s">
        <v>161</v>
      </c>
      <c r="D6" s="66" t="s">
        <v>50</v>
      </c>
      <c r="E6" s="66">
        <v>1</v>
      </c>
      <c r="F6" s="41">
        <v>45096</v>
      </c>
      <c r="G6" s="66" t="s">
        <v>765</v>
      </c>
      <c r="H6" s="66" t="s">
        <v>50</v>
      </c>
      <c r="I6" s="41">
        <v>45133</v>
      </c>
      <c r="J6" s="66">
        <v>21</v>
      </c>
      <c r="K6" s="66"/>
      <c r="L6" s="66">
        <v>7700</v>
      </c>
      <c r="M6" s="66" t="s">
        <v>47</v>
      </c>
      <c r="N6" s="66">
        <v>3860</v>
      </c>
      <c r="O6" s="66" t="s">
        <v>83</v>
      </c>
      <c r="P6" s="66"/>
      <c r="Q6" s="66" t="s">
        <v>1685</v>
      </c>
      <c r="R6" s="66">
        <v>935606406</v>
      </c>
      <c r="S6" s="66" t="s">
        <v>326</v>
      </c>
      <c r="T6" s="66" t="s">
        <v>1308</v>
      </c>
    </row>
    <row r="7" spans="1:20" x14ac:dyDescent="0.25">
      <c r="A7" s="81">
        <v>4</v>
      </c>
      <c r="B7" s="66" t="s">
        <v>2030</v>
      </c>
      <c r="C7" s="66" t="s">
        <v>369</v>
      </c>
      <c r="D7" s="66" t="s">
        <v>50</v>
      </c>
      <c r="E7" s="66">
        <v>1</v>
      </c>
      <c r="F7" s="41">
        <v>45096</v>
      </c>
      <c r="G7" s="66" t="s">
        <v>769</v>
      </c>
      <c r="H7" s="66" t="s">
        <v>50</v>
      </c>
      <c r="I7" s="41">
        <v>45133</v>
      </c>
      <c r="J7" s="66">
        <v>21</v>
      </c>
      <c r="K7" s="66"/>
      <c r="L7" s="66">
        <v>7705</v>
      </c>
      <c r="M7" s="66" t="s">
        <v>47</v>
      </c>
      <c r="N7" s="66">
        <v>3700</v>
      </c>
      <c r="O7" s="66" t="s">
        <v>83</v>
      </c>
      <c r="P7" s="66"/>
      <c r="Q7" s="66" t="s">
        <v>1685</v>
      </c>
      <c r="R7" s="66">
        <v>942388924</v>
      </c>
      <c r="S7" s="66" t="s">
        <v>326</v>
      </c>
      <c r="T7" s="66" t="s">
        <v>1308</v>
      </c>
    </row>
    <row r="8" spans="1:20" x14ac:dyDescent="0.25">
      <c r="A8" s="81">
        <v>5</v>
      </c>
      <c r="B8" s="66" t="s">
        <v>2031</v>
      </c>
      <c r="C8" s="66" t="s">
        <v>75</v>
      </c>
      <c r="D8" s="66" t="s">
        <v>50</v>
      </c>
      <c r="E8" s="66">
        <v>1</v>
      </c>
      <c r="F8" s="41">
        <v>45021</v>
      </c>
      <c r="G8" s="66" t="s">
        <v>2032</v>
      </c>
      <c r="H8" s="66" t="s">
        <v>419</v>
      </c>
      <c r="I8" s="41">
        <v>45134</v>
      </c>
      <c r="J8" s="66">
        <v>22</v>
      </c>
      <c r="K8" s="66"/>
      <c r="L8" s="66" t="s">
        <v>2033</v>
      </c>
      <c r="M8" s="66" t="s">
        <v>47</v>
      </c>
      <c r="N8" s="66">
        <v>3840</v>
      </c>
      <c r="O8" s="66" t="s">
        <v>2034</v>
      </c>
      <c r="P8" s="66"/>
      <c r="Q8" s="66" t="s">
        <v>2035</v>
      </c>
      <c r="R8" s="66" t="s">
        <v>2036</v>
      </c>
      <c r="S8" s="66" t="s">
        <v>326</v>
      </c>
      <c r="T8" s="66" t="s">
        <v>1308</v>
      </c>
    </row>
    <row r="9" spans="1:20" x14ac:dyDescent="0.25">
      <c r="A9" s="81">
        <v>6</v>
      </c>
      <c r="B9" s="66" t="s">
        <v>2037</v>
      </c>
      <c r="C9" s="66" t="s">
        <v>158</v>
      </c>
      <c r="D9" s="66" t="s">
        <v>50</v>
      </c>
      <c r="E9" s="66">
        <v>1</v>
      </c>
      <c r="F9" s="41">
        <v>45022</v>
      </c>
      <c r="G9" s="66" t="s">
        <v>2038</v>
      </c>
      <c r="H9" s="66" t="s">
        <v>419</v>
      </c>
      <c r="I9" s="41">
        <v>45134</v>
      </c>
      <c r="J9" s="66">
        <v>22</v>
      </c>
      <c r="K9" s="66"/>
      <c r="L9" s="66" t="s">
        <v>2039</v>
      </c>
      <c r="M9" s="66" t="s">
        <v>47</v>
      </c>
      <c r="N9" s="66">
        <v>3700</v>
      </c>
      <c r="O9" s="66" t="s">
        <v>2034</v>
      </c>
      <c r="P9" s="66"/>
      <c r="Q9" s="66" t="s">
        <v>2035</v>
      </c>
      <c r="R9" s="66" t="s">
        <v>2036</v>
      </c>
      <c r="S9" s="66" t="s">
        <v>326</v>
      </c>
      <c r="T9" s="66" t="s">
        <v>1308</v>
      </c>
    </row>
    <row r="10" spans="1:20" x14ac:dyDescent="0.25">
      <c r="A10" s="81">
        <v>7</v>
      </c>
      <c r="B10" s="66" t="s">
        <v>2040</v>
      </c>
      <c r="C10" s="66" t="s">
        <v>2041</v>
      </c>
      <c r="D10" s="66" t="s">
        <v>50</v>
      </c>
      <c r="E10" s="66">
        <v>1</v>
      </c>
      <c r="F10" s="41">
        <v>45025</v>
      </c>
      <c r="G10" s="66" t="s">
        <v>574</v>
      </c>
      <c r="H10" s="66" t="s">
        <v>419</v>
      </c>
      <c r="I10" s="41">
        <v>45134</v>
      </c>
      <c r="J10" s="66">
        <v>22</v>
      </c>
      <c r="K10" s="66"/>
      <c r="L10" s="66" t="s">
        <v>2042</v>
      </c>
      <c r="M10" s="66" t="s">
        <v>47</v>
      </c>
      <c r="N10" s="66">
        <v>3850</v>
      </c>
      <c r="O10" s="66" t="s">
        <v>2034</v>
      </c>
      <c r="P10" s="66"/>
      <c r="Q10" s="66" t="s">
        <v>2035</v>
      </c>
      <c r="R10" s="66" t="s">
        <v>2036</v>
      </c>
      <c r="S10" s="66" t="s">
        <v>326</v>
      </c>
      <c r="T10" s="66" t="s">
        <v>1308</v>
      </c>
    </row>
    <row r="11" spans="1:20" x14ac:dyDescent="0.25">
      <c r="A11" s="81">
        <v>8</v>
      </c>
      <c r="B11" s="66" t="s">
        <v>2043</v>
      </c>
      <c r="C11" s="66" t="s">
        <v>2044</v>
      </c>
      <c r="D11" s="66" t="s">
        <v>50</v>
      </c>
      <c r="E11" s="66">
        <v>1</v>
      </c>
      <c r="F11" s="41">
        <v>45071</v>
      </c>
      <c r="G11" s="66" t="s">
        <v>2032</v>
      </c>
      <c r="H11" s="66" t="s">
        <v>419</v>
      </c>
      <c r="I11" s="41">
        <v>45134</v>
      </c>
      <c r="J11" s="66">
        <v>22</v>
      </c>
      <c r="K11" s="66"/>
      <c r="L11" s="66" t="s">
        <v>2045</v>
      </c>
      <c r="M11" s="66" t="s">
        <v>47</v>
      </c>
      <c r="N11" s="66">
        <v>3830</v>
      </c>
      <c r="O11" s="66" t="s">
        <v>2034</v>
      </c>
      <c r="P11" s="66"/>
      <c r="Q11" s="66" t="s">
        <v>2035</v>
      </c>
      <c r="R11" s="66" t="s">
        <v>2036</v>
      </c>
      <c r="S11" s="66" t="s">
        <v>2046</v>
      </c>
      <c r="T11" s="66" t="s">
        <v>1308</v>
      </c>
    </row>
    <row r="12" spans="1:20" x14ac:dyDescent="0.25">
      <c r="A12" s="81">
        <v>9</v>
      </c>
      <c r="B12" s="66" t="s">
        <v>2047</v>
      </c>
      <c r="C12" s="66" t="s">
        <v>56</v>
      </c>
      <c r="D12" s="66" t="s">
        <v>50</v>
      </c>
      <c r="E12" s="66">
        <v>1</v>
      </c>
      <c r="F12" s="41">
        <v>45074</v>
      </c>
      <c r="G12" s="66" t="s">
        <v>2048</v>
      </c>
      <c r="H12" s="66" t="s">
        <v>419</v>
      </c>
      <c r="I12" s="41">
        <v>45134</v>
      </c>
      <c r="J12" s="66">
        <v>22</v>
      </c>
      <c r="K12" s="66"/>
      <c r="L12" s="66" t="s">
        <v>2049</v>
      </c>
      <c r="M12" s="66" t="s">
        <v>47</v>
      </c>
      <c r="N12" s="66">
        <v>3900</v>
      </c>
      <c r="O12" s="66" t="s">
        <v>329</v>
      </c>
      <c r="P12" s="66"/>
      <c r="Q12" s="66" t="s">
        <v>2035</v>
      </c>
      <c r="R12" s="66" t="s">
        <v>2036</v>
      </c>
      <c r="S12" s="66" t="s">
        <v>326</v>
      </c>
      <c r="T12" s="66" t="s">
        <v>1308</v>
      </c>
    </row>
    <row r="13" spans="1:20" x14ac:dyDescent="0.25">
      <c r="A13" s="81">
        <v>10</v>
      </c>
      <c r="B13" s="66" t="s">
        <v>2050</v>
      </c>
      <c r="C13" s="66" t="s">
        <v>1356</v>
      </c>
      <c r="D13" s="66" t="s">
        <v>50</v>
      </c>
      <c r="E13" s="66">
        <v>1</v>
      </c>
      <c r="F13" s="41">
        <v>45074</v>
      </c>
      <c r="G13" s="66" t="s">
        <v>2051</v>
      </c>
      <c r="H13" s="66" t="s">
        <v>419</v>
      </c>
      <c r="I13" s="41">
        <v>45134</v>
      </c>
      <c r="J13" s="66">
        <v>22</v>
      </c>
      <c r="K13" s="66"/>
      <c r="L13" s="66" t="s">
        <v>2052</v>
      </c>
      <c r="M13" s="66" t="s">
        <v>47</v>
      </c>
      <c r="N13" s="66">
        <v>3840</v>
      </c>
      <c r="O13" s="66" t="s">
        <v>2034</v>
      </c>
      <c r="P13" s="66"/>
      <c r="Q13" s="66" t="s">
        <v>2035</v>
      </c>
      <c r="R13" s="66" t="s">
        <v>2036</v>
      </c>
      <c r="S13" s="66" t="s">
        <v>326</v>
      </c>
      <c r="T13" s="66" t="s">
        <v>1308</v>
      </c>
    </row>
    <row r="14" spans="1:20" x14ac:dyDescent="0.25">
      <c r="A14" s="81">
        <v>11</v>
      </c>
      <c r="B14" s="66" t="s">
        <v>2053</v>
      </c>
      <c r="C14" s="66" t="s">
        <v>198</v>
      </c>
      <c r="D14" s="66" t="s">
        <v>50</v>
      </c>
      <c r="E14" s="66">
        <v>1</v>
      </c>
      <c r="F14" s="41">
        <v>45075</v>
      </c>
      <c r="G14" s="66" t="s">
        <v>1629</v>
      </c>
      <c r="H14" s="66" t="s">
        <v>419</v>
      </c>
      <c r="I14" s="41">
        <v>45134</v>
      </c>
      <c r="J14" s="66">
        <v>22</v>
      </c>
      <c r="K14" s="66"/>
      <c r="L14" s="66" t="s">
        <v>2054</v>
      </c>
      <c r="M14" s="66" t="s">
        <v>47</v>
      </c>
      <c r="N14" s="66">
        <v>3980</v>
      </c>
      <c r="O14" s="66" t="s">
        <v>329</v>
      </c>
      <c r="P14" s="66"/>
      <c r="Q14" s="66" t="s">
        <v>2035</v>
      </c>
      <c r="R14" s="66" t="s">
        <v>2036</v>
      </c>
      <c r="S14" s="66" t="s">
        <v>326</v>
      </c>
      <c r="T14" s="66" t="s">
        <v>1308</v>
      </c>
    </row>
    <row r="15" spans="1:20" x14ac:dyDescent="0.25">
      <c r="A15" s="81">
        <v>12</v>
      </c>
      <c r="B15" s="66" t="s">
        <v>2055</v>
      </c>
      <c r="C15" s="66" t="s">
        <v>341</v>
      </c>
      <c r="D15" s="66" t="s">
        <v>50</v>
      </c>
      <c r="E15" s="66">
        <v>1</v>
      </c>
      <c r="F15" s="41">
        <v>45079</v>
      </c>
      <c r="G15" s="66" t="s">
        <v>2056</v>
      </c>
      <c r="H15" s="66" t="s">
        <v>419</v>
      </c>
      <c r="I15" s="41">
        <v>45134</v>
      </c>
      <c r="J15" s="66">
        <v>22</v>
      </c>
      <c r="K15" s="66"/>
      <c r="L15" s="66" t="s">
        <v>2057</v>
      </c>
      <c r="M15" s="66" t="s">
        <v>47</v>
      </c>
      <c r="N15" s="66">
        <v>3900</v>
      </c>
      <c r="O15" s="66" t="s">
        <v>329</v>
      </c>
      <c r="P15" s="66"/>
      <c r="Q15" s="66" t="s">
        <v>2035</v>
      </c>
      <c r="R15" s="66" t="s">
        <v>2036</v>
      </c>
      <c r="S15" s="66" t="s">
        <v>326</v>
      </c>
      <c r="T15" s="66" t="s">
        <v>1308</v>
      </c>
    </row>
    <row r="16" spans="1:20" x14ac:dyDescent="0.25">
      <c r="A16" s="81">
        <v>13</v>
      </c>
      <c r="B16" s="66" t="s">
        <v>2058</v>
      </c>
      <c r="C16" s="66" t="s">
        <v>584</v>
      </c>
      <c r="D16" s="66" t="s">
        <v>89</v>
      </c>
      <c r="E16" s="66">
        <v>1</v>
      </c>
      <c r="F16" s="41">
        <v>45080</v>
      </c>
      <c r="G16" s="66" t="s">
        <v>1693</v>
      </c>
      <c r="H16" s="66" t="s">
        <v>50</v>
      </c>
      <c r="I16" s="41">
        <v>45134</v>
      </c>
      <c r="J16" s="66">
        <v>22</v>
      </c>
      <c r="K16" s="66"/>
      <c r="L16" s="66">
        <v>7749</v>
      </c>
      <c r="M16" s="66" t="s">
        <v>47</v>
      </c>
      <c r="N16" s="66">
        <v>4000</v>
      </c>
      <c r="O16" s="66" t="s">
        <v>83</v>
      </c>
      <c r="P16" s="66"/>
      <c r="Q16" s="66" t="s">
        <v>1685</v>
      </c>
      <c r="R16" s="66" t="s">
        <v>1686</v>
      </c>
      <c r="S16" s="66" t="s">
        <v>326</v>
      </c>
      <c r="T16" s="66" t="s">
        <v>1308</v>
      </c>
    </row>
    <row r="17" spans="1:20" x14ac:dyDescent="0.25">
      <c r="A17" s="81">
        <v>14</v>
      </c>
      <c r="B17" s="66" t="s">
        <v>2059</v>
      </c>
      <c r="C17" s="66" t="s">
        <v>793</v>
      </c>
      <c r="D17" s="66" t="s">
        <v>50</v>
      </c>
      <c r="E17" s="66">
        <v>1</v>
      </c>
      <c r="F17" s="41">
        <v>45099</v>
      </c>
      <c r="G17" s="66" t="s">
        <v>1727</v>
      </c>
      <c r="H17" s="66" t="s">
        <v>50</v>
      </c>
      <c r="I17" s="41">
        <v>45134</v>
      </c>
      <c r="J17" s="66">
        <v>22</v>
      </c>
      <c r="K17" s="66"/>
      <c r="L17" s="66">
        <v>7775</v>
      </c>
      <c r="M17" s="66" t="s">
        <v>47</v>
      </c>
      <c r="N17" s="66">
        <v>3700</v>
      </c>
      <c r="O17" s="66" t="s">
        <v>83</v>
      </c>
      <c r="P17" s="66"/>
      <c r="Q17" s="66" t="s">
        <v>1685</v>
      </c>
      <c r="R17" s="66">
        <v>944541800</v>
      </c>
      <c r="S17" s="66" t="s">
        <v>331</v>
      </c>
      <c r="T17" s="66" t="s">
        <v>1308</v>
      </c>
    </row>
    <row r="18" spans="1:20" x14ac:dyDescent="0.25">
      <c r="A18" s="81">
        <v>15</v>
      </c>
      <c r="B18" s="66" t="s">
        <v>2060</v>
      </c>
      <c r="C18" s="66" t="s">
        <v>743</v>
      </c>
      <c r="D18" s="66" t="s">
        <v>50</v>
      </c>
      <c r="E18" s="66">
        <v>1</v>
      </c>
      <c r="F18" s="41">
        <v>45099</v>
      </c>
      <c r="G18" s="66" t="s">
        <v>2061</v>
      </c>
      <c r="H18" s="66" t="s">
        <v>50</v>
      </c>
      <c r="I18" s="41">
        <v>45134</v>
      </c>
      <c r="J18" s="66">
        <v>22</v>
      </c>
      <c r="K18" s="66"/>
      <c r="L18" s="66">
        <v>7777</v>
      </c>
      <c r="M18" s="66" t="s">
        <v>47</v>
      </c>
      <c r="N18" s="66">
        <v>3770</v>
      </c>
      <c r="O18" s="66" t="s">
        <v>83</v>
      </c>
      <c r="P18" s="66"/>
      <c r="Q18" s="66" t="s">
        <v>1685</v>
      </c>
      <c r="R18" s="66">
        <v>998445707</v>
      </c>
      <c r="S18" s="66" t="s">
        <v>326</v>
      </c>
      <c r="T18" s="66" t="s">
        <v>1308</v>
      </c>
    </row>
    <row r="19" spans="1:20" x14ac:dyDescent="0.25">
      <c r="A19" s="81">
        <v>16</v>
      </c>
      <c r="B19" s="66" t="s">
        <v>2062</v>
      </c>
      <c r="C19" s="66" t="s">
        <v>79</v>
      </c>
      <c r="D19" s="66" t="s">
        <v>50</v>
      </c>
      <c r="E19" s="66">
        <v>1</v>
      </c>
      <c r="F19" s="41">
        <v>45102</v>
      </c>
      <c r="G19" s="66" t="s">
        <v>2063</v>
      </c>
      <c r="H19" s="66" t="s">
        <v>419</v>
      </c>
      <c r="I19" s="41">
        <v>45134</v>
      </c>
      <c r="J19" s="66">
        <v>22</v>
      </c>
      <c r="K19" s="66"/>
      <c r="L19" s="66" t="s">
        <v>2064</v>
      </c>
      <c r="M19" s="66" t="s">
        <v>47</v>
      </c>
      <c r="N19" s="66">
        <v>3890</v>
      </c>
      <c r="O19" s="66" t="s">
        <v>2065</v>
      </c>
      <c r="P19" s="66"/>
      <c r="Q19" s="66" t="s">
        <v>2035</v>
      </c>
      <c r="R19" s="66" t="s">
        <v>2036</v>
      </c>
      <c r="S19" s="66" t="s">
        <v>326</v>
      </c>
      <c r="T19" s="66" t="s">
        <v>1308</v>
      </c>
    </row>
    <row r="20" spans="1:20" x14ac:dyDescent="0.25">
      <c r="A20" s="81">
        <v>17</v>
      </c>
      <c r="B20" s="66" t="s">
        <v>2066</v>
      </c>
      <c r="C20" s="66" t="s">
        <v>758</v>
      </c>
      <c r="D20" s="66" t="s">
        <v>50</v>
      </c>
      <c r="E20" s="66">
        <v>1</v>
      </c>
      <c r="F20" s="41">
        <v>45120</v>
      </c>
      <c r="G20" s="66" t="s">
        <v>2067</v>
      </c>
      <c r="H20" s="66" t="s">
        <v>419</v>
      </c>
      <c r="I20" s="41">
        <v>45134</v>
      </c>
      <c r="J20" s="66">
        <v>9</v>
      </c>
      <c r="K20" s="66"/>
      <c r="L20" s="66" t="s">
        <v>2068</v>
      </c>
      <c r="M20" s="66" t="s">
        <v>47</v>
      </c>
      <c r="N20" s="66">
        <v>3840</v>
      </c>
      <c r="O20" s="66" t="s">
        <v>2065</v>
      </c>
      <c r="P20" s="66"/>
      <c r="Q20" s="66" t="s">
        <v>2035</v>
      </c>
      <c r="R20" s="66" t="s">
        <v>2036</v>
      </c>
      <c r="S20" s="66" t="s">
        <v>326</v>
      </c>
      <c r="T20" s="66" t="s">
        <v>1308</v>
      </c>
    </row>
    <row r="21" spans="1:20" x14ac:dyDescent="0.25">
      <c r="A21" s="81">
        <v>18</v>
      </c>
      <c r="B21" s="66" t="s">
        <v>2069</v>
      </c>
      <c r="C21" s="66" t="s">
        <v>367</v>
      </c>
      <c r="D21" s="66" t="s">
        <v>50</v>
      </c>
      <c r="E21" s="66">
        <v>1</v>
      </c>
      <c r="F21" s="41">
        <v>45121</v>
      </c>
      <c r="G21" s="66" t="s">
        <v>1629</v>
      </c>
      <c r="H21" s="66" t="s">
        <v>419</v>
      </c>
      <c r="I21" s="41">
        <v>45134</v>
      </c>
      <c r="J21" s="66">
        <v>8</v>
      </c>
      <c r="K21" s="66"/>
      <c r="L21" s="66" t="s">
        <v>2070</v>
      </c>
      <c r="M21" s="66" t="s">
        <v>47</v>
      </c>
      <c r="N21" s="66">
        <v>3890</v>
      </c>
      <c r="O21" s="66" t="s">
        <v>329</v>
      </c>
      <c r="P21" s="66"/>
      <c r="Q21" s="66" t="s">
        <v>2035</v>
      </c>
      <c r="R21" s="66" t="s">
        <v>2036</v>
      </c>
      <c r="S21" s="66" t="s">
        <v>331</v>
      </c>
      <c r="T21" s="66" t="s">
        <v>1308</v>
      </c>
    </row>
    <row r="22" spans="1:20" x14ac:dyDescent="0.25">
      <c r="A22" s="81">
        <v>19</v>
      </c>
      <c r="B22" s="66" t="s">
        <v>2071</v>
      </c>
      <c r="C22" s="66" t="s">
        <v>70</v>
      </c>
      <c r="D22" s="66" t="s">
        <v>50</v>
      </c>
      <c r="E22" s="66">
        <v>1</v>
      </c>
      <c r="F22" s="41">
        <v>45121</v>
      </c>
      <c r="G22" s="66" t="s">
        <v>2056</v>
      </c>
      <c r="H22" s="66" t="s">
        <v>419</v>
      </c>
      <c r="I22" s="41">
        <v>45134</v>
      </c>
      <c r="J22" s="66">
        <v>8</v>
      </c>
      <c r="K22" s="66"/>
      <c r="L22" s="66" t="s">
        <v>2072</v>
      </c>
      <c r="M22" s="66" t="s">
        <v>47</v>
      </c>
      <c r="N22" s="66">
        <v>3700</v>
      </c>
      <c r="O22" s="66" t="s">
        <v>73</v>
      </c>
      <c r="P22" s="66"/>
      <c r="Q22" s="66" t="s">
        <v>2035</v>
      </c>
      <c r="R22" s="66" t="s">
        <v>2036</v>
      </c>
      <c r="S22" s="66" t="s">
        <v>331</v>
      </c>
      <c r="T22" s="66" t="s">
        <v>1308</v>
      </c>
    </row>
    <row r="23" spans="1:20" x14ac:dyDescent="0.25">
      <c r="A23" s="81">
        <v>20</v>
      </c>
      <c r="B23" s="66" t="s">
        <v>2073</v>
      </c>
      <c r="C23" s="66" t="s">
        <v>423</v>
      </c>
      <c r="D23" s="66" t="s">
        <v>50</v>
      </c>
      <c r="E23" s="66">
        <v>1</v>
      </c>
      <c r="F23" s="41">
        <v>45121</v>
      </c>
      <c r="G23" s="66" t="s">
        <v>2074</v>
      </c>
      <c r="H23" s="66" t="s">
        <v>419</v>
      </c>
      <c r="I23" s="41">
        <v>45134</v>
      </c>
      <c r="J23" s="66">
        <v>8</v>
      </c>
      <c r="K23" s="66"/>
      <c r="L23" s="66" t="s">
        <v>2075</v>
      </c>
      <c r="M23" s="66" t="s">
        <v>47</v>
      </c>
      <c r="N23" s="66">
        <v>3700</v>
      </c>
      <c r="O23" s="66" t="s">
        <v>73</v>
      </c>
      <c r="P23" s="66"/>
      <c r="Q23" s="66" t="s">
        <v>2035</v>
      </c>
      <c r="R23" s="66" t="s">
        <v>2036</v>
      </c>
      <c r="S23" s="66" t="s">
        <v>331</v>
      </c>
      <c r="T23" s="66" t="s">
        <v>1308</v>
      </c>
    </row>
    <row r="24" spans="1:20" x14ac:dyDescent="0.25">
      <c r="A24" s="81">
        <v>21</v>
      </c>
      <c r="B24" s="66" t="s">
        <v>2076</v>
      </c>
      <c r="C24" s="66" t="s">
        <v>618</v>
      </c>
      <c r="D24" s="66" t="s">
        <v>89</v>
      </c>
      <c r="E24" s="66">
        <v>1</v>
      </c>
      <c r="F24" s="41">
        <v>45122</v>
      </c>
      <c r="G24" s="66" t="s">
        <v>2051</v>
      </c>
      <c r="H24" s="66" t="s">
        <v>419</v>
      </c>
      <c r="I24" s="41">
        <v>45134</v>
      </c>
      <c r="J24" s="66">
        <v>7</v>
      </c>
      <c r="K24" s="66"/>
      <c r="L24" s="66" t="s">
        <v>2077</v>
      </c>
      <c r="M24" s="66" t="s">
        <v>47</v>
      </c>
      <c r="N24" s="66">
        <v>3890</v>
      </c>
      <c r="O24" s="66" t="s">
        <v>329</v>
      </c>
      <c r="P24" s="66"/>
      <c r="Q24" s="66" t="s">
        <v>2035</v>
      </c>
      <c r="R24" s="66" t="s">
        <v>2036</v>
      </c>
      <c r="S24" s="66" t="s">
        <v>331</v>
      </c>
      <c r="T24" s="66" t="s">
        <v>1308</v>
      </c>
    </row>
    <row r="25" spans="1:20" x14ac:dyDescent="0.25">
      <c r="A25" s="81">
        <v>22</v>
      </c>
      <c r="B25" s="66" t="s">
        <v>2078</v>
      </c>
      <c r="C25" s="66" t="s">
        <v>579</v>
      </c>
      <c r="D25" s="66" t="s">
        <v>89</v>
      </c>
      <c r="E25" s="66">
        <v>1</v>
      </c>
      <c r="F25" s="41">
        <v>45122</v>
      </c>
      <c r="G25" s="66" t="s">
        <v>574</v>
      </c>
      <c r="H25" s="66" t="s">
        <v>419</v>
      </c>
      <c r="I25" s="41">
        <v>45134</v>
      </c>
      <c r="J25" s="66">
        <v>7</v>
      </c>
      <c r="K25" s="66"/>
      <c r="L25" s="66" t="s">
        <v>2079</v>
      </c>
      <c r="M25" s="66" t="s">
        <v>47</v>
      </c>
      <c r="N25" s="66">
        <v>3700</v>
      </c>
      <c r="O25" s="66" t="s">
        <v>73</v>
      </c>
      <c r="P25" s="66"/>
      <c r="Q25" s="66" t="s">
        <v>2035</v>
      </c>
      <c r="R25" s="66" t="s">
        <v>2036</v>
      </c>
      <c r="S25" s="66" t="s">
        <v>331</v>
      </c>
      <c r="T25" s="66" t="s">
        <v>1308</v>
      </c>
    </row>
    <row r="26" spans="1:20" x14ac:dyDescent="0.25">
      <c r="A26" s="81">
        <v>23</v>
      </c>
      <c r="B26" s="66" t="s">
        <v>2080</v>
      </c>
      <c r="C26" s="66" t="s">
        <v>213</v>
      </c>
      <c r="D26" s="66" t="s">
        <v>50</v>
      </c>
      <c r="E26" s="66">
        <v>1</v>
      </c>
      <c r="F26" s="41">
        <v>45122</v>
      </c>
      <c r="G26" s="66" t="s">
        <v>2074</v>
      </c>
      <c r="H26" s="66" t="s">
        <v>419</v>
      </c>
      <c r="I26" s="41">
        <v>45134</v>
      </c>
      <c r="J26" s="66">
        <v>7</v>
      </c>
      <c r="K26" s="66"/>
      <c r="L26" s="66" t="s">
        <v>2081</v>
      </c>
      <c r="M26" s="66" t="s">
        <v>47</v>
      </c>
      <c r="N26" s="66">
        <v>3700</v>
      </c>
      <c r="O26" s="66" t="s">
        <v>73</v>
      </c>
      <c r="P26" s="66"/>
      <c r="Q26" s="66" t="s">
        <v>2035</v>
      </c>
      <c r="R26" s="66" t="s">
        <v>2036</v>
      </c>
      <c r="S26" s="66" t="s">
        <v>331</v>
      </c>
      <c r="T26" s="66" t="s">
        <v>1308</v>
      </c>
    </row>
    <row r="27" spans="1:20" x14ac:dyDescent="0.25">
      <c r="A27" s="81">
        <v>24</v>
      </c>
      <c r="B27" s="66" t="s">
        <v>2082</v>
      </c>
      <c r="C27" s="66" t="s">
        <v>173</v>
      </c>
      <c r="D27" s="66" t="s">
        <v>50</v>
      </c>
      <c r="E27" s="66">
        <v>1</v>
      </c>
      <c r="F27" s="41">
        <v>45126</v>
      </c>
      <c r="G27" s="66" t="s">
        <v>2048</v>
      </c>
      <c r="H27" s="66" t="s">
        <v>419</v>
      </c>
      <c r="I27" s="41">
        <v>45134</v>
      </c>
      <c r="J27" s="80">
        <v>3</v>
      </c>
      <c r="K27" s="80"/>
      <c r="L27" s="80" t="s">
        <v>2083</v>
      </c>
      <c r="M27" s="66" t="s">
        <v>47</v>
      </c>
      <c r="N27" s="66">
        <v>3970</v>
      </c>
      <c r="O27" s="66" t="s">
        <v>329</v>
      </c>
      <c r="P27" s="66"/>
      <c r="Q27" s="66" t="s">
        <v>2035</v>
      </c>
      <c r="R27" s="66" t="s">
        <v>2036</v>
      </c>
      <c r="S27" s="66" t="s">
        <v>331</v>
      </c>
      <c r="T27" s="66" t="s">
        <v>1308</v>
      </c>
    </row>
    <row r="28" spans="1:20" x14ac:dyDescent="0.25">
      <c r="A28" s="81">
        <v>25</v>
      </c>
      <c r="B28" s="66" t="s">
        <v>2084</v>
      </c>
      <c r="C28" s="66" t="s">
        <v>186</v>
      </c>
      <c r="D28" s="66" t="s">
        <v>50</v>
      </c>
      <c r="E28" s="66">
        <v>1</v>
      </c>
      <c r="F28" s="41">
        <v>45128</v>
      </c>
      <c r="G28" s="66" t="s">
        <v>2038</v>
      </c>
      <c r="H28" s="66" t="s">
        <v>419</v>
      </c>
      <c r="I28" s="41">
        <v>45134</v>
      </c>
      <c r="J28" s="66">
        <v>1</v>
      </c>
      <c r="K28" s="66"/>
      <c r="L28" s="66" t="s">
        <v>2085</v>
      </c>
      <c r="M28" s="66" t="s">
        <v>47</v>
      </c>
      <c r="N28" s="66">
        <v>3940</v>
      </c>
      <c r="O28" s="66" t="s">
        <v>329</v>
      </c>
      <c r="P28" s="66"/>
      <c r="Q28" s="66" t="s">
        <v>2035</v>
      </c>
      <c r="R28" s="66" t="s">
        <v>2036</v>
      </c>
      <c r="S28" s="66" t="s">
        <v>331</v>
      </c>
      <c r="T28" s="66" t="s">
        <v>1308</v>
      </c>
    </row>
    <row r="29" spans="1:20" hidden="1" x14ac:dyDescent="0.25">
      <c r="A29" s="81">
        <v>26</v>
      </c>
      <c r="B29" s="66" t="s">
        <v>2086</v>
      </c>
      <c r="C29" s="66" t="s">
        <v>341</v>
      </c>
      <c r="D29" s="66" t="s">
        <v>50</v>
      </c>
      <c r="E29" s="66">
        <v>1</v>
      </c>
      <c r="F29" s="41">
        <v>45073</v>
      </c>
      <c r="G29" s="96" t="s">
        <v>190</v>
      </c>
      <c r="H29" s="66" t="s">
        <v>50</v>
      </c>
      <c r="I29" s="41">
        <v>45135</v>
      </c>
      <c r="J29" s="66">
        <v>23</v>
      </c>
      <c r="K29" s="66"/>
      <c r="L29" s="66">
        <v>7803</v>
      </c>
      <c r="M29" s="66" t="s">
        <v>47</v>
      </c>
      <c r="N29" s="66">
        <v>3700</v>
      </c>
      <c r="O29" s="66" t="s">
        <v>329</v>
      </c>
      <c r="P29" s="66"/>
      <c r="Q29" s="66" t="s">
        <v>330</v>
      </c>
      <c r="R29" s="66" t="s">
        <v>1157</v>
      </c>
      <c r="S29" s="66" t="s">
        <v>326</v>
      </c>
      <c r="T29" s="66" t="s">
        <v>1308</v>
      </c>
    </row>
    <row r="30" spans="1:20" hidden="1" x14ac:dyDescent="0.25">
      <c r="A30" s="81">
        <v>27</v>
      </c>
      <c r="B30" s="66" t="s">
        <v>2087</v>
      </c>
      <c r="C30" s="66" t="s">
        <v>220</v>
      </c>
      <c r="D30" s="66" t="s">
        <v>50</v>
      </c>
      <c r="E30" s="66">
        <v>1</v>
      </c>
      <c r="F30" s="41">
        <v>45074</v>
      </c>
      <c r="G30" s="66" t="s">
        <v>367</v>
      </c>
      <c r="H30" s="66" t="s">
        <v>50</v>
      </c>
      <c r="I30" s="41">
        <v>45135</v>
      </c>
      <c r="J30" s="66">
        <v>23</v>
      </c>
      <c r="K30" s="66"/>
      <c r="L30" s="66">
        <v>7819</v>
      </c>
      <c r="M30" s="66" t="s">
        <v>47</v>
      </c>
      <c r="N30" s="66">
        <v>3700</v>
      </c>
      <c r="O30" s="66" t="s">
        <v>329</v>
      </c>
      <c r="P30" s="66"/>
      <c r="Q30" s="66" t="s">
        <v>330</v>
      </c>
      <c r="R30" s="66" t="s">
        <v>2088</v>
      </c>
      <c r="S30" s="66" t="s">
        <v>326</v>
      </c>
      <c r="T30" s="66" t="s">
        <v>1308</v>
      </c>
    </row>
    <row r="31" spans="1:20" hidden="1" x14ac:dyDescent="0.25">
      <c r="A31" s="81">
        <v>28</v>
      </c>
      <c r="B31" s="66" t="s">
        <v>2089</v>
      </c>
      <c r="C31" s="66" t="s">
        <v>177</v>
      </c>
      <c r="D31" s="66" t="s">
        <v>50</v>
      </c>
      <c r="E31" s="66">
        <v>1</v>
      </c>
      <c r="F31" s="41">
        <v>45074</v>
      </c>
      <c r="G31" s="66" t="s">
        <v>358</v>
      </c>
      <c r="H31" s="66" t="s">
        <v>50</v>
      </c>
      <c r="I31" s="41">
        <v>45135</v>
      </c>
      <c r="J31" s="80">
        <v>23</v>
      </c>
      <c r="K31" s="80"/>
      <c r="L31" s="80">
        <v>7815</v>
      </c>
      <c r="M31" s="66" t="s">
        <v>47</v>
      </c>
      <c r="N31" s="66">
        <v>3700</v>
      </c>
      <c r="O31" s="66" t="s">
        <v>329</v>
      </c>
      <c r="P31" s="66"/>
      <c r="Q31" s="66" t="s">
        <v>330</v>
      </c>
      <c r="R31" s="66" t="s">
        <v>2090</v>
      </c>
      <c r="S31" s="66" t="s">
        <v>326</v>
      </c>
      <c r="T31" s="66" t="s">
        <v>1308</v>
      </c>
    </row>
    <row r="32" spans="1:20" hidden="1" x14ac:dyDescent="0.25">
      <c r="A32" s="81">
        <v>29</v>
      </c>
      <c r="B32" s="66" t="s">
        <v>2091</v>
      </c>
      <c r="C32" s="66" t="s">
        <v>165</v>
      </c>
      <c r="D32" s="66" t="s">
        <v>50</v>
      </c>
      <c r="E32" s="66">
        <v>1</v>
      </c>
      <c r="F32" s="41">
        <v>45074</v>
      </c>
      <c r="G32" s="71" t="s">
        <v>369</v>
      </c>
      <c r="H32" s="66" t="s">
        <v>50</v>
      </c>
      <c r="I32" s="41">
        <v>45135</v>
      </c>
      <c r="J32" s="66">
        <v>23</v>
      </c>
      <c r="K32" s="66"/>
      <c r="L32" s="66">
        <v>7817</v>
      </c>
      <c r="M32" s="66" t="s">
        <v>47</v>
      </c>
      <c r="N32" s="66">
        <v>3700</v>
      </c>
      <c r="O32" s="66" t="s">
        <v>329</v>
      </c>
      <c r="P32" s="66"/>
      <c r="Q32" s="66" t="s">
        <v>330</v>
      </c>
      <c r="R32" s="66" t="s">
        <v>2092</v>
      </c>
      <c r="S32" s="66" t="s">
        <v>326</v>
      </c>
      <c r="T32" s="66" t="s">
        <v>1308</v>
      </c>
    </row>
    <row r="33" spans="1:20" hidden="1" x14ac:dyDescent="0.25">
      <c r="A33" s="81">
        <v>30</v>
      </c>
      <c r="B33" s="66" t="s">
        <v>2093</v>
      </c>
      <c r="C33" s="66" t="s">
        <v>369</v>
      </c>
      <c r="D33" s="66" t="s">
        <v>50</v>
      </c>
      <c r="E33" s="66">
        <v>1</v>
      </c>
      <c r="F33" s="41">
        <v>45075</v>
      </c>
      <c r="G33" s="66" t="s">
        <v>688</v>
      </c>
      <c r="H33" s="66" t="s">
        <v>50</v>
      </c>
      <c r="I33" s="41">
        <v>45135</v>
      </c>
      <c r="J33" s="66">
        <v>23</v>
      </c>
      <c r="K33" s="66"/>
      <c r="L33" s="66">
        <v>7818</v>
      </c>
      <c r="M33" s="66" t="s">
        <v>47</v>
      </c>
      <c r="N33" s="66">
        <v>3700</v>
      </c>
      <c r="O33" s="66" t="s">
        <v>329</v>
      </c>
      <c r="P33" s="66"/>
      <c r="Q33" s="66" t="s">
        <v>330</v>
      </c>
      <c r="R33" s="66" t="s">
        <v>2094</v>
      </c>
      <c r="S33" s="66" t="s">
        <v>326</v>
      </c>
      <c r="T33" s="66" t="s">
        <v>1308</v>
      </c>
    </row>
    <row r="34" spans="1:20" hidden="1" x14ac:dyDescent="0.25">
      <c r="A34" s="81">
        <v>31</v>
      </c>
      <c r="B34" s="66" t="s">
        <v>2095</v>
      </c>
      <c r="C34" s="66" t="s">
        <v>404</v>
      </c>
      <c r="D34" s="66" t="s">
        <v>50</v>
      </c>
      <c r="E34" s="66">
        <v>1</v>
      </c>
      <c r="F34" s="41">
        <v>45075</v>
      </c>
      <c r="G34" s="66" t="s">
        <v>242</v>
      </c>
      <c r="H34" s="66" t="s">
        <v>50</v>
      </c>
      <c r="I34" s="41">
        <v>45135</v>
      </c>
      <c r="J34" s="66">
        <v>23</v>
      </c>
      <c r="K34" s="66"/>
      <c r="L34" s="66">
        <v>7802</v>
      </c>
      <c r="M34" s="66" t="s">
        <v>47</v>
      </c>
      <c r="N34" s="66">
        <v>3700</v>
      </c>
      <c r="O34" s="66" t="s">
        <v>329</v>
      </c>
      <c r="P34" s="66"/>
      <c r="Q34" s="66" t="s">
        <v>330</v>
      </c>
      <c r="R34" s="66" t="s">
        <v>2096</v>
      </c>
      <c r="S34" s="66" t="s">
        <v>326</v>
      </c>
      <c r="T34" s="66" t="s">
        <v>1308</v>
      </c>
    </row>
    <row r="35" spans="1:20" hidden="1" x14ac:dyDescent="0.25">
      <c r="A35" s="81">
        <v>32</v>
      </c>
      <c r="B35" s="66" t="s">
        <v>2097</v>
      </c>
      <c r="C35" s="66" t="s">
        <v>190</v>
      </c>
      <c r="D35" s="66" t="s">
        <v>50</v>
      </c>
      <c r="E35" s="66">
        <v>1</v>
      </c>
      <c r="F35" s="41">
        <v>45080</v>
      </c>
      <c r="G35" s="96" t="s">
        <v>346</v>
      </c>
      <c r="H35" s="66" t="s">
        <v>50</v>
      </c>
      <c r="I35" s="41">
        <v>45135</v>
      </c>
      <c r="J35" s="66">
        <v>23</v>
      </c>
      <c r="K35" s="66"/>
      <c r="L35" s="66">
        <v>7822</v>
      </c>
      <c r="M35" s="66" t="s">
        <v>47</v>
      </c>
      <c r="N35" s="66">
        <v>3700</v>
      </c>
      <c r="O35" s="66" t="s">
        <v>329</v>
      </c>
      <c r="P35" s="66"/>
      <c r="Q35" s="66" t="s">
        <v>330</v>
      </c>
      <c r="R35" s="66" t="s">
        <v>2098</v>
      </c>
      <c r="S35" s="66" t="s">
        <v>326</v>
      </c>
      <c r="T35" s="66" t="s">
        <v>1308</v>
      </c>
    </row>
    <row r="36" spans="1:20" hidden="1" x14ac:dyDescent="0.25">
      <c r="A36" s="81">
        <v>33</v>
      </c>
      <c r="B36" s="66" t="s">
        <v>2099</v>
      </c>
      <c r="C36" s="66" t="s">
        <v>133</v>
      </c>
      <c r="D36" s="66" t="s">
        <v>50</v>
      </c>
      <c r="E36" s="66">
        <v>1</v>
      </c>
      <c r="F36" s="41">
        <v>45083</v>
      </c>
      <c r="G36" s="66" t="s">
        <v>1552</v>
      </c>
      <c r="H36" s="66" t="s">
        <v>50</v>
      </c>
      <c r="I36" s="41">
        <v>45135</v>
      </c>
      <c r="J36" s="66">
        <v>23</v>
      </c>
      <c r="K36" s="66"/>
      <c r="L36" s="66">
        <v>7790</v>
      </c>
      <c r="M36" s="66" t="s">
        <v>47</v>
      </c>
      <c r="N36" s="66">
        <v>3700</v>
      </c>
      <c r="O36" s="66" t="s">
        <v>329</v>
      </c>
      <c r="P36" s="66"/>
      <c r="Q36" s="66" t="s">
        <v>330</v>
      </c>
      <c r="R36" s="66" t="s">
        <v>2100</v>
      </c>
      <c r="S36" s="66" t="s">
        <v>326</v>
      </c>
      <c r="T36" s="66" t="s">
        <v>1308</v>
      </c>
    </row>
    <row r="37" spans="1:20" hidden="1" x14ac:dyDescent="0.25">
      <c r="A37" s="81">
        <v>34</v>
      </c>
      <c r="B37" s="66" t="s">
        <v>2101</v>
      </c>
      <c r="C37" s="66" t="s">
        <v>618</v>
      </c>
      <c r="D37" s="66" t="s">
        <v>50</v>
      </c>
      <c r="E37" s="66">
        <v>1</v>
      </c>
      <c r="F37" s="41">
        <v>45097</v>
      </c>
      <c r="G37" s="66" t="s">
        <v>158</v>
      </c>
      <c r="H37" s="66" t="s">
        <v>50</v>
      </c>
      <c r="I37" s="41">
        <v>45135</v>
      </c>
      <c r="J37" s="80">
        <v>23</v>
      </c>
      <c r="K37" s="80"/>
      <c r="L37" s="80">
        <v>7791</v>
      </c>
      <c r="M37" s="66" t="s">
        <v>47</v>
      </c>
      <c r="N37" s="66">
        <v>3700</v>
      </c>
      <c r="O37" s="66" t="s">
        <v>329</v>
      </c>
      <c r="P37" s="66"/>
      <c r="Q37" s="66" t="s">
        <v>330</v>
      </c>
      <c r="R37" s="66" t="s">
        <v>1558</v>
      </c>
      <c r="S37" s="66" t="s">
        <v>326</v>
      </c>
      <c r="T37" s="66" t="s">
        <v>1308</v>
      </c>
    </row>
    <row r="38" spans="1:20" hidden="1" x14ac:dyDescent="0.25">
      <c r="A38" s="81">
        <v>35</v>
      </c>
      <c r="B38" s="66" t="s">
        <v>2102</v>
      </c>
      <c r="C38" s="66" t="s">
        <v>325</v>
      </c>
      <c r="D38" s="66" t="s">
        <v>50</v>
      </c>
      <c r="E38" s="66">
        <v>1</v>
      </c>
      <c r="F38" s="41">
        <v>45102</v>
      </c>
      <c r="G38" s="66" t="s">
        <v>336</v>
      </c>
      <c r="H38" s="66" t="s">
        <v>50</v>
      </c>
      <c r="I38" s="41">
        <v>45135</v>
      </c>
      <c r="J38" s="66">
        <v>23</v>
      </c>
      <c r="K38" s="66"/>
      <c r="L38" s="66">
        <v>7799</v>
      </c>
      <c r="M38" s="66" t="s">
        <v>47</v>
      </c>
      <c r="N38" s="66">
        <v>3900</v>
      </c>
      <c r="O38" s="66" t="s">
        <v>329</v>
      </c>
      <c r="P38" s="66"/>
      <c r="Q38" s="66" t="s">
        <v>330</v>
      </c>
      <c r="R38" s="66" t="s">
        <v>2103</v>
      </c>
      <c r="S38" s="66" t="s">
        <v>326</v>
      </c>
      <c r="T38" s="66" t="s">
        <v>1308</v>
      </c>
    </row>
    <row r="39" spans="1:20" hidden="1" x14ac:dyDescent="0.25">
      <c r="A39" s="81">
        <v>36</v>
      </c>
      <c r="B39" s="66" t="s">
        <v>2104</v>
      </c>
      <c r="C39" s="66" t="s">
        <v>1092</v>
      </c>
      <c r="D39" s="66" t="s">
        <v>50</v>
      </c>
      <c r="E39" s="66">
        <v>1</v>
      </c>
      <c r="F39" s="41">
        <v>45114</v>
      </c>
      <c r="G39" s="66" t="s">
        <v>383</v>
      </c>
      <c r="H39" s="66" t="s">
        <v>50</v>
      </c>
      <c r="I39" s="41">
        <v>45135</v>
      </c>
      <c r="J39" s="66">
        <v>16</v>
      </c>
      <c r="K39" s="66"/>
      <c r="L39" s="66">
        <v>7807</v>
      </c>
      <c r="M39" s="66" t="s">
        <v>47</v>
      </c>
      <c r="N39" s="66">
        <v>3700</v>
      </c>
      <c r="O39" s="66" t="s">
        <v>329</v>
      </c>
      <c r="P39" s="66"/>
      <c r="Q39" s="66" t="s">
        <v>330</v>
      </c>
      <c r="R39" s="66" t="s">
        <v>2105</v>
      </c>
      <c r="S39" s="66" t="s">
        <v>331</v>
      </c>
      <c r="T39" s="66" t="s">
        <v>1308</v>
      </c>
    </row>
    <row r="40" spans="1:20" hidden="1" x14ac:dyDescent="0.25">
      <c r="A40" s="81">
        <v>37</v>
      </c>
      <c r="B40" s="66" t="s">
        <v>2106</v>
      </c>
      <c r="C40" s="66" t="s">
        <v>61</v>
      </c>
      <c r="D40" s="66" t="s">
        <v>50</v>
      </c>
      <c r="E40" s="66">
        <v>1</v>
      </c>
      <c r="F40" s="41">
        <v>45119</v>
      </c>
      <c r="G40" s="66" t="s">
        <v>217</v>
      </c>
      <c r="H40" s="66" t="s">
        <v>50</v>
      </c>
      <c r="I40" s="41">
        <v>45135</v>
      </c>
      <c r="J40" s="66">
        <v>11</v>
      </c>
      <c r="K40" s="66"/>
      <c r="L40" s="66">
        <v>7787</v>
      </c>
      <c r="M40" s="66" t="s">
        <v>47</v>
      </c>
      <c r="N40" s="66">
        <v>3700</v>
      </c>
      <c r="O40" s="66" t="s">
        <v>329</v>
      </c>
      <c r="P40" s="66"/>
      <c r="Q40" s="66" t="s">
        <v>330</v>
      </c>
      <c r="R40" s="66" t="s">
        <v>2107</v>
      </c>
      <c r="S40" s="66" t="s">
        <v>326</v>
      </c>
      <c r="T40" s="66" t="s">
        <v>1308</v>
      </c>
    </row>
    <row r="41" spans="1:20" hidden="1" x14ac:dyDescent="0.25">
      <c r="A41" s="81">
        <v>38</v>
      </c>
      <c r="B41" s="66" t="s">
        <v>2108</v>
      </c>
      <c r="C41" s="66" t="s">
        <v>210</v>
      </c>
      <c r="D41" s="66" t="s">
        <v>50</v>
      </c>
      <c r="E41" s="66">
        <v>1</v>
      </c>
      <c r="F41" s="41">
        <v>45120</v>
      </c>
      <c r="G41" s="66" t="s">
        <v>341</v>
      </c>
      <c r="H41" s="66" t="s">
        <v>50</v>
      </c>
      <c r="I41" s="41">
        <v>45135</v>
      </c>
      <c r="J41" s="66">
        <v>10</v>
      </c>
      <c r="K41" s="66"/>
      <c r="L41" s="66">
        <v>7795</v>
      </c>
      <c r="M41" s="66" t="s">
        <v>47</v>
      </c>
      <c r="N41" s="66">
        <v>3700</v>
      </c>
      <c r="O41" s="66" t="s">
        <v>329</v>
      </c>
      <c r="P41" s="66"/>
      <c r="Q41" s="66" t="s">
        <v>330</v>
      </c>
      <c r="R41" s="66" t="s">
        <v>2109</v>
      </c>
      <c r="S41" s="66" t="s">
        <v>326</v>
      </c>
      <c r="T41" s="66" t="s">
        <v>1308</v>
      </c>
    </row>
    <row r="42" spans="1:20" hidden="1" x14ac:dyDescent="0.25">
      <c r="A42" s="81">
        <v>39</v>
      </c>
      <c r="B42" s="66" t="s">
        <v>2110</v>
      </c>
      <c r="C42" s="66" t="s">
        <v>75</v>
      </c>
      <c r="D42" s="66" t="s">
        <v>50</v>
      </c>
      <c r="E42" s="66">
        <v>1</v>
      </c>
      <c r="F42" s="41">
        <v>45120</v>
      </c>
      <c r="G42" s="66" t="s">
        <v>108</v>
      </c>
      <c r="H42" s="66" t="s">
        <v>50</v>
      </c>
      <c r="I42" s="41">
        <v>45135</v>
      </c>
      <c r="J42" s="66">
        <v>10</v>
      </c>
      <c r="K42" s="66"/>
      <c r="L42" s="66">
        <v>7794</v>
      </c>
      <c r="M42" s="66" t="s">
        <v>47</v>
      </c>
      <c r="N42" s="66">
        <v>3700</v>
      </c>
      <c r="O42" s="66" t="s">
        <v>329</v>
      </c>
      <c r="P42" s="66"/>
      <c r="Q42" s="66" t="s">
        <v>330</v>
      </c>
      <c r="R42" s="66" t="s">
        <v>2111</v>
      </c>
      <c r="S42" s="66" t="s">
        <v>331</v>
      </c>
      <c r="T42" s="66" t="s">
        <v>1308</v>
      </c>
    </row>
    <row r="43" spans="1:20" hidden="1" x14ac:dyDescent="0.25">
      <c r="A43" s="81">
        <v>40</v>
      </c>
      <c r="B43" s="66" t="s">
        <v>2112</v>
      </c>
      <c r="C43" s="66" t="s">
        <v>342</v>
      </c>
      <c r="D43" s="66" t="s">
        <v>50</v>
      </c>
      <c r="E43" s="66">
        <v>1</v>
      </c>
      <c r="F43" s="41">
        <v>45121</v>
      </c>
      <c r="G43" s="66" t="s">
        <v>339</v>
      </c>
      <c r="H43" s="66" t="s">
        <v>50</v>
      </c>
      <c r="I43" s="41">
        <v>45135</v>
      </c>
      <c r="J43" s="66">
        <v>9</v>
      </c>
      <c r="K43" s="66"/>
      <c r="L43" s="66">
        <v>7800</v>
      </c>
      <c r="M43" s="66" t="s">
        <v>47</v>
      </c>
      <c r="N43" s="66">
        <v>3700</v>
      </c>
      <c r="O43" s="66" t="s">
        <v>329</v>
      </c>
      <c r="P43" s="66"/>
      <c r="Q43" s="66" t="s">
        <v>330</v>
      </c>
      <c r="R43" s="66" t="s">
        <v>2113</v>
      </c>
      <c r="S43" s="66" t="s">
        <v>326</v>
      </c>
      <c r="T43" s="66" t="s">
        <v>1308</v>
      </c>
    </row>
    <row r="44" spans="1:20" hidden="1" x14ac:dyDescent="0.25">
      <c r="A44" s="81">
        <v>41</v>
      </c>
      <c r="B44" s="66" t="s">
        <v>2114</v>
      </c>
      <c r="C44" s="66" t="s">
        <v>49</v>
      </c>
      <c r="D44" s="66" t="s">
        <v>50</v>
      </c>
      <c r="E44" s="66">
        <v>1</v>
      </c>
      <c r="F44" s="41">
        <v>45122</v>
      </c>
      <c r="G44" s="66" t="s">
        <v>112</v>
      </c>
      <c r="H44" s="66" t="s">
        <v>50</v>
      </c>
      <c r="I44" s="41">
        <v>45135</v>
      </c>
      <c r="J44" s="66">
        <v>8</v>
      </c>
      <c r="K44" s="66"/>
      <c r="L44" s="66">
        <v>7810</v>
      </c>
      <c r="M44" s="66" t="s">
        <v>47</v>
      </c>
      <c r="N44" s="66">
        <v>3700</v>
      </c>
      <c r="O44" s="66" t="s">
        <v>329</v>
      </c>
      <c r="P44" s="66"/>
      <c r="Q44" s="66" t="s">
        <v>330</v>
      </c>
      <c r="R44" s="66" t="s">
        <v>2115</v>
      </c>
      <c r="S44" s="66" t="s">
        <v>326</v>
      </c>
      <c r="T44" s="66" t="s">
        <v>1308</v>
      </c>
    </row>
    <row r="45" spans="1:20" hidden="1" x14ac:dyDescent="0.25">
      <c r="A45" s="81">
        <v>42</v>
      </c>
      <c r="B45" s="66" t="s">
        <v>2116</v>
      </c>
      <c r="C45" s="66" t="s">
        <v>112</v>
      </c>
      <c r="D45" s="66" t="s">
        <v>50</v>
      </c>
      <c r="E45" s="66">
        <v>1</v>
      </c>
      <c r="F45" s="41">
        <v>45122</v>
      </c>
      <c r="G45" s="66" t="s">
        <v>1541</v>
      </c>
      <c r="H45" s="66" t="s">
        <v>50</v>
      </c>
      <c r="I45" s="41">
        <v>45135</v>
      </c>
      <c r="J45" s="66">
        <v>8</v>
      </c>
      <c r="K45" s="66"/>
      <c r="L45" s="66">
        <v>7797</v>
      </c>
      <c r="M45" s="66" t="s">
        <v>47</v>
      </c>
      <c r="N45" s="66">
        <v>3700</v>
      </c>
      <c r="O45" s="66" t="s">
        <v>329</v>
      </c>
      <c r="P45" s="66"/>
      <c r="Q45" s="66" t="s">
        <v>330</v>
      </c>
      <c r="R45" s="66" t="s">
        <v>2117</v>
      </c>
      <c r="S45" s="66" t="s">
        <v>326</v>
      </c>
      <c r="T45" s="66" t="s">
        <v>1308</v>
      </c>
    </row>
    <row r="46" spans="1:20" hidden="1" x14ac:dyDescent="0.25">
      <c r="A46" s="81">
        <v>43</v>
      </c>
      <c r="B46" s="66" t="s">
        <v>445</v>
      </c>
      <c r="C46" s="66" t="s">
        <v>353</v>
      </c>
      <c r="D46" s="66" t="s">
        <v>50</v>
      </c>
      <c r="E46" s="66">
        <v>1</v>
      </c>
      <c r="F46" s="41">
        <v>45122</v>
      </c>
      <c r="G46" s="66" t="s">
        <v>342</v>
      </c>
      <c r="H46" s="66" t="s">
        <v>50</v>
      </c>
      <c r="I46" s="41">
        <v>45135</v>
      </c>
      <c r="J46" s="66">
        <v>8</v>
      </c>
      <c r="K46" s="66"/>
      <c r="L46" s="66">
        <v>7809</v>
      </c>
      <c r="M46" s="66" t="s">
        <v>47</v>
      </c>
      <c r="N46" s="66">
        <v>3700</v>
      </c>
      <c r="O46" s="66" t="s">
        <v>329</v>
      </c>
      <c r="P46" s="66"/>
      <c r="Q46" s="66" t="s">
        <v>330</v>
      </c>
      <c r="R46" s="66" t="s">
        <v>2118</v>
      </c>
      <c r="S46" s="66" t="s">
        <v>326</v>
      </c>
      <c r="T46" s="66" t="s">
        <v>1308</v>
      </c>
    </row>
    <row r="47" spans="1:20" hidden="1" x14ac:dyDescent="0.25">
      <c r="A47" s="81">
        <v>44</v>
      </c>
      <c r="B47" s="66" t="s">
        <v>962</v>
      </c>
      <c r="C47" s="66" t="s">
        <v>452</v>
      </c>
      <c r="D47" s="66" t="s">
        <v>50</v>
      </c>
      <c r="E47" s="66">
        <v>1</v>
      </c>
      <c r="F47" s="41">
        <v>45123</v>
      </c>
      <c r="G47" s="66" t="s">
        <v>333</v>
      </c>
      <c r="H47" s="66" t="s">
        <v>50</v>
      </c>
      <c r="I47" s="41">
        <v>45135</v>
      </c>
      <c r="J47" s="66">
        <v>7</v>
      </c>
      <c r="K47" s="66"/>
      <c r="L47" s="66">
        <v>7788</v>
      </c>
      <c r="M47" s="66" t="s">
        <v>47</v>
      </c>
      <c r="N47" s="66">
        <v>3700</v>
      </c>
      <c r="O47" s="66" t="s">
        <v>329</v>
      </c>
      <c r="P47" s="66"/>
      <c r="Q47" s="66" t="s">
        <v>330</v>
      </c>
      <c r="R47" s="66" t="s">
        <v>2119</v>
      </c>
      <c r="S47" s="66" t="s">
        <v>326</v>
      </c>
      <c r="T47" s="66" t="s">
        <v>1308</v>
      </c>
    </row>
    <row r="48" spans="1:20" hidden="1" x14ac:dyDescent="0.25">
      <c r="A48" s="81">
        <v>45</v>
      </c>
      <c r="B48" s="66" t="s">
        <v>2120</v>
      </c>
      <c r="C48" s="66" t="s">
        <v>49</v>
      </c>
      <c r="D48" s="66" t="s">
        <v>50</v>
      </c>
      <c r="E48" s="66">
        <v>1</v>
      </c>
      <c r="F48" s="41">
        <v>45103</v>
      </c>
      <c r="G48" s="66" t="s">
        <v>1889</v>
      </c>
      <c r="H48" s="66" t="s">
        <v>419</v>
      </c>
      <c r="I48" s="41">
        <v>45136</v>
      </c>
      <c r="J48" s="66">
        <v>24</v>
      </c>
      <c r="K48" s="66"/>
      <c r="L48" s="39">
        <v>232996</v>
      </c>
      <c r="M48" s="66" t="s">
        <v>47</v>
      </c>
      <c r="N48" s="66">
        <v>3790</v>
      </c>
      <c r="O48" s="66" t="s">
        <v>120</v>
      </c>
      <c r="P48" s="66" t="s">
        <v>810</v>
      </c>
      <c r="Q48" s="39" t="s">
        <v>778</v>
      </c>
      <c r="R48" s="66" t="s">
        <v>2121</v>
      </c>
      <c r="S48" s="66" t="s">
        <v>810</v>
      </c>
      <c r="T48" s="66" t="s">
        <v>1308</v>
      </c>
    </row>
    <row r="49" spans="1:20" hidden="1" x14ac:dyDescent="0.25">
      <c r="A49" s="81">
        <v>46</v>
      </c>
      <c r="B49" s="66" t="s">
        <v>922</v>
      </c>
      <c r="C49" s="66" t="s">
        <v>346</v>
      </c>
      <c r="D49" s="66" t="s">
        <v>50</v>
      </c>
      <c r="E49" s="66">
        <v>1</v>
      </c>
      <c r="F49" s="41">
        <v>45113</v>
      </c>
      <c r="G49" s="66" t="s">
        <v>2122</v>
      </c>
      <c r="H49" s="66" t="s">
        <v>419</v>
      </c>
      <c r="I49" s="41">
        <v>45136</v>
      </c>
      <c r="J49" s="80">
        <v>18</v>
      </c>
      <c r="K49" s="80"/>
      <c r="L49" s="65">
        <v>232983</v>
      </c>
      <c r="M49" s="66" t="s">
        <v>47</v>
      </c>
      <c r="N49" s="66">
        <v>3890</v>
      </c>
      <c r="O49" s="66" t="s">
        <v>120</v>
      </c>
      <c r="P49" s="66" t="s">
        <v>634</v>
      </c>
      <c r="Q49" s="39" t="s">
        <v>778</v>
      </c>
      <c r="R49" s="66" t="s">
        <v>2121</v>
      </c>
      <c r="S49" s="66" t="s">
        <v>634</v>
      </c>
      <c r="T49" s="66" t="s">
        <v>1308</v>
      </c>
    </row>
    <row r="50" spans="1:20" x14ac:dyDescent="0.25">
      <c r="A50" s="81">
        <v>47</v>
      </c>
      <c r="B50" s="66" t="s">
        <v>2123</v>
      </c>
      <c r="C50" s="66" t="s">
        <v>2124</v>
      </c>
      <c r="D50" s="66" t="s">
        <v>50</v>
      </c>
      <c r="E50" s="66">
        <v>1</v>
      </c>
      <c r="F50" s="41">
        <v>45115</v>
      </c>
      <c r="G50" s="66" t="s">
        <v>1857</v>
      </c>
      <c r="H50" s="66" t="s">
        <v>419</v>
      </c>
      <c r="I50" s="41">
        <v>45136</v>
      </c>
      <c r="J50" s="66">
        <v>16</v>
      </c>
      <c r="K50" s="66"/>
      <c r="L50" s="39">
        <v>233002</v>
      </c>
      <c r="M50" s="66" t="s">
        <v>47</v>
      </c>
      <c r="N50" s="66">
        <v>3840</v>
      </c>
      <c r="O50" s="66" t="s">
        <v>120</v>
      </c>
      <c r="P50" s="66"/>
      <c r="Q50" s="39" t="s">
        <v>778</v>
      </c>
      <c r="R50" s="66" t="s">
        <v>2121</v>
      </c>
      <c r="S50" s="66" t="s">
        <v>331</v>
      </c>
      <c r="T50" s="66" t="s">
        <v>1308</v>
      </c>
    </row>
    <row r="51" spans="1:20" x14ac:dyDescent="0.25">
      <c r="A51" s="81">
        <v>48</v>
      </c>
      <c r="B51" s="66" t="s">
        <v>2125</v>
      </c>
      <c r="C51" s="66" t="s">
        <v>2126</v>
      </c>
      <c r="D51" s="66" t="s">
        <v>50</v>
      </c>
      <c r="E51" s="66">
        <v>1</v>
      </c>
      <c r="F51" s="41">
        <v>45116</v>
      </c>
      <c r="G51" s="66" t="s">
        <v>2127</v>
      </c>
      <c r="H51" s="66" t="s">
        <v>419</v>
      </c>
      <c r="I51" s="41">
        <v>45136</v>
      </c>
      <c r="J51" s="66">
        <v>15</v>
      </c>
      <c r="K51" s="66"/>
      <c r="L51" s="39">
        <v>232972</v>
      </c>
      <c r="M51" s="66" t="s">
        <v>47</v>
      </c>
      <c r="N51" s="66">
        <v>3965</v>
      </c>
      <c r="O51" s="66" t="s">
        <v>120</v>
      </c>
      <c r="P51" s="66"/>
      <c r="Q51" s="39" t="s">
        <v>778</v>
      </c>
      <c r="R51" s="66" t="s">
        <v>2121</v>
      </c>
      <c r="S51" s="66" t="s">
        <v>331</v>
      </c>
      <c r="T51" s="66" t="s">
        <v>1308</v>
      </c>
    </row>
    <row r="52" spans="1:20" x14ac:dyDescent="0.25">
      <c r="A52" s="81">
        <v>49</v>
      </c>
      <c r="B52" s="66" t="s">
        <v>2128</v>
      </c>
      <c r="C52" s="66" t="s">
        <v>183</v>
      </c>
      <c r="D52" s="66" t="s">
        <v>50</v>
      </c>
      <c r="E52" s="66">
        <v>1</v>
      </c>
      <c r="F52" s="41">
        <v>45117</v>
      </c>
      <c r="G52" s="66" t="s">
        <v>1886</v>
      </c>
      <c r="H52" s="66" t="s">
        <v>419</v>
      </c>
      <c r="I52" s="41">
        <v>45136</v>
      </c>
      <c r="J52" s="66">
        <v>14</v>
      </c>
      <c r="K52" s="66"/>
      <c r="L52" s="39">
        <v>232970</v>
      </c>
      <c r="M52" s="66" t="s">
        <v>47</v>
      </c>
      <c r="N52" s="66">
        <v>3900</v>
      </c>
      <c r="O52" s="66" t="s">
        <v>120</v>
      </c>
      <c r="P52" s="66"/>
      <c r="Q52" s="39" t="s">
        <v>778</v>
      </c>
      <c r="R52" s="66" t="s">
        <v>2121</v>
      </c>
      <c r="S52" s="66" t="s">
        <v>331</v>
      </c>
      <c r="T52" s="66" t="s">
        <v>1308</v>
      </c>
    </row>
    <row r="53" spans="1:20" x14ac:dyDescent="0.25">
      <c r="A53" s="81">
        <v>50</v>
      </c>
      <c r="B53" s="66" t="s">
        <v>2129</v>
      </c>
      <c r="C53" s="66" t="s">
        <v>500</v>
      </c>
      <c r="D53" s="66" t="s">
        <v>50</v>
      </c>
      <c r="E53" s="66">
        <v>1</v>
      </c>
      <c r="F53" s="41">
        <v>45120</v>
      </c>
      <c r="G53" s="66" t="s">
        <v>2130</v>
      </c>
      <c r="H53" s="66" t="s">
        <v>419</v>
      </c>
      <c r="I53" s="41">
        <v>45136</v>
      </c>
      <c r="J53" s="66">
        <v>11</v>
      </c>
      <c r="K53" s="66"/>
      <c r="L53" s="39">
        <v>232958</v>
      </c>
      <c r="M53" s="66" t="s">
        <v>47</v>
      </c>
      <c r="N53" s="66">
        <v>3900</v>
      </c>
      <c r="O53" s="66" t="s">
        <v>120</v>
      </c>
      <c r="P53" s="66"/>
      <c r="Q53" s="39" t="s">
        <v>778</v>
      </c>
      <c r="R53" s="66" t="s">
        <v>2121</v>
      </c>
      <c r="S53" s="66" t="s">
        <v>331</v>
      </c>
      <c r="T53" s="66" t="s">
        <v>1308</v>
      </c>
    </row>
    <row r="54" spans="1:20" hidden="1" x14ac:dyDescent="0.25">
      <c r="A54" s="81">
        <v>51</v>
      </c>
      <c r="B54" s="66" t="s">
        <v>2131</v>
      </c>
      <c r="C54" s="66" t="s">
        <v>637</v>
      </c>
      <c r="D54" s="66" t="s">
        <v>2132</v>
      </c>
      <c r="E54" s="66">
        <v>1</v>
      </c>
      <c r="F54" s="41">
        <v>45121</v>
      </c>
      <c r="G54" s="66" t="s">
        <v>2133</v>
      </c>
      <c r="H54" s="66" t="s">
        <v>419</v>
      </c>
      <c r="I54" s="41">
        <v>45136</v>
      </c>
      <c r="J54" s="80">
        <v>10</v>
      </c>
      <c r="K54" s="80"/>
      <c r="L54" s="65">
        <v>233010</v>
      </c>
      <c r="M54" s="66" t="s">
        <v>47</v>
      </c>
      <c r="N54" s="66">
        <v>3960</v>
      </c>
      <c r="O54" s="66" t="s">
        <v>120</v>
      </c>
      <c r="P54" s="66" t="s">
        <v>2134</v>
      </c>
      <c r="Q54" s="39" t="s">
        <v>778</v>
      </c>
      <c r="R54" s="66" t="s">
        <v>2121</v>
      </c>
      <c r="S54" s="66" t="s">
        <v>2134</v>
      </c>
      <c r="T54" s="66" t="s">
        <v>1308</v>
      </c>
    </row>
    <row r="55" spans="1:20" x14ac:dyDescent="0.25">
      <c r="A55" s="81">
        <v>52</v>
      </c>
      <c r="B55" s="66" t="s">
        <v>2135</v>
      </c>
      <c r="C55" s="66" t="s">
        <v>203</v>
      </c>
      <c r="D55" s="66" t="s">
        <v>50</v>
      </c>
      <c r="E55" s="66">
        <v>1</v>
      </c>
      <c r="F55" s="41">
        <v>45122</v>
      </c>
      <c r="G55" s="39" t="s">
        <v>2136</v>
      </c>
      <c r="H55" s="66" t="s">
        <v>419</v>
      </c>
      <c r="I55" s="41">
        <v>45136</v>
      </c>
      <c r="J55" s="66">
        <v>9</v>
      </c>
      <c r="K55" s="66"/>
      <c r="L55" s="39">
        <v>232952</v>
      </c>
      <c r="M55" s="66" t="s">
        <v>47</v>
      </c>
      <c r="N55" s="66">
        <v>3810</v>
      </c>
      <c r="O55" s="66" t="s">
        <v>120</v>
      </c>
      <c r="P55" s="66"/>
      <c r="Q55" s="39" t="s">
        <v>778</v>
      </c>
      <c r="R55" s="66" t="s">
        <v>2121</v>
      </c>
      <c r="S55" s="66" t="s">
        <v>331</v>
      </c>
      <c r="T55" s="66" t="s">
        <v>1308</v>
      </c>
    </row>
    <row r="56" spans="1:20" x14ac:dyDescent="0.25">
      <c r="A56" s="81">
        <v>53</v>
      </c>
      <c r="B56" s="66" t="s">
        <v>2137</v>
      </c>
      <c r="C56" s="66" t="s">
        <v>206</v>
      </c>
      <c r="D56" s="66" t="s">
        <v>50</v>
      </c>
      <c r="E56" s="66">
        <v>1</v>
      </c>
      <c r="F56" s="41">
        <v>45123</v>
      </c>
      <c r="G56" s="66" t="s">
        <v>1860</v>
      </c>
      <c r="H56" s="66" t="s">
        <v>419</v>
      </c>
      <c r="I56" s="41">
        <v>45136</v>
      </c>
      <c r="J56" s="66">
        <v>8</v>
      </c>
      <c r="K56" s="66"/>
      <c r="L56" s="39">
        <v>233008</v>
      </c>
      <c r="M56" s="66" t="s">
        <v>47</v>
      </c>
      <c r="N56" s="66">
        <v>3830</v>
      </c>
      <c r="O56" s="66" t="s">
        <v>120</v>
      </c>
      <c r="P56" s="66"/>
      <c r="Q56" s="39" t="s">
        <v>778</v>
      </c>
      <c r="R56" s="66" t="s">
        <v>2121</v>
      </c>
      <c r="S56" s="66" t="s">
        <v>326</v>
      </c>
      <c r="T56" s="66" t="s">
        <v>1308</v>
      </c>
    </row>
    <row r="57" spans="1:20" hidden="1" x14ac:dyDescent="0.25">
      <c r="A57" s="81">
        <v>54</v>
      </c>
      <c r="B57" s="66" t="s">
        <v>2138</v>
      </c>
      <c r="C57" s="66" t="s">
        <v>377</v>
      </c>
      <c r="D57" s="66" t="s">
        <v>50</v>
      </c>
      <c r="E57" s="66">
        <v>1</v>
      </c>
      <c r="F57" s="41">
        <v>45123</v>
      </c>
      <c r="G57" s="66" t="s">
        <v>2127</v>
      </c>
      <c r="H57" s="66" t="s">
        <v>419</v>
      </c>
      <c r="I57" s="41">
        <v>45136</v>
      </c>
      <c r="J57" s="80">
        <v>8</v>
      </c>
      <c r="K57" s="80"/>
      <c r="L57" s="65">
        <v>232973</v>
      </c>
      <c r="M57" s="66" t="s">
        <v>47</v>
      </c>
      <c r="N57" s="66">
        <v>3700</v>
      </c>
      <c r="O57" s="66" t="s">
        <v>120</v>
      </c>
      <c r="P57" s="66" t="s">
        <v>128</v>
      </c>
      <c r="Q57" s="39" t="s">
        <v>778</v>
      </c>
      <c r="R57" s="66" t="s">
        <v>2121</v>
      </c>
      <c r="S57" s="66" t="s">
        <v>128</v>
      </c>
      <c r="T57" s="66" t="s">
        <v>1308</v>
      </c>
    </row>
    <row r="58" spans="1:20" hidden="1" x14ac:dyDescent="0.25">
      <c r="A58" s="81">
        <v>55</v>
      </c>
      <c r="B58" s="66" t="s">
        <v>2139</v>
      </c>
      <c r="C58" s="66" t="s">
        <v>231</v>
      </c>
      <c r="D58" s="66" t="s">
        <v>50</v>
      </c>
      <c r="E58" s="66">
        <v>1</v>
      </c>
      <c r="F58" s="41">
        <v>45123</v>
      </c>
      <c r="G58" s="66" t="s">
        <v>1857</v>
      </c>
      <c r="H58" s="66" t="s">
        <v>419</v>
      </c>
      <c r="I58" s="41">
        <v>45136</v>
      </c>
      <c r="J58" s="66">
        <v>8</v>
      </c>
      <c r="K58" s="66"/>
      <c r="L58" s="39">
        <v>233003</v>
      </c>
      <c r="M58" s="66" t="s">
        <v>47</v>
      </c>
      <c r="N58" s="66">
        <v>3830</v>
      </c>
      <c r="O58" s="66" t="s">
        <v>120</v>
      </c>
      <c r="P58" s="66" t="s">
        <v>128</v>
      </c>
      <c r="Q58" s="39" t="s">
        <v>778</v>
      </c>
      <c r="R58" s="66" t="s">
        <v>2121</v>
      </c>
      <c r="S58" s="66" t="s">
        <v>128</v>
      </c>
      <c r="T58" s="66" t="s">
        <v>1308</v>
      </c>
    </row>
    <row r="59" spans="1:20" x14ac:dyDescent="0.25">
      <c r="A59" s="81">
        <v>56</v>
      </c>
      <c r="B59" s="66" t="s">
        <v>2140</v>
      </c>
      <c r="C59" s="66" t="s">
        <v>88</v>
      </c>
      <c r="D59" s="66" t="s">
        <v>89</v>
      </c>
      <c r="E59" s="66">
        <v>1</v>
      </c>
      <c r="F59" s="41">
        <v>45125</v>
      </c>
      <c r="G59" s="66" t="s">
        <v>2130</v>
      </c>
      <c r="H59" s="66" t="s">
        <v>419</v>
      </c>
      <c r="I59" s="41">
        <v>45136</v>
      </c>
      <c r="J59" s="66">
        <v>6</v>
      </c>
      <c r="K59" s="66"/>
      <c r="L59" s="39">
        <v>232959</v>
      </c>
      <c r="M59" s="66" t="s">
        <v>47</v>
      </c>
      <c r="N59" s="66">
        <v>3700</v>
      </c>
      <c r="O59" s="66" t="s">
        <v>120</v>
      </c>
      <c r="P59" s="66"/>
      <c r="Q59" s="39" t="s">
        <v>778</v>
      </c>
      <c r="R59" s="66" t="s">
        <v>2121</v>
      </c>
      <c r="S59" s="66" t="s">
        <v>331</v>
      </c>
      <c r="T59" s="66" t="s">
        <v>1308</v>
      </c>
    </row>
    <row r="60" spans="1:20" x14ac:dyDescent="0.25">
      <c r="A60" s="81">
        <v>57</v>
      </c>
      <c r="B60" s="66" t="s">
        <v>2141</v>
      </c>
      <c r="C60" s="66" t="s">
        <v>328</v>
      </c>
      <c r="D60" s="66" t="s">
        <v>50</v>
      </c>
      <c r="E60" s="66">
        <v>1</v>
      </c>
      <c r="F60" s="41">
        <v>45128</v>
      </c>
      <c r="G60" s="66" t="s">
        <v>2142</v>
      </c>
      <c r="H60" s="66" t="s">
        <v>419</v>
      </c>
      <c r="I60" s="41">
        <v>45136</v>
      </c>
      <c r="J60" s="66">
        <v>3</v>
      </c>
      <c r="K60" s="66"/>
      <c r="L60" s="39">
        <v>232963</v>
      </c>
      <c r="M60" s="66" t="s">
        <v>47</v>
      </c>
      <c r="N60" s="66">
        <v>3860</v>
      </c>
      <c r="O60" s="66" t="s">
        <v>120</v>
      </c>
      <c r="P60" s="66"/>
      <c r="Q60" s="39" t="s">
        <v>778</v>
      </c>
      <c r="R60" s="66" t="s">
        <v>2121</v>
      </c>
      <c r="S60" s="66" t="s">
        <v>331</v>
      </c>
      <c r="T60" s="66" t="s">
        <v>1308</v>
      </c>
    </row>
    <row r="61" spans="1:20" x14ac:dyDescent="0.25">
      <c r="A61" s="81">
        <v>58</v>
      </c>
      <c r="B61" s="66" t="s">
        <v>2143</v>
      </c>
      <c r="C61" s="66" t="s">
        <v>397</v>
      </c>
      <c r="D61" s="66" t="s">
        <v>50</v>
      </c>
      <c r="E61" s="66">
        <v>1</v>
      </c>
      <c r="F61" s="41">
        <v>45128</v>
      </c>
      <c r="G61" s="66" t="s">
        <v>1860</v>
      </c>
      <c r="H61" s="66" t="s">
        <v>419</v>
      </c>
      <c r="I61" s="41">
        <v>45136</v>
      </c>
      <c r="J61" s="80">
        <v>3</v>
      </c>
      <c r="K61" s="80"/>
      <c r="L61" s="65">
        <v>233009</v>
      </c>
      <c r="M61" s="66" t="s">
        <v>47</v>
      </c>
      <c r="N61" s="66">
        <v>3880</v>
      </c>
      <c r="O61" s="66" t="s">
        <v>120</v>
      </c>
      <c r="P61" s="66"/>
      <c r="Q61" s="39" t="s">
        <v>778</v>
      </c>
      <c r="R61" s="66" t="s">
        <v>2121</v>
      </c>
      <c r="S61" s="66" t="s">
        <v>331</v>
      </c>
      <c r="T61" s="66" t="s">
        <v>1308</v>
      </c>
    </row>
    <row r="62" spans="1:20" x14ac:dyDescent="0.25">
      <c r="A62" s="81">
        <v>59</v>
      </c>
      <c r="B62" s="66" t="s">
        <v>2144</v>
      </c>
      <c r="C62" s="66" t="s">
        <v>792</v>
      </c>
      <c r="D62" s="66" t="s">
        <v>50</v>
      </c>
      <c r="E62" s="66">
        <v>1</v>
      </c>
      <c r="F62" s="41">
        <v>45128</v>
      </c>
      <c r="G62" s="66" t="s">
        <v>1889</v>
      </c>
      <c r="H62" s="66" t="s">
        <v>419</v>
      </c>
      <c r="I62" s="41">
        <v>45136</v>
      </c>
      <c r="J62" s="66">
        <v>3</v>
      </c>
      <c r="K62" s="66"/>
      <c r="L62" s="39">
        <v>232997</v>
      </c>
      <c r="M62" s="66" t="s">
        <v>47</v>
      </c>
      <c r="N62" s="66">
        <v>3940</v>
      </c>
      <c r="O62" s="66" t="s">
        <v>120</v>
      </c>
      <c r="P62" s="66"/>
      <c r="Q62" s="39" t="s">
        <v>778</v>
      </c>
      <c r="R62" s="66" t="s">
        <v>2121</v>
      </c>
      <c r="S62" s="66" t="s">
        <v>331</v>
      </c>
      <c r="T62" s="66" t="s">
        <v>1308</v>
      </c>
    </row>
    <row r="63" spans="1:20" x14ac:dyDescent="0.25">
      <c r="A63" s="81">
        <v>60</v>
      </c>
      <c r="B63" s="66" t="s">
        <v>2145</v>
      </c>
      <c r="C63" s="66" t="s">
        <v>224</v>
      </c>
      <c r="D63" s="66" t="s">
        <v>50</v>
      </c>
      <c r="E63" s="66">
        <v>1</v>
      </c>
      <c r="F63" s="41">
        <v>45128</v>
      </c>
      <c r="G63" s="66" t="s">
        <v>1892</v>
      </c>
      <c r="H63" s="66" t="s">
        <v>419</v>
      </c>
      <c r="I63" s="41">
        <v>45136</v>
      </c>
      <c r="J63" s="80">
        <v>3</v>
      </c>
      <c r="K63" s="80"/>
      <c r="L63" s="65">
        <v>232961</v>
      </c>
      <c r="M63" s="66" t="s">
        <v>47</v>
      </c>
      <c r="N63" s="66">
        <v>3840</v>
      </c>
      <c r="O63" s="66" t="s">
        <v>120</v>
      </c>
      <c r="P63" s="66"/>
      <c r="Q63" s="39" t="s">
        <v>778</v>
      </c>
      <c r="R63" s="66" t="s">
        <v>2121</v>
      </c>
      <c r="S63" s="66" t="s">
        <v>331</v>
      </c>
      <c r="T63" s="66" t="s">
        <v>1308</v>
      </c>
    </row>
    <row r="64" spans="1:20" x14ac:dyDescent="0.25">
      <c r="A64" s="81">
        <v>61</v>
      </c>
      <c r="B64" s="66" t="s">
        <v>2146</v>
      </c>
      <c r="C64" s="66" t="s">
        <v>2147</v>
      </c>
      <c r="D64" s="66" t="s">
        <v>50</v>
      </c>
      <c r="E64" s="66">
        <v>1</v>
      </c>
      <c r="F64" s="41">
        <v>45128</v>
      </c>
      <c r="G64" s="66" t="s">
        <v>1910</v>
      </c>
      <c r="H64" s="66" t="s">
        <v>419</v>
      </c>
      <c r="I64" s="41">
        <v>45136</v>
      </c>
      <c r="J64" s="66">
        <v>3</v>
      </c>
      <c r="K64" s="66"/>
      <c r="L64" s="39">
        <v>232956</v>
      </c>
      <c r="M64" s="66" t="s">
        <v>47</v>
      </c>
      <c r="N64" s="66">
        <v>3700</v>
      </c>
      <c r="O64" s="66" t="s">
        <v>120</v>
      </c>
      <c r="P64" s="66"/>
      <c r="Q64" s="39" t="s">
        <v>778</v>
      </c>
      <c r="R64" s="66" t="s">
        <v>2121</v>
      </c>
      <c r="S64" s="66" t="s">
        <v>2046</v>
      </c>
      <c r="T64" s="66" t="s">
        <v>1308</v>
      </c>
    </row>
    <row r="65" spans="1:20" x14ac:dyDescent="0.25">
      <c r="A65" s="81">
        <v>62</v>
      </c>
      <c r="B65" s="66" t="s">
        <v>2148</v>
      </c>
      <c r="C65" s="66" t="s">
        <v>154</v>
      </c>
      <c r="D65" s="66" t="s">
        <v>50</v>
      </c>
      <c r="E65" s="66">
        <v>1</v>
      </c>
      <c r="F65" s="41">
        <v>45130</v>
      </c>
      <c r="G65" s="39" t="s">
        <v>2149</v>
      </c>
      <c r="H65" s="66" t="s">
        <v>419</v>
      </c>
      <c r="I65" s="41">
        <v>45136</v>
      </c>
      <c r="J65" s="80">
        <v>1</v>
      </c>
      <c r="K65" s="80"/>
      <c r="L65" s="65">
        <v>233007</v>
      </c>
      <c r="M65" s="66" t="s">
        <v>47</v>
      </c>
      <c r="N65" s="66">
        <v>3900</v>
      </c>
      <c r="O65" s="66" t="s">
        <v>120</v>
      </c>
      <c r="P65" s="66"/>
      <c r="Q65" s="39" t="s">
        <v>778</v>
      </c>
      <c r="R65" s="66" t="s">
        <v>2121</v>
      </c>
      <c r="S65" s="66" t="s">
        <v>331</v>
      </c>
      <c r="T65" s="66" t="s">
        <v>1308</v>
      </c>
    </row>
    <row r="66" spans="1:20" hidden="1" x14ac:dyDescent="0.25">
      <c r="A66" s="81">
        <v>63</v>
      </c>
      <c r="B66" s="39" t="s">
        <v>2150</v>
      </c>
      <c r="C66" s="66" t="s">
        <v>116</v>
      </c>
      <c r="D66" s="66" t="s">
        <v>50</v>
      </c>
      <c r="E66" s="66">
        <v>1</v>
      </c>
      <c r="F66" s="41">
        <v>45132</v>
      </c>
      <c r="G66" s="66" t="s">
        <v>1910</v>
      </c>
      <c r="H66" s="66" t="s">
        <v>419</v>
      </c>
      <c r="I66" s="41">
        <v>45136</v>
      </c>
      <c r="J66" s="66"/>
      <c r="K66" s="66"/>
      <c r="L66" s="39">
        <v>232957</v>
      </c>
      <c r="M66" s="66" t="s">
        <v>47</v>
      </c>
      <c r="N66" s="39">
        <v>3900</v>
      </c>
      <c r="O66" s="66" t="s">
        <v>120</v>
      </c>
      <c r="P66" s="39" t="s">
        <v>1020</v>
      </c>
      <c r="Q66" s="39" t="s">
        <v>778</v>
      </c>
      <c r="R66" s="66" t="s">
        <v>2121</v>
      </c>
      <c r="S66" s="39" t="s">
        <v>1020</v>
      </c>
      <c r="T66" s="66" t="s">
        <v>1308</v>
      </c>
    </row>
    <row r="67" spans="1:20" hidden="1" x14ac:dyDescent="0.25">
      <c r="A67" s="81">
        <v>64</v>
      </c>
      <c r="B67" s="39" t="s">
        <v>2151</v>
      </c>
      <c r="C67" s="66" t="s">
        <v>339</v>
      </c>
      <c r="D67" s="66" t="s">
        <v>50</v>
      </c>
      <c r="E67" s="66">
        <v>1</v>
      </c>
      <c r="F67" s="41">
        <v>45132</v>
      </c>
      <c r="G67" s="66" t="s">
        <v>2133</v>
      </c>
      <c r="H67" s="66" t="s">
        <v>419</v>
      </c>
      <c r="I67" s="41">
        <v>45136</v>
      </c>
      <c r="J67" s="66"/>
      <c r="K67" s="66"/>
      <c r="L67" s="39">
        <v>233011</v>
      </c>
      <c r="M67" s="66" t="s">
        <v>47</v>
      </c>
      <c r="N67" s="39">
        <v>3800</v>
      </c>
      <c r="O67" s="66" t="s">
        <v>120</v>
      </c>
      <c r="P67" s="39" t="s">
        <v>1020</v>
      </c>
      <c r="Q67" s="39" t="s">
        <v>778</v>
      </c>
      <c r="R67" s="66" t="s">
        <v>2121</v>
      </c>
      <c r="S67" s="39" t="s">
        <v>1020</v>
      </c>
      <c r="T67" s="66" t="s">
        <v>1308</v>
      </c>
    </row>
    <row r="68" spans="1:20" x14ac:dyDescent="0.25">
      <c r="A68" s="81">
        <v>65</v>
      </c>
      <c r="B68" s="39" t="s">
        <v>2152</v>
      </c>
      <c r="C68" s="39" t="s">
        <v>206</v>
      </c>
      <c r="D68" s="39" t="s">
        <v>50</v>
      </c>
      <c r="E68" s="66">
        <v>1</v>
      </c>
      <c r="F68" s="44">
        <v>45132</v>
      </c>
      <c r="G68" s="39" t="s">
        <v>2153</v>
      </c>
      <c r="H68" s="66" t="s">
        <v>419</v>
      </c>
      <c r="I68" s="41">
        <v>45136</v>
      </c>
      <c r="J68" s="66"/>
      <c r="K68" s="66"/>
      <c r="L68" s="39">
        <v>232987</v>
      </c>
      <c r="M68" s="66" t="s">
        <v>47</v>
      </c>
      <c r="N68" s="39">
        <v>3700</v>
      </c>
      <c r="O68" s="66" t="s">
        <v>120</v>
      </c>
      <c r="P68" s="81"/>
      <c r="Q68" s="39" t="s">
        <v>778</v>
      </c>
      <c r="R68" s="66" t="s">
        <v>2121</v>
      </c>
      <c r="S68" s="39" t="s">
        <v>2154</v>
      </c>
      <c r="T68" s="66" t="s">
        <v>1308</v>
      </c>
    </row>
    <row r="69" spans="1:20" x14ac:dyDescent="0.25">
      <c r="A69" s="81">
        <v>66</v>
      </c>
      <c r="B69" s="39" t="s">
        <v>2155</v>
      </c>
      <c r="C69" s="66" t="s">
        <v>632</v>
      </c>
      <c r="D69" s="39" t="s">
        <v>50</v>
      </c>
      <c r="E69" s="66">
        <v>1</v>
      </c>
      <c r="F69" s="44">
        <v>45133</v>
      </c>
      <c r="G69" s="66" t="s">
        <v>1886</v>
      </c>
      <c r="H69" s="66" t="s">
        <v>419</v>
      </c>
      <c r="I69" s="41">
        <v>45136</v>
      </c>
      <c r="J69" s="66"/>
      <c r="K69" s="66"/>
      <c r="L69" s="39">
        <v>232971</v>
      </c>
      <c r="M69" s="66" t="s">
        <v>47</v>
      </c>
      <c r="N69" s="39">
        <v>3965</v>
      </c>
      <c r="O69" s="66" t="s">
        <v>120</v>
      </c>
      <c r="P69" s="39"/>
      <c r="Q69" s="39" t="s">
        <v>778</v>
      </c>
      <c r="R69" s="66" t="s">
        <v>2121</v>
      </c>
      <c r="S69" s="66" t="s">
        <v>326</v>
      </c>
      <c r="T69" s="66" t="s">
        <v>1308</v>
      </c>
    </row>
    <row r="70" spans="1:20" hidden="1" x14ac:dyDescent="0.25">
      <c r="A70" s="81">
        <v>67</v>
      </c>
      <c r="B70" s="39" t="s">
        <v>2156</v>
      </c>
      <c r="C70" s="66" t="s">
        <v>397</v>
      </c>
      <c r="D70" s="39" t="s">
        <v>50</v>
      </c>
      <c r="E70" s="66">
        <v>1</v>
      </c>
      <c r="F70" s="44">
        <v>45133</v>
      </c>
      <c r="G70" s="39" t="s">
        <v>2136</v>
      </c>
      <c r="H70" s="66" t="s">
        <v>419</v>
      </c>
      <c r="I70" s="41">
        <v>45136</v>
      </c>
      <c r="J70" s="66"/>
      <c r="K70" s="66"/>
      <c r="L70" s="39">
        <v>232953</v>
      </c>
      <c r="M70" s="66" t="s">
        <v>47</v>
      </c>
      <c r="N70" s="39">
        <v>3700</v>
      </c>
      <c r="O70" s="66" t="s">
        <v>120</v>
      </c>
      <c r="P70" s="39" t="s">
        <v>634</v>
      </c>
      <c r="Q70" s="39" t="s">
        <v>778</v>
      </c>
      <c r="R70" s="66" t="s">
        <v>2121</v>
      </c>
      <c r="S70" s="66" t="s">
        <v>634</v>
      </c>
      <c r="T70" s="66" t="s">
        <v>1308</v>
      </c>
    </row>
    <row r="71" spans="1:20" x14ac:dyDescent="0.25">
      <c r="A71" s="81">
        <v>68</v>
      </c>
      <c r="B71" s="66" t="s">
        <v>2157</v>
      </c>
      <c r="C71" s="66" t="s">
        <v>108</v>
      </c>
      <c r="D71" s="66" t="s">
        <v>50</v>
      </c>
      <c r="E71" s="66">
        <v>1</v>
      </c>
      <c r="F71" s="41">
        <v>45100</v>
      </c>
      <c r="G71" s="66" t="s">
        <v>1693</v>
      </c>
      <c r="H71" s="66" t="s">
        <v>50</v>
      </c>
      <c r="I71" s="41">
        <v>45137</v>
      </c>
      <c r="J71" s="66">
        <v>2</v>
      </c>
      <c r="K71" s="66"/>
      <c r="L71" s="66">
        <v>7905</v>
      </c>
      <c r="M71" s="66" t="s">
        <v>47</v>
      </c>
      <c r="N71" s="66">
        <v>3700</v>
      </c>
      <c r="O71" s="66" t="s">
        <v>83</v>
      </c>
      <c r="P71" s="66"/>
      <c r="Q71" s="66" t="s">
        <v>1685</v>
      </c>
      <c r="R71" s="66">
        <v>975824455</v>
      </c>
      <c r="S71" s="66" t="s">
        <v>326</v>
      </c>
      <c r="T71" s="66" t="s">
        <v>1308</v>
      </c>
    </row>
    <row r="72" spans="1:20" hidden="1" x14ac:dyDescent="0.25">
      <c r="J72" s="80">
        <f>SUM(J4:J71)</f>
        <v>888</v>
      </c>
    </row>
    <row r="74" spans="1:20" x14ac:dyDescent="0.25">
      <c r="R74" s="78"/>
      <c r="S74" s="79"/>
      <c r="T74" s="79"/>
    </row>
    <row r="75" spans="1:20" x14ac:dyDescent="0.25">
      <c r="E75" s="78" t="s">
        <v>307</v>
      </c>
      <c r="R75" s="79"/>
      <c r="S75" s="78" t="s">
        <v>308</v>
      </c>
      <c r="T75" s="78"/>
    </row>
    <row r="76" spans="1:20" x14ac:dyDescent="0.25">
      <c r="E76" s="78"/>
      <c r="R76" s="79"/>
      <c r="S76" s="78"/>
      <c r="T76" s="78"/>
    </row>
    <row r="77" spans="1:20" x14ac:dyDescent="0.25">
      <c r="E77" s="78" t="s">
        <v>309</v>
      </c>
      <c r="R77" s="79"/>
      <c r="S77" s="78" t="s">
        <v>309</v>
      </c>
      <c r="T77" s="78"/>
    </row>
    <row r="78" spans="1:20" x14ac:dyDescent="0.25">
      <c r="D78" s="78" t="s">
        <v>310</v>
      </c>
      <c r="R78" s="78" t="s">
        <v>311</v>
      </c>
      <c r="S78" s="78"/>
      <c r="T78" s="78"/>
    </row>
  </sheetData>
  <autoFilter ref="A3:T72" xr:uid="{10EB974B-DDCE-42C3-96CC-7A4C0459E5DB}">
    <filterColumn colId="15">
      <filters blank="1"/>
    </filterColumn>
    <filterColumn colId="16">
      <filters>
        <filter val="MULTIMODAL TRANS"/>
        <filter val="Карабула"/>
        <filter val="НАХОДКА"/>
      </filters>
    </filterColumn>
  </autoFilter>
  <mergeCells count="1">
    <mergeCell ref="Q1:S1"/>
  </mergeCells>
  <conditionalFormatting sqref="B69">
    <cfRule type="duplicateValues" dxfId="12" priority="4"/>
  </conditionalFormatting>
  <conditionalFormatting sqref="B70:B71">
    <cfRule type="duplicateValues" dxfId="11" priority="3"/>
  </conditionalFormatting>
  <conditionalFormatting sqref="B70:B71">
    <cfRule type="duplicateValues" dxfId="10" priority="2"/>
  </conditionalFormatting>
  <conditionalFormatting sqref="B3:B71">
    <cfRule type="duplicateValues" dxfId="9" priority="5"/>
    <cfRule type="duplicateValues" dxfId="8" priority="6"/>
  </conditionalFormatting>
  <conditionalFormatting sqref="B3:B68">
    <cfRule type="duplicateValues" dxfId="7" priority="7"/>
  </conditionalFormatting>
  <conditionalFormatting sqref="B3:B69">
    <cfRule type="duplicateValues" dxfId="6" priority="8"/>
  </conditionalFormatting>
  <conditionalFormatting sqref="B3:B71">
    <cfRule type="duplicateValues" dxfId="5" priority="9"/>
  </conditionalFormatting>
  <conditionalFormatting sqref="B4:B71">
    <cfRule type="duplicateValues" dxfId="4" priority="10"/>
  </conditionalFormatting>
  <conditionalFormatting sqref="B1:B1048576">
    <cfRule type="duplicateValues" dxfId="3" priority="11"/>
  </conditionalFormatting>
  <conditionalFormatting sqref="D75:D77 D79">
    <cfRule type="duplicateValues" dxfId="2" priority="1"/>
  </conditionalFormatting>
  <pageMargins left="0.70866141732283472" right="0.70866141732283472" top="0.74803149606299213" bottom="0.74803149606299213" header="0.31496062992125984" footer="0.31496062992125984"/>
  <pageSetup paperSize="9" scale="40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69FE-2EAD-4018-B3B4-A3A25F5E1F57}">
  <dimension ref="A2:P23"/>
  <sheetViews>
    <sheetView view="pageBreakPreview" zoomScaleNormal="100" zoomScaleSheetLayoutView="100" workbookViewId="0">
      <selection activeCell="P34" sqref="P34"/>
    </sheetView>
  </sheetViews>
  <sheetFormatPr defaultRowHeight="15" x14ac:dyDescent="0.25"/>
  <cols>
    <col min="1" max="1" width="3.7109375" style="61" bestFit="1" customWidth="1"/>
    <col min="2" max="2" width="11.140625" style="61" bestFit="1" customWidth="1"/>
    <col min="3" max="3" width="8.140625" style="61" bestFit="1" customWidth="1"/>
    <col min="4" max="4" width="10.7109375" style="61" bestFit="1" customWidth="1"/>
    <col min="5" max="12" width="9.140625" style="61"/>
    <col min="13" max="13" width="11.7109375" style="61" bestFit="1" customWidth="1"/>
    <col min="14" max="14" width="9.140625" style="61"/>
    <col min="15" max="15" width="16" style="61" bestFit="1" customWidth="1"/>
    <col min="16" max="16" width="13.5703125" style="61" bestFit="1" customWidth="1"/>
    <col min="17" max="16384" width="9.140625" style="61"/>
  </cols>
  <sheetData>
    <row r="2" spans="1:16" x14ac:dyDescent="0.25">
      <c r="L2" s="61" t="s">
        <v>2158</v>
      </c>
    </row>
    <row r="4" spans="1:16" ht="45" x14ac:dyDescent="0.25">
      <c r="A4" s="97" t="s">
        <v>652</v>
      </c>
      <c r="B4" s="62" t="s">
        <v>40</v>
      </c>
      <c r="C4" s="64" t="s">
        <v>1348</v>
      </c>
      <c r="D4" s="62" t="s">
        <v>1349</v>
      </c>
      <c r="E4" s="62" t="s">
        <v>1350</v>
      </c>
      <c r="F4" s="62" t="s">
        <v>33</v>
      </c>
      <c r="G4" s="62" t="s">
        <v>1351</v>
      </c>
      <c r="H4" s="62" t="s">
        <v>1352</v>
      </c>
      <c r="I4" s="62" t="s">
        <v>1353</v>
      </c>
      <c r="J4" s="64" t="s">
        <v>1354</v>
      </c>
      <c r="K4" s="62" t="s">
        <v>429</v>
      </c>
      <c r="L4" s="62" t="s">
        <v>430</v>
      </c>
      <c r="M4" s="62" t="s">
        <v>2159</v>
      </c>
      <c r="N4" s="62" t="s">
        <v>2160</v>
      </c>
      <c r="O4" s="62" t="s">
        <v>2161</v>
      </c>
      <c r="P4" s="62" t="s">
        <v>2162</v>
      </c>
    </row>
    <row r="5" spans="1:16" x14ac:dyDescent="0.25">
      <c r="A5" s="81">
        <v>1</v>
      </c>
      <c r="B5" s="66" t="s">
        <v>50</v>
      </c>
      <c r="C5" s="41">
        <v>45125</v>
      </c>
      <c r="D5" s="66" t="s">
        <v>2163</v>
      </c>
      <c r="E5" s="66">
        <v>3970</v>
      </c>
      <c r="F5" s="66" t="s">
        <v>329</v>
      </c>
      <c r="G5" s="66" t="s">
        <v>1358</v>
      </c>
      <c r="H5" s="66" t="s">
        <v>1762</v>
      </c>
      <c r="I5" s="66">
        <v>4</v>
      </c>
      <c r="J5" s="41">
        <v>45133</v>
      </c>
      <c r="K5" s="66">
        <v>3</v>
      </c>
      <c r="L5" s="66"/>
      <c r="M5" s="66" t="s">
        <v>1843</v>
      </c>
      <c r="N5" s="66">
        <v>210178</v>
      </c>
      <c r="O5" s="66" t="s">
        <v>2164</v>
      </c>
      <c r="P5" s="66" t="s">
        <v>1308</v>
      </c>
    </row>
    <row r="6" spans="1:16" x14ac:dyDescent="0.25">
      <c r="A6" s="81">
        <v>2</v>
      </c>
      <c r="B6" s="66" t="s">
        <v>50</v>
      </c>
      <c r="C6" s="41">
        <v>45126</v>
      </c>
      <c r="D6" s="66" t="s">
        <v>2165</v>
      </c>
      <c r="E6" s="66">
        <v>3700</v>
      </c>
      <c r="F6" s="66" t="s">
        <v>329</v>
      </c>
      <c r="G6" s="66" t="s">
        <v>1358</v>
      </c>
      <c r="H6" s="66" t="s">
        <v>1762</v>
      </c>
      <c r="I6" s="66">
        <v>4</v>
      </c>
      <c r="J6" s="41">
        <v>45133</v>
      </c>
      <c r="K6" s="66">
        <v>2</v>
      </c>
      <c r="L6" s="66"/>
      <c r="M6" s="66" t="s">
        <v>1843</v>
      </c>
      <c r="N6" s="66">
        <v>210177</v>
      </c>
      <c r="O6" s="66" t="s">
        <v>2164</v>
      </c>
      <c r="P6" s="66" t="s">
        <v>1308</v>
      </c>
    </row>
    <row r="7" spans="1:16" x14ac:dyDescent="0.25">
      <c r="A7" s="81">
        <v>3</v>
      </c>
      <c r="B7" s="66" t="s">
        <v>50</v>
      </c>
      <c r="C7" s="41">
        <v>45132</v>
      </c>
      <c r="D7" s="66" t="s">
        <v>2166</v>
      </c>
      <c r="E7" s="66">
        <v>3840</v>
      </c>
      <c r="F7" s="66" t="s">
        <v>46</v>
      </c>
      <c r="G7" s="66" t="s">
        <v>1358</v>
      </c>
      <c r="H7" s="66" t="s">
        <v>1359</v>
      </c>
      <c r="I7" s="66">
        <v>2</v>
      </c>
      <c r="J7" s="41">
        <v>45136</v>
      </c>
      <c r="K7" s="66"/>
      <c r="L7" s="66"/>
      <c r="M7" s="66" t="s">
        <v>2167</v>
      </c>
      <c r="N7" s="66">
        <v>232928</v>
      </c>
      <c r="O7" s="66" t="s">
        <v>2168</v>
      </c>
      <c r="P7" s="66" t="s">
        <v>1308</v>
      </c>
    </row>
    <row r="8" spans="1:16" x14ac:dyDescent="0.25">
      <c r="A8" s="81">
        <v>4</v>
      </c>
      <c r="B8" s="66" t="s">
        <v>50</v>
      </c>
      <c r="C8" s="41">
        <v>45132</v>
      </c>
      <c r="D8" s="66" t="s">
        <v>2169</v>
      </c>
      <c r="E8" s="66">
        <v>3840</v>
      </c>
      <c r="F8" s="66" t="s">
        <v>46</v>
      </c>
      <c r="G8" s="66" t="s">
        <v>1358</v>
      </c>
      <c r="H8" s="66" t="s">
        <v>1359</v>
      </c>
      <c r="I8" s="66">
        <v>2</v>
      </c>
      <c r="J8" s="41">
        <v>45136</v>
      </c>
      <c r="K8" s="66"/>
      <c r="L8" s="66"/>
      <c r="M8" s="66" t="s">
        <v>2170</v>
      </c>
      <c r="N8" s="66">
        <v>232890</v>
      </c>
      <c r="O8" s="66" t="s">
        <v>2171</v>
      </c>
      <c r="P8" s="66" t="s">
        <v>1308</v>
      </c>
    </row>
    <row r="9" spans="1:16" x14ac:dyDescent="0.25">
      <c r="A9" s="81">
        <v>5</v>
      </c>
      <c r="B9" s="66" t="s">
        <v>50</v>
      </c>
      <c r="C9" s="41">
        <v>45132</v>
      </c>
      <c r="D9" s="66" t="s">
        <v>2172</v>
      </c>
      <c r="E9" s="66">
        <v>3840</v>
      </c>
      <c r="F9" s="66" t="s">
        <v>46</v>
      </c>
      <c r="G9" s="66" t="s">
        <v>1358</v>
      </c>
      <c r="H9" s="66" t="s">
        <v>1359</v>
      </c>
      <c r="I9" s="66">
        <v>2</v>
      </c>
      <c r="J9" s="41">
        <v>45136</v>
      </c>
      <c r="K9" s="66"/>
      <c r="L9" s="66"/>
      <c r="M9" s="66" t="s">
        <v>2173</v>
      </c>
      <c r="N9" s="66">
        <v>232894</v>
      </c>
      <c r="O9" s="66" t="s">
        <v>2174</v>
      </c>
      <c r="P9" s="66" t="s">
        <v>1308</v>
      </c>
    </row>
    <row r="10" spans="1:16" x14ac:dyDescent="0.25">
      <c r="A10" s="81">
        <v>6</v>
      </c>
      <c r="B10" s="66" t="s">
        <v>50</v>
      </c>
      <c r="C10" s="41">
        <v>45132</v>
      </c>
      <c r="D10" s="66" t="s">
        <v>2175</v>
      </c>
      <c r="E10" s="66">
        <v>3700</v>
      </c>
      <c r="F10" s="66" t="s">
        <v>46</v>
      </c>
      <c r="G10" s="66" t="s">
        <v>1358</v>
      </c>
      <c r="H10" s="66" t="s">
        <v>1359</v>
      </c>
      <c r="I10" s="66">
        <v>2</v>
      </c>
      <c r="J10" s="41">
        <v>45136</v>
      </c>
      <c r="K10" s="66"/>
      <c r="L10" s="66"/>
      <c r="M10" s="66" t="s">
        <v>2173</v>
      </c>
      <c r="N10" s="66">
        <v>232895</v>
      </c>
      <c r="O10" s="66" t="s">
        <v>2176</v>
      </c>
      <c r="P10" s="66" t="s">
        <v>1308</v>
      </c>
    </row>
    <row r="11" spans="1:16" x14ac:dyDescent="0.25">
      <c r="A11" s="81">
        <v>7</v>
      </c>
      <c r="B11" s="66" t="s">
        <v>50</v>
      </c>
      <c r="C11" s="41">
        <v>45132</v>
      </c>
      <c r="D11" s="66" t="s">
        <v>2175</v>
      </c>
      <c r="E11" s="66">
        <v>3700</v>
      </c>
      <c r="F11" s="66" t="s">
        <v>46</v>
      </c>
      <c r="G11" s="66" t="s">
        <v>1358</v>
      </c>
      <c r="H11" s="66" t="s">
        <v>1359</v>
      </c>
      <c r="I11" s="66">
        <v>2</v>
      </c>
      <c r="J11" s="41">
        <v>45136</v>
      </c>
      <c r="K11" s="66"/>
      <c r="L11" s="66"/>
      <c r="M11" s="66" t="s">
        <v>2177</v>
      </c>
      <c r="N11" s="66">
        <v>232896</v>
      </c>
      <c r="O11" s="66" t="s">
        <v>2178</v>
      </c>
      <c r="P11" s="66" t="s">
        <v>1308</v>
      </c>
    </row>
    <row r="12" spans="1:16" x14ac:dyDescent="0.25">
      <c r="A12" s="81">
        <v>8</v>
      </c>
      <c r="B12" s="66" t="s">
        <v>50</v>
      </c>
      <c r="C12" s="41">
        <v>45132</v>
      </c>
      <c r="D12" s="66" t="s">
        <v>2175</v>
      </c>
      <c r="E12" s="66">
        <v>3700</v>
      </c>
      <c r="F12" s="66" t="s">
        <v>46</v>
      </c>
      <c r="G12" s="66" t="s">
        <v>1358</v>
      </c>
      <c r="H12" s="66" t="s">
        <v>1359</v>
      </c>
      <c r="I12" s="66">
        <v>2</v>
      </c>
      <c r="J12" s="41">
        <v>45136</v>
      </c>
      <c r="K12" s="66"/>
      <c r="L12" s="66"/>
      <c r="M12" s="66" t="s">
        <v>2177</v>
      </c>
      <c r="N12" s="66">
        <v>232897</v>
      </c>
      <c r="O12" s="66" t="s">
        <v>2179</v>
      </c>
      <c r="P12" s="66" t="s">
        <v>1308</v>
      </c>
    </row>
    <row r="13" spans="1:16" x14ac:dyDescent="0.25">
      <c r="A13" s="81">
        <v>9</v>
      </c>
      <c r="B13" s="66" t="s">
        <v>50</v>
      </c>
      <c r="C13" s="41">
        <v>45132</v>
      </c>
      <c r="D13" s="66" t="s">
        <v>2180</v>
      </c>
      <c r="E13" s="66">
        <v>3840</v>
      </c>
      <c r="F13" s="66" t="s">
        <v>46</v>
      </c>
      <c r="G13" s="66" t="s">
        <v>1358</v>
      </c>
      <c r="H13" s="66" t="s">
        <v>1359</v>
      </c>
      <c r="I13" s="66">
        <v>2</v>
      </c>
      <c r="J13" s="41">
        <v>45136</v>
      </c>
      <c r="K13" s="66"/>
      <c r="L13" s="66"/>
      <c r="M13" s="66" t="s">
        <v>2181</v>
      </c>
      <c r="N13" s="66">
        <v>232898</v>
      </c>
      <c r="O13" s="66" t="s">
        <v>2182</v>
      </c>
      <c r="P13" s="66" t="s">
        <v>1308</v>
      </c>
    </row>
    <row r="14" spans="1:16" x14ac:dyDescent="0.25">
      <c r="A14" s="81">
        <v>10</v>
      </c>
      <c r="B14" s="66" t="s">
        <v>50</v>
      </c>
      <c r="C14" s="41">
        <v>45132</v>
      </c>
      <c r="D14" s="66" t="s">
        <v>2183</v>
      </c>
      <c r="E14" s="66">
        <v>3750</v>
      </c>
      <c r="F14" s="66" t="s">
        <v>46</v>
      </c>
      <c r="G14" s="66" t="s">
        <v>1358</v>
      </c>
      <c r="H14" s="66" t="s">
        <v>1359</v>
      </c>
      <c r="I14" s="66">
        <v>2</v>
      </c>
      <c r="J14" s="41">
        <v>45136</v>
      </c>
      <c r="K14" s="66"/>
      <c r="L14" s="66"/>
      <c r="M14" s="66" t="s">
        <v>2181</v>
      </c>
      <c r="N14" s="66">
        <v>232899</v>
      </c>
      <c r="O14" s="66" t="s">
        <v>2184</v>
      </c>
      <c r="P14" s="66" t="s">
        <v>1308</v>
      </c>
    </row>
    <row r="15" spans="1:16" x14ac:dyDescent="0.25">
      <c r="A15" s="81">
        <v>11</v>
      </c>
      <c r="B15" s="66" t="s">
        <v>50</v>
      </c>
      <c r="C15" s="41">
        <v>45132</v>
      </c>
      <c r="D15" s="66" t="s">
        <v>2183</v>
      </c>
      <c r="E15" s="66">
        <v>3750</v>
      </c>
      <c r="F15" s="66" t="s">
        <v>46</v>
      </c>
      <c r="G15" s="66" t="s">
        <v>1358</v>
      </c>
      <c r="H15" s="66" t="s">
        <v>1359</v>
      </c>
      <c r="I15" s="66">
        <v>2</v>
      </c>
      <c r="J15" s="41">
        <v>45136</v>
      </c>
      <c r="K15" s="66"/>
      <c r="L15" s="66"/>
      <c r="M15" s="66" t="s">
        <v>2185</v>
      </c>
      <c r="N15" s="66">
        <v>232900</v>
      </c>
      <c r="O15" s="66" t="s">
        <v>2186</v>
      </c>
      <c r="P15" s="66" t="s">
        <v>1308</v>
      </c>
    </row>
    <row r="16" spans="1:16" x14ac:dyDescent="0.25">
      <c r="A16" s="81">
        <v>12</v>
      </c>
      <c r="B16" s="66" t="s">
        <v>50</v>
      </c>
      <c r="C16" s="41">
        <v>45132</v>
      </c>
      <c r="D16" s="66" t="s">
        <v>2183</v>
      </c>
      <c r="E16" s="66">
        <v>3750</v>
      </c>
      <c r="F16" s="66" t="s">
        <v>46</v>
      </c>
      <c r="G16" s="66" t="s">
        <v>1358</v>
      </c>
      <c r="H16" s="66" t="s">
        <v>1359</v>
      </c>
      <c r="I16" s="66">
        <v>2</v>
      </c>
      <c r="J16" s="41">
        <v>45136</v>
      </c>
      <c r="K16" s="66"/>
      <c r="L16" s="66"/>
      <c r="M16" s="66" t="s">
        <v>2187</v>
      </c>
      <c r="N16" s="66">
        <v>232902</v>
      </c>
      <c r="O16" s="66" t="s">
        <v>2188</v>
      </c>
      <c r="P16" s="66" t="s">
        <v>1308</v>
      </c>
    </row>
    <row r="17" spans="1:16" x14ac:dyDescent="0.25">
      <c r="A17" s="81">
        <v>13</v>
      </c>
      <c r="B17" s="66" t="s">
        <v>50</v>
      </c>
      <c r="C17" s="41">
        <v>45132</v>
      </c>
      <c r="D17" s="66" t="s">
        <v>2183</v>
      </c>
      <c r="E17" s="66">
        <v>3750</v>
      </c>
      <c r="F17" s="66" t="s">
        <v>46</v>
      </c>
      <c r="G17" s="66" t="s">
        <v>1358</v>
      </c>
      <c r="H17" s="66" t="s">
        <v>1359</v>
      </c>
      <c r="I17" s="66">
        <v>2</v>
      </c>
      <c r="J17" s="41">
        <v>45136</v>
      </c>
      <c r="K17" s="66"/>
      <c r="L17" s="66"/>
      <c r="M17" s="66" t="s">
        <v>2189</v>
      </c>
      <c r="N17" s="66">
        <v>232907</v>
      </c>
      <c r="O17" s="66" t="s">
        <v>2190</v>
      </c>
      <c r="P17" s="66" t="s">
        <v>1308</v>
      </c>
    </row>
    <row r="18" spans="1:16" x14ac:dyDescent="0.25">
      <c r="A18" s="81">
        <v>14</v>
      </c>
      <c r="B18" s="66" t="s">
        <v>50</v>
      </c>
      <c r="C18" s="41">
        <v>45132</v>
      </c>
      <c r="D18" s="66" t="s">
        <v>2191</v>
      </c>
      <c r="E18" s="66">
        <v>3840</v>
      </c>
      <c r="F18" s="66" t="s">
        <v>46</v>
      </c>
      <c r="G18" s="66" t="s">
        <v>1358</v>
      </c>
      <c r="H18" s="66" t="s">
        <v>1359</v>
      </c>
      <c r="I18" s="66">
        <v>2</v>
      </c>
      <c r="J18" s="41">
        <v>45136</v>
      </c>
      <c r="K18" s="66"/>
      <c r="L18" s="66"/>
      <c r="M18" s="66" t="s">
        <v>2192</v>
      </c>
      <c r="N18" s="66">
        <v>232908</v>
      </c>
      <c r="O18" s="66" t="s">
        <v>2193</v>
      </c>
      <c r="P18" s="66" t="s">
        <v>1308</v>
      </c>
    </row>
    <row r="19" spans="1:16" x14ac:dyDescent="0.25">
      <c r="K19" s="80">
        <f>SUM(K5:K18)</f>
        <v>5</v>
      </c>
    </row>
    <row r="20" spans="1:16" x14ac:dyDescent="0.25">
      <c r="C20" s="78" t="s">
        <v>307</v>
      </c>
      <c r="N20" s="79"/>
      <c r="O20" s="78" t="s">
        <v>308</v>
      </c>
      <c r="P20" s="78"/>
    </row>
    <row r="21" spans="1:16" x14ac:dyDescent="0.25">
      <c r="C21" s="78"/>
      <c r="N21" s="79"/>
      <c r="O21" s="78"/>
      <c r="P21" s="78"/>
    </row>
    <row r="22" spans="1:16" x14ac:dyDescent="0.25">
      <c r="C22" s="78" t="s">
        <v>309</v>
      </c>
      <c r="N22" s="79"/>
      <c r="O22" s="78" t="s">
        <v>309</v>
      </c>
      <c r="P22" s="78"/>
    </row>
    <row r="23" spans="1:16" x14ac:dyDescent="0.25">
      <c r="B23" s="78" t="s">
        <v>310</v>
      </c>
      <c r="N23" s="78" t="s">
        <v>311</v>
      </c>
      <c r="O23" s="78"/>
      <c r="P23" s="78"/>
    </row>
  </sheetData>
  <conditionalFormatting sqref="D4:D9 D18">
    <cfRule type="duplicateValues" dxfId="1" priority="2"/>
  </conditionalFormatting>
  <conditionalFormatting sqref="B20:B22">
    <cfRule type="duplicateValues" dxfId="0" priority="1"/>
  </conditionalFormatting>
  <pageMargins left="0.7" right="0.7" top="0.75" bottom="0.75" header="0.3" footer="0.3"/>
  <pageSetup scale="77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6DDB8-4ADF-4EE0-8EDA-9400F5AC9D70}">
  <sheetPr filterMode="1"/>
  <dimension ref="A2:P86"/>
  <sheetViews>
    <sheetView workbookViewId="0">
      <selection activeCell="L17" sqref="L17"/>
    </sheetView>
  </sheetViews>
  <sheetFormatPr defaultRowHeight="15" x14ac:dyDescent="0.25"/>
  <cols>
    <col min="1" max="1" width="13.5703125" bestFit="1" customWidth="1"/>
    <col min="2" max="2" width="11.7109375" bestFit="1" customWidth="1"/>
    <col min="3" max="3" width="9.42578125" bestFit="1" customWidth="1"/>
    <col min="11" max="11" width="10.5703125" bestFit="1" customWidth="1"/>
    <col min="13" max="13" width="14.28515625" customWidth="1"/>
    <col min="14" max="14" width="21.42578125" bestFit="1" customWidth="1"/>
    <col min="15" max="15" width="10" bestFit="1" customWidth="1"/>
  </cols>
  <sheetData>
    <row r="2" spans="1:15" x14ac:dyDescent="0.25">
      <c r="L2" s="104" t="s">
        <v>27</v>
      </c>
      <c r="M2" s="104"/>
      <c r="N2" s="104"/>
    </row>
    <row r="4" spans="1:15" ht="45" x14ac:dyDescent="0.25">
      <c r="A4" s="10" t="s">
        <v>28</v>
      </c>
      <c r="B4" s="10" t="s">
        <v>29</v>
      </c>
      <c r="C4" s="10" t="s">
        <v>30</v>
      </c>
      <c r="D4" s="11" t="s">
        <v>31</v>
      </c>
      <c r="E4" s="11" t="s">
        <v>32</v>
      </c>
      <c r="F4" s="10" t="s">
        <v>33</v>
      </c>
      <c r="G4" s="10" t="s">
        <v>34</v>
      </c>
      <c r="H4" s="10" t="s">
        <v>35</v>
      </c>
      <c r="I4" s="11" t="s">
        <v>36</v>
      </c>
      <c r="J4" s="10" t="s">
        <v>37</v>
      </c>
      <c r="K4" s="10" t="s">
        <v>38</v>
      </c>
      <c r="L4" s="10" t="s">
        <v>39</v>
      </c>
      <c r="M4" s="10" t="s">
        <v>40</v>
      </c>
      <c r="N4" s="10" t="s">
        <v>41</v>
      </c>
      <c r="O4" s="10" t="s">
        <v>42</v>
      </c>
    </row>
    <row r="5" spans="1:15" x14ac:dyDescent="0.25">
      <c r="A5" s="12" t="s">
        <v>43</v>
      </c>
      <c r="B5" s="12" t="s">
        <v>44</v>
      </c>
      <c r="C5" s="12" t="s">
        <v>45</v>
      </c>
      <c r="D5" s="13">
        <v>44975</v>
      </c>
      <c r="E5" s="13">
        <v>44977</v>
      </c>
      <c r="F5" s="12" t="s">
        <v>46</v>
      </c>
      <c r="G5" s="12">
        <v>1</v>
      </c>
      <c r="H5" s="12" t="s">
        <v>47</v>
      </c>
      <c r="I5" s="13">
        <v>45108</v>
      </c>
      <c r="J5" s="12" t="s">
        <v>48</v>
      </c>
      <c r="K5" s="12" t="s">
        <v>49</v>
      </c>
      <c r="L5" s="12">
        <v>6708</v>
      </c>
      <c r="M5" s="12" t="s">
        <v>50</v>
      </c>
      <c r="N5" s="12" t="s">
        <v>51</v>
      </c>
      <c r="O5" s="12">
        <v>943633713</v>
      </c>
    </row>
    <row r="6" spans="1:15" x14ac:dyDescent="0.25">
      <c r="A6" s="12" t="s">
        <v>52</v>
      </c>
      <c r="B6" s="12" t="s">
        <v>53</v>
      </c>
      <c r="C6" s="12" t="s">
        <v>54</v>
      </c>
      <c r="D6" s="13">
        <v>45047</v>
      </c>
      <c r="E6" s="13">
        <v>45047</v>
      </c>
      <c r="F6" s="12" t="s">
        <v>46</v>
      </c>
      <c r="G6" s="12">
        <v>1</v>
      </c>
      <c r="H6" s="12" t="s">
        <v>47</v>
      </c>
      <c r="I6" s="13">
        <v>45109</v>
      </c>
      <c r="J6" s="12" t="s">
        <v>55</v>
      </c>
      <c r="K6" s="12" t="s">
        <v>56</v>
      </c>
      <c r="L6" s="12">
        <v>6734</v>
      </c>
      <c r="M6" s="12" t="s">
        <v>50</v>
      </c>
      <c r="N6" s="12" t="s">
        <v>51</v>
      </c>
      <c r="O6" s="12">
        <v>931822030</v>
      </c>
    </row>
    <row r="7" spans="1:15" x14ac:dyDescent="0.25">
      <c r="A7" s="12" t="s">
        <v>57</v>
      </c>
      <c r="B7" s="12" t="s">
        <v>58</v>
      </c>
      <c r="C7" s="12" t="s">
        <v>59</v>
      </c>
      <c r="D7" s="13">
        <v>45047</v>
      </c>
      <c r="E7" s="13">
        <v>45047</v>
      </c>
      <c r="F7" s="12" t="s">
        <v>46</v>
      </c>
      <c r="G7" s="12">
        <v>1</v>
      </c>
      <c r="H7" s="12" t="s">
        <v>47</v>
      </c>
      <c r="I7" s="13">
        <v>45109</v>
      </c>
      <c r="J7" s="12" t="s">
        <v>60</v>
      </c>
      <c r="K7" s="12" t="s">
        <v>61</v>
      </c>
      <c r="L7" s="12">
        <v>6735</v>
      </c>
      <c r="M7" s="12" t="s">
        <v>50</v>
      </c>
      <c r="N7" s="12" t="s">
        <v>51</v>
      </c>
      <c r="O7" s="12">
        <v>993621787</v>
      </c>
    </row>
    <row r="8" spans="1:15" x14ac:dyDescent="0.25">
      <c r="A8" s="12" t="s">
        <v>62</v>
      </c>
      <c r="B8" s="12" t="s">
        <v>63</v>
      </c>
      <c r="C8" s="12" t="s">
        <v>64</v>
      </c>
      <c r="D8" s="13">
        <v>45047</v>
      </c>
      <c r="E8" s="13">
        <v>45047</v>
      </c>
      <c r="F8" s="12" t="s">
        <v>46</v>
      </c>
      <c r="G8" s="12">
        <v>1</v>
      </c>
      <c r="H8" s="12" t="s">
        <v>47</v>
      </c>
      <c r="I8" s="13">
        <v>45109</v>
      </c>
      <c r="J8" s="12" t="s">
        <v>65</v>
      </c>
      <c r="K8" s="12" t="s">
        <v>66</v>
      </c>
      <c r="L8" s="12">
        <v>6736</v>
      </c>
      <c r="M8" s="12" t="s">
        <v>50</v>
      </c>
      <c r="N8" s="12" t="s">
        <v>51</v>
      </c>
      <c r="O8" s="12">
        <v>943615505</v>
      </c>
    </row>
    <row r="9" spans="1:15" x14ac:dyDescent="0.25">
      <c r="A9" s="12" t="s">
        <v>67</v>
      </c>
      <c r="B9" s="12" t="s">
        <v>68</v>
      </c>
      <c r="C9" s="12">
        <v>34155108</v>
      </c>
      <c r="D9" s="13">
        <v>45056</v>
      </c>
      <c r="E9" s="13">
        <v>45059</v>
      </c>
      <c r="F9" s="12" t="s">
        <v>46</v>
      </c>
      <c r="G9" s="12">
        <v>1</v>
      </c>
      <c r="H9" s="12" t="s">
        <v>47</v>
      </c>
      <c r="I9" s="13">
        <v>45108</v>
      </c>
      <c r="J9" s="12" t="s">
        <v>69</v>
      </c>
      <c r="K9" s="12" t="s">
        <v>70</v>
      </c>
      <c r="L9" s="12">
        <v>6727</v>
      </c>
      <c r="M9" s="12" t="s">
        <v>50</v>
      </c>
      <c r="N9" s="12" t="s">
        <v>51</v>
      </c>
      <c r="O9" s="12">
        <v>975994940</v>
      </c>
    </row>
    <row r="10" spans="1:15" x14ac:dyDescent="0.25">
      <c r="A10" s="12" t="s">
        <v>71</v>
      </c>
      <c r="B10" s="12" t="s">
        <v>72</v>
      </c>
      <c r="C10" s="12">
        <v>34193620</v>
      </c>
      <c r="D10" s="13">
        <v>45061</v>
      </c>
      <c r="E10" s="13">
        <v>45063</v>
      </c>
      <c r="F10" s="12" t="s">
        <v>73</v>
      </c>
      <c r="G10" s="12">
        <v>1</v>
      </c>
      <c r="H10" s="12" t="s">
        <v>47</v>
      </c>
      <c r="I10" s="13">
        <v>45111</v>
      </c>
      <c r="J10" s="12" t="s">
        <v>74</v>
      </c>
      <c r="K10" s="12" t="s">
        <v>75</v>
      </c>
      <c r="L10" s="12">
        <v>6834</v>
      </c>
      <c r="M10" s="12" t="s">
        <v>50</v>
      </c>
      <c r="N10" s="12" t="s">
        <v>51</v>
      </c>
      <c r="O10" s="12">
        <v>990116669</v>
      </c>
    </row>
    <row r="11" spans="1:15" x14ac:dyDescent="0.25">
      <c r="A11" s="12" t="s">
        <v>76</v>
      </c>
      <c r="B11" s="12" t="s">
        <v>77</v>
      </c>
      <c r="C11" s="12">
        <v>34154956</v>
      </c>
      <c r="D11" s="13">
        <v>45053</v>
      </c>
      <c r="E11" s="13">
        <v>45071</v>
      </c>
      <c r="F11" s="12" t="s">
        <v>46</v>
      </c>
      <c r="G11" s="12">
        <v>1</v>
      </c>
      <c r="H11" s="12" t="s">
        <v>47</v>
      </c>
      <c r="I11" s="13">
        <v>45108</v>
      </c>
      <c r="J11" s="12" t="s">
        <v>78</v>
      </c>
      <c r="K11" s="12" t="s">
        <v>79</v>
      </c>
      <c r="L11" s="12">
        <v>6728</v>
      </c>
      <c r="M11" s="12" t="s">
        <v>50</v>
      </c>
      <c r="N11" s="12" t="s">
        <v>51</v>
      </c>
      <c r="O11" s="12">
        <v>950563286</v>
      </c>
    </row>
    <row r="12" spans="1:15" x14ac:dyDescent="0.25">
      <c r="A12" s="12" t="s">
        <v>80</v>
      </c>
      <c r="B12" s="12" t="s">
        <v>81</v>
      </c>
      <c r="C12" s="12" t="s">
        <v>82</v>
      </c>
      <c r="D12" s="13">
        <v>45062</v>
      </c>
      <c r="E12" s="13">
        <v>45071</v>
      </c>
      <c r="F12" s="12" t="s">
        <v>83</v>
      </c>
      <c r="G12" s="12">
        <v>1</v>
      </c>
      <c r="H12" s="12" t="s">
        <v>47</v>
      </c>
      <c r="I12" s="13">
        <v>45111</v>
      </c>
      <c r="J12" s="12" t="s">
        <v>74</v>
      </c>
      <c r="K12" s="12" t="s">
        <v>70</v>
      </c>
      <c r="L12" s="12">
        <v>6832</v>
      </c>
      <c r="M12" s="12" t="s">
        <v>50</v>
      </c>
      <c r="N12" s="12" t="s">
        <v>51</v>
      </c>
      <c r="O12" s="12">
        <v>975994940</v>
      </c>
    </row>
    <row r="13" spans="1:15" x14ac:dyDescent="0.25">
      <c r="A13" s="12" t="s">
        <v>84</v>
      </c>
      <c r="B13" s="12" t="s">
        <v>85</v>
      </c>
      <c r="C13" s="12" t="s">
        <v>86</v>
      </c>
      <c r="D13" s="13">
        <v>45062</v>
      </c>
      <c r="E13" s="13">
        <v>45071</v>
      </c>
      <c r="F13" s="12" t="s">
        <v>83</v>
      </c>
      <c r="G13" s="12">
        <v>1</v>
      </c>
      <c r="H13" s="12" t="s">
        <v>47</v>
      </c>
      <c r="I13" s="13">
        <v>45111</v>
      </c>
      <c r="J13" s="12" t="s">
        <v>87</v>
      </c>
      <c r="K13" s="12" t="s">
        <v>88</v>
      </c>
      <c r="L13" s="12">
        <v>6860</v>
      </c>
      <c r="M13" s="12" t="s">
        <v>89</v>
      </c>
      <c r="N13" s="12" t="s">
        <v>51</v>
      </c>
      <c r="O13" s="12">
        <v>941040436</v>
      </c>
    </row>
    <row r="14" spans="1:15" x14ac:dyDescent="0.25">
      <c r="A14" s="12" t="s">
        <v>90</v>
      </c>
      <c r="B14" s="12" t="s">
        <v>85</v>
      </c>
      <c r="C14" s="12" t="s">
        <v>91</v>
      </c>
      <c r="D14" s="13">
        <v>45062</v>
      </c>
      <c r="E14" s="13">
        <v>45071</v>
      </c>
      <c r="F14" s="12" t="s">
        <v>83</v>
      </c>
      <c r="G14" s="12">
        <v>1</v>
      </c>
      <c r="H14" s="12" t="s">
        <v>47</v>
      </c>
      <c r="I14" s="13">
        <v>45112</v>
      </c>
      <c r="J14" s="12" t="s">
        <v>92</v>
      </c>
      <c r="K14" s="12" t="s">
        <v>93</v>
      </c>
      <c r="L14" s="12">
        <v>6871</v>
      </c>
      <c r="M14" s="12" t="s">
        <v>89</v>
      </c>
      <c r="N14" s="12" t="s">
        <v>51</v>
      </c>
      <c r="O14" s="12">
        <v>936306399</v>
      </c>
    </row>
    <row r="15" spans="1:15" x14ac:dyDescent="0.25">
      <c r="A15" s="12" t="s">
        <v>94</v>
      </c>
      <c r="B15" s="12" t="s">
        <v>95</v>
      </c>
      <c r="C15" s="12" t="s">
        <v>96</v>
      </c>
      <c r="D15" s="13">
        <v>45062</v>
      </c>
      <c r="E15" s="13">
        <v>45071</v>
      </c>
      <c r="F15" s="12" t="s">
        <v>83</v>
      </c>
      <c r="G15" s="12">
        <v>1</v>
      </c>
      <c r="H15" s="12" t="s">
        <v>47</v>
      </c>
      <c r="I15" s="13">
        <v>45112</v>
      </c>
      <c r="J15" s="12" t="s">
        <v>92</v>
      </c>
      <c r="K15" s="12" t="s">
        <v>97</v>
      </c>
      <c r="L15" s="12">
        <v>6872</v>
      </c>
      <c r="M15" s="12" t="s">
        <v>89</v>
      </c>
      <c r="N15" s="12" t="s">
        <v>51</v>
      </c>
      <c r="O15" s="12">
        <v>936000051</v>
      </c>
    </row>
    <row r="16" spans="1:15" x14ac:dyDescent="0.25">
      <c r="A16" s="12" t="s">
        <v>98</v>
      </c>
      <c r="B16" s="12" t="s">
        <v>99</v>
      </c>
      <c r="C16" s="12" t="s">
        <v>100</v>
      </c>
      <c r="D16" s="13">
        <v>45071</v>
      </c>
      <c r="E16" s="13">
        <v>45072</v>
      </c>
      <c r="F16" s="12" t="s">
        <v>101</v>
      </c>
      <c r="G16" s="12">
        <v>1</v>
      </c>
      <c r="H16" s="12" t="s">
        <v>47</v>
      </c>
      <c r="I16" s="13">
        <v>45111</v>
      </c>
      <c r="J16" s="12" t="s">
        <v>102</v>
      </c>
      <c r="K16" s="12" t="s">
        <v>103</v>
      </c>
      <c r="L16" s="12">
        <v>6846</v>
      </c>
      <c r="M16" s="12" t="s">
        <v>50</v>
      </c>
      <c r="N16" s="12" t="s">
        <v>51</v>
      </c>
      <c r="O16" s="12">
        <v>990095688</v>
      </c>
    </row>
    <row r="17" spans="1:15" x14ac:dyDescent="0.25">
      <c r="A17" s="12" t="s">
        <v>104</v>
      </c>
      <c r="B17" s="12" t="s">
        <v>105</v>
      </c>
      <c r="C17" s="12" t="s">
        <v>106</v>
      </c>
      <c r="D17" s="13">
        <v>45071</v>
      </c>
      <c r="E17" s="13">
        <v>45072</v>
      </c>
      <c r="F17" s="12" t="s">
        <v>101</v>
      </c>
      <c r="G17" s="12">
        <v>1</v>
      </c>
      <c r="H17" s="12" t="s">
        <v>47</v>
      </c>
      <c r="I17" s="13">
        <v>45111</v>
      </c>
      <c r="J17" s="12" t="s">
        <v>107</v>
      </c>
      <c r="K17" s="12" t="s">
        <v>108</v>
      </c>
      <c r="L17" s="12">
        <v>6844</v>
      </c>
      <c r="M17" s="12" t="s">
        <v>50</v>
      </c>
      <c r="N17" s="12" t="s">
        <v>51</v>
      </c>
      <c r="O17" s="12">
        <v>935577494</v>
      </c>
    </row>
    <row r="18" spans="1:15" x14ac:dyDescent="0.25">
      <c r="A18" s="12" t="s">
        <v>109</v>
      </c>
      <c r="B18" s="12" t="s">
        <v>110</v>
      </c>
      <c r="C18" s="12" t="s">
        <v>111</v>
      </c>
      <c r="D18" s="13">
        <v>45071</v>
      </c>
      <c r="E18" s="13">
        <v>45072</v>
      </c>
      <c r="F18" s="12" t="s">
        <v>101</v>
      </c>
      <c r="G18" s="12">
        <v>1</v>
      </c>
      <c r="H18" s="12" t="s">
        <v>47</v>
      </c>
      <c r="I18" s="13">
        <v>45111</v>
      </c>
      <c r="J18" s="12" t="s">
        <v>107</v>
      </c>
      <c r="K18" s="12" t="s">
        <v>112</v>
      </c>
      <c r="L18" s="12">
        <v>6841</v>
      </c>
      <c r="M18" s="12" t="s">
        <v>50</v>
      </c>
      <c r="N18" s="12" t="s">
        <v>51</v>
      </c>
      <c r="O18" s="12">
        <v>936660701</v>
      </c>
    </row>
    <row r="19" spans="1:15" x14ac:dyDescent="0.25">
      <c r="A19" s="12" t="s">
        <v>113</v>
      </c>
      <c r="B19" s="12" t="s">
        <v>114</v>
      </c>
      <c r="C19" s="12" t="s">
        <v>115</v>
      </c>
      <c r="D19" s="13">
        <v>45071</v>
      </c>
      <c r="E19" s="13">
        <v>45072</v>
      </c>
      <c r="F19" s="12" t="s">
        <v>101</v>
      </c>
      <c r="G19" s="12">
        <v>1</v>
      </c>
      <c r="H19" s="12" t="s">
        <v>47</v>
      </c>
      <c r="I19" s="13">
        <v>45111</v>
      </c>
      <c r="J19" s="12" t="s">
        <v>102</v>
      </c>
      <c r="K19" s="12" t="s">
        <v>116</v>
      </c>
      <c r="L19" s="12">
        <v>6845</v>
      </c>
      <c r="M19" s="12" t="s">
        <v>50</v>
      </c>
      <c r="N19" s="12" t="s">
        <v>51</v>
      </c>
      <c r="O19" s="12">
        <v>998172301</v>
      </c>
    </row>
    <row r="20" spans="1:15" hidden="1" x14ac:dyDescent="0.25">
      <c r="A20" s="12" t="s">
        <v>117</v>
      </c>
      <c r="B20" s="12" t="s">
        <v>118</v>
      </c>
      <c r="C20" s="12" t="s">
        <v>119</v>
      </c>
      <c r="D20" s="13">
        <v>45095</v>
      </c>
      <c r="E20" s="13">
        <v>45096</v>
      </c>
      <c r="F20" s="12" t="s">
        <v>120</v>
      </c>
      <c r="G20" s="12">
        <v>1</v>
      </c>
      <c r="H20" s="12" t="s">
        <v>121</v>
      </c>
      <c r="I20" s="13">
        <v>45111</v>
      </c>
      <c r="J20" s="12" t="s">
        <v>107</v>
      </c>
      <c r="K20" s="12" t="s">
        <v>122</v>
      </c>
      <c r="L20" s="12">
        <v>6839</v>
      </c>
      <c r="M20" s="12" t="s">
        <v>50</v>
      </c>
      <c r="N20" s="12" t="s">
        <v>123</v>
      </c>
      <c r="O20" s="12">
        <v>932023762</v>
      </c>
    </row>
    <row r="21" spans="1:15" hidden="1" x14ac:dyDescent="0.25">
      <c r="A21" s="12" t="s">
        <v>124</v>
      </c>
      <c r="B21" s="12" t="s">
        <v>118</v>
      </c>
      <c r="C21" s="12" t="s">
        <v>125</v>
      </c>
      <c r="D21" s="13">
        <v>45095</v>
      </c>
      <c r="E21" s="13">
        <v>45096</v>
      </c>
      <c r="F21" s="12" t="s">
        <v>120</v>
      </c>
      <c r="G21" s="12">
        <v>1</v>
      </c>
      <c r="H21" s="12" t="s">
        <v>121</v>
      </c>
      <c r="I21" s="13">
        <v>45111</v>
      </c>
      <c r="J21" s="12" t="s">
        <v>126</v>
      </c>
      <c r="K21" s="12" t="s">
        <v>127</v>
      </c>
      <c r="L21" s="12">
        <v>6855</v>
      </c>
      <c r="M21" s="12" t="s">
        <v>50</v>
      </c>
      <c r="N21" s="12" t="s">
        <v>128</v>
      </c>
      <c r="O21" s="12">
        <v>944001100</v>
      </c>
    </row>
    <row r="22" spans="1:15" x14ac:dyDescent="0.25">
      <c r="A22" s="14" t="s">
        <v>129</v>
      </c>
      <c r="B22" s="15" t="s">
        <v>130</v>
      </c>
      <c r="C22" s="15" t="s">
        <v>131</v>
      </c>
      <c r="D22" s="16">
        <v>45104</v>
      </c>
      <c r="E22" s="16">
        <v>45105</v>
      </c>
      <c r="F22" s="12" t="s">
        <v>101</v>
      </c>
      <c r="G22" s="12">
        <v>1</v>
      </c>
      <c r="H22" s="12" t="s">
        <v>47</v>
      </c>
      <c r="I22" s="17">
        <v>45111</v>
      </c>
      <c r="J22" s="14" t="s">
        <v>132</v>
      </c>
      <c r="K22" s="14" t="s">
        <v>133</v>
      </c>
      <c r="L22" s="14">
        <v>6850</v>
      </c>
      <c r="M22" s="14" t="s">
        <v>50</v>
      </c>
      <c r="N22" s="12" t="s">
        <v>51</v>
      </c>
      <c r="O22" s="14">
        <v>950600081</v>
      </c>
    </row>
    <row r="23" spans="1:15" hidden="1" x14ac:dyDescent="0.25">
      <c r="A23" s="14" t="s">
        <v>134</v>
      </c>
      <c r="B23" s="15" t="s">
        <v>135</v>
      </c>
      <c r="C23" s="15" t="s">
        <v>136</v>
      </c>
      <c r="D23" s="16">
        <v>45104</v>
      </c>
      <c r="E23" s="16">
        <v>45105</v>
      </c>
      <c r="F23" s="12" t="s">
        <v>101</v>
      </c>
      <c r="G23" s="12">
        <v>1</v>
      </c>
      <c r="H23" s="12" t="s">
        <v>47</v>
      </c>
      <c r="I23" s="17">
        <v>45111</v>
      </c>
      <c r="J23" s="14" t="s">
        <v>137</v>
      </c>
      <c r="K23" s="14" t="s">
        <v>138</v>
      </c>
      <c r="L23" s="14">
        <v>6835</v>
      </c>
      <c r="M23" s="14" t="s">
        <v>50</v>
      </c>
      <c r="N23" s="12" t="s">
        <v>123</v>
      </c>
      <c r="O23" s="14">
        <v>947237582</v>
      </c>
    </row>
    <row r="24" spans="1:15" hidden="1" x14ac:dyDescent="0.25">
      <c r="A24" s="14" t="s">
        <v>139</v>
      </c>
      <c r="B24" s="15" t="s">
        <v>140</v>
      </c>
      <c r="C24" s="15" t="s">
        <v>141</v>
      </c>
      <c r="D24" s="16">
        <v>45109</v>
      </c>
      <c r="E24" s="16">
        <v>45109</v>
      </c>
      <c r="F24" s="12" t="s">
        <v>46</v>
      </c>
      <c r="G24" s="12">
        <v>1</v>
      </c>
      <c r="H24" s="12" t="s">
        <v>47</v>
      </c>
      <c r="I24" s="17">
        <v>45111</v>
      </c>
      <c r="J24" s="14" t="s">
        <v>137</v>
      </c>
      <c r="K24" s="14" t="s">
        <v>56</v>
      </c>
      <c r="L24" s="14">
        <v>6837</v>
      </c>
      <c r="M24" s="14" t="s">
        <v>50</v>
      </c>
      <c r="N24" s="12" t="s">
        <v>142</v>
      </c>
      <c r="O24" s="14">
        <v>931822030</v>
      </c>
    </row>
    <row r="25" spans="1:15" x14ac:dyDescent="0.25">
      <c r="A25" s="14" t="s">
        <v>143</v>
      </c>
      <c r="B25" s="15" t="s">
        <v>144</v>
      </c>
      <c r="C25" s="15" t="s">
        <v>145</v>
      </c>
      <c r="D25" s="16">
        <v>45109</v>
      </c>
      <c r="E25" s="16">
        <v>45109</v>
      </c>
      <c r="F25" s="12" t="s">
        <v>46</v>
      </c>
      <c r="G25" s="12">
        <v>1</v>
      </c>
      <c r="H25" s="12" t="s">
        <v>47</v>
      </c>
      <c r="I25" s="17">
        <v>45110</v>
      </c>
      <c r="J25" s="14" t="s">
        <v>102</v>
      </c>
      <c r="K25" s="14" t="s">
        <v>146</v>
      </c>
      <c r="L25" s="14">
        <v>6796</v>
      </c>
      <c r="M25" s="12" t="s">
        <v>89</v>
      </c>
      <c r="N25" s="12" t="s">
        <v>147</v>
      </c>
      <c r="O25" s="14">
        <v>934261116</v>
      </c>
    </row>
    <row r="26" spans="1:15" x14ac:dyDescent="0.25">
      <c r="A26" s="14" t="s">
        <v>148</v>
      </c>
      <c r="B26" s="15" t="s">
        <v>149</v>
      </c>
      <c r="C26" s="15" t="s">
        <v>150</v>
      </c>
      <c r="D26" s="16">
        <v>45109</v>
      </c>
      <c r="E26" s="16">
        <v>45109</v>
      </c>
      <c r="F26" s="12" t="s">
        <v>46</v>
      </c>
      <c r="G26" s="12">
        <v>1</v>
      </c>
      <c r="H26" s="12" t="s">
        <v>47</v>
      </c>
      <c r="I26" s="17">
        <v>45110</v>
      </c>
      <c r="J26" s="14" t="s">
        <v>102</v>
      </c>
      <c r="K26" s="14" t="s">
        <v>151</v>
      </c>
      <c r="L26" s="14">
        <v>6794</v>
      </c>
      <c r="M26" s="12" t="s">
        <v>89</v>
      </c>
      <c r="N26" s="12" t="s">
        <v>147</v>
      </c>
      <c r="O26" s="14">
        <v>932534753</v>
      </c>
    </row>
    <row r="27" spans="1:15" x14ac:dyDescent="0.25">
      <c r="A27" s="14" t="s">
        <v>152</v>
      </c>
      <c r="B27" s="15" t="s">
        <v>149</v>
      </c>
      <c r="C27" s="15" t="s">
        <v>153</v>
      </c>
      <c r="D27" s="16">
        <v>45109</v>
      </c>
      <c r="E27" s="16">
        <v>45109</v>
      </c>
      <c r="F27" s="12" t="s">
        <v>46</v>
      </c>
      <c r="G27" s="12">
        <v>1</v>
      </c>
      <c r="H27" s="12" t="s">
        <v>47</v>
      </c>
      <c r="I27" s="17">
        <v>45110</v>
      </c>
      <c r="J27" s="14" t="s">
        <v>74</v>
      </c>
      <c r="K27" s="14" t="s">
        <v>154</v>
      </c>
      <c r="L27" s="14">
        <v>6794</v>
      </c>
      <c r="M27" s="14" t="s">
        <v>50</v>
      </c>
      <c r="N27" s="12" t="s">
        <v>147</v>
      </c>
      <c r="O27" s="14">
        <v>991740738</v>
      </c>
    </row>
    <row r="28" spans="1:15" hidden="1" x14ac:dyDescent="0.25">
      <c r="A28" s="14" t="s">
        <v>155</v>
      </c>
      <c r="B28" s="15" t="s">
        <v>156</v>
      </c>
      <c r="C28" s="15" t="s">
        <v>157</v>
      </c>
      <c r="D28" s="16">
        <v>45109</v>
      </c>
      <c r="E28" s="16">
        <v>45109</v>
      </c>
      <c r="F28" s="12" t="s">
        <v>46</v>
      </c>
      <c r="G28" s="12">
        <v>1</v>
      </c>
      <c r="H28" s="12" t="s">
        <v>47</v>
      </c>
      <c r="I28" s="17">
        <v>45110</v>
      </c>
      <c r="J28" s="14" t="s">
        <v>87</v>
      </c>
      <c r="K28" s="14" t="s">
        <v>158</v>
      </c>
      <c r="L28" s="14">
        <v>6817</v>
      </c>
      <c r="M28" s="14" t="s">
        <v>50</v>
      </c>
      <c r="N28" s="12" t="s">
        <v>142</v>
      </c>
      <c r="O28" s="14">
        <v>936666966</v>
      </c>
    </row>
    <row r="29" spans="1:15" hidden="1" x14ac:dyDescent="0.25">
      <c r="A29" s="14" t="s">
        <v>159</v>
      </c>
      <c r="B29" s="15" t="s">
        <v>156</v>
      </c>
      <c r="C29" s="15" t="s">
        <v>160</v>
      </c>
      <c r="D29" s="16">
        <v>45109</v>
      </c>
      <c r="E29" s="16">
        <v>45109</v>
      </c>
      <c r="F29" s="12" t="s">
        <v>46</v>
      </c>
      <c r="G29" s="12">
        <v>1</v>
      </c>
      <c r="H29" s="12" t="s">
        <v>47</v>
      </c>
      <c r="I29" s="17">
        <v>45110</v>
      </c>
      <c r="J29" s="14" t="s">
        <v>87</v>
      </c>
      <c r="K29" s="14" t="s">
        <v>161</v>
      </c>
      <c r="L29" s="14">
        <v>6814</v>
      </c>
      <c r="M29" s="14" t="s">
        <v>50</v>
      </c>
      <c r="N29" s="12" t="s">
        <v>142</v>
      </c>
      <c r="O29" s="14">
        <v>994845890</v>
      </c>
    </row>
    <row r="30" spans="1:15" hidden="1" x14ac:dyDescent="0.25">
      <c r="A30" s="14" t="s">
        <v>162</v>
      </c>
      <c r="B30" s="15" t="s">
        <v>163</v>
      </c>
      <c r="C30" s="15" t="s">
        <v>164</v>
      </c>
      <c r="D30" s="16">
        <v>45109</v>
      </c>
      <c r="E30" s="16">
        <v>45109</v>
      </c>
      <c r="F30" s="12" t="s">
        <v>46</v>
      </c>
      <c r="G30" s="12">
        <v>1</v>
      </c>
      <c r="H30" s="12" t="s">
        <v>47</v>
      </c>
      <c r="I30" s="17">
        <v>45110</v>
      </c>
      <c r="J30" s="14" t="s">
        <v>87</v>
      </c>
      <c r="K30" s="14" t="s">
        <v>165</v>
      </c>
      <c r="L30" s="14">
        <v>6820</v>
      </c>
      <c r="M30" s="14" t="s">
        <v>50</v>
      </c>
      <c r="N30" s="12" t="s">
        <v>142</v>
      </c>
      <c r="O30" s="14">
        <v>933880717</v>
      </c>
    </row>
    <row r="31" spans="1:15" hidden="1" x14ac:dyDescent="0.25">
      <c r="A31" s="14" t="s">
        <v>166</v>
      </c>
      <c r="B31" s="15" t="s">
        <v>163</v>
      </c>
      <c r="C31" s="15" t="s">
        <v>167</v>
      </c>
      <c r="D31" s="16">
        <v>45109</v>
      </c>
      <c r="E31" s="16">
        <v>45109</v>
      </c>
      <c r="F31" s="12" t="s">
        <v>46</v>
      </c>
      <c r="G31" s="12">
        <v>1</v>
      </c>
      <c r="H31" s="12" t="s">
        <v>47</v>
      </c>
      <c r="I31" s="17">
        <v>45110</v>
      </c>
      <c r="J31" s="14" t="s">
        <v>87</v>
      </c>
      <c r="K31" s="14" t="s">
        <v>168</v>
      </c>
      <c r="L31" s="14">
        <v>6818</v>
      </c>
      <c r="M31" s="14" t="s">
        <v>50</v>
      </c>
      <c r="N31" s="12" t="s">
        <v>142</v>
      </c>
      <c r="O31" s="14">
        <v>937068568</v>
      </c>
    </row>
    <row r="32" spans="1:15" x14ac:dyDescent="0.25">
      <c r="A32" s="14" t="s">
        <v>169</v>
      </c>
      <c r="B32" s="15" t="s">
        <v>170</v>
      </c>
      <c r="C32" s="15" t="s">
        <v>171</v>
      </c>
      <c r="D32" s="16">
        <v>45109</v>
      </c>
      <c r="E32" s="16">
        <v>45109</v>
      </c>
      <c r="F32" s="12" t="s">
        <v>46</v>
      </c>
      <c r="G32" s="12">
        <v>1</v>
      </c>
      <c r="H32" s="12" t="s">
        <v>47</v>
      </c>
      <c r="I32" s="17">
        <v>45110</v>
      </c>
      <c r="J32" s="14" t="s">
        <v>172</v>
      </c>
      <c r="K32" s="14" t="s">
        <v>173</v>
      </c>
      <c r="L32" s="14">
        <v>6788</v>
      </c>
      <c r="M32" s="14" t="s">
        <v>50</v>
      </c>
      <c r="N32" s="12" t="s">
        <v>147</v>
      </c>
      <c r="O32" s="14">
        <v>930803071</v>
      </c>
    </row>
    <row r="33" spans="1:15" hidden="1" x14ac:dyDescent="0.25">
      <c r="A33" s="14" t="s">
        <v>174</v>
      </c>
      <c r="B33" s="15" t="s">
        <v>175</v>
      </c>
      <c r="C33" s="15" t="s">
        <v>176</v>
      </c>
      <c r="D33" s="16">
        <v>45109</v>
      </c>
      <c r="E33" s="16">
        <v>45109</v>
      </c>
      <c r="F33" s="12" t="s">
        <v>46</v>
      </c>
      <c r="G33" s="12">
        <v>1</v>
      </c>
      <c r="H33" s="12" t="s">
        <v>47</v>
      </c>
      <c r="I33" s="17">
        <v>45110</v>
      </c>
      <c r="J33" s="14" t="s">
        <v>126</v>
      </c>
      <c r="K33" s="14" t="s">
        <v>177</v>
      </c>
      <c r="L33" s="14">
        <v>6811</v>
      </c>
      <c r="M33" s="14" t="s">
        <v>50</v>
      </c>
      <c r="N33" s="12" t="s">
        <v>142</v>
      </c>
      <c r="O33" s="14">
        <v>936087467</v>
      </c>
    </row>
    <row r="34" spans="1:15" hidden="1" x14ac:dyDescent="0.25">
      <c r="A34" s="14" t="s">
        <v>178</v>
      </c>
      <c r="B34" s="15" t="s">
        <v>175</v>
      </c>
      <c r="C34" s="15" t="s">
        <v>179</v>
      </c>
      <c r="D34" s="16">
        <v>45109</v>
      </c>
      <c r="E34" s="16">
        <v>45109</v>
      </c>
      <c r="F34" s="12" t="s">
        <v>46</v>
      </c>
      <c r="G34" s="12">
        <v>1</v>
      </c>
      <c r="H34" s="12" t="s">
        <v>47</v>
      </c>
      <c r="I34" s="17">
        <v>45110</v>
      </c>
      <c r="J34" s="14" t="s">
        <v>126</v>
      </c>
      <c r="K34" s="14" t="s">
        <v>127</v>
      </c>
      <c r="L34" s="14">
        <v>6803</v>
      </c>
      <c r="M34" s="14" t="s">
        <v>50</v>
      </c>
      <c r="N34" s="12" t="s">
        <v>142</v>
      </c>
      <c r="O34" s="14">
        <v>944001100</v>
      </c>
    </row>
    <row r="35" spans="1:15" x14ac:dyDescent="0.25">
      <c r="A35" s="14" t="s">
        <v>180</v>
      </c>
      <c r="B35" s="15" t="s">
        <v>181</v>
      </c>
      <c r="C35" s="15" t="s">
        <v>182</v>
      </c>
      <c r="D35" s="16">
        <v>45109</v>
      </c>
      <c r="E35" s="16">
        <v>45109</v>
      </c>
      <c r="F35" s="12" t="s">
        <v>46</v>
      </c>
      <c r="G35" s="12">
        <v>1</v>
      </c>
      <c r="H35" s="12" t="s">
        <v>47</v>
      </c>
      <c r="I35" s="17">
        <v>45110</v>
      </c>
      <c r="J35" s="14" t="s">
        <v>172</v>
      </c>
      <c r="K35" s="14" t="s">
        <v>183</v>
      </c>
      <c r="L35" s="14">
        <v>6787</v>
      </c>
      <c r="M35" s="14" t="s">
        <v>50</v>
      </c>
      <c r="N35" s="12" t="s">
        <v>147</v>
      </c>
      <c r="O35" s="14">
        <v>941113225</v>
      </c>
    </row>
    <row r="36" spans="1:15" x14ac:dyDescent="0.25">
      <c r="A36" s="14" t="s">
        <v>184</v>
      </c>
      <c r="B36" s="15" t="s">
        <v>181</v>
      </c>
      <c r="C36" s="15" t="s">
        <v>185</v>
      </c>
      <c r="D36" s="16">
        <v>45109</v>
      </c>
      <c r="E36" s="16">
        <v>45109</v>
      </c>
      <c r="F36" s="12" t="s">
        <v>46</v>
      </c>
      <c r="G36" s="12">
        <v>1</v>
      </c>
      <c r="H36" s="12" t="s">
        <v>47</v>
      </c>
      <c r="I36" s="17">
        <v>45110</v>
      </c>
      <c r="J36" s="14" t="s">
        <v>172</v>
      </c>
      <c r="K36" s="14" t="s">
        <v>186</v>
      </c>
      <c r="L36" s="14">
        <v>6790</v>
      </c>
      <c r="M36" s="14" t="s">
        <v>50</v>
      </c>
      <c r="N36" s="12" t="s">
        <v>147</v>
      </c>
      <c r="O36" s="14">
        <v>947043417</v>
      </c>
    </row>
    <row r="37" spans="1:15" hidden="1" x14ac:dyDescent="0.25">
      <c r="A37" s="14" t="s">
        <v>187</v>
      </c>
      <c r="B37" s="15" t="s">
        <v>188</v>
      </c>
      <c r="C37" s="15" t="s">
        <v>189</v>
      </c>
      <c r="D37" s="16">
        <v>45109</v>
      </c>
      <c r="E37" s="16">
        <v>45109</v>
      </c>
      <c r="F37" s="12" t="s">
        <v>46</v>
      </c>
      <c r="G37" s="12">
        <v>1</v>
      </c>
      <c r="H37" s="12" t="s">
        <v>47</v>
      </c>
      <c r="I37" s="17">
        <v>45110</v>
      </c>
      <c r="J37" s="14" t="s">
        <v>87</v>
      </c>
      <c r="K37" s="14" t="s">
        <v>190</v>
      </c>
      <c r="L37" s="14">
        <v>6823</v>
      </c>
      <c r="M37" s="14" t="s">
        <v>50</v>
      </c>
      <c r="N37" s="12" t="s">
        <v>142</v>
      </c>
      <c r="O37" s="14">
        <v>944735737</v>
      </c>
    </row>
    <row r="38" spans="1:15" hidden="1" x14ac:dyDescent="0.25">
      <c r="A38" s="14" t="s">
        <v>191</v>
      </c>
      <c r="B38" s="15" t="s">
        <v>188</v>
      </c>
      <c r="C38" s="15" t="s">
        <v>192</v>
      </c>
      <c r="D38" s="16">
        <v>45109</v>
      </c>
      <c r="E38" s="16">
        <v>45109</v>
      </c>
      <c r="F38" s="12" t="s">
        <v>46</v>
      </c>
      <c r="G38" s="12">
        <v>1</v>
      </c>
      <c r="H38" s="12" t="s">
        <v>47</v>
      </c>
      <c r="I38" s="17">
        <v>45110</v>
      </c>
      <c r="J38" s="14" t="s">
        <v>87</v>
      </c>
      <c r="K38" s="14" t="s">
        <v>66</v>
      </c>
      <c r="L38" s="14">
        <v>6822</v>
      </c>
      <c r="M38" s="14" t="s">
        <v>50</v>
      </c>
      <c r="N38" s="12" t="s">
        <v>142</v>
      </c>
      <c r="O38" s="14">
        <v>994870171</v>
      </c>
    </row>
    <row r="39" spans="1:15" hidden="1" x14ac:dyDescent="0.25">
      <c r="A39" s="14" t="s">
        <v>193</v>
      </c>
      <c r="B39" s="15" t="s">
        <v>194</v>
      </c>
      <c r="C39" s="15" t="s">
        <v>195</v>
      </c>
      <c r="D39" s="16">
        <v>45109</v>
      </c>
      <c r="E39" s="16">
        <v>45109</v>
      </c>
      <c r="F39" s="12" t="s">
        <v>46</v>
      </c>
      <c r="G39" s="12">
        <v>1</v>
      </c>
      <c r="H39" s="12" t="s">
        <v>47</v>
      </c>
      <c r="I39" s="17">
        <v>45110</v>
      </c>
      <c r="J39" s="14" t="s">
        <v>87</v>
      </c>
      <c r="K39" s="14" t="s">
        <v>79</v>
      </c>
      <c r="L39" s="14">
        <v>6825</v>
      </c>
      <c r="M39" s="14" t="s">
        <v>50</v>
      </c>
      <c r="N39" s="12" t="s">
        <v>142</v>
      </c>
      <c r="O39" s="14">
        <v>950563286</v>
      </c>
    </row>
    <row r="40" spans="1:15" hidden="1" x14ac:dyDescent="0.25">
      <c r="A40" s="14" t="s">
        <v>196</v>
      </c>
      <c r="B40" s="15" t="s">
        <v>194</v>
      </c>
      <c r="C40" s="15" t="s">
        <v>197</v>
      </c>
      <c r="D40" s="16">
        <v>45109</v>
      </c>
      <c r="E40" s="16">
        <v>45109</v>
      </c>
      <c r="F40" s="12" t="s">
        <v>46</v>
      </c>
      <c r="G40" s="12">
        <v>1</v>
      </c>
      <c r="H40" s="12" t="s">
        <v>47</v>
      </c>
      <c r="I40" s="17">
        <v>45110</v>
      </c>
      <c r="J40" s="14" t="s">
        <v>87</v>
      </c>
      <c r="K40" s="14" t="s">
        <v>198</v>
      </c>
      <c r="L40" s="14">
        <v>6824</v>
      </c>
      <c r="M40" s="14" t="s">
        <v>50</v>
      </c>
      <c r="N40" s="12" t="s">
        <v>142</v>
      </c>
      <c r="O40" s="14">
        <v>990973025</v>
      </c>
    </row>
    <row r="41" spans="1:15" x14ac:dyDescent="0.25">
      <c r="A41" s="14" t="s">
        <v>199</v>
      </c>
      <c r="B41" s="15" t="s">
        <v>200</v>
      </c>
      <c r="C41" s="15" t="s">
        <v>201</v>
      </c>
      <c r="D41" s="16">
        <v>45109</v>
      </c>
      <c r="E41" s="16">
        <v>45109</v>
      </c>
      <c r="F41" s="12" t="s">
        <v>46</v>
      </c>
      <c r="G41" s="12">
        <v>1</v>
      </c>
      <c r="H41" s="12" t="s">
        <v>47</v>
      </c>
      <c r="I41" s="17">
        <v>45109</v>
      </c>
      <c r="J41" s="14" t="s">
        <v>202</v>
      </c>
      <c r="K41" s="14" t="s">
        <v>203</v>
      </c>
      <c r="L41" s="14">
        <v>6772</v>
      </c>
      <c r="M41" s="14" t="s">
        <v>50</v>
      </c>
      <c r="N41" s="12" t="s">
        <v>147</v>
      </c>
      <c r="O41" s="14">
        <v>958417500</v>
      </c>
    </row>
    <row r="42" spans="1:15" x14ac:dyDescent="0.25">
      <c r="A42" s="14" t="s">
        <v>204</v>
      </c>
      <c r="B42" s="15" t="s">
        <v>200</v>
      </c>
      <c r="C42" s="15" t="s">
        <v>205</v>
      </c>
      <c r="D42" s="16">
        <v>45109</v>
      </c>
      <c r="E42" s="16">
        <v>45109</v>
      </c>
      <c r="F42" s="12" t="s">
        <v>46</v>
      </c>
      <c r="G42" s="12">
        <v>1</v>
      </c>
      <c r="H42" s="12" t="s">
        <v>47</v>
      </c>
      <c r="I42" s="17">
        <v>45109</v>
      </c>
      <c r="J42" s="14" t="s">
        <v>202</v>
      </c>
      <c r="K42" s="14" t="s">
        <v>206</v>
      </c>
      <c r="L42" s="14">
        <v>6775</v>
      </c>
      <c r="M42" s="14" t="s">
        <v>50</v>
      </c>
      <c r="N42" s="12" t="s">
        <v>147</v>
      </c>
      <c r="O42" s="14">
        <v>972415818</v>
      </c>
    </row>
    <row r="43" spans="1:15" hidden="1" x14ac:dyDescent="0.25">
      <c r="A43" s="14" t="s">
        <v>207</v>
      </c>
      <c r="B43" s="15" t="s">
        <v>208</v>
      </c>
      <c r="C43" s="15" t="s">
        <v>209</v>
      </c>
      <c r="D43" s="16">
        <v>45109</v>
      </c>
      <c r="E43" s="16">
        <v>45109</v>
      </c>
      <c r="F43" s="12" t="s">
        <v>46</v>
      </c>
      <c r="G43" s="12">
        <v>1</v>
      </c>
      <c r="H43" s="12" t="s">
        <v>47</v>
      </c>
      <c r="I43" s="17">
        <v>45110</v>
      </c>
      <c r="J43" s="14" t="s">
        <v>126</v>
      </c>
      <c r="K43" s="14" t="s">
        <v>210</v>
      </c>
      <c r="L43" s="14">
        <v>6812</v>
      </c>
      <c r="M43" s="14" t="s">
        <v>50</v>
      </c>
      <c r="N43" s="12" t="s">
        <v>142</v>
      </c>
      <c r="O43" s="14">
        <v>944146061</v>
      </c>
    </row>
    <row r="44" spans="1:15" hidden="1" x14ac:dyDescent="0.25">
      <c r="A44" s="14" t="s">
        <v>211</v>
      </c>
      <c r="B44" s="15" t="s">
        <v>208</v>
      </c>
      <c r="C44" s="15" t="s">
        <v>212</v>
      </c>
      <c r="D44" s="16">
        <v>45109</v>
      </c>
      <c r="E44" s="16">
        <v>45109</v>
      </c>
      <c r="F44" s="12" t="s">
        <v>46</v>
      </c>
      <c r="G44" s="12">
        <v>1</v>
      </c>
      <c r="H44" s="12" t="s">
        <v>47</v>
      </c>
      <c r="I44" s="17">
        <v>45110</v>
      </c>
      <c r="J44" s="14" t="s">
        <v>126</v>
      </c>
      <c r="K44" s="14" t="s">
        <v>213</v>
      </c>
      <c r="L44" s="14">
        <v>6813</v>
      </c>
      <c r="M44" s="14" t="s">
        <v>50</v>
      </c>
      <c r="N44" s="12" t="s">
        <v>142</v>
      </c>
      <c r="O44" s="14">
        <v>931652111</v>
      </c>
    </row>
    <row r="45" spans="1:15" hidden="1" x14ac:dyDescent="0.25">
      <c r="A45" s="14" t="s">
        <v>214</v>
      </c>
      <c r="B45" s="15" t="s">
        <v>215</v>
      </c>
      <c r="C45" s="15" t="s">
        <v>216</v>
      </c>
      <c r="D45" s="16">
        <v>45109</v>
      </c>
      <c r="E45" s="16">
        <v>45109</v>
      </c>
      <c r="F45" s="12" t="s">
        <v>46</v>
      </c>
      <c r="G45" s="12">
        <v>1</v>
      </c>
      <c r="H45" s="12" t="s">
        <v>47</v>
      </c>
      <c r="I45" s="17">
        <v>45111</v>
      </c>
      <c r="J45" s="14" t="s">
        <v>60</v>
      </c>
      <c r="K45" s="14" t="s">
        <v>217</v>
      </c>
      <c r="L45" s="14">
        <v>6829</v>
      </c>
      <c r="M45" s="14" t="s">
        <v>50</v>
      </c>
      <c r="N45" s="12" t="s">
        <v>142</v>
      </c>
      <c r="O45" s="14">
        <v>945680114</v>
      </c>
    </row>
    <row r="46" spans="1:15" hidden="1" x14ac:dyDescent="0.25">
      <c r="A46" s="14" t="s">
        <v>218</v>
      </c>
      <c r="B46" s="15" t="s">
        <v>215</v>
      </c>
      <c r="C46" s="15" t="s">
        <v>219</v>
      </c>
      <c r="D46" s="16">
        <v>45109</v>
      </c>
      <c r="E46" s="16">
        <v>45109</v>
      </c>
      <c r="F46" s="12" t="s">
        <v>46</v>
      </c>
      <c r="G46" s="12">
        <v>1</v>
      </c>
      <c r="H46" s="12" t="s">
        <v>47</v>
      </c>
      <c r="I46" s="17">
        <v>45110</v>
      </c>
      <c r="J46" s="14" t="s">
        <v>87</v>
      </c>
      <c r="K46" s="14" t="s">
        <v>220</v>
      </c>
      <c r="L46" s="14">
        <v>6828</v>
      </c>
      <c r="M46" s="14" t="s">
        <v>50</v>
      </c>
      <c r="N46" s="12" t="s">
        <v>142</v>
      </c>
      <c r="O46" s="14">
        <v>949396108</v>
      </c>
    </row>
    <row r="47" spans="1:15" x14ac:dyDescent="0.25">
      <c r="A47" s="14" t="s">
        <v>221</v>
      </c>
      <c r="B47" s="15" t="s">
        <v>222</v>
      </c>
      <c r="C47" s="15" t="s">
        <v>223</v>
      </c>
      <c r="D47" s="16">
        <v>45109</v>
      </c>
      <c r="E47" s="16">
        <v>45109</v>
      </c>
      <c r="F47" s="12" t="s">
        <v>46</v>
      </c>
      <c r="G47" s="12">
        <v>1</v>
      </c>
      <c r="H47" s="12" t="s">
        <v>47</v>
      </c>
      <c r="I47" s="17">
        <v>45110</v>
      </c>
      <c r="J47" s="14" t="s">
        <v>172</v>
      </c>
      <c r="K47" s="14" t="s">
        <v>224</v>
      </c>
      <c r="L47" s="14">
        <v>6789</v>
      </c>
      <c r="M47" s="14" t="s">
        <v>50</v>
      </c>
      <c r="N47" s="12" t="s">
        <v>147</v>
      </c>
      <c r="O47" s="14">
        <v>975188180</v>
      </c>
    </row>
    <row r="48" spans="1:15" x14ac:dyDescent="0.25">
      <c r="A48" s="14" t="s">
        <v>225</v>
      </c>
      <c r="B48" s="15" t="s">
        <v>222</v>
      </c>
      <c r="C48" s="15" t="s">
        <v>226</v>
      </c>
      <c r="D48" s="16">
        <v>45109</v>
      </c>
      <c r="E48" s="16">
        <v>45109</v>
      </c>
      <c r="F48" s="12" t="s">
        <v>46</v>
      </c>
      <c r="G48" s="12">
        <v>1</v>
      </c>
      <c r="H48" s="12" t="s">
        <v>47</v>
      </c>
      <c r="I48" s="17">
        <v>45110</v>
      </c>
      <c r="J48" s="14" t="s">
        <v>102</v>
      </c>
      <c r="K48" s="14" t="s">
        <v>227</v>
      </c>
      <c r="L48" s="14">
        <v>6795</v>
      </c>
      <c r="M48" s="14" t="s">
        <v>89</v>
      </c>
      <c r="N48" s="12" t="s">
        <v>147</v>
      </c>
      <c r="O48" s="14">
        <v>971040180</v>
      </c>
    </row>
    <row r="49" spans="1:16" hidden="1" x14ac:dyDescent="0.25">
      <c r="A49" s="14" t="s">
        <v>228</v>
      </c>
      <c r="B49" s="15" t="s">
        <v>229</v>
      </c>
      <c r="C49" s="15" t="s">
        <v>230</v>
      </c>
      <c r="D49" s="16">
        <v>45109</v>
      </c>
      <c r="E49" s="16">
        <v>45109</v>
      </c>
      <c r="F49" s="12" t="s">
        <v>46</v>
      </c>
      <c r="G49" s="12">
        <v>1</v>
      </c>
      <c r="H49" s="12" t="s">
        <v>47</v>
      </c>
      <c r="I49" s="17">
        <v>45110</v>
      </c>
      <c r="J49" s="14" t="s">
        <v>87</v>
      </c>
      <c r="K49" s="14" t="s">
        <v>231</v>
      </c>
      <c r="L49" s="14">
        <v>6821</v>
      </c>
      <c r="M49" s="14" t="s">
        <v>50</v>
      </c>
      <c r="N49" s="12" t="s">
        <v>142</v>
      </c>
      <c r="O49" s="14">
        <v>943663371</v>
      </c>
    </row>
    <row r="50" spans="1:16" hidden="1" x14ac:dyDescent="0.25">
      <c r="A50" s="14" t="s">
        <v>232</v>
      </c>
      <c r="B50" s="15" t="s">
        <v>229</v>
      </c>
      <c r="C50" s="15" t="s">
        <v>233</v>
      </c>
      <c r="D50" s="16">
        <v>45109</v>
      </c>
      <c r="E50" s="16">
        <v>45109</v>
      </c>
      <c r="F50" s="12" t="s">
        <v>46</v>
      </c>
      <c r="G50" s="12">
        <v>1</v>
      </c>
      <c r="H50" s="12" t="s">
        <v>47</v>
      </c>
      <c r="I50" s="17">
        <v>45110</v>
      </c>
      <c r="J50" s="14" t="s">
        <v>87</v>
      </c>
      <c r="K50" s="14" t="s">
        <v>61</v>
      </c>
      <c r="L50" s="14">
        <v>6819</v>
      </c>
      <c r="M50" s="14" t="s">
        <v>50</v>
      </c>
      <c r="N50" s="12" t="s">
        <v>142</v>
      </c>
      <c r="O50" s="14">
        <v>993046924</v>
      </c>
    </row>
    <row r="51" spans="1:16" x14ac:dyDescent="0.25">
      <c r="A51" s="18" t="s">
        <v>234</v>
      </c>
      <c r="B51" s="19" t="s">
        <v>235</v>
      </c>
      <c r="C51" s="14">
        <v>34461469</v>
      </c>
      <c r="D51" s="17">
        <v>45107</v>
      </c>
      <c r="E51" s="17">
        <v>45111</v>
      </c>
      <c r="F51" s="14" t="s">
        <v>120</v>
      </c>
      <c r="G51" s="12">
        <v>1</v>
      </c>
      <c r="H51" s="12" t="s">
        <v>47</v>
      </c>
      <c r="I51" s="17">
        <v>45111</v>
      </c>
      <c r="J51" s="14" t="s">
        <v>69</v>
      </c>
      <c r="K51" s="14" t="s">
        <v>236</v>
      </c>
      <c r="L51" s="14">
        <v>6852</v>
      </c>
      <c r="M51" s="14" t="s">
        <v>89</v>
      </c>
      <c r="N51" s="14" t="s">
        <v>147</v>
      </c>
      <c r="O51" s="14">
        <v>932458488</v>
      </c>
    </row>
    <row r="52" spans="1:16" s="24" customFormat="1" x14ac:dyDescent="0.25">
      <c r="A52" s="20" t="s">
        <v>237</v>
      </c>
      <c r="B52" s="21" t="s">
        <v>235</v>
      </c>
      <c r="C52" s="21">
        <v>34461476</v>
      </c>
      <c r="D52" s="22">
        <v>45107</v>
      </c>
      <c r="E52" s="22">
        <v>45111</v>
      </c>
      <c r="F52" s="21" t="s">
        <v>120</v>
      </c>
      <c r="G52" s="23">
        <v>1</v>
      </c>
      <c r="H52" s="23" t="s">
        <v>47</v>
      </c>
      <c r="I52" s="22">
        <v>45111</v>
      </c>
      <c r="J52" s="21" t="s">
        <v>74</v>
      </c>
      <c r="K52" s="21" t="s">
        <v>238</v>
      </c>
      <c r="L52" s="21">
        <v>6831</v>
      </c>
      <c r="M52" s="21" t="s">
        <v>89</v>
      </c>
      <c r="N52" s="21" t="s">
        <v>147</v>
      </c>
      <c r="O52" s="21">
        <v>944320407</v>
      </c>
      <c r="P52" s="24" t="s">
        <v>239</v>
      </c>
    </row>
    <row r="53" spans="1:16" hidden="1" x14ac:dyDescent="0.25">
      <c r="A53" s="18" t="s">
        <v>240</v>
      </c>
      <c r="B53" s="19" t="s">
        <v>241</v>
      </c>
      <c r="C53" s="14">
        <v>34489214</v>
      </c>
      <c r="D53" s="17">
        <v>45107</v>
      </c>
      <c r="E53" s="17">
        <v>45111</v>
      </c>
      <c r="F53" s="14" t="s">
        <v>120</v>
      </c>
      <c r="G53" s="12">
        <v>1</v>
      </c>
      <c r="H53" s="12" t="s">
        <v>47</v>
      </c>
      <c r="I53" s="17">
        <v>45111</v>
      </c>
      <c r="J53" s="14" t="s">
        <v>69</v>
      </c>
      <c r="K53" s="14" t="s">
        <v>242</v>
      </c>
      <c r="L53" s="14">
        <v>6851</v>
      </c>
      <c r="M53" s="14" t="s">
        <v>50</v>
      </c>
      <c r="N53" s="14" t="s">
        <v>243</v>
      </c>
      <c r="O53" s="14">
        <v>944294104</v>
      </c>
    </row>
    <row r="54" spans="1:16" hidden="1" x14ac:dyDescent="0.25">
      <c r="A54" s="18" t="s">
        <v>244</v>
      </c>
      <c r="B54" s="19" t="s">
        <v>245</v>
      </c>
      <c r="C54" s="14">
        <v>34420248</v>
      </c>
      <c r="D54" s="17">
        <v>45107</v>
      </c>
      <c r="E54" s="17">
        <v>45111</v>
      </c>
      <c r="F54" s="14" t="s">
        <v>120</v>
      </c>
      <c r="G54" s="12">
        <v>1</v>
      </c>
      <c r="H54" s="12" t="s">
        <v>121</v>
      </c>
      <c r="I54" s="17">
        <v>45111</v>
      </c>
      <c r="J54" s="14" t="s">
        <v>137</v>
      </c>
      <c r="K54" s="14" t="s">
        <v>246</v>
      </c>
      <c r="L54" s="14">
        <v>6838</v>
      </c>
      <c r="M54" s="14" t="s">
        <v>50</v>
      </c>
      <c r="N54" s="12" t="s">
        <v>123</v>
      </c>
      <c r="O54" s="14">
        <v>949066056</v>
      </c>
    </row>
    <row r="55" spans="1:16" x14ac:dyDescent="0.25">
      <c r="A55" s="18" t="s">
        <v>247</v>
      </c>
      <c r="B55" s="19" t="s">
        <v>248</v>
      </c>
      <c r="C55" s="14">
        <v>34461445</v>
      </c>
      <c r="D55" s="17">
        <v>45107</v>
      </c>
      <c r="E55" s="17">
        <v>45111</v>
      </c>
      <c r="F55" s="14" t="s">
        <v>120</v>
      </c>
      <c r="G55" s="12">
        <v>1</v>
      </c>
      <c r="H55" s="12" t="s">
        <v>47</v>
      </c>
      <c r="I55" s="17">
        <v>45111</v>
      </c>
      <c r="J55" s="14" t="s">
        <v>172</v>
      </c>
      <c r="K55" s="14" t="s">
        <v>249</v>
      </c>
      <c r="L55" s="14">
        <v>6830</v>
      </c>
      <c r="M55" s="14" t="s">
        <v>50</v>
      </c>
      <c r="N55" s="14" t="s">
        <v>147</v>
      </c>
      <c r="O55" s="14">
        <v>935400369</v>
      </c>
    </row>
    <row r="56" spans="1:16" x14ac:dyDescent="0.25">
      <c r="A56" s="12" t="s">
        <v>250</v>
      </c>
      <c r="B56" s="12" t="s">
        <v>251</v>
      </c>
      <c r="C56" s="12" t="s">
        <v>252</v>
      </c>
      <c r="D56" s="13">
        <v>44971</v>
      </c>
      <c r="E56" s="13">
        <v>44974</v>
      </c>
      <c r="F56" s="12" t="s">
        <v>46</v>
      </c>
      <c r="G56" s="12">
        <v>1</v>
      </c>
      <c r="H56" s="12" t="s">
        <v>47</v>
      </c>
      <c r="I56" s="13">
        <v>45115</v>
      </c>
      <c r="J56" s="25">
        <v>45108</v>
      </c>
      <c r="K56" s="26">
        <f t="shared" ref="K56:K67" si="0">I56-J56-5+1</f>
        <v>3</v>
      </c>
      <c r="L56" s="26"/>
      <c r="M56" s="12"/>
      <c r="N56" s="12" t="s">
        <v>51</v>
      </c>
      <c r="O56" s="15"/>
    </row>
    <row r="57" spans="1:16" x14ac:dyDescent="0.25">
      <c r="A57" s="12" t="s">
        <v>253</v>
      </c>
      <c r="B57" s="12" t="s">
        <v>44</v>
      </c>
      <c r="C57" s="12" t="s">
        <v>254</v>
      </c>
      <c r="D57" s="13">
        <v>44975</v>
      </c>
      <c r="E57" s="13">
        <v>44977</v>
      </c>
      <c r="F57" s="27" t="s">
        <v>46</v>
      </c>
      <c r="G57" s="12">
        <v>1</v>
      </c>
      <c r="H57" s="12" t="s">
        <v>47</v>
      </c>
      <c r="I57" s="13">
        <v>45115</v>
      </c>
      <c r="J57" s="25">
        <v>45108</v>
      </c>
      <c r="K57" s="26">
        <f t="shared" si="0"/>
        <v>3</v>
      </c>
      <c r="L57" s="26"/>
      <c r="M57" s="27"/>
      <c r="N57" s="12" t="s">
        <v>51</v>
      </c>
      <c r="O57" s="15"/>
    </row>
    <row r="58" spans="1:16" x14ac:dyDescent="0.25">
      <c r="A58" s="12" t="s">
        <v>255</v>
      </c>
      <c r="B58" s="12" t="s">
        <v>256</v>
      </c>
      <c r="C58" s="12" t="s">
        <v>257</v>
      </c>
      <c r="D58" s="13">
        <v>44974</v>
      </c>
      <c r="E58" s="13">
        <v>44981</v>
      </c>
      <c r="F58" s="12" t="s">
        <v>46</v>
      </c>
      <c r="G58" s="12">
        <v>1</v>
      </c>
      <c r="H58" s="12" t="s">
        <v>47</v>
      </c>
      <c r="I58" s="13">
        <v>45114</v>
      </c>
      <c r="J58" s="25">
        <v>45108</v>
      </c>
      <c r="K58" s="26">
        <f t="shared" si="0"/>
        <v>2</v>
      </c>
      <c r="L58" s="26"/>
      <c r="M58" s="12"/>
      <c r="N58" s="12" t="s">
        <v>51</v>
      </c>
      <c r="O58" s="15"/>
    </row>
    <row r="59" spans="1:16" x14ac:dyDescent="0.25">
      <c r="A59" s="12" t="s">
        <v>258</v>
      </c>
      <c r="B59" s="12" t="s">
        <v>259</v>
      </c>
      <c r="C59" s="12" t="s">
        <v>260</v>
      </c>
      <c r="D59" s="13">
        <v>44974</v>
      </c>
      <c r="E59" s="13">
        <v>44981</v>
      </c>
      <c r="F59" s="12" t="s">
        <v>46</v>
      </c>
      <c r="G59" s="12">
        <v>1</v>
      </c>
      <c r="H59" s="12" t="s">
        <v>47</v>
      </c>
      <c r="I59" s="13">
        <v>45117</v>
      </c>
      <c r="J59" s="25">
        <v>45108</v>
      </c>
      <c r="K59" s="26">
        <f t="shared" si="0"/>
        <v>5</v>
      </c>
      <c r="L59" s="26"/>
      <c r="M59" s="12"/>
      <c r="N59" s="12" t="s">
        <v>51</v>
      </c>
      <c r="O59" s="15"/>
    </row>
    <row r="60" spans="1:16" x14ac:dyDescent="0.25">
      <c r="A60" s="12" t="s">
        <v>261</v>
      </c>
      <c r="B60" s="12" t="s">
        <v>262</v>
      </c>
      <c r="C60" s="12" t="s">
        <v>263</v>
      </c>
      <c r="D60" s="13">
        <v>44974</v>
      </c>
      <c r="E60" s="13">
        <v>44981</v>
      </c>
      <c r="F60" s="12" t="s">
        <v>46</v>
      </c>
      <c r="G60" s="12">
        <v>1</v>
      </c>
      <c r="H60" s="12" t="s">
        <v>47</v>
      </c>
      <c r="I60" s="13">
        <v>45114</v>
      </c>
      <c r="J60" s="25">
        <v>45108</v>
      </c>
      <c r="K60" s="26">
        <f t="shared" si="0"/>
        <v>2</v>
      </c>
      <c r="L60" s="26"/>
      <c r="M60" s="12"/>
      <c r="N60" s="12" t="s">
        <v>51</v>
      </c>
      <c r="O60" s="15"/>
    </row>
    <row r="61" spans="1:16" x14ac:dyDescent="0.25">
      <c r="A61" s="12" t="s">
        <v>264</v>
      </c>
      <c r="B61" s="12" t="s">
        <v>265</v>
      </c>
      <c r="C61" s="12" t="s">
        <v>266</v>
      </c>
      <c r="D61" s="13">
        <v>44974</v>
      </c>
      <c r="E61" s="13">
        <v>44984</v>
      </c>
      <c r="F61" s="12" t="s">
        <v>46</v>
      </c>
      <c r="G61" s="12">
        <v>1</v>
      </c>
      <c r="H61" s="12" t="s">
        <v>47</v>
      </c>
      <c r="I61" s="13">
        <v>45117</v>
      </c>
      <c r="J61" s="25">
        <v>45108</v>
      </c>
      <c r="K61" s="26">
        <f t="shared" si="0"/>
        <v>5</v>
      </c>
      <c r="L61" s="26"/>
      <c r="M61" s="12"/>
      <c r="N61" s="12" t="s">
        <v>51</v>
      </c>
      <c r="O61" s="15"/>
    </row>
    <row r="62" spans="1:16" x14ac:dyDescent="0.25">
      <c r="A62" s="12" t="s">
        <v>267</v>
      </c>
      <c r="B62" s="12" t="s">
        <v>268</v>
      </c>
      <c r="C62" s="12" t="s">
        <v>269</v>
      </c>
      <c r="D62" s="13">
        <v>44974</v>
      </c>
      <c r="E62" s="13">
        <v>44984</v>
      </c>
      <c r="F62" s="12" t="s">
        <v>46</v>
      </c>
      <c r="G62" s="12">
        <v>1</v>
      </c>
      <c r="H62" s="12" t="s">
        <v>47</v>
      </c>
      <c r="I62" s="13">
        <v>45114</v>
      </c>
      <c r="J62" s="25">
        <v>45108</v>
      </c>
      <c r="K62" s="26">
        <f t="shared" si="0"/>
        <v>2</v>
      </c>
      <c r="L62" s="26"/>
      <c r="M62" s="12"/>
      <c r="N62" s="12" t="s">
        <v>51</v>
      </c>
      <c r="O62" s="15"/>
    </row>
    <row r="63" spans="1:16" x14ac:dyDescent="0.25">
      <c r="A63" s="12" t="s">
        <v>270</v>
      </c>
      <c r="B63" s="12" t="s">
        <v>271</v>
      </c>
      <c r="C63" s="12" t="s">
        <v>272</v>
      </c>
      <c r="D63" s="13">
        <v>45047</v>
      </c>
      <c r="E63" s="13">
        <v>45047</v>
      </c>
      <c r="F63" s="12" t="s">
        <v>46</v>
      </c>
      <c r="G63" s="12">
        <v>1</v>
      </c>
      <c r="H63" s="12" t="s">
        <v>47</v>
      </c>
      <c r="I63" s="13">
        <v>45115</v>
      </c>
      <c r="J63" s="25">
        <v>45108</v>
      </c>
      <c r="K63" s="26">
        <f t="shared" si="0"/>
        <v>3</v>
      </c>
      <c r="L63" s="26"/>
      <c r="M63" s="12"/>
      <c r="N63" s="12" t="s">
        <v>51</v>
      </c>
      <c r="O63" s="15"/>
    </row>
    <row r="64" spans="1:16" x14ac:dyDescent="0.25">
      <c r="A64" s="12" t="s">
        <v>273</v>
      </c>
      <c r="B64" s="12" t="s">
        <v>274</v>
      </c>
      <c r="C64" s="12" t="s">
        <v>275</v>
      </c>
      <c r="D64" s="13">
        <v>45047</v>
      </c>
      <c r="E64" s="13">
        <v>45047</v>
      </c>
      <c r="F64" s="12" t="s">
        <v>46</v>
      </c>
      <c r="G64" s="12">
        <v>1</v>
      </c>
      <c r="H64" s="12" t="s">
        <v>47</v>
      </c>
      <c r="I64" s="13">
        <v>45114</v>
      </c>
      <c r="J64" s="25">
        <v>45108</v>
      </c>
      <c r="K64" s="26">
        <f t="shared" si="0"/>
        <v>2</v>
      </c>
      <c r="L64" s="26"/>
      <c r="M64" s="12"/>
      <c r="N64" s="12" t="s">
        <v>51</v>
      </c>
      <c r="O64" s="15"/>
    </row>
    <row r="65" spans="1:15" x14ac:dyDescent="0.25">
      <c r="A65" s="12" t="s">
        <v>276</v>
      </c>
      <c r="B65" s="12" t="s">
        <v>277</v>
      </c>
      <c r="C65" s="12" t="s">
        <v>278</v>
      </c>
      <c r="D65" s="13">
        <v>45047</v>
      </c>
      <c r="E65" s="13">
        <v>45047</v>
      </c>
      <c r="F65" s="12" t="s">
        <v>46</v>
      </c>
      <c r="G65" s="12">
        <v>1</v>
      </c>
      <c r="H65" s="12" t="s">
        <v>47</v>
      </c>
      <c r="I65" s="13">
        <v>45114</v>
      </c>
      <c r="J65" s="25">
        <v>45108</v>
      </c>
      <c r="K65" s="26">
        <f t="shared" si="0"/>
        <v>2</v>
      </c>
      <c r="L65" s="26"/>
      <c r="M65" s="12"/>
      <c r="N65" s="12" t="s">
        <v>51</v>
      </c>
      <c r="O65" s="15"/>
    </row>
    <row r="66" spans="1:15" x14ac:dyDescent="0.25">
      <c r="A66" s="12" t="s">
        <v>279</v>
      </c>
      <c r="B66" s="12" t="s">
        <v>280</v>
      </c>
      <c r="C66" s="12" t="s">
        <v>281</v>
      </c>
      <c r="D66" s="13">
        <v>45047</v>
      </c>
      <c r="E66" s="13">
        <v>45047</v>
      </c>
      <c r="F66" s="12" t="s">
        <v>46</v>
      </c>
      <c r="G66" s="12">
        <v>1</v>
      </c>
      <c r="H66" s="12" t="s">
        <v>47</v>
      </c>
      <c r="I66" s="13">
        <v>45117</v>
      </c>
      <c r="J66" s="25">
        <v>45108</v>
      </c>
      <c r="K66" s="26">
        <f t="shared" si="0"/>
        <v>5</v>
      </c>
      <c r="L66" s="26"/>
      <c r="M66" s="12"/>
      <c r="N66" s="12" t="s">
        <v>51</v>
      </c>
      <c r="O66" s="15"/>
    </row>
    <row r="67" spans="1:15" x14ac:dyDescent="0.25">
      <c r="A67" s="12" t="s">
        <v>282</v>
      </c>
      <c r="B67" s="12" t="s">
        <v>283</v>
      </c>
      <c r="C67" s="12" t="s">
        <v>284</v>
      </c>
      <c r="D67" s="13">
        <v>45047</v>
      </c>
      <c r="E67" s="13">
        <v>45047</v>
      </c>
      <c r="F67" s="12" t="s">
        <v>46</v>
      </c>
      <c r="G67" s="12">
        <v>1</v>
      </c>
      <c r="H67" s="12" t="s">
        <v>47</v>
      </c>
      <c r="I67" s="13">
        <v>45113</v>
      </c>
      <c r="J67" s="25">
        <v>45108</v>
      </c>
      <c r="K67" s="26">
        <f t="shared" si="0"/>
        <v>1</v>
      </c>
      <c r="L67" s="26"/>
      <c r="M67" s="12"/>
      <c r="N67" s="12" t="s">
        <v>51</v>
      </c>
      <c r="O67" s="15"/>
    </row>
    <row r="68" spans="1:15" hidden="1" x14ac:dyDescent="0.25">
      <c r="A68" s="12" t="s">
        <v>285</v>
      </c>
      <c r="B68" s="12" t="s">
        <v>286</v>
      </c>
      <c r="C68" s="12">
        <v>34160766</v>
      </c>
      <c r="D68" s="13">
        <v>45049</v>
      </c>
      <c r="E68" s="13">
        <v>45050</v>
      </c>
      <c r="F68" s="12" t="s">
        <v>120</v>
      </c>
      <c r="G68" s="12">
        <v>1</v>
      </c>
      <c r="H68" s="12" t="s">
        <v>121</v>
      </c>
      <c r="I68" s="13">
        <v>45113</v>
      </c>
      <c r="J68" s="25">
        <v>45108</v>
      </c>
      <c r="K68" s="26"/>
      <c r="L68" s="26">
        <v>1</v>
      </c>
      <c r="M68" s="12"/>
      <c r="N68" s="12" t="s">
        <v>287</v>
      </c>
      <c r="O68" s="12">
        <v>949066056</v>
      </c>
    </row>
    <row r="69" spans="1:15" hidden="1" x14ac:dyDescent="0.25">
      <c r="A69" s="12" t="s">
        <v>288</v>
      </c>
      <c r="B69" s="12" t="s">
        <v>289</v>
      </c>
      <c r="C69" s="12">
        <v>34160823</v>
      </c>
      <c r="D69" s="13">
        <v>45049</v>
      </c>
      <c r="E69" s="13">
        <v>45050</v>
      </c>
      <c r="F69" s="12" t="s">
        <v>120</v>
      </c>
      <c r="G69" s="12">
        <v>1</v>
      </c>
      <c r="H69" s="12" t="s">
        <v>121</v>
      </c>
      <c r="I69" s="13">
        <v>45116</v>
      </c>
      <c r="J69" s="25">
        <v>45108</v>
      </c>
      <c r="K69" s="26"/>
      <c r="L69" s="26">
        <v>4</v>
      </c>
      <c r="M69" s="12"/>
      <c r="N69" s="12" t="s">
        <v>128</v>
      </c>
      <c r="O69" s="12">
        <v>949372884</v>
      </c>
    </row>
    <row r="70" spans="1:15" x14ac:dyDescent="0.25">
      <c r="A70" s="12" t="s">
        <v>290</v>
      </c>
      <c r="B70" s="12" t="s">
        <v>291</v>
      </c>
      <c r="C70" s="12">
        <v>34154424</v>
      </c>
      <c r="D70" s="13">
        <v>45056</v>
      </c>
      <c r="E70" s="13">
        <v>45059</v>
      </c>
      <c r="F70" s="12" t="s">
        <v>46</v>
      </c>
      <c r="G70" s="12">
        <v>1</v>
      </c>
      <c r="H70" s="12" t="s">
        <v>47</v>
      </c>
      <c r="I70" s="13">
        <v>45115</v>
      </c>
      <c r="J70" s="25">
        <v>45108</v>
      </c>
      <c r="K70" s="26">
        <f>I70-J70-5+1</f>
        <v>3</v>
      </c>
      <c r="L70" s="26"/>
      <c r="M70" s="12"/>
      <c r="N70" s="12" t="s">
        <v>51</v>
      </c>
      <c r="O70" s="12"/>
    </row>
    <row r="71" spans="1:15" x14ac:dyDescent="0.25">
      <c r="A71" s="12" t="s">
        <v>292</v>
      </c>
      <c r="B71" s="12" t="s">
        <v>293</v>
      </c>
      <c r="C71" s="12">
        <v>34204311</v>
      </c>
      <c r="D71" s="13">
        <v>45056</v>
      </c>
      <c r="E71" s="13">
        <v>45059</v>
      </c>
      <c r="F71" s="12" t="s">
        <v>46</v>
      </c>
      <c r="G71" s="12">
        <v>1</v>
      </c>
      <c r="H71" s="12" t="s">
        <v>47</v>
      </c>
      <c r="I71" s="13">
        <v>45115</v>
      </c>
      <c r="J71" s="25">
        <v>45108</v>
      </c>
      <c r="K71" s="26">
        <f>I71-J71-5+1</f>
        <v>3</v>
      </c>
      <c r="L71" s="26"/>
      <c r="M71" s="12"/>
      <c r="N71" s="12" t="s">
        <v>51</v>
      </c>
      <c r="O71" s="12"/>
    </row>
    <row r="72" spans="1:15" x14ac:dyDescent="0.25">
      <c r="A72" s="12" t="s">
        <v>294</v>
      </c>
      <c r="B72" s="12" t="s">
        <v>295</v>
      </c>
      <c r="C72" s="12">
        <v>34200123</v>
      </c>
      <c r="D72" s="13">
        <v>45056</v>
      </c>
      <c r="E72" s="13">
        <v>45059</v>
      </c>
      <c r="F72" s="12" t="s">
        <v>46</v>
      </c>
      <c r="G72" s="12">
        <v>1</v>
      </c>
      <c r="H72" s="12" t="s">
        <v>47</v>
      </c>
      <c r="I72" s="13">
        <v>45117</v>
      </c>
      <c r="J72" s="25">
        <v>45108</v>
      </c>
      <c r="K72" s="26">
        <f>I72-J72-5+1</f>
        <v>5</v>
      </c>
      <c r="L72" s="26"/>
      <c r="M72" s="12"/>
      <c r="N72" s="12" t="s">
        <v>51</v>
      </c>
      <c r="O72" s="12"/>
    </row>
    <row r="73" spans="1:15" hidden="1" x14ac:dyDescent="0.25">
      <c r="A73" s="12" t="s">
        <v>296</v>
      </c>
      <c r="B73" s="12" t="s">
        <v>297</v>
      </c>
      <c r="C73" s="12">
        <v>34197508</v>
      </c>
      <c r="D73" s="13">
        <v>45059</v>
      </c>
      <c r="E73" s="13">
        <v>45061</v>
      </c>
      <c r="F73" s="12" t="s">
        <v>120</v>
      </c>
      <c r="G73" s="12">
        <v>1</v>
      </c>
      <c r="H73" s="12" t="s">
        <v>121</v>
      </c>
      <c r="I73" s="13">
        <v>45113</v>
      </c>
      <c r="J73" s="25">
        <v>45108</v>
      </c>
      <c r="K73" s="26"/>
      <c r="L73" s="26">
        <v>1</v>
      </c>
      <c r="M73" s="12"/>
      <c r="N73" s="12" t="s">
        <v>287</v>
      </c>
      <c r="O73" s="12">
        <v>949013600</v>
      </c>
    </row>
    <row r="74" spans="1:15" hidden="1" x14ac:dyDescent="0.25">
      <c r="A74" s="12" t="s">
        <v>298</v>
      </c>
      <c r="B74" s="12" t="s">
        <v>297</v>
      </c>
      <c r="C74" s="12">
        <v>34197524</v>
      </c>
      <c r="D74" s="13">
        <v>45059</v>
      </c>
      <c r="E74" s="13">
        <v>45061</v>
      </c>
      <c r="F74" s="12" t="s">
        <v>120</v>
      </c>
      <c r="G74" s="12">
        <v>1</v>
      </c>
      <c r="H74" s="12" t="s">
        <v>121</v>
      </c>
      <c r="I74" s="13">
        <v>45113</v>
      </c>
      <c r="J74" s="25">
        <v>45108</v>
      </c>
      <c r="K74" s="26"/>
      <c r="L74" s="26">
        <v>1</v>
      </c>
      <c r="M74" s="12"/>
      <c r="N74" s="12" t="s">
        <v>287</v>
      </c>
      <c r="O74" s="12">
        <v>946616500</v>
      </c>
    </row>
    <row r="75" spans="1:15" hidden="1" x14ac:dyDescent="0.25">
      <c r="A75" s="12" t="s">
        <v>299</v>
      </c>
      <c r="B75" s="12" t="s">
        <v>300</v>
      </c>
      <c r="C75" s="12">
        <v>34174631</v>
      </c>
      <c r="D75" s="13">
        <v>45059</v>
      </c>
      <c r="E75" s="13">
        <v>45061</v>
      </c>
      <c r="F75" s="12" t="s">
        <v>120</v>
      </c>
      <c r="G75" s="12">
        <v>1</v>
      </c>
      <c r="H75" s="12" t="s">
        <v>121</v>
      </c>
      <c r="I75" s="13">
        <v>45116</v>
      </c>
      <c r="J75" s="25">
        <v>45108</v>
      </c>
      <c r="K75" s="26"/>
      <c r="L75" s="26">
        <v>4</v>
      </c>
      <c r="M75" s="12"/>
      <c r="N75" s="12" t="s">
        <v>128</v>
      </c>
      <c r="O75" s="12">
        <v>936298777</v>
      </c>
    </row>
    <row r="76" spans="1:15" hidden="1" x14ac:dyDescent="0.25">
      <c r="A76" s="12" t="s">
        <v>301</v>
      </c>
      <c r="B76" s="12" t="s">
        <v>302</v>
      </c>
      <c r="C76" s="12">
        <v>34198284</v>
      </c>
      <c r="D76" s="13">
        <v>45059</v>
      </c>
      <c r="E76" s="13">
        <v>45061</v>
      </c>
      <c r="F76" s="12" t="s">
        <v>120</v>
      </c>
      <c r="G76" s="12">
        <v>1</v>
      </c>
      <c r="H76" s="12" t="s">
        <v>121</v>
      </c>
      <c r="I76" s="13">
        <v>45116</v>
      </c>
      <c r="J76" s="25">
        <v>45108</v>
      </c>
      <c r="K76" s="26"/>
      <c r="L76" s="26">
        <v>4</v>
      </c>
      <c r="M76" s="12"/>
      <c r="N76" s="12" t="s">
        <v>128</v>
      </c>
      <c r="O76" s="12">
        <v>943660273</v>
      </c>
    </row>
    <row r="77" spans="1:15" hidden="1" x14ac:dyDescent="0.25">
      <c r="A77" s="12" t="s">
        <v>303</v>
      </c>
      <c r="B77" s="12" t="s">
        <v>302</v>
      </c>
      <c r="C77" s="12">
        <v>34198334</v>
      </c>
      <c r="D77" s="13">
        <v>45059</v>
      </c>
      <c r="E77" s="13">
        <v>45061</v>
      </c>
      <c r="F77" s="12" t="s">
        <v>120</v>
      </c>
      <c r="G77" s="12">
        <v>1</v>
      </c>
      <c r="H77" s="12" t="s">
        <v>121</v>
      </c>
      <c r="I77" s="13">
        <v>45116</v>
      </c>
      <c r="J77" s="25">
        <v>45108</v>
      </c>
      <c r="K77" s="26"/>
      <c r="L77" s="26">
        <v>4</v>
      </c>
      <c r="M77" s="12"/>
      <c r="N77" s="12" t="s">
        <v>128</v>
      </c>
      <c r="O77" s="12">
        <v>943633713</v>
      </c>
    </row>
    <row r="78" spans="1:15" x14ac:dyDescent="0.25">
      <c r="A78" s="12" t="s">
        <v>304</v>
      </c>
      <c r="B78" s="12" t="s">
        <v>72</v>
      </c>
      <c r="C78" s="12">
        <v>34192985</v>
      </c>
      <c r="D78" s="13">
        <v>45061</v>
      </c>
      <c r="E78" s="13">
        <v>45063</v>
      </c>
      <c r="F78" s="12" t="s">
        <v>73</v>
      </c>
      <c r="G78" s="12">
        <v>1</v>
      </c>
      <c r="H78" s="12" t="s">
        <v>47</v>
      </c>
      <c r="I78" s="13">
        <v>45115</v>
      </c>
      <c r="J78" s="25">
        <v>45108</v>
      </c>
      <c r="K78" s="26">
        <f>I78-J78-5+1</f>
        <v>3</v>
      </c>
      <c r="L78" s="26"/>
      <c r="M78" s="12"/>
      <c r="N78" s="12" t="s">
        <v>51</v>
      </c>
      <c r="O78" s="15"/>
    </row>
    <row r="79" spans="1:15" x14ac:dyDescent="0.25">
      <c r="A79" s="12" t="s">
        <v>305</v>
      </c>
      <c r="B79" s="12" t="s">
        <v>306</v>
      </c>
      <c r="C79" s="12">
        <v>34154425</v>
      </c>
      <c r="D79" s="13">
        <v>45053</v>
      </c>
      <c r="E79" s="13">
        <v>45071</v>
      </c>
      <c r="F79" s="12" t="s">
        <v>46</v>
      </c>
      <c r="G79" s="12">
        <v>1</v>
      </c>
      <c r="H79" s="12" t="s">
        <v>47</v>
      </c>
      <c r="I79" s="13">
        <v>45117</v>
      </c>
      <c r="J79" s="25">
        <v>45108</v>
      </c>
      <c r="K79" s="26">
        <f>I79-J79-5+1</f>
        <v>5</v>
      </c>
      <c r="L79" s="26"/>
      <c r="M79" s="12"/>
      <c r="N79" s="12" t="s">
        <v>51</v>
      </c>
      <c r="O79" s="15"/>
    </row>
    <row r="80" spans="1:15" hidden="1" x14ac:dyDescent="0.25">
      <c r="K80" s="28">
        <f>SUM(K56:K79)</f>
        <v>54</v>
      </c>
      <c r="L80" s="29">
        <f>SUM(L68:L79)</f>
        <v>19</v>
      </c>
    </row>
    <row r="83" spans="2:14" x14ac:dyDescent="0.25">
      <c r="C83" s="30" t="s">
        <v>307</v>
      </c>
      <c r="L83" s="31"/>
      <c r="M83" s="30" t="s">
        <v>308</v>
      </c>
      <c r="N83" s="30"/>
    </row>
    <row r="84" spans="2:14" x14ac:dyDescent="0.25">
      <c r="C84" s="30"/>
      <c r="L84" s="31"/>
      <c r="M84" s="30"/>
      <c r="N84" s="30"/>
    </row>
    <row r="85" spans="2:14" x14ac:dyDescent="0.25">
      <c r="C85" s="30" t="s">
        <v>309</v>
      </c>
      <c r="L85" s="31"/>
      <c r="M85" s="30" t="s">
        <v>309</v>
      </c>
      <c r="N85" s="30"/>
    </row>
    <row r="86" spans="2:14" x14ac:dyDescent="0.25">
      <c r="B86" s="30" t="s">
        <v>310</v>
      </c>
      <c r="L86" s="30" t="s">
        <v>311</v>
      </c>
      <c r="M86" s="30"/>
      <c r="N86" s="30"/>
    </row>
  </sheetData>
  <autoFilter ref="A4:O80" xr:uid="{C2748643-859E-493F-A529-5F6837F9D50D}">
    <filterColumn colId="13">
      <filters>
        <filter val="GM ASAKA"/>
        <filter val="GM XORAZM"/>
      </filters>
    </filterColumn>
  </autoFilter>
  <mergeCells count="1">
    <mergeCell ref="L2:N2"/>
  </mergeCells>
  <conditionalFormatting sqref="A4:A21">
    <cfRule type="duplicateValues" dxfId="891" priority="106"/>
    <cfRule type="duplicateValues" dxfId="890" priority="107"/>
  </conditionalFormatting>
  <conditionalFormatting sqref="A4:A21">
    <cfRule type="duplicateValues" dxfId="889" priority="105"/>
  </conditionalFormatting>
  <conditionalFormatting sqref="A4:A21">
    <cfRule type="duplicateValues" dxfId="888" priority="104"/>
  </conditionalFormatting>
  <conditionalFormatting sqref="A4:A23">
    <cfRule type="duplicateValues" dxfId="887" priority="103"/>
  </conditionalFormatting>
  <conditionalFormatting sqref="A4:A23">
    <cfRule type="duplicateValues" dxfId="886" priority="101"/>
    <cfRule type="duplicateValues" dxfId="885" priority="102"/>
  </conditionalFormatting>
  <conditionalFormatting sqref="A4:A23">
    <cfRule type="duplicateValues" dxfId="884" priority="98"/>
    <cfRule type="duplicateValues" dxfId="883" priority="99"/>
    <cfRule type="duplicateValues" dxfId="882" priority="100"/>
  </conditionalFormatting>
  <conditionalFormatting sqref="A4:A50">
    <cfRule type="duplicateValues" dxfId="881" priority="97"/>
  </conditionalFormatting>
  <conditionalFormatting sqref="A5:A21">
    <cfRule type="duplicateValues" dxfId="880" priority="95"/>
  </conditionalFormatting>
  <conditionalFormatting sqref="A5:A21">
    <cfRule type="duplicateValues" dxfId="879" priority="94"/>
  </conditionalFormatting>
  <conditionalFormatting sqref="A5:A23">
    <cfRule type="duplicateValues" dxfId="878" priority="93"/>
  </conditionalFormatting>
  <conditionalFormatting sqref="A5:A23">
    <cfRule type="duplicateValues" dxfId="877" priority="92"/>
  </conditionalFormatting>
  <conditionalFormatting sqref="A5:A23">
    <cfRule type="duplicateValues" dxfId="876" priority="91"/>
  </conditionalFormatting>
  <conditionalFormatting sqref="A5:A23">
    <cfRule type="duplicateValues" dxfId="875" priority="90"/>
  </conditionalFormatting>
  <conditionalFormatting sqref="A5:A23">
    <cfRule type="duplicateValues" dxfId="874" priority="96"/>
  </conditionalFormatting>
  <conditionalFormatting sqref="A5:A55">
    <cfRule type="duplicateValues" dxfId="873" priority="89"/>
  </conditionalFormatting>
  <conditionalFormatting sqref="A5:A55">
    <cfRule type="duplicateValues" dxfId="872" priority="88"/>
  </conditionalFormatting>
  <conditionalFormatting sqref="A5:A55">
    <cfRule type="duplicateValues" dxfId="871" priority="87"/>
  </conditionalFormatting>
  <conditionalFormatting sqref="A22:A23">
    <cfRule type="duplicateValues" dxfId="870" priority="82"/>
    <cfRule type="duplicateValues" dxfId="869" priority="83"/>
  </conditionalFormatting>
  <conditionalFormatting sqref="A22:A23">
    <cfRule type="duplicateValues" dxfId="868" priority="84"/>
  </conditionalFormatting>
  <conditionalFormatting sqref="A22:A23">
    <cfRule type="duplicateValues" dxfId="867" priority="85"/>
    <cfRule type="duplicateValues" dxfId="866" priority="86"/>
  </conditionalFormatting>
  <conditionalFormatting sqref="A22:A23">
    <cfRule type="duplicateValues" dxfId="865" priority="81"/>
  </conditionalFormatting>
  <conditionalFormatting sqref="A24:A50">
    <cfRule type="duplicateValues" dxfId="864" priority="80"/>
  </conditionalFormatting>
  <conditionalFormatting sqref="A24:A50">
    <cfRule type="duplicateValues" dxfId="863" priority="78"/>
    <cfRule type="duplicateValues" dxfId="862" priority="79"/>
  </conditionalFormatting>
  <conditionalFormatting sqref="A24:A50">
    <cfRule type="duplicateValues" dxfId="861" priority="75"/>
    <cfRule type="duplicateValues" dxfId="860" priority="76"/>
    <cfRule type="duplicateValues" dxfId="859" priority="77"/>
  </conditionalFormatting>
  <conditionalFormatting sqref="A24:A50">
    <cfRule type="duplicateValues" dxfId="858" priority="74"/>
  </conditionalFormatting>
  <conditionalFormatting sqref="A24:A50">
    <cfRule type="duplicateValues" dxfId="857" priority="73"/>
  </conditionalFormatting>
  <conditionalFormatting sqref="A24:A50">
    <cfRule type="duplicateValues" dxfId="856" priority="72"/>
  </conditionalFormatting>
  <conditionalFormatting sqref="A24:A50">
    <cfRule type="duplicateValues" dxfId="855" priority="67"/>
    <cfRule type="duplicateValues" dxfId="854" priority="68"/>
  </conditionalFormatting>
  <conditionalFormatting sqref="A24:A50">
    <cfRule type="duplicateValues" dxfId="853" priority="69"/>
  </conditionalFormatting>
  <conditionalFormatting sqref="A24:A50">
    <cfRule type="duplicateValues" dxfId="852" priority="70"/>
    <cfRule type="duplicateValues" dxfId="851" priority="71"/>
  </conditionalFormatting>
  <conditionalFormatting sqref="A24:A50">
    <cfRule type="duplicateValues" dxfId="850" priority="66"/>
  </conditionalFormatting>
  <conditionalFormatting sqref="A24:A50">
    <cfRule type="duplicateValues" dxfId="849" priority="65"/>
  </conditionalFormatting>
  <conditionalFormatting sqref="A24:A50">
    <cfRule type="duplicateValues" dxfId="848" priority="64"/>
  </conditionalFormatting>
  <conditionalFormatting sqref="A51:A52">
    <cfRule type="duplicateValues" dxfId="847" priority="45"/>
  </conditionalFormatting>
  <conditionalFormatting sqref="A51:A52">
    <cfRule type="duplicateValues" dxfId="846" priority="43"/>
    <cfRule type="duplicateValues" dxfId="845" priority="44"/>
  </conditionalFormatting>
  <conditionalFormatting sqref="A51:A52">
    <cfRule type="duplicateValues" dxfId="844" priority="42"/>
  </conditionalFormatting>
  <conditionalFormatting sqref="A51:A52">
    <cfRule type="duplicateValues" dxfId="843" priority="46"/>
  </conditionalFormatting>
  <conditionalFormatting sqref="A51:A52">
    <cfRule type="duplicateValues" dxfId="842" priority="47"/>
    <cfRule type="duplicateValues" dxfId="841" priority="48"/>
  </conditionalFormatting>
  <conditionalFormatting sqref="A51:A52">
    <cfRule type="duplicateValues" dxfId="840" priority="49"/>
    <cfRule type="duplicateValues" dxfId="839" priority="50"/>
    <cfRule type="duplicateValues" dxfId="838" priority="51"/>
  </conditionalFormatting>
  <conditionalFormatting sqref="A51:A52">
    <cfRule type="duplicateValues" dxfId="837" priority="52"/>
    <cfRule type="duplicateValues" dxfId="836" priority="53"/>
    <cfRule type="duplicateValues" dxfId="835" priority="54"/>
    <cfRule type="duplicateValues" dxfId="834" priority="55"/>
    <cfRule type="duplicateValues" dxfId="833" priority="56"/>
    <cfRule type="duplicateValues" dxfId="832" priority="57"/>
  </conditionalFormatting>
  <conditionalFormatting sqref="A51:A52">
    <cfRule type="duplicateValues" dxfId="831" priority="58"/>
  </conditionalFormatting>
  <conditionalFormatting sqref="A51:A52">
    <cfRule type="duplicateValues" dxfId="830" priority="59"/>
  </conditionalFormatting>
  <conditionalFormatting sqref="A51:A52">
    <cfRule type="duplicateValues" dxfId="829" priority="60"/>
    <cfRule type="duplicateValues" dxfId="828" priority="61"/>
    <cfRule type="duplicateValues" dxfId="827" priority="62"/>
    <cfRule type="duplicateValues" dxfId="826" priority="63"/>
  </conditionalFormatting>
  <conditionalFormatting sqref="A51:A52">
    <cfRule type="duplicateValues" dxfId="825" priority="41"/>
  </conditionalFormatting>
  <conditionalFormatting sqref="A53">
    <cfRule type="duplicateValues" dxfId="824" priority="22"/>
  </conditionalFormatting>
  <conditionalFormatting sqref="A53">
    <cfRule type="duplicateValues" dxfId="823" priority="23"/>
    <cfRule type="duplicateValues" dxfId="822" priority="24"/>
  </conditionalFormatting>
  <conditionalFormatting sqref="A53">
    <cfRule type="duplicateValues" dxfId="821" priority="25"/>
    <cfRule type="duplicateValues" dxfId="820" priority="26"/>
    <cfRule type="duplicateValues" dxfId="819" priority="27"/>
  </conditionalFormatting>
  <conditionalFormatting sqref="A53">
    <cfRule type="duplicateValues" dxfId="818" priority="28"/>
    <cfRule type="duplicateValues" dxfId="817" priority="29"/>
    <cfRule type="duplicateValues" dxfId="816" priority="30"/>
    <cfRule type="duplicateValues" dxfId="815" priority="31"/>
    <cfRule type="duplicateValues" dxfId="814" priority="32"/>
    <cfRule type="duplicateValues" dxfId="813" priority="33"/>
  </conditionalFormatting>
  <conditionalFormatting sqref="A53">
    <cfRule type="duplicateValues" dxfId="812" priority="34"/>
  </conditionalFormatting>
  <conditionalFormatting sqref="A53">
    <cfRule type="duplicateValues" dxfId="811" priority="35"/>
  </conditionalFormatting>
  <conditionalFormatting sqref="A53">
    <cfRule type="duplicateValues" dxfId="810" priority="36"/>
    <cfRule type="duplicateValues" dxfId="809" priority="37"/>
    <cfRule type="duplicateValues" dxfId="808" priority="38"/>
    <cfRule type="duplicateValues" dxfId="807" priority="39"/>
  </conditionalFormatting>
  <conditionalFormatting sqref="A53">
    <cfRule type="duplicateValues" dxfId="806" priority="40"/>
  </conditionalFormatting>
  <conditionalFormatting sqref="A56:A79">
    <cfRule type="duplicateValues" dxfId="805" priority="2"/>
  </conditionalFormatting>
  <conditionalFormatting sqref="A56:A79">
    <cfRule type="duplicateValues" dxfId="804" priority="3"/>
    <cfRule type="duplicateValues" dxfId="803" priority="4"/>
  </conditionalFormatting>
  <conditionalFormatting sqref="A56:A79">
    <cfRule type="duplicateValues" dxfId="802" priority="5"/>
  </conditionalFormatting>
  <conditionalFormatting sqref="A56:A79">
    <cfRule type="duplicateValues" dxfId="801" priority="6"/>
  </conditionalFormatting>
  <conditionalFormatting sqref="A56:A79">
    <cfRule type="duplicateValues" dxfId="800" priority="7"/>
    <cfRule type="duplicateValues" dxfId="799" priority="8"/>
  </conditionalFormatting>
  <conditionalFormatting sqref="A56:A79">
    <cfRule type="duplicateValues" dxfId="798" priority="9"/>
  </conditionalFormatting>
  <conditionalFormatting sqref="A56:A79">
    <cfRule type="duplicateValues" dxfId="797" priority="10"/>
    <cfRule type="duplicateValues" dxfId="796" priority="11"/>
    <cfRule type="duplicateValues" dxfId="795" priority="12"/>
  </conditionalFormatting>
  <conditionalFormatting sqref="A56:A79">
    <cfRule type="duplicateValues" dxfId="794" priority="13"/>
  </conditionalFormatting>
  <conditionalFormatting sqref="A56:A79">
    <cfRule type="duplicateValues" dxfId="793" priority="14"/>
  </conditionalFormatting>
  <conditionalFormatting sqref="A56:A79">
    <cfRule type="duplicateValues" dxfId="792" priority="15"/>
  </conditionalFormatting>
  <conditionalFormatting sqref="A56:A79">
    <cfRule type="duplicateValues" dxfId="791" priority="16"/>
  </conditionalFormatting>
  <conditionalFormatting sqref="A56:A79">
    <cfRule type="duplicateValues" dxfId="790" priority="17"/>
    <cfRule type="duplicateValues" dxfId="789" priority="18"/>
    <cfRule type="duplicateValues" dxfId="788" priority="19"/>
  </conditionalFormatting>
  <conditionalFormatting sqref="A56:A79">
    <cfRule type="duplicateValues" dxfId="787" priority="20"/>
  </conditionalFormatting>
  <conditionalFormatting sqref="A58:A79">
    <cfRule type="duplicateValues" dxfId="786" priority="21"/>
  </conditionalFormatting>
  <conditionalFormatting sqref="B83:B85">
    <cfRule type="duplicateValues" dxfId="785" priority="1"/>
  </conditionalFormatting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FE03-110D-446C-A64D-5B5E6C9E9561}">
  <sheetPr filterMode="1"/>
  <dimension ref="A2:P75"/>
  <sheetViews>
    <sheetView workbookViewId="0">
      <selection activeCell="L17" sqref="L17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1.140625" bestFit="1" customWidth="1"/>
    <col min="6" max="6" width="11.7109375" bestFit="1" customWidth="1"/>
    <col min="7" max="7" width="12.85546875" bestFit="1" customWidth="1"/>
    <col min="13" max="13" width="13.28515625" bestFit="1" customWidth="1"/>
    <col min="14" max="14" width="17.5703125" customWidth="1"/>
    <col min="15" max="15" width="12.28515625" customWidth="1"/>
    <col min="16" max="16" width="13.85546875" bestFit="1" customWidth="1"/>
  </cols>
  <sheetData>
    <row r="2" spans="1:16" x14ac:dyDescent="0.25">
      <c r="M2" s="104" t="s">
        <v>312</v>
      </c>
      <c r="N2" s="104"/>
      <c r="O2" s="104"/>
    </row>
    <row r="4" spans="1:16" ht="60" x14ac:dyDescent="0.25">
      <c r="A4" s="10" t="s">
        <v>28</v>
      </c>
      <c r="B4" s="10" t="s">
        <v>29</v>
      </c>
      <c r="C4" s="10" t="s">
        <v>40</v>
      </c>
      <c r="D4" s="10" t="s">
        <v>34</v>
      </c>
      <c r="E4" s="11" t="s">
        <v>313</v>
      </c>
      <c r="F4" s="10" t="s">
        <v>314</v>
      </c>
      <c r="G4" s="10" t="s">
        <v>40</v>
      </c>
      <c r="H4" s="11" t="s">
        <v>36</v>
      </c>
      <c r="I4" s="10" t="s">
        <v>315</v>
      </c>
      <c r="J4" s="10" t="s">
        <v>316</v>
      </c>
      <c r="K4" s="10" t="s">
        <v>317</v>
      </c>
      <c r="L4" s="10" t="s">
        <v>318</v>
      </c>
      <c r="M4" s="10" t="s">
        <v>319</v>
      </c>
      <c r="N4" s="10" t="s">
        <v>320</v>
      </c>
      <c r="O4" s="10" t="s">
        <v>321</v>
      </c>
      <c r="P4" s="10" t="s">
        <v>322</v>
      </c>
    </row>
    <row r="5" spans="1:16" x14ac:dyDescent="0.25">
      <c r="A5" s="12" t="s">
        <v>323</v>
      </c>
      <c r="B5" s="12" t="s">
        <v>324</v>
      </c>
      <c r="C5" s="12" t="s">
        <v>89</v>
      </c>
      <c r="D5" s="12">
        <v>1</v>
      </c>
      <c r="E5" s="13">
        <v>45073</v>
      </c>
      <c r="F5" s="32" t="s">
        <v>325</v>
      </c>
      <c r="G5" s="12" t="s">
        <v>50</v>
      </c>
      <c r="H5" s="13">
        <v>45110</v>
      </c>
      <c r="I5" s="12">
        <v>6793</v>
      </c>
      <c r="J5" s="12" t="s">
        <v>121</v>
      </c>
      <c r="K5" s="12">
        <v>2200</v>
      </c>
      <c r="L5" s="12" t="s">
        <v>120</v>
      </c>
      <c r="M5" s="12"/>
      <c r="N5" s="12"/>
      <c r="O5" s="12"/>
      <c r="P5" s="12" t="s">
        <v>326</v>
      </c>
    </row>
    <row r="6" spans="1:16" x14ac:dyDescent="0.25">
      <c r="A6" s="12" t="s">
        <v>327</v>
      </c>
      <c r="B6" s="12" t="s">
        <v>328</v>
      </c>
      <c r="C6" s="12" t="s">
        <v>50</v>
      </c>
      <c r="D6" s="12">
        <v>1</v>
      </c>
      <c r="E6" s="13">
        <v>45074</v>
      </c>
      <c r="F6" s="12" t="s">
        <v>79</v>
      </c>
      <c r="G6" s="12" t="s">
        <v>50</v>
      </c>
      <c r="H6" s="13">
        <v>45112</v>
      </c>
      <c r="I6" s="12">
        <v>6873</v>
      </c>
      <c r="J6" s="12" t="s">
        <v>47</v>
      </c>
      <c r="K6" s="12"/>
      <c r="L6" s="12" t="s">
        <v>329</v>
      </c>
      <c r="M6" s="12"/>
      <c r="N6" s="12" t="s">
        <v>330</v>
      </c>
      <c r="O6" s="12"/>
      <c r="P6" s="12" t="s">
        <v>331</v>
      </c>
    </row>
    <row r="7" spans="1:16" x14ac:dyDescent="0.25">
      <c r="A7" s="12" t="s">
        <v>332</v>
      </c>
      <c r="B7" s="12" t="s">
        <v>213</v>
      </c>
      <c r="C7" s="12" t="s">
        <v>50</v>
      </c>
      <c r="D7" s="12">
        <v>1</v>
      </c>
      <c r="E7" s="13">
        <v>45074</v>
      </c>
      <c r="F7" s="32" t="s">
        <v>333</v>
      </c>
      <c r="G7" s="12" t="s">
        <v>50</v>
      </c>
      <c r="H7" s="13">
        <v>45110</v>
      </c>
      <c r="I7" s="12">
        <v>6803</v>
      </c>
      <c r="J7" s="12" t="s">
        <v>121</v>
      </c>
      <c r="K7" s="12">
        <v>2200</v>
      </c>
      <c r="L7" s="12" t="s">
        <v>120</v>
      </c>
      <c r="M7" s="12"/>
      <c r="N7" s="12" t="s">
        <v>334</v>
      </c>
      <c r="O7" s="12"/>
      <c r="P7" s="12" t="s">
        <v>326</v>
      </c>
    </row>
    <row r="8" spans="1:16" x14ac:dyDescent="0.25">
      <c r="A8" s="12" t="s">
        <v>335</v>
      </c>
      <c r="B8" s="12" t="s">
        <v>168</v>
      </c>
      <c r="C8" s="12" t="s">
        <v>50</v>
      </c>
      <c r="D8" s="12">
        <v>1</v>
      </c>
      <c r="E8" s="13">
        <v>45074</v>
      </c>
      <c r="F8" s="32" t="s">
        <v>336</v>
      </c>
      <c r="G8" s="12" t="s">
        <v>50</v>
      </c>
      <c r="H8" s="13">
        <v>45110</v>
      </c>
      <c r="I8" s="12">
        <v>6802</v>
      </c>
      <c r="J8" s="12" t="s">
        <v>121</v>
      </c>
      <c r="K8" s="12">
        <v>2200</v>
      </c>
      <c r="L8" s="12" t="s">
        <v>120</v>
      </c>
      <c r="M8" s="12"/>
      <c r="N8" s="12" t="s">
        <v>334</v>
      </c>
      <c r="O8" s="12"/>
      <c r="P8" s="12" t="s">
        <v>326</v>
      </c>
    </row>
    <row r="9" spans="1:16" x14ac:dyDescent="0.25">
      <c r="A9" s="12" t="s">
        <v>337</v>
      </c>
      <c r="B9" s="12" t="s">
        <v>168</v>
      </c>
      <c r="C9" s="12" t="s">
        <v>50</v>
      </c>
      <c r="D9" s="12">
        <v>1</v>
      </c>
      <c r="E9" s="13">
        <v>45074</v>
      </c>
      <c r="F9" s="32" t="s">
        <v>336</v>
      </c>
      <c r="G9" s="12" t="s">
        <v>50</v>
      </c>
      <c r="H9" s="13">
        <v>45110</v>
      </c>
      <c r="I9" s="12">
        <v>6802</v>
      </c>
      <c r="J9" s="12" t="s">
        <v>121</v>
      </c>
      <c r="K9" s="12">
        <v>2200</v>
      </c>
      <c r="L9" s="12" t="s">
        <v>120</v>
      </c>
      <c r="M9" s="12"/>
      <c r="N9" s="12" t="s">
        <v>334</v>
      </c>
      <c r="O9" s="12"/>
      <c r="P9" s="12" t="s">
        <v>326</v>
      </c>
    </row>
    <row r="10" spans="1:16" x14ac:dyDescent="0.25">
      <c r="A10" s="12" t="s">
        <v>338</v>
      </c>
      <c r="B10" s="12" t="s">
        <v>133</v>
      </c>
      <c r="C10" s="12" t="s">
        <v>50</v>
      </c>
      <c r="D10" s="12">
        <v>1</v>
      </c>
      <c r="E10" s="13">
        <v>45075</v>
      </c>
      <c r="F10" s="12" t="s">
        <v>339</v>
      </c>
      <c r="G10" s="12" t="s">
        <v>50</v>
      </c>
      <c r="H10" s="13">
        <v>45112</v>
      </c>
      <c r="I10" s="12">
        <v>6876</v>
      </c>
      <c r="J10" s="12" t="s">
        <v>47</v>
      </c>
      <c r="K10" s="12"/>
      <c r="L10" s="12" t="s">
        <v>329</v>
      </c>
      <c r="M10" s="12"/>
      <c r="N10" s="12" t="s">
        <v>330</v>
      </c>
      <c r="O10" s="12"/>
      <c r="P10" s="12" t="s">
        <v>326</v>
      </c>
    </row>
    <row r="11" spans="1:16" x14ac:dyDescent="0.25">
      <c r="A11" s="12" t="s">
        <v>340</v>
      </c>
      <c r="B11" s="12" t="s">
        <v>341</v>
      </c>
      <c r="C11" s="12" t="s">
        <v>50</v>
      </c>
      <c r="D11" s="12">
        <v>1</v>
      </c>
      <c r="E11" s="13">
        <v>45075</v>
      </c>
      <c r="F11" s="12" t="s">
        <v>342</v>
      </c>
      <c r="G11" s="12" t="s">
        <v>50</v>
      </c>
      <c r="H11" s="13">
        <v>45112</v>
      </c>
      <c r="I11" s="12">
        <v>6875</v>
      </c>
      <c r="J11" s="12" t="s">
        <v>47</v>
      </c>
      <c r="K11" s="12"/>
      <c r="L11" s="12" t="s">
        <v>329</v>
      </c>
      <c r="M11" s="12"/>
      <c r="N11" s="12" t="s">
        <v>330</v>
      </c>
      <c r="O11" s="12"/>
      <c r="P11" s="12" t="s">
        <v>326</v>
      </c>
    </row>
    <row r="12" spans="1:16" x14ac:dyDescent="0.25">
      <c r="A12" s="12" t="s">
        <v>343</v>
      </c>
      <c r="B12" s="12" t="s">
        <v>66</v>
      </c>
      <c r="C12" s="12" t="s">
        <v>50</v>
      </c>
      <c r="D12" s="12">
        <v>1</v>
      </c>
      <c r="E12" s="13">
        <v>45075</v>
      </c>
      <c r="F12" s="32" t="s">
        <v>342</v>
      </c>
      <c r="G12" s="12" t="s">
        <v>50</v>
      </c>
      <c r="H12" s="13">
        <v>45110</v>
      </c>
      <c r="I12" s="12">
        <v>6808</v>
      </c>
      <c r="J12" s="12" t="s">
        <v>121</v>
      </c>
      <c r="K12" s="12">
        <v>2200</v>
      </c>
      <c r="L12" s="12" t="s">
        <v>120</v>
      </c>
      <c r="M12" s="12"/>
      <c r="N12" s="12" t="s">
        <v>334</v>
      </c>
      <c r="O12" s="12"/>
      <c r="P12" s="12" t="s">
        <v>326</v>
      </c>
    </row>
    <row r="13" spans="1:16" x14ac:dyDescent="0.25">
      <c r="A13" s="12" t="s">
        <v>344</v>
      </c>
      <c r="B13" s="12" t="s">
        <v>66</v>
      </c>
      <c r="C13" s="12" t="s">
        <v>50</v>
      </c>
      <c r="D13" s="12">
        <v>1</v>
      </c>
      <c r="E13" s="13">
        <v>45075</v>
      </c>
      <c r="F13" s="32" t="s">
        <v>342</v>
      </c>
      <c r="G13" s="12" t="s">
        <v>50</v>
      </c>
      <c r="H13" s="13">
        <v>45110</v>
      </c>
      <c r="I13" s="12">
        <v>6808</v>
      </c>
      <c r="J13" s="12" t="s">
        <v>121</v>
      </c>
      <c r="K13" s="12">
        <v>2200</v>
      </c>
      <c r="L13" s="12" t="s">
        <v>120</v>
      </c>
      <c r="M13" s="12"/>
      <c r="N13" s="12" t="s">
        <v>334</v>
      </c>
      <c r="O13" s="12"/>
      <c r="P13" s="12" t="s">
        <v>326</v>
      </c>
    </row>
    <row r="14" spans="1:16" x14ac:dyDescent="0.25">
      <c r="A14" s="12" t="s">
        <v>345</v>
      </c>
      <c r="B14" s="12" t="s">
        <v>116</v>
      </c>
      <c r="C14" s="12" t="s">
        <v>50</v>
      </c>
      <c r="D14" s="12">
        <v>1</v>
      </c>
      <c r="E14" s="13">
        <v>45077</v>
      </c>
      <c r="F14" s="32" t="s">
        <v>346</v>
      </c>
      <c r="G14" s="12" t="s">
        <v>50</v>
      </c>
      <c r="H14" s="13">
        <v>45110</v>
      </c>
      <c r="I14" s="12">
        <v>6786</v>
      </c>
      <c r="J14" s="12" t="s">
        <v>121</v>
      </c>
      <c r="K14" s="12">
        <v>2200</v>
      </c>
      <c r="L14" s="12" t="s">
        <v>120</v>
      </c>
      <c r="M14" s="12"/>
      <c r="N14" s="12" t="s">
        <v>334</v>
      </c>
      <c r="O14" s="12"/>
      <c r="P14" s="12" t="s">
        <v>326</v>
      </c>
    </row>
    <row r="15" spans="1:16" x14ac:dyDescent="0.25">
      <c r="A15" s="12" t="s">
        <v>347</v>
      </c>
      <c r="B15" s="12" t="s">
        <v>217</v>
      </c>
      <c r="C15" s="12" t="s">
        <v>50</v>
      </c>
      <c r="D15" s="12">
        <v>1</v>
      </c>
      <c r="E15" s="13">
        <v>45078</v>
      </c>
      <c r="F15" s="12" t="s">
        <v>348</v>
      </c>
      <c r="G15" s="12" t="s">
        <v>50</v>
      </c>
      <c r="H15" s="13">
        <v>45109</v>
      </c>
      <c r="I15" s="12">
        <v>6773</v>
      </c>
      <c r="J15" s="12" t="s">
        <v>121</v>
      </c>
      <c r="K15" s="12">
        <v>2200</v>
      </c>
      <c r="L15" s="12" t="s">
        <v>120</v>
      </c>
      <c r="M15" s="12"/>
      <c r="N15" s="12" t="s">
        <v>334</v>
      </c>
      <c r="O15" s="12"/>
      <c r="P15" s="12" t="s">
        <v>326</v>
      </c>
    </row>
    <row r="16" spans="1:16" x14ac:dyDescent="0.25">
      <c r="A16" s="12" t="s">
        <v>349</v>
      </c>
      <c r="B16" s="12" t="s">
        <v>210</v>
      </c>
      <c r="C16" s="12" t="s">
        <v>50</v>
      </c>
      <c r="D16" s="12">
        <v>1</v>
      </c>
      <c r="E16" s="13">
        <v>45080</v>
      </c>
      <c r="F16" s="12" t="s">
        <v>220</v>
      </c>
      <c r="G16" s="12" t="s">
        <v>50</v>
      </c>
      <c r="H16" s="13">
        <v>45109</v>
      </c>
      <c r="I16" s="12">
        <v>6767</v>
      </c>
      <c r="J16" s="12" t="s">
        <v>121</v>
      </c>
      <c r="K16" s="12">
        <v>2200</v>
      </c>
      <c r="L16" s="12" t="s">
        <v>120</v>
      </c>
      <c r="M16" s="12"/>
      <c r="N16" s="12" t="s">
        <v>334</v>
      </c>
      <c r="O16" s="12"/>
      <c r="P16" s="12" t="s">
        <v>326</v>
      </c>
    </row>
    <row r="17" spans="1:16" x14ac:dyDescent="0.25">
      <c r="A17" s="12" t="s">
        <v>350</v>
      </c>
      <c r="B17" s="12" t="s">
        <v>210</v>
      </c>
      <c r="C17" s="12" t="s">
        <v>50</v>
      </c>
      <c r="D17" s="12">
        <v>1</v>
      </c>
      <c r="E17" s="13">
        <v>45080</v>
      </c>
      <c r="F17" s="32" t="s">
        <v>351</v>
      </c>
      <c r="G17" s="12" t="s">
        <v>50</v>
      </c>
      <c r="H17" s="13">
        <v>45110</v>
      </c>
      <c r="I17" s="12">
        <v>6809</v>
      </c>
      <c r="J17" s="12" t="s">
        <v>121</v>
      </c>
      <c r="K17" s="12">
        <v>2200</v>
      </c>
      <c r="L17" s="12" t="s">
        <v>120</v>
      </c>
      <c r="M17" s="12"/>
      <c r="N17" s="12" t="s">
        <v>334</v>
      </c>
      <c r="O17" s="12"/>
      <c r="P17" s="12" t="s">
        <v>326</v>
      </c>
    </row>
    <row r="18" spans="1:16" x14ac:dyDescent="0.25">
      <c r="A18" s="12" t="s">
        <v>352</v>
      </c>
      <c r="B18" s="12" t="s">
        <v>49</v>
      </c>
      <c r="C18" s="12" t="s">
        <v>50</v>
      </c>
      <c r="D18" s="12">
        <v>1</v>
      </c>
      <c r="E18" s="13">
        <v>45080</v>
      </c>
      <c r="F18" s="12" t="s">
        <v>353</v>
      </c>
      <c r="G18" s="12" t="s">
        <v>50</v>
      </c>
      <c r="H18" s="13">
        <v>45109</v>
      </c>
      <c r="I18" s="12">
        <v>6777</v>
      </c>
      <c r="J18" s="12" t="s">
        <v>121</v>
      </c>
      <c r="K18" s="12">
        <v>2200</v>
      </c>
      <c r="L18" s="12" t="s">
        <v>120</v>
      </c>
      <c r="M18" s="12"/>
      <c r="N18" s="12" t="s">
        <v>334</v>
      </c>
      <c r="O18" s="12"/>
      <c r="P18" s="12" t="s">
        <v>326</v>
      </c>
    </row>
    <row r="19" spans="1:16" x14ac:dyDescent="0.25">
      <c r="A19" s="12" t="s">
        <v>354</v>
      </c>
      <c r="B19" s="12" t="s">
        <v>49</v>
      </c>
      <c r="C19" s="12" t="s">
        <v>50</v>
      </c>
      <c r="D19" s="12">
        <v>1</v>
      </c>
      <c r="E19" s="13">
        <v>45080</v>
      </c>
      <c r="F19" s="12" t="s">
        <v>355</v>
      </c>
      <c r="G19" s="12" t="s">
        <v>50</v>
      </c>
      <c r="H19" s="13">
        <v>45109</v>
      </c>
      <c r="I19" s="12">
        <v>6774</v>
      </c>
      <c r="J19" s="12" t="s">
        <v>121</v>
      </c>
      <c r="K19" s="12">
        <v>2200</v>
      </c>
      <c r="L19" s="12" t="s">
        <v>120</v>
      </c>
      <c r="M19" s="12"/>
      <c r="N19" s="12" t="s">
        <v>334</v>
      </c>
      <c r="O19" s="12"/>
      <c r="P19" s="12" t="s">
        <v>326</v>
      </c>
    </row>
    <row r="20" spans="1:16" x14ac:dyDescent="0.25">
      <c r="A20" s="12" t="s">
        <v>356</v>
      </c>
      <c r="B20" s="12" t="s">
        <v>357</v>
      </c>
      <c r="C20" s="12" t="s">
        <v>50</v>
      </c>
      <c r="D20" s="12">
        <v>1</v>
      </c>
      <c r="E20" s="13">
        <v>45080</v>
      </c>
      <c r="F20" s="32" t="s">
        <v>358</v>
      </c>
      <c r="G20" s="12" t="s">
        <v>50</v>
      </c>
      <c r="H20" s="13">
        <v>45110</v>
      </c>
      <c r="I20" s="12">
        <v>6799</v>
      </c>
      <c r="J20" s="12" t="s">
        <v>121</v>
      </c>
      <c r="K20" s="12">
        <v>2200</v>
      </c>
      <c r="L20" s="12" t="s">
        <v>120</v>
      </c>
      <c r="M20" s="12"/>
      <c r="N20" s="12" t="s">
        <v>334</v>
      </c>
      <c r="O20" s="12"/>
      <c r="P20" s="12" t="s">
        <v>326</v>
      </c>
    </row>
    <row r="21" spans="1:16" x14ac:dyDescent="0.25">
      <c r="A21" s="12" t="s">
        <v>359</v>
      </c>
      <c r="B21" s="12" t="s">
        <v>357</v>
      </c>
      <c r="C21" s="12" t="s">
        <v>50</v>
      </c>
      <c r="D21" s="12">
        <v>1</v>
      </c>
      <c r="E21" s="13">
        <v>45080</v>
      </c>
      <c r="F21" s="32" t="s">
        <v>133</v>
      </c>
      <c r="G21" s="12" t="s">
        <v>50</v>
      </c>
      <c r="H21" s="13">
        <v>45110</v>
      </c>
      <c r="I21" s="12">
        <v>6792</v>
      </c>
      <c r="J21" s="12" t="s">
        <v>121</v>
      </c>
      <c r="K21" s="12">
        <v>2200</v>
      </c>
      <c r="L21" s="12" t="s">
        <v>120</v>
      </c>
      <c r="M21" s="12"/>
      <c r="N21" s="12" t="s">
        <v>334</v>
      </c>
      <c r="O21" s="12"/>
      <c r="P21" s="12" t="s">
        <v>326</v>
      </c>
    </row>
    <row r="22" spans="1:16" x14ac:dyDescent="0.25">
      <c r="A22" s="12" t="s">
        <v>360</v>
      </c>
      <c r="B22" s="12" t="s">
        <v>66</v>
      </c>
      <c r="C22" s="12" t="s">
        <v>50</v>
      </c>
      <c r="D22" s="12">
        <v>1</v>
      </c>
      <c r="E22" s="13">
        <v>45080</v>
      </c>
      <c r="F22" s="32" t="s">
        <v>358</v>
      </c>
      <c r="G22" s="12" t="s">
        <v>50</v>
      </c>
      <c r="H22" s="13">
        <v>45110</v>
      </c>
      <c r="I22" s="12">
        <v>6799</v>
      </c>
      <c r="J22" s="12" t="s">
        <v>121</v>
      </c>
      <c r="K22" s="12">
        <v>2200</v>
      </c>
      <c r="L22" s="12" t="s">
        <v>120</v>
      </c>
      <c r="M22" s="12"/>
      <c r="N22" s="12" t="s">
        <v>334</v>
      </c>
      <c r="O22" s="12"/>
      <c r="P22" s="12" t="s">
        <v>326</v>
      </c>
    </row>
    <row r="23" spans="1:16" x14ac:dyDescent="0.25">
      <c r="A23" s="12" t="s">
        <v>361</v>
      </c>
      <c r="B23" s="12" t="s">
        <v>66</v>
      </c>
      <c r="C23" s="12" t="s">
        <v>50</v>
      </c>
      <c r="D23" s="12">
        <v>1</v>
      </c>
      <c r="E23" s="13">
        <v>45080</v>
      </c>
      <c r="F23" s="33" t="s">
        <v>79</v>
      </c>
      <c r="G23" s="14" t="s">
        <v>50</v>
      </c>
      <c r="H23" s="17">
        <v>45110</v>
      </c>
      <c r="I23" s="14">
        <v>6781</v>
      </c>
      <c r="J23" s="12" t="s">
        <v>121</v>
      </c>
      <c r="K23" s="14">
        <v>2200</v>
      </c>
      <c r="L23" s="12" t="s">
        <v>120</v>
      </c>
      <c r="M23" s="14"/>
      <c r="N23" s="12" t="s">
        <v>334</v>
      </c>
      <c r="O23" s="12"/>
      <c r="P23" s="12" t="s">
        <v>326</v>
      </c>
    </row>
    <row r="24" spans="1:16" x14ac:dyDescent="0.25">
      <c r="A24" s="12" t="s">
        <v>362</v>
      </c>
      <c r="B24" s="12" t="s">
        <v>56</v>
      </c>
      <c r="C24" s="12" t="s">
        <v>50</v>
      </c>
      <c r="D24" s="12">
        <v>1</v>
      </c>
      <c r="E24" s="13">
        <v>45080</v>
      </c>
      <c r="F24" s="32" t="s">
        <v>325</v>
      </c>
      <c r="G24" s="14" t="s">
        <v>50</v>
      </c>
      <c r="H24" s="17">
        <v>45110</v>
      </c>
      <c r="I24" s="14">
        <v>6793</v>
      </c>
      <c r="J24" s="12" t="s">
        <v>121</v>
      </c>
      <c r="K24" s="14">
        <v>2200</v>
      </c>
      <c r="L24" s="12" t="s">
        <v>120</v>
      </c>
      <c r="M24" s="12"/>
      <c r="N24" s="12" t="s">
        <v>334</v>
      </c>
      <c r="O24" s="12"/>
      <c r="P24" s="12" t="s">
        <v>326</v>
      </c>
    </row>
    <row r="25" spans="1:16" x14ac:dyDescent="0.25">
      <c r="A25" s="12" t="s">
        <v>363</v>
      </c>
      <c r="B25" s="12" t="s">
        <v>56</v>
      </c>
      <c r="C25" s="12" t="s">
        <v>50</v>
      </c>
      <c r="D25" s="12">
        <v>1</v>
      </c>
      <c r="E25" s="13">
        <v>45080</v>
      </c>
      <c r="F25" s="32" t="s">
        <v>103</v>
      </c>
      <c r="G25" s="12" t="s">
        <v>50</v>
      </c>
      <c r="H25" s="13">
        <v>45110</v>
      </c>
      <c r="I25" s="12">
        <v>6798</v>
      </c>
      <c r="J25" s="12" t="s">
        <v>121</v>
      </c>
      <c r="K25" s="12">
        <v>2200</v>
      </c>
      <c r="L25" s="12" t="s">
        <v>120</v>
      </c>
      <c r="M25" s="12"/>
      <c r="N25" s="12" t="s">
        <v>334</v>
      </c>
      <c r="O25" s="12"/>
      <c r="P25" s="12" t="s">
        <v>326</v>
      </c>
    </row>
    <row r="26" spans="1:16" x14ac:dyDescent="0.25">
      <c r="A26" s="12" t="s">
        <v>364</v>
      </c>
      <c r="B26" s="12" t="s">
        <v>217</v>
      </c>
      <c r="C26" s="12" t="s">
        <v>50</v>
      </c>
      <c r="D26" s="12">
        <v>1</v>
      </c>
      <c r="E26" s="13">
        <v>45082</v>
      </c>
      <c r="F26" s="32" t="s">
        <v>346</v>
      </c>
      <c r="G26" s="12" t="s">
        <v>50</v>
      </c>
      <c r="H26" s="13">
        <v>45110</v>
      </c>
      <c r="I26" s="12">
        <v>6786</v>
      </c>
      <c r="J26" s="12" t="s">
        <v>121</v>
      </c>
      <c r="K26" s="12">
        <v>2200</v>
      </c>
      <c r="L26" s="12" t="s">
        <v>120</v>
      </c>
      <c r="M26" s="12"/>
      <c r="N26" s="12" t="s">
        <v>334</v>
      </c>
      <c r="O26" s="12"/>
      <c r="P26" s="12" t="s">
        <v>326</v>
      </c>
    </row>
    <row r="27" spans="1:16" x14ac:dyDescent="0.25">
      <c r="A27" s="12" t="s">
        <v>365</v>
      </c>
      <c r="B27" s="12" t="s">
        <v>348</v>
      </c>
      <c r="C27" s="12" t="s">
        <v>50</v>
      </c>
      <c r="D27" s="12">
        <v>1</v>
      </c>
      <c r="E27" s="13">
        <v>45082</v>
      </c>
      <c r="F27" s="32" t="s">
        <v>103</v>
      </c>
      <c r="G27" s="12" t="s">
        <v>50</v>
      </c>
      <c r="H27" s="13">
        <v>45110</v>
      </c>
      <c r="I27" s="12">
        <v>6798</v>
      </c>
      <c r="J27" s="12" t="s">
        <v>121</v>
      </c>
      <c r="K27" s="12">
        <v>2200</v>
      </c>
      <c r="L27" s="12" t="s">
        <v>120</v>
      </c>
      <c r="M27" s="12"/>
      <c r="N27" s="12" t="s">
        <v>334</v>
      </c>
      <c r="O27" s="12"/>
      <c r="P27" s="12" t="s">
        <v>326</v>
      </c>
    </row>
    <row r="28" spans="1:16" x14ac:dyDescent="0.25">
      <c r="A28" s="12" t="s">
        <v>366</v>
      </c>
      <c r="B28" s="12" t="s">
        <v>348</v>
      </c>
      <c r="C28" s="12" t="s">
        <v>50</v>
      </c>
      <c r="D28" s="12">
        <v>1</v>
      </c>
      <c r="E28" s="13">
        <v>45082</v>
      </c>
      <c r="F28" s="32" t="s">
        <v>367</v>
      </c>
      <c r="G28" s="12" t="s">
        <v>50</v>
      </c>
      <c r="H28" s="13">
        <v>45110</v>
      </c>
      <c r="I28" s="12">
        <v>6797</v>
      </c>
      <c r="J28" s="12" t="s">
        <v>121</v>
      </c>
      <c r="K28" s="12">
        <v>2200</v>
      </c>
      <c r="L28" s="12" t="s">
        <v>120</v>
      </c>
      <c r="M28" s="12"/>
      <c r="N28" s="12" t="s">
        <v>334</v>
      </c>
      <c r="O28" s="12"/>
      <c r="P28" s="12" t="s">
        <v>326</v>
      </c>
    </row>
    <row r="29" spans="1:16" x14ac:dyDescent="0.25">
      <c r="A29" s="12" t="s">
        <v>368</v>
      </c>
      <c r="B29" s="12" t="s">
        <v>369</v>
      </c>
      <c r="C29" s="12" t="s">
        <v>50</v>
      </c>
      <c r="D29" s="12">
        <v>1</v>
      </c>
      <c r="E29" s="13">
        <v>45082</v>
      </c>
      <c r="F29" s="32" t="s">
        <v>367</v>
      </c>
      <c r="G29" s="12" t="s">
        <v>50</v>
      </c>
      <c r="H29" s="13">
        <v>45110</v>
      </c>
      <c r="I29" s="12">
        <v>6797</v>
      </c>
      <c r="J29" s="12" t="s">
        <v>121</v>
      </c>
      <c r="K29" s="12">
        <v>2200</v>
      </c>
      <c r="L29" s="12" t="s">
        <v>120</v>
      </c>
      <c r="M29" s="12"/>
      <c r="N29" s="12" t="s">
        <v>334</v>
      </c>
      <c r="O29" s="12"/>
      <c r="P29" s="12" t="s">
        <v>326</v>
      </c>
    </row>
    <row r="30" spans="1:16" x14ac:dyDescent="0.25">
      <c r="A30" s="12" t="s">
        <v>370</v>
      </c>
      <c r="B30" s="12" t="s">
        <v>369</v>
      </c>
      <c r="C30" s="12" t="s">
        <v>50</v>
      </c>
      <c r="D30" s="12">
        <v>1</v>
      </c>
      <c r="E30" s="13">
        <v>45082</v>
      </c>
      <c r="F30" s="12" t="s">
        <v>355</v>
      </c>
      <c r="G30" s="12" t="s">
        <v>50</v>
      </c>
      <c r="H30" s="13">
        <v>45109</v>
      </c>
      <c r="I30" s="12">
        <v>6774</v>
      </c>
      <c r="J30" s="12" t="s">
        <v>121</v>
      </c>
      <c r="K30" s="12">
        <v>2200</v>
      </c>
      <c r="L30" s="12" t="s">
        <v>120</v>
      </c>
      <c r="M30" s="12"/>
      <c r="N30" s="12" t="s">
        <v>334</v>
      </c>
      <c r="O30" s="12"/>
      <c r="P30" s="12" t="s">
        <v>326</v>
      </c>
    </row>
    <row r="31" spans="1:16" hidden="1" x14ac:dyDescent="0.25">
      <c r="A31" s="12" t="s">
        <v>371</v>
      </c>
      <c r="B31" s="12" t="s">
        <v>325</v>
      </c>
      <c r="C31" s="12" t="s">
        <v>50</v>
      </c>
      <c r="D31" s="12">
        <v>1</v>
      </c>
      <c r="E31" s="13">
        <v>45083</v>
      </c>
      <c r="F31" s="12" t="s">
        <v>158</v>
      </c>
      <c r="G31" s="12" t="s">
        <v>50</v>
      </c>
      <c r="H31" s="13">
        <v>45111</v>
      </c>
      <c r="I31" s="12">
        <v>6864</v>
      </c>
      <c r="J31" s="12" t="s">
        <v>47</v>
      </c>
      <c r="K31" s="12"/>
      <c r="L31" s="12" t="s">
        <v>329</v>
      </c>
      <c r="M31" s="12"/>
      <c r="N31" s="12" t="s">
        <v>330</v>
      </c>
      <c r="O31" s="12"/>
      <c r="P31" s="12"/>
    </row>
    <row r="32" spans="1:16" x14ac:dyDescent="0.25">
      <c r="A32" s="12" t="s">
        <v>372</v>
      </c>
      <c r="B32" s="12" t="s">
        <v>369</v>
      </c>
      <c r="C32" s="12" t="s">
        <v>50</v>
      </c>
      <c r="D32" s="12">
        <v>1</v>
      </c>
      <c r="E32" s="13">
        <v>45083</v>
      </c>
      <c r="F32" s="12" t="s">
        <v>190</v>
      </c>
      <c r="G32" s="12" t="s">
        <v>50</v>
      </c>
      <c r="H32" s="13">
        <v>45109</v>
      </c>
      <c r="I32" s="12">
        <v>6771</v>
      </c>
      <c r="J32" s="12" t="s">
        <v>121</v>
      </c>
      <c r="K32" s="12">
        <v>2200</v>
      </c>
      <c r="L32" s="12" t="s">
        <v>120</v>
      </c>
      <c r="M32" s="12"/>
      <c r="N32" s="12" t="s">
        <v>334</v>
      </c>
      <c r="O32" s="12"/>
      <c r="P32" s="12" t="s">
        <v>326</v>
      </c>
    </row>
    <row r="33" spans="1:16" x14ac:dyDescent="0.25">
      <c r="A33" s="12" t="s">
        <v>373</v>
      </c>
      <c r="B33" s="12" t="s">
        <v>161</v>
      </c>
      <c r="C33" s="12" t="s">
        <v>50</v>
      </c>
      <c r="D33" s="12">
        <v>1</v>
      </c>
      <c r="E33" s="13">
        <v>45083</v>
      </c>
      <c r="F33" s="32" t="s">
        <v>333</v>
      </c>
      <c r="G33" s="12" t="s">
        <v>50</v>
      </c>
      <c r="H33" s="13">
        <v>45110</v>
      </c>
      <c r="I33" s="12">
        <v>6803</v>
      </c>
      <c r="J33" s="12" t="s">
        <v>121</v>
      </c>
      <c r="K33" s="12">
        <v>2200</v>
      </c>
      <c r="L33" s="12" t="s">
        <v>120</v>
      </c>
      <c r="M33" s="12"/>
      <c r="N33" s="12" t="s">
        <v>334</v>
      </c>
      <c r="O33" s="12"/>
      <c r="P33" s="12" t="s">
        <v>326</v>
      </c>
    </row>
    <row r="34" spans="1:16" x14ac:dyDescent="0.25">
      <c r="A34" s="12" t="s">
        <v>374</v>
      </c>
      <c r="B34" s="12" t="s">
        <v>79</v>
      </c>
      <c r="C34" s="12" t="s">
        <v>50</v>
      </c>
      <c r="D34" s="12">
        <v>1</v>
      </c>
      <c r="E34" s="13">
        <v>45084</v>
      </c>
      <c r="F34" s="12" t="s">
        <v>198</v>
      </c>
      <c r="G34" s="12" t="s">
        <v>50</v>
      </c>
      <c r="H34" s="13">
        <v>45109</v>
      </c>
      <c r="I34" s="12">
        <v>6768</v>
      </c>
      <c r="J34" s="12" t="s">
        <v>121</v>
      </c>
      <c r="K34" s="12">
        <v>2200</v>
      </c>
      <c r="L34" s="12" t="s">
        <v>120</v>
      </c>
      <c r="M34" s="12"/>
      <c r="N34" s="12" t="s">
        <v>334</v>
      </c>
      <c r="O34" s="12"/>
      <c r="P34" s="12" t="s">
        <v>326</v>
      </c>
    </row>
    <row r="35" spans="1:16" x14ac:dyDescent="0.25">
      <c r="A35" s="12" t="s">
        <v>375</v>
      </c>
      <c r="B35" s="12" t="s">
        <v>79</v>
      </c>
      <c r="C35" s="12" t="s">
        <v>50</v>
      </c>
      <c r="D35" s="12">
        <v>1</v>
      </c>
      <c r="E35" s="13">
        <v>45084</v>
      </c>
      <c r="F35" s="12" t="s">
        <v>198</v>
      </c>
      <c r="G35" s="12" t="s">
        <v>50</v>
      </c>
      <c r="H35" s="13">
        <v>45109</v>
      </c>
      <c r="I35" s="12">
        <v>6768</v>
      </c>
      <c r="J35" s="12" t="s">
        <v>121</v>
      </c>
      <c r="K35" s="12">
        <v>2200</v>
      </c>
      <c r="L35" s="12" t="s">
        <v>120</v>
      </c>
      <c r="M35" s="12"/>
      <c r="N35" s="12" t="s">
        <v>334</v>
      </c>
      <c r="O35" s="12"/>
      <c r="P35" s="12" t="s">
        <v>326</v>
      </c>
    </row>
    <row r="36" spans="1:16" x14ac:dyDescent="0.25">
      <c r="A36" s="12" t="s">
        <v>376</v>
      </c>
      <c r="B36" s="12" t="s">
        <v>336</v>
      </c>
      <c r="C36" s="12" t="s">
        <v>50</v>
      </c>
      <c r="D36" s="12">
        <v>1</v>
      </c>
      <c r="E36" s="13">
        <v>45086</v>
      </c>
      <c r="F36" s="12" t="s">
        <v>377</v>
      </c>
      <c r="G36" s="12" t="s">
        <v>50</v>
      </c>
      <c r="H36" s="13">
        <v>45111</v>
      </c>
      <c r="I36" s="12">
        <v>6857</v>
      </c>
      <c r="J36" s="12" t="s">
        <v>47</v>
      </c>
      <c r="K36" s="12"/>
      <c r="L36" s="12" t="s">
        <v>329</v>
      </c>
      <c r="M36" s="12"/>
      <c r="N36" s="12" t="s">
        <v>330</v>
      </c>
      <c r="O36" s="12"/>
      <c r="P36" s="12" t="s">
        <v>326</v>
      </c>
    </row>
    <row r="37" spans="1:16" x14ac:dyDescent="0.25">
      <c r="A37" s="12" t="s">
        <v>378</v>
      </c>
      <c r="B37" s="12" t="s">
        <v>56</v>
      </c>
      <c r="C37" s="12" t="s">
        <v>50</v>
      </c>
      <c r="D37" s="12">
        <v>1</v>
      </c>
      <c r="E37" s="13">
        <v>45086</v>
      </c>
      <c r="F37" s="12" t="s">
        <v>66</v>
      </c>
      <c r="G37" s="12" t="s">
        <v>50</v>
      </c>
      <c r="H37" s="13">
        <v>45111</v>
      </c>
      <c r="I37" s="12">
        <v>6858</v>
      </c>
      <c r="J37" s="12" t="s">
        <v>47</v>
      </c>
      <c r="K37" s="12"/>
      <c r="L37" s="12" t="s">
        <v>329</v>
      </c>
      <c r="M37" s="12"/>
      <c r="N37" s="12" t="s">
        <v>330</v>
      </c>
      <c r="O37" s="12"/>
      <c r="P37" s="12" t="s">
        <v>326</v>
      </c>
    </row>
    <row r="38" spans="1:16" x14ac:dyDescent="0.25">
      <c r="A38" s="12" t="s">
        <v>379</v>
      </c>
      <c r="B38" s="12" t="s">
        <v>210</v>
      </c>
      <c r="C38" s="12" t="s">
        <v>50</v>
      </c>
      <c r="D38" s="12">
        <v>1</v>
      </c>
      <c r="E38" s="13">
        <v>45086</v>
      </c>
      <c r="F38" s="12" t="s">
        <v>177</v>
      </c>
      <c r="G38" s="12" t="s">
        <v>50</v>
      </c>
      <c r="H38" s="13">
        <v>45112</v>
      </c>
      <c r="I38" s="12">
        <v>6869</v>
      </c>
      <c r="J38" s="12" t="s">
        <v>47</v>
      </c>
      <c r="K38" s="12"/>
      <c r="L38" s="12" t="s">
        <v>329</v>
      </c>
      <c r="M38" s="12"/>
      <c r="N38" s="12" t="s">
        <v>330</v>
      </c>
      <c r="O38" s="12"/>
      <c r="P38" s="12" t="s">
        <v>326</v>
      </c>
    </row>
    <row r="39" spans="1:16" x14ac:dyDescent="0.25">
      <c r="A39" s="12" t="s">
        <v>380</v>
      </c>
      <c r="B39" s="12" t="s">
        <v>377</v>
      </c>
      <c r="C39" s="12" t="s">
        <v>50</v>
      </c>
      <c r="D39" s="12">
        <v>1</v>
      </c>
      <c r="E39" s="13">
        <v>45086</v>
      </c>
      <c r="F39" s="12" t="s">
        <v>190</v>
      </c>
      <c r="G39" s="12" t="s">
        <v>50</v>
      </c>
      <c r="H39" s="13">
        <v>45109</v>
      </c>
      <c r="I39" s="12">
        <v>6771</v>
      </c>
      <c r="J39" s="12" t="s">
        <v>121</v>
      </c>
      <c r="K39" s="12">
        <v>2200</v>
      </c>
      <c r="L39" s="12" t="s">
        <v>120</v>
      </c>
      <c r="M39" s="12"/>
      <c r="N39" s="12" t="s">
        <v>334</v>
      </c>
      <c r="O39" s="12"/>
      <c r="P39" s="12" t="s">
        <v>326</v>
      </c>
    </row>
    <row r="40" spans="1:16" hidden="1" x14ac:dyDescent="0.25">
      <c r="A40" s="12" t="s">
        <v>381</v>
      </c>
      <c r="B40" s="12" t="s">
        <v>49</v>
      </c>
      <c r="C40" s="12" t="s">
        <v>50</v>
      </c>
      <c r="D40" s="12">
        <v>1</v>
      </c>
      <c r="E40" s="13">
        <v>45092</v>
      </c>
      <c r="F40" s="12" t="s">
        <v>161</v>
      </c>
      <c r="G40" s="12" t="s">
        <v>50</v>
      </c>
      <c r="H40" s="13">
        <v>45111</v>
      </c>
      <c r="I40" s="12">
        <v>6867</v>
      </c>
      <c r="J40" s="12" t="s">
        <v>47</v>
      </c>
      <c r="K40" s="12"/>
      <c r="L40" s="12" t="s">
        <v>329</v>
      </c>
      <c r="M40" s="12" t="s">
        <v>243</v>
      </c>
      <c r="N40" s="12" t="s">
        <v>330</v>
      </c>
      <c r="O40" s="12"/>
      <c r="P40" s="12" t="s">
        <v>243</v>
      </c>
    </row>
    <row r="41" spans="1:16" x14ac:dyDescent="0.25">
      <c r="A41" s="12" t="s">
        <v>382</v>
      </c>
      <c r="B41" s="12" t="s">
        <v>383</v>
      </c>
      <c r="C41" s="12" t="s">
        <v>50</v>
      </c>
      <c r="D41" s="12">
        <v>1</v>
      </c>
      <c r="E41" s="13">
        <v>45092</v>
      </c>
      <c r="F41" s="32" t="s">
        <v>339</v>
      </c>
      <c r="G41" s="12" t="s">
        <v>50</v>
      </c>
      <c r="H41" s="13">
        <v>45110</v>
      </c>
      <c r="I41" s="12">
        <v>6807</v>
      </c>
      <c r="J41" s="12" t="s">
        <v>121</v>
      </c>
      <c r="K41" s="12">
        <v>2200</v>
      </c>
      <c r="L41" s="12" t="s">
        <v>120</v>
      </c>
      <c r="M41" s="12"/>
      <c r="N41" s="12" t="s">
        <v>334</v>
      </c>
      <c r="O41" s="12"/>
      <c r="P41" s="12" t="s">
        <v>326</v>
      </c>
    </row>
    <row r="42" spans="1:16" x14ac:dyDescent="0.25">
      <c r="A42" s="12" t="s">
        <v>384</v>
      </c>
      <c r="B42" s="12" t="s">
        <v>383</v>
      </c>
      <c r="C42" s="12" t="s">
        <v>50</v>
      </c>
      <c r="D42" s="12">
        <v>1</v>
      </c>
      <c r="E42" s="13">
        <v>45092</v>
      </c>
      <c r="F42" s="32" t="s">
        <v>339</v>
      </c>
      <c r="G42" s="12" t="s">
        <v>50</v>
      </c>
      <c r="H42" s="13">
        <v>45110</v>
      </c>
      <c r="I42" s="12">
        <v>6807</v>
      </c>
      <c r="J42" s="12" t="s">
        <v>121</v>
      </c>
      <c r="K42" s="12">
        <v>2200</v>
      </c>
      <c r="L42" s="12" t="s">
        <v>120</v>
      </c>
      <c r="M42" s="12"/>
      <c r="N42" s="12" t="s">
        <v>334</v>
      </c>
      <c r="O42" s="12"/>
      <c r="P42" s="12" t="s">
        <v>326</v>
      </c>
    </row>
    <row r="43" spans="1:16" x14ac:dyDescent="0.25">
      <c r="A43" s="12" t="s">
        <v>385</v>
      </c>
      <c r="B43" s="12" t="s">
        <v>210</v>
      </c>
      <c r="C43" s="12" t="s">
        <v>50</v>
      </c>
      <c r="D43" s="12">
        <v>1</v>
      </c>
      <c r="E43" s="13">
        <v>45096</v>
      </c>
      <c r="F43" s="12" t="s">
        <v>158</v>
      </c>
      <c r="G43" s="12" t="s">
        <v>50</v>
      </c>
      <c r="H43" s="13">
        <v>45109</v>
      </c>
      <c r="I43" s="12">
        <v>6769</v>
      </c>
      <c r="J43" s="12" t="s">
        <v>121</v>
      </c>
      <c r="K43" s="12">
        <v>2200</v>
      </c>
      <c r="L43" s="12" t="s">
        <v>120</v>
      </c>
      <c r="M43" s="12"/>
      <c r="N43" s="12" t="s">
        <v>334</v>
      </c>
      <c r="O43" s="12"/>
      <c r="P43" s="12" t="s">
        <v>326</v>
      </c>
    </row>
    <row r="44" spans="1:16" x14ac:dyDescent="0.25">
      <c r="A44" s="12" t="s">
        <v>386</v>
      </c>
      <c r="B44" s="12" t="s">
        <v>210</v>
      </c>
      <c r="C44" s="12" t="s">
        <v>50</v>
      </c>
      <c r="D44" s="12">
        <v>1</v>
      </c>
      <c r="E44" s="13">
        <v>45096</v>
      </c>
      <c r="F44" s="12" t="s">
        <v>158</v>
      </c>
      <c r="G44" s="12" t="s">
        <v>50</v>
      </c>
      <c r="H44" s="13">
        <v>45109</v>
      </c>
      <c r="I44" s="12">
        <v>6769</v>
      </c>
      <c r="J44" s="12" t="s">
        <v>121</v>
      </c>
      <c r="K44" s="12">
        <v>2200</v>
      </c>
      <c r="L44" s="12" t="s">
        <v>120</v>
      </c>
      <c r="M44" s="12"/>
      <c r="N44" s="12" t="s">
        <v>334</v>
      </c>
      <c r="O44" s="12"/>
      <c r="P44" s="12" t="s">
        <v>326</v>
      </c>
    </row>
    <row r="45" spans="1:16" x14ac:dyDescent="0.25">
      <c r="A45" s="12" t="s">
        <v>387</v>
      </c>
      <c r="B45" s="12" t="s">
        <v>165</v>
      </c>
      <c r="C45" s="12" t="s">
        <v>50</v>
      </c>
      <c r="D45" s="12">
        <v>1</v>
      </c>
      <c r="E45" s="13">
        <v>45096</v>
      </c>
      <c r="F45" s="12" t="s">
        <v>348</v>
      </c>
      <c r="G45" s="12" t="s">
        <v>50</v>
      </c>
      <c r="H45" s="13">
        <v>45109</v>
      </c>
      <c r="I45" s="12">
        <v>6773</v>
      </c>
      <c r="J45" s="12" t="s">
        <v>121</v>
      </c>
      <c r="K45" s="12">
        <v>2200</v>
      </c>
      <c r="L45" s="12" t="s">
        <v>120</v>
      </c>
      <c r="M45" s="12"/>
      <c r="N45" s="12" t="s">
        <v>334</v>
      </c>
      <c r="O45" s="12"/>
      <c r="P45" s="12" t="s">
        <v>326</v>
      </c>
    </row>
    <row r="46" spans="1:16" x14ac:dyDescent="0.25">
      <c r="A46" s="12" t="s">
        <v>388</v>
      </c>
      <c r="B46" s="12" t="s">
        <v>165</v>
      </c>
      <c r="C46" s="12" t="s">
        <v>50</v>
      </c>
      <c r="D46" s="12">
        <v>1</v>
      </c>
      <c r="E46" s="13">
        <v>45096</v>
      </c>
      <c r="F46" s="12" t="s">
        <v>220</v>
      </c>
      <c r="G46" s="12" t="s">
        <v>50</v>
      </c>
      <c r="H46" s="13">
        <v>45109</v>
      </c>
      <c r="I46" s="12">
        <v>6767</v>
      </c>
      <c r="J46" s="12" t="s">
        <v>121</v>
      </c>
      <c r="K46" s="12">
        <v>2200</v>
      </c>
      <c r="L46" s="12" t="s">
        <v>120</v>
      </c>
      <c r="M46" s="12"/>
      <c r="N46" s="12" t="s">
        <v>334</v>
      </c>
      <c r="O46" s="12"/>
      <c r="P46" s="12" t="s">
        <v>326</v>
      </c>
    </row>
    <row r="47" spans="1:16" x14ac:dyDescent="0.25">
      <c r="A47" s="12" t="s">
        <v>389</v>
      </c>
      <c r="B47" s="12" t="s">
        <v>390</v>
      </c>
      <c r="C47" s="12" t="s">
        <v>50</v>
      </c>
      <c r="D47" s="12">
        <v>1</v>
      </c>
      <c r="E47" s="13">
        <v>45097</v>
      </c>
      <c r="F47" s="12" t="s">
        <v>210</v>
      </c>
      <c r="G47" s="12" t="s">
        <v>50</v>
      </c>
      <c r="H47" s="13">
        <v>45111</v>
      </c>
      <c r="I47" s="12">
        <v>6859</v>
      </c>
      <c r="J47" s="12" t="s">
        <v>47</v>
      </c>
      <c r="K47" s="12"/>
      <c r="L47" s="12" t="s">
        <v>329</v>
      </c>
      <c r="M47" s="12"/>
      <c r="N47" s="12" t="s">
        <v>330</v>
      </c>
      <c r="O47" s="12"/>
      <c r="P47" s="12" t="s">
        <v>326</v>
      </c>
    </row>
    <row r="48" spans="1:16" x14ac:dyDescent="0.25">
      <c r="A48" s="12" t="s">
        <v>391</v>
      </c>
      <c r="B48" s="12" t="s">
        <v>342</v>
      </c>
      <c r="C48" s="12" t="s">
        <v>50</v>
      </c>
      <c r="D48" s="12">
        <v>1</v>
      </c>
      <c r="E48" s="13">
        <v>45098</v>
      </c>
      <c r="F48" s="12" t="s">
        <v>49</v>
      </c>
      <c r="G48" s="12" t="s">
        <v>50</v>
      </c>
      <c r="H48" s="13">
        <v>45112</v>
      </c>
      <c r="I48" s="12">
        <v>6868</v>
      </c>
      <c r="J48" s="12" t="s">
        <v>47</v>
      </c>
      <c r="K48" s="12"/>
      <c r="L48" s="23" t="s">
        <v>329</v>
      </c>
      <c r="M48" s="12"/>
      <c r="N48" s="12" t="s">
        <v>330</v>
      </c>
      <c r="O48" s="12"/>
      <c r="P48" s="12" t="s">
        <v>326</v>
      </c>
    </row>
    <row r="49" spans="1:16" x14ac:dyDescent="0.25">
      <c r="A49" s="12" t="s">
        <v>392</v>
      </c>
      <c r="B49" s="12" t="s">
        <v>103</v>
      </c>
      <c r="C49" s="12" t="s">
        <v>50</v>
      </c>
      <c r="D49" s="12">
        <v>1</v>
      </c>
      <c r="E49" s="13">
        <v>45098</v>
      </c>
      <c r="F49" s="12" t="s">
        <v>353</v>
      </c>
      <c r="G49" s="12" t="s">
        <v>50</v>
      </c>
      <c r="H49" s="13">
        <v>45109</v>
      </c>
      <c r="I49" s="12">
        <v>6777</v>
      </c>
      <c r="J49" s="12" t="s">
        <v>121</v>
      </c>
      <c r="K49" s="12">
        <v>2200</v>
      </c>
      <c r="L49" s="12" t="s">
        <v>120</v>
      </c>
      <c r="M49" s="12"/>
      <c r="N49" s="12" t="s">
        <v>334</v>
      </c>
      <c r="O49" s="12"/>
      <c r="P49" s="12" t="s">
        <v>326</v>
      </c>
    </row>
    <row r="50" spans="1:16" x14ac:dyDescent="0.25">
      <c r="A50" s="12" t="s">
        <v>393</v>
      </c>
      <c r="B50" s="12" t="s">
        <v>103</v>
      </c>
      <c r="C50" s="12" t="s">
        <v>50</v>
      </c>
      <c r="D50" s="12">
        <v>1</v>
      </c>
      <c r="E50" s="13">
        <v>45098</v>
      </c>
      <c r="F50" s="32" t="s">
        <v>133</v>
      </c>
      <c r="G50" s="12" t="s">
        <v>50</v>
      </c>
      <c r="H50" s="13">
        <v>45110</v>
      </c>
      <c r="I50" s="12">
        <v>6792</v>
      </c>
      <c r="J50" s="12" t="s">
        <v>121</v>
      </c>
      <c r="K50" s="12">
        <v>2200</v>
      </c>
      <c r="L50" s="12" t="s">
        <v>120</v>
      </c>
      <c r="M50" s="12"/>
      <c r="N50" s="12" t="s">
        <v>334</v>
      </c>
      <c r="O50" s="12"/>
      <c r="P50" s="12" t="s">
        <v>326</v>
      </c>
    </row>
    <row r="51" spans="1:16" x14ac:dyDescent="0.25">
      <c r="A51" s="12" t="s">
        <v>394</v>
      </c>
      <c r="B51" s="12" t="s">
        <v>395</v>
      </c>
      <c r="C51" s="12" t="s">
        <v>50</v>
      </c>
      <c r="D51" s="12">
        <v>1</v>
      </c>
      <c r="E51" s="13">
        <v>45098</v>
      </c>
      <c r="F51" s="32" t="s">
        <v>351</v>
      </c>
      <c r="G51" s="12" t="s">
        <v>50</v>
      </c>
      <c r="H51" s="13">
        <v>45110</v>
      </c>
      <c r="I51" s="12">
        <v>6809</v>
      </c>
      <c r="J51" s="12" t="s">
        <v>121</v>
      </c>
      <c r="K51" s="12">
        <v>2200</v>
      </c>
      <c r="L51" s="12" t="s">
        <v>120</v>
      </c>
      <c r="M51" s="12"/>
      <c r="N51" s="12" t="s">
        <v>334</v>
      </c>
      <c r="O51" s="12"/>
      <c r="P51" s="12" t="s">
        <v>326</v>
      </c>
    </row>
    <row r="52" spans="1:16" x14ac:dyDescent="0.25">
      <c r="A52" s="14" t="s">
        <v>396</v>
      </c>
      <c r="B52" s="12" t="s">
        <v>397</v>
      </c>
      <c r="C52" s="12" t="s">
        <v>50</v>
      </c>
      <c r="D52" s="12">
        <v>1</v>
      </c>
      <c r="E52" s="13">
        <v>45099</v>
      </c>
      <c r="F52" s="14" t="s">
        <v>190</v>
      </c>
      <c r="G52" s="12" t="s">
        <v>50</v>
      </c>
      <c r="H52" s="17">
        <v>45111</v>
      </c>
      <c r="I52" s="14">
        <v>6865</v>
      </c>
      <c r="J52" s="12" t="s">
        <v>47</v>
      </c>
      <c r="K52" s="14"/>
      <c r="L52" s="12" t="s">
        <v>329</v>
      </c>
      <c r="M52" s="14"/>
      <c r="N52" s="14" t="s">
        <v>330</v>
      </c>
      <c r="O52" s="14"/>
      <c r="P52" s="12" t="s">
        <v>331</v>
      </c>
    </row>
    <row r="53" spans="1:16" x14ac:dyDescent="0.25">
      <c r="A53" s="14" t="s">
        <v>398</v>
      </c>
      <c r="B53" s="12" t="s">
        <v>399</v>
      </c>
      <c r="C53" s="12" t="s">
        <v>50</v>
      </c>
      <c r="D53" s="12">
        <v>1</v>
      </c>
      <c r="E53" s="13">
        <v>45100</v>
      </c>
      <c r="F53" s="14" t="s">
        <v>400</v>
      </c>
      <c r="G53" s="14" t="s">
        <v>401</v>
      </c>
      <c r="H53" s="34">
        <v>45111</v>
      </c>
      <c r="I53" s="14">
        <v>6849</v>
      </c>
      <c r="J53" s="12" t="s">
        <v>47</v>
      </c>
      <c r="K53" s="14">
        <v>3900</v>
      </c>
      <c r="L53" s="12" t="s">
        <v>46</v>
      </c>
      <c r="M53" s="14"/>
      <c r="N53" s="14" t="s">
        <v>402</v>
      </c>
      <c r="O53" s="14"/>
      <c r="P53" s="14" t="s">
        <v>326</v>
      </c>
    </row>
    <row r="54" spans="1:16" x14ac:dyDescent="0.25">
      <c r="A54" s="14" t="s">
        <v>403</v>
      </c>
      <c r="B54" s="12" t="s">
        <v>404</v>
      </c>
      <c r="C54" s="12" t="s">
        <v>89</v>
      </c>
      <c r="D54" s="12">
        <v>1</v>
      </c>
      <c r="E54" s="13">
        <v>45100</v>
      </c>
      <c r="F54" s="14" t="s">
        <v>341</v>
      </c>
      <c r="G54" s="14" t="s">
        <v>50</v>
      </c>
      <c r="H54" s="17">
        <v>45109</v>
      </c>
      <c r="I54" s="14">
        <v>6778</v>
      </c>
      <c r="J54" s="12" t="s">
        <v>121</v>
      </c>
      <c r="K54" s="14">
        <v>2200</v>
      </c>
      <c r="L54" s="12" t="s">
        <v>120</v>
      </c>
      <c r="M54" s="14"/>
      <c r="N54" s="12" t="s">
        <v>334</v>
      </c>
      <c r="O54" s="14"/>
      <c r="P54" s="14" t="s">
        <v>326</v>
      </c>
    </row>
    <row r="55" spans="1:16" x14ac:dyDescent="0.25">
      <c r="A55" s="14" t="s">
        <v>405</v>
      </c>
      <c r="B55" s="12" t="s">
        <v>404</v>
      </c>
      <c r="C55" s="12" t="s">
        <v>89</v>
      </c>
      <c r="D55" s="12">
        <v>1</v>
      </c>
      <c r="E55" s="13">
        <v>45100</v>
      </c>
      <c r="F55" s="14" t="s">
        <v>341</v>
      </c>
      <c r="G55" s="14" t="s">
        <v>50</v>
      </c>
      <c r="H55" s="17">
        <v>45109</v>
      </c>
      <c r="I55" s="14">
        <v>6778</v>
      </c>
      <c r="J55" s="12" t="s">
        <v>121</v>
      </c>
      <c r="K55" s="14">
        <v>2200</v>
      </c>
      <c r="L55" s="12" t="s">
        <v>120</v>
      </c>
      <c r="M55" s="14"/>
      <c r="N55" s="12" t="s">
        <v>334</v>
      </c>
      <c r="O55" s="14"/>
      <c r="P55" s="14" t="s">
        <v>326</v>
      </c>
    </row>
    <row r="56" spans="1:16" x14ac:dyDescent="0.25">
      <c r="A56" s="14" t="s">
        <v>406</v>
      </c>
      <c r="B56" s="12" t="s">
        <v>70</v>
      </c>
      <c r="C56" s="12" t="s">
        <v>50</v>
      </c>
      <c r="D56" s="12">
        <v>1</v>
      </c>
      <c r="E56" s="13">
        <v>45101</v>
      </c>
      <c r="F56" s="14" t="s">
        <v>198</v>
      </c>
      <c r="G56" s="14" t="s">
        <v>50</v>
      </c>
      <c r="H56" s="17">
        <v>45112</v>
      </c>
      <c r="I56" s="14">
        <v>6870</v>
      </c>
      <c r="J56" s="12" t="s">
        <v>47</v>
      </c>
      <c r="K56" s="14"/>
      <c r="L56" s="12" t="s">
        <v>329</v>
      </c>
      <c r="M56" s="14"/>
      <c r="N56" s="14" t="s">
        <v>330</v>
      </c>
      <c r="O56" s="15"/>
      <c r="P56" s="14" t="s">
        <v>326</v>
      </c>
    </row>
    <row r="57" spans="1:16" x14ac:dyDescent="0.25">
      <c r="A57" s="14" t="s">
        <v>407</v>
      </c>
      <c r="B57" s="12" t="s">
        <v>355</v>
      </c>
      <c r="C57" s="12" t="s">
        <v>50</v>
      </c>
      <c r="D57" s="12">
        <v>1</v>
      </c>
      <c r="E57" s="16">
        <v>45102</v>
      </c>
      <c r="F57" s="14" t="s">
        <v>168</v>
      </c>
      <c r="G57" s="14" t="s">
        <v>50</v>
      </c>
      <c r="H57" s="17">
        <v>45111</v>
      </c>
      <c r="I57" s="14">
        <v>6862</v>
      </c>
      <c r="J57" s="12" t="s">
        <v>47</v>
      </c>
      <c r="K57" s="14"/>
      <c r="L57" s="12" t="s">
        <v>329</v>
      </c>
      <c r="M57" s="14"/>
      <c r="N57" s="14" t="s">
        <v>330</v>
      </c>
      <c r="O57" s="15"/>
      <c r="P57" s="14" t="s">
        <v>326</v>
      </c>
    </row>
    <row r="58" spans="1:16" x14ac:dyDescent="0.25">
      <c r="A58" s="14" t="s">
        <v>408</v>
      </c>
      <c r="B58" s="12" t="s">
        <v>108</v>
      </c>
      <c r="C58" s="12" t="s">
        <v>50</v>
      </c>
      <c r="D58" s="12">
        <v>1</v>
      </c>
      <c r="E58" s="16">
        <v>45102</v>
      </c>
      <c r="F58" s="14" t="s">
        <v>165</v>
      </c>
      <c r="G58" s="14" t="s">
        <v>50</v>
      </c>
      <c r="H58" s="17">
        <v>45111</v>
      </c>
      <c r="I58" s="14">
        <v>6863</v>
      </c>
      <c r="J58" s="12" t="s">
        <v>47</v>
      </c>
      <c r="K58" s="14"/>
      <c r="L58" s="12" t="s">
        <v>329</v>
      </c>
      <c r="M58" s="14"/>
      <c r="N58" s="14" t="s">
        <v>330</v>
      </c>
      <c r="O58" s="15"/>
      <c r="P58" s="14" t="s">
        <v>326</v>
      </c>
    </row>
    <row r="59" spans="1:16" x14ac:dyDescent="0.25">
      <c r="A59" s="14" t="s">
        <v>409</v>
      </c>
      <c r="B59" s="12" t="s">
        <v>75</v>
      </c>
      <c r="C59" s="12" t="s">
        <v>50</v>
      </c>
      <c r="D59" s="12">
        <v>1</v>
      </c>
      <c r="E59" s="16">
        <v>45102</v>
      </c>
      <c r="F59" s="14" t="s">
        <v>231</v>
      </c>
      <c r="G59" s="14" t="s">
        <v>50</v>
      </c>
      <c r="H59" s="17">
        <v>45111</v>
      </c>
      <c r="I59" s="14">
        <v>6861</v>
      </c>
      <c r="J59" s="12" t="s">
        <v>47</v>
      </c>
      <c r="K59" s="14"/>
      <c r="L59" s="12" t="s">
        <v>329</v>
      </c>
      <c r="M59" s="14"/>
      <c r="N59" s="14" t="s">
        <v>330</v>
      </c>
      <c r="O59" s="15"/>
      <c r="P59" s="14" t="s">
        <v>326</v>
      </c>
    </row>
    <row r="60" spans="1:16" x14ac:dyDescent="0.25">
      <c r="A60" s="14" t="s">
        <v>410</v>
      </c>
      <c r="B60" s="12" t="s">
        <v>358</v>
      </c>
      <c r="C60" s="12" t="s">
        <v>50</v>
      </c>
      <c r="D60" s="12">
        <v>1</v>
      </c>
      <c r="E60" s="16">
        <v>45102</v>
      </c>
      <c r="F60" s="14" t="s">
        <v>217</v>
      </c>
      <c r="G60" s="14" t="s">
        <v>50</v>
      </c>
      <c r="H60" s="17">
        <v>45111</v>
      </c>
      <c r="I60" s="14">
        <v>6866</v>
      </c>
      <c r="J60" s="12" t="s">
        <v>47</v>
      </c>
      <c r="K60" s="14"/>
      <c r="L60" s="12" t="s">
        <v>329</v>
      </c>
      <c r="M60" s="14"/>
      <c r="N60" s="14" t="s">
        <v>330</v>
      </c>
      <c r="O60" s="15"/>
      <c r="P60" s="14" t="s">
        <v>326</v>
      </c>
    </row>
    <row r="61" spans="1:16" x14ac:dyDescent="0.25">
      <c r="A61" s="14" t="s">
        <v>411</v>
      </c>
      <c r="B61" s="35" t="s">
        <v>369</v>
      </c>
      <c r="C61" s="12" t="s">
        <v>50</v>
      </c>
      <c r="D61" s="12">
        <v>1</v>
      </c>
      <c r="E61" s="16">
        <v>45102</v>
      </c>
      <c r="F61" s="33" t="s">
        <v>79</v>
      </c>
      <c r="G61" s="14" t="s">
        <v>50</v>
      </c>
      <c r="H61" s="17">
        <v>45110</v>
      </c>
      <c r="I61" s="14">
        <v>6781</v>
      </c>
      <c r="J61" s="12" t="s">
        <v>121</v>
      </c>
      <c r="K61" s="14">
        <v>2200</v>
      </c>
      <c r="L61" s="12" t="s">
        <v>120</v>
      </c>
      <c r="M61" s="14"/>
      <c r="N61" s="12" t="s">
        <v>334</v>
      </c>
      <c r="O61" s="15"/>
      <c r="P61" s="14" t="s">
        <v>326</v>
      </c>
    </row>
    <row r="62" spans="1:16" hidden="1" x14ac:dyDescent="0.25">
      <c r="A62" s="12" t="s">
        <v>412</v>
      </c>
      <c r="B62" s="12" t="s">
        <v>413</v>
      </c>
      <c r="C62" s="12" t="s">
        <v>50</v>
      </c>
      <c r="D62" s="12">
        <v>1</v>
      </c>
      <c r="E62" s="16">
        <v>45110</v>
      </c>
      <c r="F62" s="32" t="s">
        <v>413</v>
      </c>
      <c r="G62" s="14" t="s">
        <v>50</v>
      </c>
      <c r="H62" s="17">
        <v>45110</v>
      </c>
      <c r="I62" s="14">
        <v>6791</v>
      </c>
      <c r="J62" s="12" t="s">
        <v>121</v>
      </c>
      <c r="K62" s="14">
        <v>2200</v>
      </c>
      <c r="L62" s="14" t="s">
        <v>329</v>
      </c>
      <c r="M62" s="14"/>
      <c r="N62" s="14" t="s">
        <v>414</v>
      </c>
      <c r="O62" s="15"/>
      <c r="P62" s="14" t="s">
        <v>415</v>
      </c>
    </row>
    <row r="63" spans="1:16" hidden="1" x14ac:dyDescent="0.25">
      <c r="A63" s="12" t="s">
        <v>416</v>
      </c>
      <c r="B63" s="12" t="s">
        <v>413</v>
      </c>
      <c r="C63" s="12" t="s">
        <v>50</v>
      </c>
      <c r="D63" s="12">
        <v>1</v>
      </c>
      <c r="E63" s="16">
        <v>45110</v>
      </c>
      <c r="F63" s="32" t="s">
        <v>413</v>
      </c>
      <c r="G63" s="14" t="s">
        <v>50</v>
      </c>
      <c r="H63" s="17">
        <v>45110</v>
      </c>
      <c r="I63" s="14">
        <v>6791</v>
      </c>
      <c r="J63" s="12" t="s">
        <v>121</v>
      </c>
      <c r="K63" s="14">
        <v>2200</v>
      </c>
      <c r="L63" s="14" t="s">
        <v>329</v>
      </c>
      <c r="M63" s="14"/>
      <c r="N63" s="14" t="s">
        <v>414</v>
      </c>
      <c r="O63" s="15"/>
      <c r="P63" s="14" t="s">
        <v>415</v>
      </c>
    </row>
    <row r="64" spans="1:16" hidden="1" x14ac:dyDescent="0.25">
      <c r="A64" s="12" t="s">
        <v>417</v>
      </c>
      <c r="B64" s="12" t="s">
        <v>418</v>
      </c>
      <c r="C64" s="12" t="s">
        <v>50</v>
      </c>
      <c r="D64" s="12">
        <v>1</v>
      </c>
      <c r="E64" s="13">
        <v>45042</v>
      </c>
      <c r="F64" s="12" t="s">
        <v>248</v>
      </c>
      <c r="G64" s="12" t="s">
        <v>419</v>
      </c>
      <c r="H64" s="13">
        <v>45113</v>
      </c>
      <c r="I64" s="15">
        <v>209537</v>
      </c>
      <c r="J64" s="12" t="s">
        <v>47</v>
      </c>
      <c r="K64" s="12">
        <v>3700</v>
      </c>
      <c r="L64" s="12" t="s">
        <v>120</v>
      </c>
      <c r="M64" s="15"/>
      <c r="N64" s="15"/>
      <c r="O64" s="15"/>
      <c r="P64" s="15"/>
    </row>
    <row r="65" spans="1:16" hidden="1" x14ac:dyDescent="0.25">
      <c r="A65" s="12" t="s">
        <v>420</v>
      </c>
      <c r="B65" s="12" t="s">
        <v>421</v>
      </c>
      <c r="C65" s="12" t="s">
        <v>50</v>
      </c>
      <c r="D65" s="12">
        <v>1</v>
      </c>
      <c r="E65" s="13">
        <v>45048</v>
      </c>
      <c r="F65" s="12" t="s">
        <v>177</v>
      </c>
      <c r="G65" s="12" t="s">
        <v>50</v>
      </c>
      <c r="H65" s="13">
        <v>45114</v>
      </c>
      <c r="I65" s="12">
        <v>7017</v>
      </c>
      <c r="J65" s="12" t="s">
        <v>47</v>
      </c>
      <c r="K65" s="14">
        <v>3890</v>
      </c>
      <c r="L65" s="12" t="s">
        <v>329</v>
      </c>
      <c r="M65" s="15"/>
      <c r="N65" s="15"/>
      <c r="O65" s="15"/>
      <c r="P65" s="15"/>
    </row>
    <row r="66" spans="1:16" hidden="1" x14ac:dyDescent="0.25">
      <c r="A66" s="12" t="s">
        <v>422</v>
      </c>
      <c r="B66" s="12" t="s">
        <v>210</v>
      </c>
      <c r="C66" s="12" t="s">
        <v>50</v>
      </c>
      <c r="D66" s="12">
        <v>1</v>
      </c>
      <c r="E66" s="13">
        <v>45069</v>
      </c>
      <c r="F66" s="27" t="s">
        <v>423</v>
      </c>
      <c r="G66" s="27" t="s">
        <v>50</v>
      </c>
      <c r="H66" s="13">
        <v>45113</v>
      </c>
      <c r="I66" s="12">
        <v>6970</v>
      </c>
      <c r="J66" s="12" t="s">
        <v>47</v>
      </c>
      <c r="K66" s="12">
        <v>3700</v>
      </c>
      <c r="L66" s="12" t="s">
        <v>329</v>
      </c>
      <c r="M66" s="15"/>
      <c r="N66" s="15"/>
      <c r="O66" s="15"/>
      <c r="P66" s="15"/>
    </row>
    <row r="67" spans="1:16" hidden="1" x14ac:dyDescent="0.25">
      <c r="A67" s="12" t="s">
        <v>424</v>
      </c>
      <c r="B67" s="12" t="s">
        <v>66</v>
      </c>
      <c r="C67" s="12" t="s">
        <v>50</v>
      </c>
      <c r="D67" s="12">
        <v>1</v>
      </c>
      <c r="E67" s="13">
        <v>45073</v>
      </c>
      <c r="F67" s="12" t="s">
        <v>351</v>
      </c>
      <c r="G67" s="12" t="s">
        <v>50</v>
      </c>
      <c r="H67" s="13">
        <v>45112</v>
      </c>
      <c r="I67" s="12">
        <v>6879</v>
      </c>
      <c r="J67" s="12" t="s">
        <v>47</v>
      </c>
      <c r="K67" s="12">
        <v>3900</v>
      </c>
      <c r="L67" s="12" t="s">
        <v>329</v>
      </c>
      <c r="M67" s="15"/>
      <c r="N67" s="15"/>
      <c r="O67" s="15"/>
      <c r="P67" s="15"/>
    </row>
    <row r="68" spans="1:16" hidden="1" x14ac:dyDescent="0.25">
      <c r="A68" s="12" t="s">
        <v>425</v>
      </c>
      <c r="B68" s="12" t="s">
        <v>158</v>
      </c>
      <c r="C68" s="12" t="s">
        <v>50</v>
      </c>
      <c r="D68" s="12">
        <v>1</v>
      </c>
      <c r="E68" s="13">
        <v>45074</v>
      </c>
      <c r="F68" s="12" t="s">
        <v>339</v>
      </c>
      <c r="G68" s="12" t="s">
        <v>50</v>
      </c>
      <c r="H68" s="13">
        <v>45114</v>
      </c>
      <c r="I68" s="12">
        <v>7016</v>
      </c>
      <c r="J68" s="12" t="s">
        <v>47</v>
      </c>
      <c r="K68" s="14">
        <v>3890</v>
      </c>
      <c r="L68" s="12" t="s">
        <v>329</v>
      </c>
      <c r="M68" s="15"/>
      <c r="N68" s="15"/>
      <c r="O68" s="15"/>
      <c r="P68" s="15"/>
    </row>
    <row r="69" spans="1:16" hidden="1" x14ac:dyDescent="0.25">
      <c r="A69" s="12" t="s">
        <v>426</v>
      </c>
      <c r="B69" s="12" t="s">
        <v>423</v>
      </c>
      <c r="C69" s="12" t="s">
        <v>50</v>
      </c>
      <c r="D69" s="12">
        <v>1</v>
      </c>
      <c r="E69" s="13">
        <v>45074</v>
      </c>
      <c r="F69" s="36" t="s">
        <v>369</v>
      </c>
      <c r="G69" s="12" t="s">
        <v>50</v>
      </c>
      <c r="H69" s="13">
        <v>45115</v>
      </c>
      <c r="I69" s="12">
        <v>7042</v>
      </c>
      <c r="J69" s="12" t="s">
        <v>47</v>
      </c>
      <c r="K69" s="12">
        <v>3840</v>
      </c>
      <c r="L69" s="12" t="s">
        <v>329</v>
      </c>
      <c r="M69" s="15"/>
      <c r="N69" s="15"/>
      <c r="O69" s="15"/>
      <c r="P69" s="15"/>
    </row>
    <row r="72" spans="1:16" x14ac:dyDescent="0.25">
      <c r="C72" s="30" t="s">
        <v>307</v>
      </c>
      <c r="M72" s="31"/>
      <c r="N72" s="30" t="s">
        <v>308</v>
      </c>
      <c r="O72" s="30"/>
    </row>
    <row r="73" spans="1:16" x14ac:dyDescent="0.25">
      <c r="C73" s="30"/>
      <c r="M73" s="31"/>
      <c r="N73" s="30"/>
      <c r="O73" s="30"/>
    </row>
    <row r="74" spans="1:16" x14ac:dyDescent="0.25">
      <c r="C74" s="30" t="s">
        <v>309</v>
      </c>
      <c r="M74" s="31"/>
      <c r="N74" s="30" t="s">
        <v>309</v>
      </c>
      <c r="O74" s="30"/>
    </row>
    <row r="75" spans="1:16" x14ac:dyDescent="0.25">
      <c r="B75" s="30" t="s">
        <v>310</v>
      </c>
      <c r="M75" s="30" t="s">
        <v>311</v>
      </c>
      <c r="N75" s="30"/>
      <c r="O75" s="30"/>
    </row>
  </sheetData>
  <autoFilter ref="A4:P69" xr:uid="{EE268E55-A402-4E6F-AEF4-78EFDA208478}">
    <filterColumn colId="15">
      <filters>
        <filter val="ASAKADAN"/>
        <filter val="ХОРАЗМДАН"/>
      </filters>
    </filterColumn>
  </autoFilter>
  <mergeCells count="1">
    <mergeCell ref="M2:O2"/>
  </mergeCells>
  <conditionalFormatting sqref="K27:K61 K24:K25 K4:K22">
    <cfRule type="duplicateValues" dxfId="784" priority="44"/>
  </conditionalFormatting>
  <conditionalFormatting sqref="A4:A61">
    <cfRule type="duplicateValues" dxfId="783" priority="43"/>
  </conditionalFormatting>
  <conditionalFormatting sqref="A4:A61">
    <cfRule type="duplicateValues" dxfId="782" priority="42"/>
  </conditionalFormatting>
  <conditionalFormatting sqref="A4:A61">
    <cfRule type="duplicateValues" dxfId="781" priority="41"/>
  </conditionalFormatting>
  <conditionalFormatting sqref="A4:A63">
    <cfRule type="duplicateValues" dxfId="780" priority="40"/>
  </conditionalFormatting>
  <conditionalFormatting sqref="A5:A61">
    <cfRule type="duplicateValues" dxfId="779" priority="39"/>
  </conditionalFormatting>
  <conditionalFormatting sqref="A61 A59 A56 A5:A52">
    <cfRule type="duplicateValues" dxfId="778" priority="37"/>
  </conditionalFormatting>
  <conditionalFormatting sqref="A5:A52">
    <cfRule type="duplicateValues" dxfId="777" priority="38"/>
  </conditionalFormatting>
  <conditionalFormatting sqref="K23">
    <cfRule type="duplicateValues" dxfId="776" priority="36"/>
  </conditionalFormatting>
  <conditionalFormatting sqref="K26">
    <cfRule type="duplicateValues" dxfId="775" priority="35"/>
  </conditionalFormatting>
  <conditionalFormatting sqref="A53:A55">
    <cfRule type="duplicateValues" dxfId="774" priority="33"/>
  </conditionalFormatting>
  <conditionalFormatting sqref="A53:A55">
    <cfRule type="duplicateValues" dxfId="773" priority="34"/>
  </conditionalFormatting>
  <conditionalFormatting sqref="A57">
    <cfRule type="duplicateValues" dxfId="772" priority="28"/>
  </conditionalFormatting>
  <conditionalFormatting sqref="A57">
    <cfRule type="duplicateValues" dxfId="771" priority="27"/>
  </conditionalFormatting>
  <conditionalFormatting sqref="A57">
    <cfRule type="duplicateValues" dxfId="770" priority="29"/>
  </conditionalFormatting>
  <conditionalFormatting sqref="A57">
    <cfRule type="duplicateValues" dxfId="769" priority="30"/>
    <cfRule type="duplicateValues" dxfId="768" priority="31"/>
  </conditionalFormatting>
  <conditionalFormatting sqref="A57">
    <cfRule type="duplicateValues" dxfId="767" priority="32"/>
  </conditionalFormatting>
  <conditionalFormatting sqref="A58">
    <cfRule type="duplicateValues" dxfId="766" priority="22"/>
  </conditionalFormatting>
  <conditionalFormatting sqref="A58">
    <cfRule type="duplicateValues" dxfId="765" priority="21"/>
  </conditionalFormatting>
  <conditionalFormatting sqref="A58">
    <cfRule type="duplicateValues" dxfId="764" priority="23"/>
  </conditionalFormatting>
  <conditionalFormatting sqref="A58">
    <cfRule type="duplicateValues" dxfId="763" priority="24"/>
    <cfRule type="duplicateValues" dxfId="762" priority="25"/>
  </conditionalFormatting>
  <conditionalFormatting sqref="A58">
    <cfRule type="duplicateValues" dxfId="761" priority="26"/>
  </conditionalFormatting>
  <conditionalFormatting sqref="A60">
    <cfRule type="duplicateValues" dxfId="760" priority="16"/>
  </conditionalFormatting>
  <conditionalFormatting sqref="A60">
    <cfRule type="duplicateValues" dxfId="759" priority="15"/>
  </conditionalFormatting>
  <conditionalFormatting sqref="A60">
    <cfRule type="duplicateValues" dxfId="758" priority="17"/>
  </conditionalFormatting>
  <conditionalFormatting sqref="A60">
    <cfRule type="duplicateValues" dxfId="757" priority="18"/>
    <cfRule type="duplicateValues" dxfId="756" priority="19"/>
  </conditionalFormatting>
  <conditionalFormatting sqref="A60">
    <cfRule type="duplicateValues" dxfId="755" priority="20"/>
  </conditionalFormatting>
  <conditionalFormatting sqref="A62:A63">
    <cfRule type="duplicateValues" dxfId="754" priority="14"/>
  </conditionalFormatting>
  <conditionalFormatting sqref="A64:A69">
    <cfRule type="duplicateValues" dxfId="753" priority="4"/>
  </conditionalFormatting>
  <conditionalFormatting sqref="A64:A69">
    <cfRule type="duplicateValues" dxfId="752" priority="5"/>
  </conditionalFormatting>
  <conditionalFormatting sqref="A64:A69">
    <cfRule type="duplicateValues" dxfId="751" priority="6"/>
  </conditionalFormatting>
  <conditionalFormatting sqref="A64:A69">
    <cfRule type="duplicateValues" dxfId="750" priority="3"/>
  </conditionalFormatting>
  <conditionalFormatting sqref="A64:A69">
    <cfRule type="duplicateValues" dxfId="749" priority="2"/>
  </conditionalFormatting>
  <conditionalFormatting sqref="A64:A69">
    <cfRule type="duplicateValues" dxfId="748" priority="7"/>
  </conditionalFormatting>
  <conditionalFormatting sqref="A64:A69">
    <cfRule type="duplicateValues" dxfId="747" priority="8"/>
  </conditionalFormatting>
  <conditionalFormatting sqref="A64:A69">
    <cfRule type="duplicateValues" dxfId="746" priority="9"/>
  </conditionalFormatting>
  <conditionalFormatting sqref="A64:A69">
    <cfRule type="duplicateValues" dxfId="745" priority="10"/>
  </conditionalFormatting>
  <conditionalFormatting sqref="A64:A69">
    <cfRule type="duplicateValues" dxfId="744" priority="11"/>
    <cfRule type="duplicateValues" dxfId="743" priority="12"/>
  </conditionalFormatting>
  <conditionalFormatting sqref="A64:A69">
    <cfRule type="duplicateValues" dxfId="742" priority="13"/>
  </conditionalFormatting>
  <conditionalFormatting sqref="B72:B74">
    <cfRule type="duplicateValues" dxfId="741" priority="1"/>
  </conditionalFormatting>
  <pageMargins left="0.70866141732283472" right="0.70866141732283472" top="0.74803149606299213" bottom="0.74803149606299213" header="0.31496062992125984" footer="0.31496062992125984"/>
  <pageSetup paperSize="9" scale="42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BD89-403C-41A8-AA4E-D6285097B58F}">
  <sheetPr filterMode="1"/>
  <dimension ref="A2:S85"/>
  <sheetViews>
    <sheetView zoomScale="90" zoomScaleNormal="90" workbookViewId="0">
      <selection activeCell="F28" sqref="F28"/>
    </sheetView>
  </sheetViews>
  <sheetFormatPr defaultRowHeight="15" x14ac:dyDescent="0.25"/>
  <cols>
    <col min="1" max="1" width="6.7109375" bestFit="1" customWidth="1"/>
    <col min="2" max="2" width="14.5703125" bestFit="1" customWidth="1"/>
    <col min="3" max="3" width="13.28515625" bestFit="1" customWidth="1"/>
    <col min="4" max="4" width="10.140625" bestFit="1" customWidth="1"/>
    <col min="5" max="5" width="9" bestFit="1" customWidth="1"/>
    <col min="6" max="6" width="8.7109375" bestFit="1" customWidth="1"/>
    <col min="7" max="7" width="13.85546875" bestFit="1" customWidth="1"/>
    <col min="8" max="8" width="7.28515625" bestFit="1" customWidth="1"/>
    <col min="9" max="9" width="4.140625" bestFit="1" customWidth="1"/>
    <col min="10" max="10" width="8.7109375" bestFit="1" customWidth="1"/>
    <col min="11" max="11" width="9.140625" customWidth="1"/>
    <col min="12" max="12" width="10.42578125" customWidth="1"/>
    <col min="13" max="13" width="10" customWidth="1"/>
    <col min="14" max="14" width="8.28515625" bestFit="1" customWidth="1"/>
    <col min="15" max="15" width="10.7109375" bestFit="1" customWidth="1"/>
    <col min="16" max="16" width="7.7109375" bestFit="1" customWidth="1"/>
    <col min="17" max="17" width="12.85546875" bestFit="1" customWidth="1"/>
    <col min="18" max="18" width="22.5703125" bestFit="1" customWidth="1"/>
    <col min="19" max="19" width="11.140625" bestFit="1" customWidth="1"/>
  </cols>
  <sheetData>
    <row r="2" spans="1:19" x14ac:dyDescent="0.25">
      <c r="P2" s="104" t="s">
        <v>427</v>
      </c>
      <c r="Q2" s="104"/>
      <c r="R2" s="104"/>
    </row>
    <row r="4" spans="1:19" s="37" customFormat="1" ht="45" x14ac:dyDescent="0.25">
      <c r="A4" s="10" t="s">
        <v>428</v>
      </c>
      <c r="B4" s="10" t="s">
        <v>28</v>
      </c>
      <c r="C4" s="10" t="s">
        <v>29</v>
      </c>
      <c r="D4" s="10" t="s">
        <v>30</v>
      </c>
      <c r="E4" s="11" t="s">
        <v>31</v>
      </c>
      <c r="F4" s="11" t="s">
        <v>32</v>
      </c>
      <c r="G4" s="10" t="s">
        <v>33</v>
      </c>
      <c r="H4" s="10" t="s">
        <v>34</v>
      </c>
      <c r="I4" s="10" t="s">
        <v>35</v>
      </c>
      <c r="J4" s="11" t="s">
        <v>36</v>
      </c>
      <c r="K4" s="11"/>
      <c r="L4" s="10" t="s">
        <v>429</v>
      </c>
      <c r="M4" s="10" t="s">
        <v>430</v>
      </c>
      <c r="N4" s="10" t="s">
        <v>37</v>
      </c>
      <c r="O4" s="10" t="s">
        <v>38</v>
      </c>
      <c r="P4" s="10" t="s">
        <v>39</v>
      </c>
      <c r="Q4" s="10" t="s">
        <v>40</v>
      </c>
      <c r="R4" s="10" t="s">
        <v>41</v>
      </c>
      <c r="S4" s="10" t="s">
        <v>42</v>
      </c>
    </row>
    <row r="5" spans="1:19" s="37" customFormat="1" x14ac:dyDescent="0.25">
      <c r="A5" s="12">
        <v>1</v>
      </c>
      <c r="B5" s="12" t="s">
        <v>431</v>
      </c>
      <c r="C5" s="12" t="s">
        <v>432</v>
      </c>
      <c r="D5" s="12" t="s">
        <v>433</v>
      </c>
      <c r="E5" s="13">
        <v>45071</v>
      </c>
      <c r="F5" s="13">
        <v>45072</v>
      </c>
      <c r="G5" s="12" t="s">
        <v>101</v>
      </c>
      <c r="H5" s="12">
        <v>1</v>
      </c>
      <c r="I5" s="12" t="s">
        <v>47</v>
      </c>
      <c r="J5" s="13">
        <v>45118</v>
      </c>
      <c r="K5" s="25">
        <v>45108</v>
      </c>
      <c r="L5" s="26">
        <f t="shared" ref="L5:L36" si="0">J5-K5-5+1</f>
        <v>6</v>
      </c>
      <c r="M5" s="13"/>
      <c r="N5" s="12" t="s">
        <v>78</v>
      </c>
      <c r="O5" s="12" t="s">
        <v>325</v>
      </c>
      <c r="P5" s="12">
        <v>7092</v>
      </c>
      <c r="Q5" s="12" t="s">
        <v>50</v>
      </c>
      <c r="R5" s="12" t="s">
        <v>51</v>
      </c>
      <c r="S5" s="12">
        <v>950596195</v>
      </c>
    </row>
    <row r="6" spans="1:19" s="37" customFormat="1" x14ac:dyDescent="0.25">
      <c r="A6" s="12">
        <v>2</v>
      </c>
      <c r="B6" s="12" t="s">
        <v>434</v>
      </c>
      <c r="C6" s="12" t="s">
        <v>435</v>
      </c>
      <c r="D6" s="12" t="s">
        <v>436</v>
      </c>
      <c r="E6" s="13">
        <v>45071</v>
      </c>
      <c r="F6" s="13">
        <v>45072</v>
      </c>
      <c r="G6" s="12" t="s">
        <v>101</v>
      </c>
      <c r="H6" s="12">
        <v>1</v>
      </c>
      <c r="I6" s="12" t="s">
        <v>47</v>
      </c>
      <c r="J6" s="13">
        <v>45118</v>
      </c>
      <c r="K6" s="25">
        <v>45108</v>
      </c>
      <c r="L6" s="26">
        <f t="shared" si="0"/>
        <v>6</v>
      </c>
      <c r="M6" s="13"/>
      <c r="N6" s="12" t="s">
        <v>87</v>
      </c>
      <c r="O6" s="12" t="s">
        <v>168</v>
      </c>
      <c r="P6" s="12">
        <v>7109</v>
      </c>
      <c r="Q6" s="12" t="s">
        <v>50</v>
      </c>
      <c r="R6" s="12" t="s">
        <v>51</v>
      </c>
      <c r="S6" s="12">
        <v>943660213</v>
      </c>
    </row>
    <row r="7" spans="1:19" s="37" customFormat="1" x14ac:dyDescent="0.25">
      <c r="A7" s="12">
        <v>3</v>
      </c>
      <c r="B7" s="12" t="s">
        <v>437</v>
      </c>
      <c r="C7" s="12" t="s">
        <v>438</v>
      </c>
      <c r="D7" s="12" t="s">
        <v>439</v>
      </c>
      <c r="E7" s="13">
        <v>45071</v>
      </c>
      <c r="F7" s="13">
        <v>45072</v>
      </c>
      <c r="G7" s="12" t="s">
        <v>101</v>
      </c>
      <c r="H7" s="12">
        <v>1</v>
      </c>
      <c r="I7" s="12" t="s">
        <v>47</v>
      </c>
      <c r="J7" s="13">
        <v>45118</v>
      </c>
      <c r="K7" s="25">
        <v>45108</v>
      </c>
      <c r="L7" s="26">
        <f t="shared" si="0"/>
        <v>6</v>
      </c>
      <c r="M7" s="13"/>
      <c r="N7" s="12" t="s">
        <v>126</v>
      </c>
      <c r="O7" s="12" t="s">
        <v>158</v>
      </c>
      <c r="P7" s="12">
        <v>7103</v>
      </c>
      <c r="Q7" s="12" t="s">
        <v>50</v>
      </c>
      <c r="R7" s="12" t="s">
        <v>51</v>
      </c>
      <c r="S7" s="12">
        <v>944735737</v>
      </c>
    </row>
    <row r="8" spans="1:19" s="37" customFormat="1" x14ac:dyDescent="0.25">
      <c r="A8" s="12">
        <v>4</v>
      </c>
      <c r="B8" s="12" t="s">
        <v>440</v>
      </c>
      <c r="C8" s="12" t="s">
        <v>441</v>
      </c>
      <c r="D8" s="12">
        <v>34233930</v>
      </c>
      <c r="E8" s="13">
        <v>45064</v>
      </c>
      <c r="F8" s="13">
        <v>45073</v>
      </c>
      <c r="G8" s="12" t="s">
        <v>329</v>
      </c>
      <c r="H8" s="12">
        <v>1</v>
      </c>
      <c r="I8" s="12" t="s">
        <v>47</v>
      </c>
      <c r="J8" s="13">
        <v>45119</v>
      </c>
      <c r="K8" s="25">
        <v>45108</v>
      </c>
      <c r="L8" s="26">
        <f t="shared" si="0"/>
        <v>7</v>
      </c>
      <c r="M8" s="13"/>
      <c r="N8" s="12" t="s">
        <v>442</v>
      </c>
      <c r="O8" s="12" t="s">
        <v>108</v>
      </c>
      <c r="P8" s="12">
        <v>7118</v>
      </c>
      <c r="Q8" s="12" t="s">
        <v>50</v>
      </c>
      <c r="R8" s="12" t="s">
        <v>51</v>
      </c>
      <c r="S8" s="12">
        <v>935577494</v>
      </c>
    </row>
    <row r="9" spans="1:19" s="37" customFormat="1" x14ac:dyDescent="0.25">
      <c r="A9" s="12">
        <v>5</v>
      </c>
      <c r="B9" s="12" t="s">
        <v>443</v>
      </c>
      <c r="C9" s="12" t="s">
        <v>444</v>
      </c>
      <c r="D9" s="12">
        <v>34234002</v>
      </c>
      <c r="E9" s="13">
        <v>45064</v>
      </c>
      <c r="F9" s="13">
        <v>45073</v>
      </c>
      <c r="G9" s="12" t="s">
        <v>329</v>
      </c>
      <c r="H9" s="12">
        <v>1</v>
      </c>
      <c r="I9" s="12" t="s">
        <v>47</v>
      </c>
      <c r="J9" s="13">
        <v>45120</v>
      </c>
      <c r="K9" s="25">
        <v>45108</v>
      </c>
      <c r="L9" s="26">
        <f t="shared" si="0"/>
        <v>8</v>
      </c>
      <c r="M9" s="13"/>
      <c r="N9" s="12" t="s">
        <v>48</v>
      </c>
      <c r="O9" s="12" t="s">
        <v>161</v>
      </c>
      <c r="P9" s="12">
        <v>7163</v>
      </c>
      <c r="Q9" s="12" t="s">
        <v>50</v>
      </c>
      <c r="R9" s="12" t="s">
        <v>51</v>
      </c>
      <c r="S9" s="12">
        <v>994845890</v>
      </c>
    </row>
    <row r="10" spans="1:19" s="37" customFormat="1" x14ac:dyDescent="0.25">
      <c r="A10" s="12">
        <v>6</v>
      </c>
      <c r="B10" s="12" t="s">
        <v>445</v>
      </c>
      <c r="C10" s="12" t="s">
        <v>446</v>
      </c>
      <c r="D10" s="12">
        <v>34233039</v>
      </c>
      <c r="E10" s="13">
        <v>45064</v>
      </c>
      <c r="F10" s="13">
        <v>45073</v>
      </c>
      <c r="G10" s="12" t="s">
        <v>329</v>
      </c>
      <c r="H10" s="12">
        <v>1</v>
      </c>
      <c r="I10" s="12" t="s">
        <v>47</v>
      </c>
      <c r="J10" s="13">
        <v>45118</v>
      </c>
      <c r="K10" s="25">
        <v>45108</v>
      </c>
      <c r="L10" s="26">
        <f t="shared" si="0"/>
        <v>6</v>
      </c>
      <c r="M10" s="13"/>
      <c r="N10" s="12" t="s">
        <v>87</v>
      </c>
      <c r="O10" s="12" t="s">
        <v>127</v>
      </c>
      <c r="P10" s="12">
        <v>7110</v>
      </c>
      <c r="Q10" s="12" t="s">
        <v>50</v>
      </c>
      <c r="R10" s="12" t="s">
        <v>51</v>
      </c>
      <c r="S10" s="12">
        <v>936047423</v>
      </c>
    </row>
    <row r="11" spans="1:19" s="37" customFormat="1" x14ac:dyDescent="0.25">
      <c r="A11" s="12">
        <v>7</v>
      </c>
      <c r="B11" s="12" t="s">
        <v>447</v>
      </c>
      <c r="C11" s="12" t="s">
        <v>448</v>
      </c>
      <c r="D11" s="12">
        <v>34233981</v>
      </c>
      <c r="E11" s="13">
        <v>45064</v>
      </c>
      <c r="F11" s="13">
        <v>45073</v>
      </c>
      <c r="G11" s="12" t="s">
        <v>329</v>
      </c>
      <c r="H11" s="12">
        <v>1</v>
      </c>
      <c r="I11" s="12" t="s">
        <v>47</v>
      </c>
      <c r="J11" s="13">
        <v>45119</v>
      </c>
      <c r="K11" s="25">
        <v>45108</v>
      </c>
      <c r="L11" s="26">
        <f t="shared" si="0"/>
        <v>7</v>
      </c>
      <c r="M11" s="13"/>
      <c r="N11" s="12" t="s">
        <v>78</v>
      </c>
      <c r="O11" s="12" t="s">
        <v>79</v>
      </c>
      <c r="P11" s="12">
        <v>7138</v>
      </c>
      <c r="Q11" s="12" t="s">
        <v>50</v>
      </c>
      <c r="R11" s="12" t="s">
        <v>51</v>
      </c>
      <c r="S11" s="12">
        <v>950563286</v>
      </c>
    </row>
    <row r="12" spans="1:19" s="37" customFormat="1" x14ac:dyDescent="0.25">
      <c r="A12" s="12">
        <v>8</v>
      </c>
      <c r="B12" s="12" t="s">
        <v>449</v>
      </c>
      <c r="C12" s="12" t="s">
        <v>450</v>
      </c>
      <c r="D12" s="12">
        <v>34233847</v>
      </c>
      <c r="E12" s="13">
        <v>45064</v>
      </c>
      <c r="F12" s="13">
        <v>45073</v>
      </c>
      <c r="G12" s="12" t="s">
        <v>329</v>
      </c>
      <c r="H12" s="12">
        <v>1</v>
      </c>
      <c r="I12" s="12" t="s">
        <v>47</v>
      </c>
      <c r="J12" s="13">
        <v>45119</v>
      </c>
      <c r="K12" s="25">
        <v>45108</v>
      </c>
      <c r="L12" s="26">
        <f t="shared" si="0"/>
        <v>7</v>
      </c>
      <c r="M12" s="13"/>
      <c r="N12" s="12" t="s">
        <v>451</v>
      </c>
      <c r="O12" s="12" t="s">
        <v>452</v>
      </c>
      <c r="P12" s="12">
        <v>7117</v>
      </c>
      <c r="Q12" s="12" t="s">
        <v>50</v>
      </c>
      <c r="R12" s="12" t="s">
        <v>51</v>
      </c>
      <c r="S12" s="12">
        <v>950114274</v>
      </c>
    </row>
    <row r="13" spans="1:19" s="37" customFormat="1" x14ac:dyDescent="0.25">
      <c r="A13" s="12">
        <v>9</v>
      </c>
      <c r="B13" s="12" t="s">
        <v>453</v>
      </c>
      <c r="C13" s="12" t="s">
        <v>454</v>
      </c>
      <c r="D13" s="12">
        <v>34233135</v>
      </c>
      <c r="E13" s="13">
        <v>45064</v>
      </c>
      <c r="F13" s="13">
        <v>45073</v>
      </c>
      <c r="G13" s="12" t="s">
        <v>329</v>
      </c>
      <c r="H13" s="12">
        <v>1</v>
      </c>
      <c r="I13" s="12" t="s">
        <v>47</v>
      </c>
      <c r="J13" s="13">
        <v>45118</v>
      </c>
      <c r="K13" s="25">
        <v>45108</v>
      </c>
      <c r="L13" s="26">
        <f t="shared" si="0"/>
        <v>6</v>
      </c>
      <c r="M13" s="13"/>
      <c r="N13" s="12" t="s">
        <v>126</v>
      </c>
      <c r="O13" s="12" t="s">
        <v>161</v>
      </c>
      <c r="P13" s="12">
        <v>7101</v>
      </c>
      <c r="Q13" s="12" t="s">
        <v>50</v>
      </c>
      <c r="R13" s="12" t="s">
        <v>51</v>
      </c>
      <c r="S13" s="12">
        <v>994845890</v>
      </c>
    </row>
    <row r="14" spans="1:19" s="37" customFormat="1" x14ac:dyDescent="0.25">
      <c r="A14" s="12">
        <v>10</v>
      </c>
      <c r="B14" s="12" t="s">
        <v>455</v>
      </c>
      <c r="C14" s="12" t="s">
        <v>456</v>
      </c>
      <c r="D14" s="12">
        <v>34233987</v>
      </c>
      <c r="E14" s="13">
        <v>45064</v>
      </c>
      <c r="F14" s="13">
        <v>45073</v>
      </c>
      <c r="G14" s="12" t="s">
        <v>329</v>
      </c>
      <c r="H14" s="12">
        <v>1</v>
      </c>
      <c r="I14" s="12" t="s">
        <v>47</v>
      </c>
      <c r="J14" s="13">
        <v>45120</v>
      </c>
      <c r="K14" s="25">
        <v>45108</v>
      </c>
      <c r="L14" s="26">
        <f t="shared" si="0"/>
        <v>8</v>
      </c>
      <c r="M14" s="13"/>
      <c r="N14" s="12" t="s">
        <v>457</v>
      </c>
      <c r="O14" s="12" t="s">
        <v>49</v>
      </c>
      <c r="P14" s="12">
        <v>7162</v>
      </c>
      <c r="Q14" s="12" t="s">
        <v>50</v>
      </c>
      <c r="R14" s="12" t="s">
        <v>51</v>
      </c>
      <c r="S14" s="12">
        <v>949395556</v>
      </c>
    </row>
    <row r="15" spans="1:19" s="37" customFormat="1" x14ac:dyDescent="0.25">
      <c r="A15" s="12">
        <v>11</v>
      </c>
      <c r="B15" s="12" t="s">
        <v>458</v>
      </c>
      <c r="C15" s="12" t="s">
        <v>459</v>
      </c>
      <c r="D15" s="12">
        <v>34233891</v>
      </c>
      <c r="E15" s="13">
        <v>45064</v>
      </c>
      <c r="F15" s="13">
        <v>45073</v>
      </c>
      <c r="G15" s="12" t="s">
        <v>329</v>
      </c>
      <c r="H15" s="12">
        <v>1</v>
      </c>
      <c r="I15" s="12" t="s">
        <v>47</v>
      </c>
      <c r="J15" s="13">
        <v>45118</v>
      </c>
      <c r="K15" s="25">
        <v>45108</v>
      </c>
      <c r="L15" s="26">
        <f t="shared" si="0"/>
        <v>6</v>
      </c>
      <c r="M15" s="13"/>
      <c r="N15" s="12" t="s">
        <v>78</v>
      </c>
      <c r="O15" s="12" t="s">
        <v>165</v>
      </c>
      <c r="P15" s="12">
        <v>7093</v>
      </c>
      <c r="Q15" s="12" t="s">
        <v>50</v>
      </c>
      <c r="R15" s="12" t="s">
        <v>51</v>
      </c>
      <c r="S15" s="12">
        <v>933880717</v>
      </c>
    </row>
    <row r="16" spans="1:19" s="37" customFormat="1" x14ac:dyDescent="0.25">
      <c r="A16" s="12">
        <v>12</v>
      </c>
      <c r="B16" s="12" t="s">
        <v>460</v>
      </c>
      <c r="C16" s="12" t="s">
        <v>461</v>
      </c>
      <c r="D16" s="12">
        <v>34234004</v>
      </c>
      <c r="E16" s="13">
        <v>45064</v>
      </c>
      <c r="F16" s="13">
        <v>45073</v>
      </c>
      <c r="G16" s="12" t="s">
        <v>329</v>
      </c>
      <c r="H16" s="12">
        <v>1</v>
      </c>
      <c r="I16" s="12" t="s">
        <v>47</v>
      </c>
      <c r="J16" s="13">
        <v>45118</v>
      </c>
      <c r="K16" s="25">
        <v>45108</v>
      </c>
      <c r="L16" s="26">
        <f t="shared" si="0"/>
        <v>6</v>
      </c>
      <c r="M16" s="13"/>
      <c r="N16" s="12" t="s">
        <v>462</v>
      </c>
      <c r="O16" s="12" t="s">
        <v>56</v>
      </c>
      <c r="P16" s="12">
        <v>7096</v>
      </c>
      <c r="Q16" s="12" t="s">
        <v>50</v>
      </c>
      <c r="R16" s="12" t="s">
        <v>51</v>
      </c>
      <c r="S16" s="12"/>
    </row>
    <row r="17" spans="1:19" s="37" customFormat="1" x14ac:dyDescent="0.25">
      <c r="A17" s="12">
        <v>13</v>
      </c>
      <c r="B17" s="12" t="s">
        <v>463</v>
      </c>
      <c r="C17" s="12" t="s">
        <v>464</v>
      </c>
      <c r="D17" s="12">
        <v>34233907</v>
      </c>
      <c r="E17" s="13">
        <v>45064</v>
      </c>
      <c r="F17" s="13">
        <v>45073</v>
      </c>
      <c r="G17" s="12" t="s">
        <v>329</v>
      </c>
      <c r="H17" s="12">
        <v>1</v>
      </c>
      <c r="I17" s="12" t="s">
        <v>47</v>
      </c>
      <c r="J17" s="13">
        <v>45118</v>
      </c>
      <c r="K17" s="25">
        <v>45108</v>
      </c>
      <c r="L17" s="26">
        <f t="shared" si="0"/>
        <v>6</v>
      </c>
      <c r="M17" s="13"/>
      <c r="N17" s="12" t="s">
        <v>465</v>
      </c>
      <c r="O17" s="12" t="s">
        <v>210</v>
      </c>
      <c r="P17" s="12">
        <v>7115</v>
      </c>
      <c r="Q17" s="12" t="s">
        <v>50</v>
      </c>
      <c r="R17" s="12" t="s">
        <v>51</v>
      </c>
      <c r="S17" s="12">
        <v>944146061</v>
      </c>
    </row>
    <row r="18" spans="1:19" s="37" customFormat="1" x14ac:dyDescent="0.25">
      <c r="A18" s="12">
        <v>14</v>
      </c>
      <c r="B18" s="12" t="s">
        <v>466</v>
      </c>
      <c r="C18" s="12" t="s">
        <v>467</v>
      </c>
      <c r="D18" s="12" t="s">
        <v>468</v>
      </c>
      <c r="E18" s="13">
        <v>45075</v>
      </c>
      <c r="F18" s="13">
        <v>45078</v>
      </c>
      <c r="G18" s="12" t="s">
        <v>101</v>
      </c>
      <c r="H18" s="12">
        <v>1</v>
      </c>
      <c r="I18" s="12" t="s">
        <v>47</v>
      </c>
      <c r="J18" s="13">
        <v>45122</v>
      </c>
      <c r="K18" s="25">
        <v>45108</v>
      </c>
      <c r="L18" s="26">
        <f t="shared" si="0"/>
        <v>10</v>
      </c>
      <c r="M18" s="13"/>
      <c r="N18" s="12" t="s">
        <v>69</v>
      </c>
      <c r="O18" s="12" t="s">
        <v>61</v>
      </c>
      <c r="P18" s="12">
        <v>7227</v>
      </c>
      <c r="Q18" s="12" t="s">
        <v>50</v>
      </c>
      <c r="R18" s="12" t="s">
        <v>51</v>
      </c>
      <c r="S18" s="12">
        <v>993046924</v>
      </c>
    </row>
    <row r="19" spans="1:19" s="37" customFormat="1" x14ac:dyDescent="0.25">
      <c r="A19" s="12">
        <v>15</v>
      </c>
      <c r="B19" s="12" t="s">
        <v>469</v>
      </c>
      <c r="C19" s="12" t="s">
        <v>470</v>
      </c>
      <c r="D19" s="12" t="s">
        <v>471</v>
      </c>
      <c r="E19" s="13">
        <v>45075</v>
      </c>
      <c r="F19" s="13">
        <v>45078</v>
      </c>
      <c r="G19" s="12" t="s">
        <v>101</v>
      </c>
      <c r="H19" s="12">
        <v>1</v>
      </c>
      <c r="I19" s="12" t="s">
        <v>47</v>
      </c>
      <c r="J19" s="13">
        <v>45122</v>
      </c>
      <c r="K19" s="25">
        <v>45108</v>
      </c>
      <c r="L19" s="26">
        <f t="shared" si="0"/>
        <v>10</v>
      </c>
      <c r="M19" s="13"/>
      <c r="N19" s="12" t="s">
        <v>137</v>
      </c>
      <c r="O19" s="12" t="s">
        <v>49</v>
      </c>
      <c r="P19" s="12">
        <v>7222</v>
      </c>
      <c r="Q19" s="12" t="s">
        <v>50</v>
      </c>
      <c r="R19" s="12" t="s">
        <v>51</v>
      </c>
      <c r="S19" s="12"/>
    </row>
    <row r="20" spans="1:19" s="37" customFormat="1" x14ac:dyDescent="0.25">
      <c r="A20" s="12">
        <v>16</v>
      </c>
      <c r="B20" s="12" t="s">
        <v>472</v>
      </c>
      <c r="C20" s="12" t="s">
        <v>473</v>
      </c>
      <c r="D20" s="12" t="s">
        <v>474</v>
      </c>
      <c r="E20" s="13">
        <v>45079</v>
      </c>
      <c r="F20" s="13">
        <v>45080</v>
      </c>
      <c r="G20" s="12" t="s">
        <v>46</v>
      </c>
      <c r="H20" s="12">
        <v>1</v>
      </c>
      <c r="I20" s="12" t="s">
        <v>47</v>
      </c>
      <c r="J20" s="13">
        <v>45118</v>
      </c>
      <c r="K20" s="25">
        <v>45108</v>
      </c>
      <c r="L20" s="26">
        <f t="shared" si="0"/>
        <v>6</v>
      </c>
      <c r="M20" s="13"/>
      <c r="N20" s="12"/>
      <c r="O20" s="12" t="s">
        <v>475</v>
      </c>
      <c r="P20" s="12"/>
      <c r="Q20" s="12" t="s">
        <v>475</v>
      </c>
      <c r="R20" s="12" t="s">
        <v>51</v>
      </c>
      <c r="S20" s="12"/>
    </row>
    <row r="21" spans="1:19" s="37" customFormat="1" x14ac:dyDescent="0.25">
      <c r="A21" s="12">
        <v>17</v>
      </c>
      <c r="B21" s="12" t="s">
        <v>476</v>
      </c>
      <c r="C21" s="12" t="s">
        <v>477</v>
      </c>
      <c r="D21" s="12" t="s">
        <v>478</v>
      </c>
      <c r="E21" s="13">
        <v>45086</v>
      </c>
      <c r="F21" s="13">
        <v>45087</v>
      </c>
      <c r="G21" s="12" t="s">
        <v>101</v>
      </c>
      <c r="H21" s="12">
        <v>1</v>
      </c>
      <c r="I21" s="12" t="s">
        <v>47</v>
      </c>
      <c r="J21" s="13">
        <v>45122</v>
      </c>
      <c r="K21" s="25">
        <v>45108</v>
      </c>
      <c r="L21" s="26">
        <f t="shared" si="0"/>
        <v>10</v>
      </c>
      <c r="M21" s="13"/>
      <c r="N21" s="12" t="s">
        <v>137</v>
      </c>
      <c r="O21" s="12" t="s">
        <v>165</v>
      </c>
      <c r="P21" s="12">
        <v>7219</v>
      </c>
      <c r="Q21" s="12" t="s">
        <v>50</v>
      </c>
      <c r="R21" s="12" t="s">
        <v>51</v>
      </c>
      <c r="S21" s="12">
        <v>933880717</v>
      </c>
    </row>
    <row r="22" spans="1:19" s="37" customFormat="1" x14ac:dyDescent="0.25">
      <c r="A22" s="12">
        <v>18</v>
      </c>
      <c r="B22" s="12" t="s">
        <v>479</v>
      </c>
      <c r="C22" s="12" t="s">
        <v>480</v>
      </c>
      <c r="D22" s="12" t="s">
        <v>481</v>
      </c>
      <c r="E22" s="13">
        <v>45086</v>
      </c>
      <c r="F22" s="13">
        <v>45087</v>
      </c>
      <c r="G22" s="12" t="s">
        <v>101</v>
      </c>
      <c r="H22" s="12">
        <v>1</v>
      </c>
      <c r="I22" s="12" t="s">
        <v>47</v>
      </c>
      <c r="J22" s="13">
        <v>45120</v>
      </c>
      <c r="K22" s="25">
        <v>45108</v>
      </c>
      <c r="L22" s="26">
        <f t="shared" si="0"/>
        <v>8</v>
      </c>
      <c r="M22" s="13"/>
      <c r="N22" s="12" t="s">
        <v>132</v>
      </c>
      <c r="O22" s="12" t="s">
        <v>325</v>
      </c>
      <c r="P22" s="12">
        <v>7175</v>
      </c>
      <c r="Q22" s="12" t="s">
        <v>50</v>
      </c>
      <c r="R22" s="12" t="s">
        <v>51</v>
      </c>
      <c r="S22" s="12">
        <v>950596195</v>
      </c>
    </row>
    <row r="23" spans="1:19" s="37" customFormat="1" x14ac:dyDescent="0.25">
      <c r="A23" s="12">
        <v>19</v>
      </c>
      <c r="B23" s="12" t="s">
        <v>482</v>
      </c>
      <c r="C23" s="12" t="s">
        <v>483</v>
      </c>
      <c r="D23" s="12">
        <v>34442076</v>
      </c>
      <c r="E23" s="13">
        <v>45084</v>
      </c>
      <c r="F23" s="13">
        <v>45088</v>
      </c>
      <c r="G23" s="12" t="s">
        <v>329</v>
      </c>
      <c r="H23" s="12">
        <v>1</v>
      </c>
      <c r="I23" s="12" t="s">
        <v>47</v>
      </c>
      <c r="J23" s="13">
        <v>45119</v>
      </c>
      <c r="K23" s="25">
        <v>45108</v>
      </c>
      <c r="L23" s="26">
        <f t="shared" si="0"/>
        <v>7</v>
      </c>
      <c r="M23" s="13"/>
      <c r="N23" s="12" t="s">
        <v>69</v>
      </c>
      <c r="O23" s="12" t="s">
        <v>377</v>
      </c>
      <c r="P23" s="12">
        <v>7132</v>
      </c>
      <c r="Q23" s="12" t="s">
        <v>50</v>
      </c>
      <c r="R23" s="12" t="s">
        <v>51</v>
      </c>
      <c r="S23" s="12">
        <v>939588313</v>
      </c>
    </row>
    <row r="24" spans="1:19" s="37" customFormat="1" x14ac:dyDescent="0.25">
      <c r="A24" s="12">
        <v>20</v>
      </c>
      <c r="B24" s="12" t="s">
        <v>484</v>
      </c>
      <c r="C24" s="12" t="s">
        <v>485</v>
      </c>
      <c r="D24" s="12">
        <v>34441907</v>
      </c>
      <c r="E24" s="13">
        <v>45084</v>
      </c>
      <c r="F24" s="13">
        <v>45088</v>
      </c>
      <c r="G24" s="12" t="s">
        <v>329</v>
      </c>
      <c r="H24" s="12">
        <v>1</v>
      </c>
      <c r="I24" s="12" t="s">
        <v>47</v>
      </c>
      <c r="J24" s="13">
        <v>45122</v>
      </c>
      <c r="K24" s="25">
        <v>45108</v>
      </c>
      <c r="L24" s="26">
        <f t="shared" si="0"/>
        <v>10</v>
      </c>
      <c r="M24" s="13"/>
      <c r="N24" s="12" t="s">
        <v>172</v>
      </c>
      <c r="O24" s="12" t="s">
        <v>66</v>
      </c>
      <c r="P24" s="12">
        <v>7214</v>
      </c>
      <c r="Q24" s="12" t="s">
        <v>50</v>
      </c>
      <c r="R24" s="12" t="s">
        <v>51</v>
      </c>
      <c r="S24" s="12">
        <v>943615505</v>
      </c>
    </row>
    <row r="25" spans="1:19" s="37" customFormat="1" x14ac:dyDescent="0.25">
      <c r="A25" s="12">
        <v>21</v>
      </c>
      <c r="B25" s="12" t="s">
        <v>486</v>
      </c>
      <c r="C25" s="12" t="s">
        <v>487</v>
      </c>
      <c r="D25" s="12">
        <v>34427783</v>
      </c>
      <c r="E25" s="13">
        <v>45084</v>
      </c>
      <c r="F25" s="13">
        <v>45088</v>
      </c>
      <c r="G25" s="12" t="s">
        <v>329</v>
      </c>
      <c r="H25" s="12">
        <v>1</v>
      </c>
      <c r="I25" s="12" t="s">
        <v>47</v>
      </c>
      <c r="J25" s="13">
        <v>45120</v>
      </c>
      <c r="K25" s="25">
        <v>45108</v>
      </c>
      <c r="L25" s="26">
        <f t="shared" si="0"/>
        <v>8</v>
      </c>
      <c r="M25" s="13"/>
      <c r="N25" s="12" t="s">
        <v>55</v>
      </c>
      <c r="O25" s="12" t="s">
        <v>151</v>
      </c>
      <c r="P25" s="12">
        <v>7158</v>
      </c>
      <c r="Q25" s="12" t="s">
        <v>89</v>
      </c>
      <c r="R25" s="12" t="s">
        <v>51</v>
      </c>
      <c r="S25" s="12">
        <v>932534753</v>
      </c>
    </row>
    <row r="26" spans="1:19" s="37" customFormat="1" x14ac:dyDescent="0.25">
      <c r="A26" s="12">
        <v>22</v>
      </c>
      <c r="B26" s="12" t="s">
        <v>488</v>
      </c>
      <c r="C26" s="12" t="s">
        <v>489</v>
      </c>
      <c r="D26" s="12">
        <v>34427738</v>
      </c>
      <c r="E26" s="13">
        <v>45084</v>
      </c>
      <c r="F26" s="13">
        <v>45088</v>
      </c>
      <c r="G26" s="12" t="s">
        <v>329</v>
      </c>
      <c r="H26" s="12">
        <v>1</v>
      </c>
      <c r="I26" s="12" t="s">
        <v>47</v>
      </c>
      <c r="J26" s="13">
        <v>45119</v>
      </c>
      <c r="K26" s="25">
        <v>45108</v>
      </c>
      <c r="L26" s="26">
        <f t="shared" si="0"/>
        <v>7</v>
      </c>
      <c r="M26" s="13"/>
      <c r="N26" s="12" t="s">
        <v>87</v>
      </c>
      <c r="O26" s="12" t="s">
        <v>333</v>
      </c>
      <c r="P26" s="12">
        <v>7152</v>
      </c>
      <c r="Q26" s="12" t="s">
        <v>89</v>
      </c>
      <c r="R26" s="12" t="s">
        <v>51</v>
      </c>
      <c r="S26" s="12">
        <v>949297947</v>
      </c>
    </row>
    <row r="27" spans="1:19" s="37" customFormat="1" x14ac:dyDescent="0.25">
      <c r="A27" s="12">
        <v>23</v>
      </c>
      <c r="B27" s="12" t="s">
        <v>490</v>
      </c>
      <c r="C27" s="12" t="s">
        <v>491</v>
      </c>
      <c r="D27" s="12">
        <v>34427823</v>
      </c>
      <c r="E27" s="13">
        <v>45084</v>
      </c>
      <c r="F27" s="13">
        <v>45088</v>
      </c>
      <c r="G27" s="12" t="s">
        <v>329</v>
      </c>
      <c r="H27" s="12">
        <v>1</v>
      </c>
      <c r="I27" s="12" t="s">
        <v>47</v>
      </c>
      <c r="J27" s="13">
        <v>45119</v>
      </c>
      <c r="K27" s="25">
        <v>45108</v>
      </c>
      <c r="L27" s="26">
        <f t="shared" si="0"/>
        <v>7</v>
      </c>
      <c r="M27" s="13"/>
      <c r="N27" s="12" t="s">
        <v>78</v>
      </c>
      <c r="O27" s="12" t="s">
        <v>61</v>
      </c>
      <c r="P27" s="12">
        <v>7137</v>
      </c>
      <c r="Q27" s="12" t="s">
        <v>50</v>
      </c>
      <c r="R27" s="12" t="s">
        <v>51</v>
      </c>
      <c r="S27" s="12">
        <v>993046924</v>
      </c>
    </row>
    <row r="28" spans="1:19" s="37" customFormat="1" x14ac:dyDescent="0.25">
      <c r="A28" s="12">
        <v>24</v>
      </c>
      <c r="B28" s="12" t="s">
        <v>492</v>
      </c>
      <c r="C28" s="12" t="s">
        <v>493</v>
      </c>
      <c r="D28" s="12" t="s">
        <v>494</v>
      </c>
      <c r="E28" s="13">
        <v>45083</v>
      </c>
      <c r="F28" s="13">
        <v>45095</v>
      </c>
      <c r="G28" s="12" t="s">
        <v>46</v>
      </c>
      <c r="H28" s="12">
        <v>1</v>
      </c>
      <c r="I28" s="12" t="s">
        <v>47</v>
      </c>
      <c r="J28" s="13">
        <v>45120</v>
      </c>
      <c r="K28" s="25">
        <v>45108</v>
      </c>
      <c r="L28" s="26">
        <f t="shared" si="0"/>
        <v>8</v>
      </c>
      <c r="M28" s="13"/>
      <c r="N28" s="12" t="s">
        <v>495</v>
      </c>
      <c r="O28" s="12" t="s">
        <v>452</v>
      </c>
      <c r="P28" s="12">
        <v>7171</v>
      </c>
      <c r="Q28" s="12" t="s">
        <v>50</v>
      </c>
      <c r="R28" s="12" t="s">
        <v>51</v>
      </c>
      <c r="S28" s="12">
        <v>500075725</v>
      </c>
    </row>
    <row r="29" spans="1:19" s="37" customFormat="1" x14ac:dyDescent="0.25">
      <c r="A29" s="12">
        <v>25</v>
      </c>
      <c r="B29" s="12" t="s">
        <v>496</v>
      </c>
      <c r="C29" s="12" t="s">
        <v>497</v>
      </c>
      <c r="D29" s="12" t="s">
        <v>498</v>
      </c>
      <c r="E29" s="13">
        <v>45083</v>
      </c>
      <c r="F29" s="13">
        <v>45095</v>
      </c>
      <c r="G29" s="12" t="s">
        <v>46</v>
      </c>
      <c r="H29" s="12">
        <v>1</v>
      </c>
      <c r="I29" s="12" t="s">
        <v>47</v>
      </c>
      <c r="J29" s="13">
        <v>45120</v>
      </c>
      <c r="K29" s="25">
        <v>45108</v>
      </c>
      <c r="L29" s="26">
        <f t="shared" si="0"/>
        <v>8</v>
      </c>
      <c r="M29" s="13"/>
      <c r="N29" s="12" t="s">
        <v>499</v>
      </c>
      <c r="O29" s="12" t="s">
        <v>500</v>
      </c>
      <c r="P29" s="12">
        <v>7177</v>
      </c>
      <c r="Q29" s="12" t="s">
        <v>50</v>
      </c>
      <c r="R29" s="12" t="s">
        <v>51</v>
      </c>
      <c r="S29" s="12">
        <v>995203252</v>
      </c>
    </row>
    <row r="30" spans="1:19" s="37" customFormat="1" x14ac:dyDescent="0.25">
      <c r="A30" s="12">
        <v>26</v>
      </c>
      <c r="B30" s="12" t="s">
        <v>501</v>
      </c>
      <c r="C30" s="12" t="s">
        <v>502</v>
      </c>
      <c r="D30" s="12" t="s">
        <v>503</v>
      </c>
      <c r="E30" s="13">
        <v>45083</v>
      </c>
      <c r="F30" s="13">
        <v>45095</v>
      </c>
      <c r="G30" s="12" t="s">
        <v>46</v>
      </c>
      <c r="H30" s="12">
        <v>1</v>
      </c>
      <c r="I30" s="12" t="s">
        <v>47</v>
      </c>
      <c r="J30" s="13">
        <v>45120</v>
      </c>
      <c r="K30" s="25">
        <v>45108</v>
      </c>
      <c r="L30" s="26">
        <f t="shared" si="0"/>
        <v>8</v>
      </c>
      <c r="M30" s="13"/>
      <c r="N30" s="12" t="s">
        <v>132</v>
      </c>
      <c r="O30" s="12" t="s">
        <v>56</v>
      </c>
      <c r="P30" s="12">
        <v>7176</v>
      </c>
      <c r="Q30" s="12" t="s">
        <v>50</v>
      </c>
      <c r="R30" s="12" t="s">
        <v>51</v>
      </c>
      <c r="S30" s="12">
        <v>931822030</v>
      </c>
    </row>
    <row r="31" spans="1:19" s="37" customFormat="1" x14ac:dyDescent="0.25">
      <c r="A31" s="12">
        <v>27</v>
      </c>
      <c r="B31" s="14" t="s">
        <v>504</v>
      </c>
      <c r="C31" s="14" t="s">
        <v>505</v>
      </c>
      <c r="D31" s="14" t="s">
        <v>506</v>
      </c>
      <c r="E31" s="13">
        <v>45104</v>
      </c>
      <c r="F31" s="17">
        <v>45105</v>
      </c>
      <c r="G31" s="12" t="s">
        <v>101</v>
      </c>
      <c r="H31" s="12">
        <v>1</v>
      </c>
      <c r="I31" s="12" t="s">
        <v>47</v>
      </c>
      <c r="J31" s="17">
        <v>45120</v>
      </c>
      <c r="K31" s="25">
        <v>45108</v>
      </c>
      <c r="L31" s="26">
        <f t="shared" si="0"/>
        <v>8</v>
      </c>
      <c r="M31" s="17"/>
      <c r="N31" s="14" t="s">
        <v>102</v>
      </c>
      <c r="O31" s="14" t="s">
        <v>353</v>
      </c>
      <c r="P31" s="14">
        <v>7173</v>
      </c>
      <c r="Q31" s="14" t="s">
        <v>50</v>
      </c>
      <c r="R31" s="12" t="s">
        <v>51</v>
      </c>
      <c r="S31" s="14">
        <v>936376626</v>
      </c>
    </row>
    <row r="32" spans="1:19" s="37" customFormat="1" x14ac:dyDescent="0.25">
      <c r="A32" s="12">
        <v>28</v>
      </c>
      <c r="B32" s="32" t="s">
        <v>507</v>
      </c>
      <c r="C32" s="14" t="s">
        <v>508</v>
      </c>
      <c r="D32" s="14" t="s">
        <v>509</v>
      </c>
      <c r="E32" s="13">
        <v>45104</v>
      </c>
      <c r="F32" s="17">
        <v>45105</v>
      </c>
      <c r="G32" s="12" t="s">
        <v>101</v>
      </c>
      <c r="H32" s="12">
        <v>1</v>
      </c>
      <c r="I32" s="12" t="s">
        <v>47</v>
      </c>
      <c r="J32" s="17">
        <v>45121</v>
      </c>
      <c r="K32" s="25">
        <v>45108</v>
      </c>
      <c r="L32" s="26">
        <f t="shared" si="0"/>
        <v>9</v>
      </c>
      <c r="M32" s="17"/>
      <c r="N32" s="14" t="s">
        <v>132</v>
      </c>
      <c r="O32" s="14" t="s">
        <v>49</v>
      </c>
      <c r="P32" s="14">
        <v>7203</v>
      </c>
      <c r="Q32" s="14" t="s">
        <v>50</v>
      </c>
      <c r="R32" s="12" t="s">
        <v>51</v>
      </c>
      <c r="S32" s="14">
        <v>943633713</v>
      </c>
    </row>
    <row r="33" spans="1:19" s="37" customFormat="1" x14ac:dyDescent="0.25">
      <c r="A33" s="12">
        <v>29</v>
      </c>
      <c r="B33" s="14" t="s">
        <v>510</v>
      </c>
      <c r="C33" s="14" t="s">
        <v>511</v>
      </c>
      <c r="D33" s="14" t="s">
        <v>512</v>
      </c>
      <c r="E33" s="13">
        <v>45104</v>
      </c>
      <c r="F33" s="17">
        <v>45105</v>
      </c>
      <c r="G33" s="12" t="s">
        <v>101</v>
      </c>
      <c r="H33" s="12">
        <v>1</v>
      </c>
      <c r="I33" s="12" t="s">
        <v>47</v>
      </c>
      <c r="J33" s="17">
        <v>45119</v>
      </c>
      <c r="K33" s="25">
        <v>45108</v>
      </c>
      <c r="L33" s="26">
        <f t="shared" si="0"/>
        <v>7</v>
      </c>
      <c r="M33" s="17"/>
      <c r="N33" s="14" t="s">
        <v>137</v>
      </c>
      <c r="O33" s="14" t="s">
        <v>358</v>
      </c>
      <c r="P33" s="14">
        <v>7131</v>
      </c>
      <c r="Q33" s="14" t="s">
        <v>50</v>
      </c>
      <c r="R33" s="12" t="s">
        <v>51</v>
      </c>
      <c r="S33" s="14">
        <v>995118848</v>
      </c>
    </row>
    <row r="34" spans="1:19" s="37" customFormat="1" x14ac:dyDescent="0.25">
      <c r="A34" s="12">
        <v>30</v>
      </c>
      <c r="B34" s="14" t="s">
        <v>513</v>
      </c>
      <c r="C34" s="14" t="s">
        <v>514</v>
      </c>
      <c r="D34" s="14" t="s">
        <v>515</v>
      </c>
      <c r="E34" s="13">
        <v>45104</v>
      </c>
      <c r="F34" s="17">
        <v>45105</v>
      </c>
      <c r="G34" s="12" t="s">
        <v>101</v>
      </c>
      <c r="H34" s="12">
        <v>1</v>
      </c>
      <c r="I34" s="12" t="s">
        <v>47</v>
      </c>
      <c r="J34" s="17">
        <v>45120</v>
      </c>
      <c r="K34" s="25">
        <v>45108</v>
      </c>
      <c r="L34" s="26">
        <f t="shared" si="0"/>
        <v>8</v>
      </c>
      <c r="M34" s="17"/>
      <c r="N34" s="14" t="s">
        <v>102</v>
      </c>
      <c r="O34" s="14" t="s">
        <v>108</v>
      </c>
      <c r="P34" s="14">
        <v>7172</v>
      </c>
      <c r="Q34" s="14" t="s">
        <v>50</v>
      </c>
      <c r="R34" s="12" t="s">
        <v>51</v>
      </c>
      <c r="S34" s="14">
        <v>935577494</v>
      </c>
    </row>
    <row r="35" spans="1:19" s="37" customFormat="1" x14ac:dyDescent="0.25">
      <c r="A35" s="12">
        <v>31</v>
      </c>
      <c r="B35" s="14" t="s">
        <v>516</v>
      </c>
      <c r="C35" s="14" t="s">
        <v>517</v>
      </c>
      <c r="D35" s="14" t="s">
        <v>518</v>
      </c>
      <c r="E35" s="13">
        <v>45104</v>
      </c>
      <c r="F35" s="17">
        <v>45105</v>
      </c>
      <c r="G35" s="12" t="s">
        <v>101</v>
      </c>
      <c r="H35" s="12">
        <v>1</v>
      </c>
      <c r="I35" s="12" t="s">
        <v>47</v>
      </c>
      <c r="J35" s="17">
        <v>45122</v>
      </c>
      <c r="K35" s="25">
        <v>45108</v>
      </c>
      <c r="L35" s="26">
        <f t="shared" si="0"/>
        <v>10</v>
      </c>
      <c r="M35" s="17"/>
      <c r="N35" s="14" t="s">
        <v>137</v>
      </c>
      <c r="O35" s="14" t="s">
        <v>325</v>
      </c>
      <c r="P35" s="14">
        <v>7216</v>
      </c>
      <c r="Q35" s="14" t="s">
        <v>50</v>
      </c>
      <c r="R35" s="12" t="s">
        <v>51</v>
      </c>
      <c r="S35" s="14">
        <v>950596195</v>
      </c>
    </row>
    <row r="36" spans="1:19" s="37" customFormat="1" x14ac:dyDescent="0.25">
      <c r="A36" s="12">
        <v>32</v>
      </c>
      <c r="B36" s="14" t="s">
        <v>519</v>
      </c>
      <c r="C36" s="14" t="s">
        <v>520</v>
      </c>
      <c r="D36" s="14" t="s">
        <v>521</v>
      </c>
      <c r="E36" s="13">
        <v>45104</v>
      </c>
      <c r="F36" s="17">
        <v>45105</v>
      </c>
      <c r="G36" s="12" t="s">
        <v>101</v>
      </c>
      <c r="H36" s="12">
        <v>1</v>
      </c>
      <c r="I36" s="12" t="s">
        <v>47</v>
      </c>
      <c r="J36" s="17">
        <v>45122</v>
      </c>
      <c r="K36" s="25">
        <v>45108</v>
      </c>
      <c r="L36" s="26">
        <f t="shared" si="0"/>
        <v>10</v>
      </c>
      <c r="M36" s="17"/>
      <c r="N36" s="14" t="s">
        <v>69</v>
      </c>
      <c r="O36" s="14" t="s">
        <v>168</v>
      </c>
      <c r="P36" s="14">
        <v>7226</v>
      </c>
      <c r="Q36" s="14" t="s">
        <v>50</v>
      </c>
      <c r="R36" s="12" t="s">
        <v>51</v>
      </c>
      <c r="S36" s="14">
        <v>943663371</v>
      </c>
    </row>
    <row r="37" spans="1:19" s="37" customFormat="1" hidden="1" x14ac:dyDescent="0.25">
      <c r="A37" s="12">
        <v>33</v>
      </c>
      <c r="B37" s="38" t="s">
        <v>522</v>
      </c>
      <c r="C37" s="14" t="s">
        <v>523</v>
      </c>
      <c r="D37" s="14">
        <v>34470801</v>
      </c>
      <c r="E37" s="13">
        <v>45107</v>
      </c>
      <c r="F37" s="17">
        <v>45111</v>
      </c>
      <c r="G37" s="14" t="s">
        <v>120</v>
      </c>
      <c r="H37" s="12">
        <v>1</v>
      </c>
      <c r="I37" s="12" t="s">
        <v>47</v>
      </c>
      <c r="J37" s="17">
        <v>45121</v>
      </c>
      <c r="K37" s="17"/>
      <c r="L37" s="26">
        <f>J37-F37-5+1</f>
        <v>6</v>
      </c>
      <c r="M37" s="17"/>
      <c r="N37" s="14" t="s">
        <v>69</v>
      </c>
      <c r="O37" s="14" t="s">
        <v>56</v>
      </c>
      <c r="P37" s="14">
        <v>7207</v>
      </c>
      <c r="Q37" s="14" t="s">
        <v>50</v>
      </c>
      <c r="R37" s="12" t="s">
        <v>128</v>
      </c>
      <c r="S37" s="14">
        <v>936298777</v>
      </c>
    </row>
    <row r="38" spans="1:19" s="37" customFormat="1" hidden="1" x14ac:dyDescent="0.25">
      <c r="A38" s="12">
        <v>34</v>
      </c>
      <c r="B38" s="38" t="s">
        <v>524</v>
      </c>
      <c r="C38" s="14" t="s">
        <v>525</v>
      </c>
      <c r="D38" s="14">
        <v>34470897</v>
      </c>
      <c r="E38" s="13">
        <v>45107</v>
      </c>
      <c r="F38" s="17">
        <v>45111</v>
      </c>
      <c r="G38" s="14" t="s">
        <v>120</v>
      </c>
      <c r="H38" s="12">
        <v>1</v>
      </c>
      <c r="I38" s="12" t="s">
        <v>47</v>
      </c>
      <c r="J38" s="17">
        <v>45120</v>
      </c>
      <c r="K38" s="17"/>
      <c r="L38" s="26">
        <f t="shared" ref="L38:L57" si="1">J38-F38-5+1</f>
        <v>5</v>
      </c>
      <c r="M38" s="17"/>
      <c r="N38" s="14" t="s">
        <v>526</v>
      </c>
      <c r="O38" s="14" t="s">
        <v>75</v>
      </c>
      <c r="P38" s="14">
        <v>7178</v>
      </c>
      <c r="Q38" s="14" t="s">
        <v>50</v>
      </c>
      <c r="R38" s="14" t="s">
        <v>527</v>
      </c>
      <c r="S38" s="14">
        <v>990116669</v>
      </c>
    </row>
    <row r="39" spans="1:19" s="37" customFormat="1" hidden="1" x14ac:dyDescent="0.25">
      <c r="A39" s="12">
        <v>35</v>
      </c>
      <c r="B39" s="38" t="s">
        <v>528</v>
      </c>
      <c r="C39" s="14" t="s">
        <v>529</v>
      </c>
      <c r="D39" s="14">
        <v>34471007</v>
      </c>
      <c r="E39" s="13">
        <v>45107</v>
      </c>
      <c r="F39" s="17">
        <v>45111</v>
      </c>
      <c r="G39" s="14" t="s">
        <v>120</v>
      </c>
      <c r="H39" s="12">
        <v>1</v>
      </c>
      <c r="I39" s="12" t="s">
        <v>47</v>
      </c>
      <c r="J39" s="17">
        <v>45121</v>
      </c>
      <c r="K39" s="17"/>
      <c r="L39" s="26">
        <f t="shared" si="1"/>
        <v>6</v>
      </c>
      <c r="M39" s="17"/>
      <c r="N39" s="14" t="s">
        <v>78</v>
      </c>
      <c r="O39" s="14" t="s">
        <v>377</v>
      </c>
      <c r="P39" s="14">
        <v>7208</v>
      </c>
      <c r="Q39" s="14" t="s">
        <v>50</v>
      </c>
      <c r="R39" s="12" t="s">
        <v>128</v>
      </c>
      <c r="S39" s="14">
        <v>936056938</v>
      </c>
    </row>
    <row r="40" spans="1:19" s="37" customFormat="1" hidden="1" x14ac:dyDescent="0.25">
      <c r="A40" s="12">
        <v>36</v>
      </c>
      <c r="B40" s="38" t="s">
        <v>530</v>
      </c>
      <c r="C40" s="14" t="s">
        <v>531</v>
      </c>
      <c r="D40" s="14">
        <v>34470746</v>
      </c>
      <c r="E40" s="13">
        <v>45107</v>
      </c>
      <c r="F40" s="17">
        <v>45111</v>
      </c>
      <c r="G40" s="14" t="s">
        <v>120</v>
      </c>
      <c r="H40" s="12">
        <v>1</v>
      </c>
      <c r="I40" s="12" t="s">
        <v>47</v>
      </c>
      <c r="J40" s="17">
        <v>45121</v>
      </c>
      <c r="K40" s="17"/>
      <c r="L40" s="26">
        <f t="shared" si="1"/>
        <v>6</v>
      </c>
      <c r="M40" s="17"/>
      <c r="N40" s="14" t="s">
        <v>69</v>
      </c>
      <c r="O40" s="14" t="s">
        <v>423</v>
      </c>
      <c r="P40" s="14">
        <v>7206</v>
      </c>
      <c r="Q40" s="14" t="s">
        <v>50</v>
      </c>
      <c r="R40" s="12" t="s">
        <v>128</v>
      </c>
      <c r="S40" s="14">
        <v>997268333</v>
      </c>
    </row>
    <row r="41" spans="1:19" s="37" customFormat="1" hidden="1" x14ac:dyDescent="0.25">
      <c r="A41" s="12">
        <v>37</v>
      </c>
      <c r="B41" s="38" t="s">
        <v>532</v>
      </c>
      <c r="C41" s="14" t="s">
        <v>533</v>
      </c>
      <c r="D41" s="14">
        <v>34470723</v>
      </c>
      <c r="E41" s="13">
        <v>45107</v>
      </c>
      <c r="F41" s="17">
        <v>45111</v>
      </c>
      <c r="G41" s="14" t="s">
        <v>120</v>
      </c>
      <c r="H41" s="12">
        <v>1</v>
      </c>
      <c r="I41" s="12" t="s">
        <v>47</v>
      </c>
      <c r="J41" s="17">
        <v>45121</v>
      </c>
      <c r="K41" s="17"/>
      <c r="L41" s="26">
        <f t="shared" si="1"/>
        <v>6</v>
      </c>
      <c r="M41" s="17"/>
      <c r="N41" s="14" t="s">
        <v>69</v>
      </c>
      <c r="O41" s="14" t="s">
        <v>231</v>
      </c>
      <c r="P41" s="14">
        <v>7204</v>
      </c>
      <c r="Q41" s="14" t="s">
        <v>50</v>
      </c>
      <c r="R41" s="12" t="s">
        <v>128</v>
      </c>
      <c r="S41" s="14">
        <v>949372884</v>
      </c>
    </row>
    <row r="42" spans="1:19" s="37" customFormat="1" x14ac:dyDescent="0.25">
      <c r="A42" s="12">
        <v>38</v>
      </c>
      <c r="B42" s="39" t="s">
        <v>534</v>
      </c>
      <c r="C42" s="39" t="s">
        <v>535</v>
      </c>
      <c r="D42" s="40" t="s">
        <v>536</v>
      </c>
      <c r="E42" s="41">
        <v>45105</v>
      </c>
      <c r="F42" s="17">
        <v>45112</v>
      </c>
      <c r="G42" s="14" t="s">
        <v>537</v>
      </c>
      <c r="H42" s="12">
        <v>1</v>
      </c>
      <c r="I42" s="12" t="s">
        <v>47</v>
      </c>
      <c r="J42" s="17">
        <v>45122</v>
      </c>
      <c r="K42" s="17"/>
      <c r="L42" s="26">
        <f t="shared" si="1"/>
        <v>6</v>
      </c>
      <c r="M42" s="17"/>
      <c r="N42" s="14" t="s">
        <v>137</v>
      </c>
      <c r="O42" s="14" t="s">
        <v>452</v>
      </c>
      <c r="P42" s="14">
        <v>7223</v>
      </c>
      <c r="Q42" s="14" t="s">
        <v>50</v>
      </c>
      <c r="R42" s="12" t="s">
        <v>51</v>
      </c>
      <c r="S42" s="14">
        <v>500075725</v>
      </c>
    </row>
    <row r="43" spans="1:19" s="37" customFormat="1" x14ac:dyDescent="0.25">
      <c r="A43" s="12">
        <v>39</v>
      </c>
      <c r="B43" s="39" t="s">
        <v>538</v>
      </c>
      <c r="C43" s="39" t="s">
        <v>539</v>
      </c>
      <c r="D43" s="40" t="s">
        <v>540</v>
      </c>
      <c r="E43" s="41">
        <v>45105</v>
      </c>
      <c r="F43" s="17">
        <v>45112</v>
      </c>
      <c r="G43" s="14" t="s">
        <v>537</v>
      </c>
      <c r="H43" s="12">
        <v>1</v>
      </c>
      <c r="I43" s="12" t="s">
        <v>47</v>
      </c>
      <c r="J43" s="17">
        <v>45121</v>
      </c>
      <c r="K43" s="17"/>
      <c r="L43" s="26">
        <f t="shared" si="1"/>
        <v>5</v>
      </c>
      <c r="M43" s="17"/>
      <c r="N43" s="14" t="s">
        <v>69</v>
      </c>
      <c r="O43" s="14" t="s">
        <v>127</v>
      </c>
      <c r="P43" s="14">
        <v>7205</v>
      </c>
      <c r="Q43" s="14" t="s">
        <v>50</v>
      </c>
      <c r="R43" s="12" t="s">
        <v>51</v>
      </c>
      <c r="S43" s="14">
        <v>936047423</v>
      </c>
    </row>
    <row r="44" spans="1:19" s="37" customFormat="1" x14ac:dyDescent="0.25">
      <c r="A44" s="12">
        <v>40</v>
      </c>
      <c r="B44" s="39" t="s">
        <v>541</v>
      </c>
      <c r="C44" s="39" t="s">
        <v>542</v>
      </c>
      <c r="D44" s="40" t="s">
        <v>543</v>
      </c>
      <c r="E44" s="41">
        <v>45105</v>
      </c>
      <c r="F44" s="17">
        <v>45112</v>
      </c>
      <c r="G44" s="14" t="s">
        <v>537</v>
      </c>
      <c r="H44" s="12">
        <v>1</v>
      </c>
      <c r="I44" s="12" t="s">
        <v>47</v>
      </c>
      <c r="J44" s="17">
        <v>45119</v>
      </c>
      <c r="K44" s="17"/>
      <c r="L44" s="26">
        <f t="shared" si="1"/>
        <v>3</v>
      </c>
      <c r="M44" s="17"/>
      <c r="N44" s="14" t="s">
        <v>137</v>
      </c>
      <c r="O44" s="14" t="s">
        <v>133</v>
      </c>
      <c r="P44" s="14">
        <v>7132</v>
      </c>
      <c r="Q44" s="14" t="s">
        <v>50</v>
      </c>
      <c r="R44" s="12" t="s">
        <v>51</v>
      </c>
      <c r="S44" s="14">
        <v>950600081</v>
      </c>
    </row>
    <row r="45" spans="1:19" s="37" customFormat="1" x14ac:dyDescent="0.25">
      <c r="A45" s="12">
        <v>41</v>
      </c>
      <c r="B45" s="42" t="s">
        <v>544</v>
      </c>
      <c r="C45" s="42" t="s">
        <v>545</v>
      </c>
      <c r="D45" s="42">
        <v>34443268</v>
      </c>
      <c r="E45" s="43">
        <v>45106</v>
      </c>
      <c r="F45" s="17">
        <v>45113</v>
      </c>
      <c r="G45" s="14" t="s">
        <v>329</v>
      </c>
      <c r="H45" s="12">
        <v>1</v>
      </c>
      <c r="I45" s="12" t="s">
        <v>47</v>
      </c>
      <c r="J45" s="17">
        <v>45119</v>
      </c>
      <c r="K45" s="17"/>
      <c r="L45" s="26">
        <f t="shared" si="1"/>
        <v>2</v>
      </c>
      <c r="M45" s="17"/>
      <c r="N45" s="14" t="s">
        <v>74</v>
      </c>
      <c r="O45" s="14" t="s">
        <v>342</v>
      </c>
      <c r="P45" s="14">
        <v>7128</v>
      </c>
      <c r="Q45" s="14" t="s">
        <v>50</v>
      </c>
      <c r="R45" s="12" t="s">
        <v>51</v>
      </c>
      <c r="S45" s="14">
        <v>950029164</v>
      </c>
    </row>
    <row r="46" spans="1:19" s="37" customFormat="1" x14ac:dyDescent="0.25">
      <c r="A46" s="12">
        <v>42</v>
      </c>
      <c r="B46" s="39" t="s">
        <v>546</v>
      </c>
      <c r="C46" s="40" t="s">
        <v>547</v>
      </c>
      <c r="D46" s="40" t="s">
        <v>548</v>
      </c>
      <c r="E46" s="41">
        <v>45113</v>
      </c>
      <c r="F46" s="44">
        <v>45114</v>
      </c>
      <c r="G46" s="39" t="s">
        <v>83</v>
      </c>
      <c r="H46" s="12">
        <v>1</v>
      </c>
      <c r="I46" s="12" t="s">
        <v>47</v>
      </c>
      <c r="J46" s="17">
        <v>45120</v>
      </c>
      <c r="K46" s="17"/>
      <c r="L46" s="26">
        <f t="shared" si="1"/>
        <v>2</v>
      </c>
      <c r="M46" s="17"/>
      <c r="N46" s="14" t="s">
        <v>457</v>
      </c>
      <c r="O46" s="14" t="s">
        <v>210</v>
      </c>
      <c r="P46" s="14">
        <v>7160</v>
      </c>
      <c r="Q46" s="14" t="s">
        <v>50</v>
      </c>
      <c r="R46" s="39" t="s">
        <v>51</v>
      </c>
      <c r="S46" s="14">
        <v>949448735</v>
      </c>
    </row>
    <row r="47" spans="1:19" s="37" customFormat="1" x14ac:dyDescent="0.25">
      <c r="A47" s="12">
        <v>43</v>
      </c>
      <c r="B47" s="39" t="s">
        <v>549</v>
      </c>
      <c r="C47" s="40" t="s">
        <v>550</v>
      </c>
      <c r="D47" s="40" t="s">
        <v>551</v>
      </c>
      <c r="E47" s="41">
        <v>45113</v>
      </c>
      <c r="F47" s="44">
        <v>45114</v>
      </c>
      <c r="G47" s="39" t="s">
        <v>83</v>
      </c>
      <c r="H47" s="12">
        <v>1</v>
      </c>
      <c r="I47" s="12" t="s">
        <v>47</v>
      </c>
      <c r="J47" s="17">
        <v>45119</v>
      </c>
      <c r="K47" s="17"/>
      <c r="L47" s="26">
        <f t="shared" si="1"/>
        <v>1</v>
      </c>
      <c r="M47" s="17"/>
      <c r="N47" s="14" t="s">
        <v>87</v>
      </c>
      <c r="O47" s="14" t="s">
        <v>336</v>
      </c>
      <c r="P47" s="14">
        <v>7153</v>
      </c>
      <c r="Q47" s="14" t="s">
        <v>50</v>
      </c>
      <c r="R47" s="39" t="s">
        <v>51</v>
      </c>
      <c r="S47" s="14">
        <v>936011088</v>
      </c>
    </row>
    <row r="48" spans="1:19" s="37" customFormat="1" x14ac:dyDescent="0.25">
      <c r="A48" s="12">
        <v>44</v>
      </c>
      <c r="B48" s="39" t="s">
        <v>552</v>
      </c>
      <c r="C48" s="40" t="s">
        <v>553</v>
      </c>
      <c r="D48" s="40" t="s">
        <v>554</v>
      </c>
      <c r="E48" s="41">
        <v>45113</v>
      </c>
      <c r="F48" s="44">
        <v>45114</v>
      </c>
      <c r="G48" s="39" t="s">
        <v>83</v>
      </c>
      <c r="H48" s="12">
        <v>1</v>
      </c>
      <c r="I48" s="12" t="s">
        <v>47</v>
      </c>
      <c r="J48" s="17">
        <v>45120</v>
      </c>
      <c r="K48" s="17"/>
      <c r="L48" s="26">
        <f t="shared" si="1"/>
        <v>2</v>
      </c>
      <c r="M48" s="17"/>
      <c r="N48" s="14" t="s">
        <v>495</v>
      </c>
      <c r="O48" s="14" t="s">
        <v>342</v>
      </c>
      <c r="P48" s="14">
        <v>7170</v>
      </c>
      <c r="Q48" s="14" t="s">
        <v>50</v>
      </c>
      <c r="R48" s="39" t="s">
        <v>51</v>
      </c>
      <c r="S48" s="14">
        <v>942126900</v>
      </c>
    </row>
    <row r="49" spans="1:19" s="37" customFormat="1" x14ac:dyDescent="0.25">
      <c r="A49" s="12">
        <v>45</v>
      </c>
      <c r="B49" s="39" t="s">
        <v>555</v>
      </c>
      <c r="C49" s="40" t="s">
        <v>553</v>
      </c>
      <c r="D49" s="40" t="s">
        <v>556</v>
      </c>
      <c r="E49" s="41">
        <v>45113</v>
      </c>
      <c r="F49" s="44">
        <v>45114</v>
      </c>
      <c r="G49" s="39" t="s">
        <v>83</v>
      </c>
      <c r="H49" s="12">
        <v>1</v>
      </c>
      <c r="I49" s="12" t="s">
        <v>47</v>
      </c>
      <c r="J49" s="17">
        <v>45119</v>
      </c>
      <c r="K49" s="17"/>
      <c r="L49" s="26">
        <f t="shared" si="1"/>
        <v>1</v>
      </c>
      <c r="M49" s="17"/>
      <c r="N49" s="14" t="s">
        <v>78</v>
      </c>
      <c r="O49" s="14" t="s">
        <v>231</v>
      </c>
      <c r="P49" s="14">
        <v>7136</v>
      </c>
      <c r="Q49" s="14" t="s">
        <v>50</v>
      </c>
      <c r="R49" s="39" t="s">
        <v>51</v>
      </c>
      <c r="S49" s="14"/>
    </row>
    <row r="50" spans="1:19" s="37" customFormat="1" x14ac:dyDescent="0.25">
      <c r="A50" s="12">
        <v>46</v>
      </c>
      <c r="B50" s="39" t="s">
        <v>557</v>
      </c>
      <c r="C50" s="40" t="s">
        <v>558</v>
      </c>
      <c r="D50" s="40" t="s">
        <v>559</v>
      </c>
      <c r="E50" s="41">
        <v>45113</v>
      </c>
      <c r="F50" s="44">
        <v>45114</v>
      </c>
      <c r="G50" s="39" t="s">
        <v>83</v>
      </c>
      <c r="H50" s="12">
        <v>1</v>
      </c>
      <c r="I50" s="12" t="s">
        <v>47</v>
      </c>
      <c r="J50" s="17">
        <v>45119</v>
      </c>
      <c r="K50" s="17"/>
      <c r="L50" s="26">
        <f t="shared" si="1"/>
        <v>1</v>
      </c>
      <c r="M50" s="17"/>
      <c r="N50" s="14" t="s">
        <v>87</v>
      </c>
      <c r="O50" s="14" t="s">
        <v>560</v>
      </c>
      <c r="P50" s="14">
        <v>7151</v>
      </c>
      <c r="Q50" s="14" t="s">
        <v>50</v>
      </c>
      <c r="R50" s="39" t="s">
        <v>51</v>
      </c>
      <c r="S50" s="14">
        <v>936270797</v>
      </c>
    </row>
    <row r="51" spans="1:19" s="37" customFormat="1" x14ac:dyDescent="0.25">
      <c r="A51" s="12">
        <v>47</v>
      </c>
      <c r="B51" s="39" t="s">
        <v>561</v>
      </c>
      <c r="C51" s="40" t="s">
        <v>562</v>
      </c>
      <c r="D51" s="40" t="s">
        <v>563</v>
      </c>
      <c r="E51" s="41">
        <v>45113</v>
      </c>
      <c r="F51" s="44">
        <v>45114</v>
      </c>
      <c r="G51" s="39" t="s">
        <v>83</v>
      </c>
      <c r="H51" s="12">
        <v>1</v>
      </c>
      <c r="I51" s="12" t="s">
        <v>47</v>
      </c>
      <c r="J51" s="17">
        <v>45119</v>
      </c>
      <c r="K51" s="17"/>
      <c r="L51" s="26">
        <f t="shared" si="1"/>
        <v>1</v>
      </c>
      <c r="M51" s="17"/>
      <c r="N51" s="14" t="s">
        <v>69</v>
      </c>
      <c r="O51" s="14" t="s">
        <v>198</v>
      </c>
      <c r="P51" s="14">
        <v>7134</v>
      </c>
      <c r="Q51" s="14" t="s">
        <v>50</v>
      </c>
      <c r="R51" s="39" t="s">
        <v>51</v>
      </c>
      <c r="S51" s="14">
        <v>990973025</v>
      </c>
    </row>
    <row r="52" spans="1:19" s="37" customFormat="1" x14ac:dyDescent="0.25">
      <c r="A52" s="12">
        <v>48</v>
      </c>
      <c r="B52" s="39" t="s">
        <v>564</v>
      </c>
      <c r="C52" s="40" t="s">
        <v>565</v>
      </c>
      <c r="D52" s="40" t="s">
        <v>566</v>
      </c>
      <c r="E52" s="41">
        <v>45113</v>
      </c>
      <c r="F52" s="44">
        <v>45114</v>
      </c>
      <c r="G52" s="39" t="s">
        <v>83</v>
      </c>
      <c r="H52" s="12">
        <v>1</v>
      </c>
      <c r="I52" s="12" t="s">
        <v>47</v>
      </c>
      <c r="J52" s="17">
        <v>45119</v>
      </c>
      <c r="K52" s="17"/>
      <c r="L52" s="26">
        <f t="shared" si="1"/>
        <v>1</v>
      </c>
      <c r="M52" s="17"/>
      <c r="N52" s="14" t="s">
        <v>69</v>
      </c>
      <c r="O52" s="14" t="s">
        <v>177</v>
      </c>
      <c r="P52" s="14">
        <v>7133</v>
      </c>
      <c r="Q52" s="14" t="s">
        <v>50</v>
      </c>
      <c r="R52" s="39" t="s">
        <v>51</v>
      </c>
      <c r="S52" s="14">
        <v>935549800</v>
      </c>
    </row>
    <row r="53" spans="1:19" s="37" customFormat="1" x14ac:dyDescent="0.25">
      <c r="A53" s="12">
        <v>49</v>
      </c>
      <c r="B53" s="39" t="s">
        <v>567</v>
      </c>
      <c r="C53" s="40" t="s">
        <v>568</v>
      </c>
      <c r="D53" s="40" t="s">
        <v>569</v>
      </c>
      <c r="E53" s="41">
        <v>45113</v>
      </c>
      <c r="F53" s="44">
        <v>45114</v>
      </c>
      <c r="G53" s="39" t="s">
        <v>83</v>
      </c>
      <c r="H53" s="12">
        <v>1</v>
      </c>
      <c r="I53" s="12" t="s">
        <v>47</v>
      </c>
      <c r="J53" s="17">
        <v>45120</v>
      </c>
      <c r="K53" s="17"/>
      <c r="L53" s="26">
        <f t="shared" si="1"/>
        <v>2</v>
      </c>
      <c r="M53" s="17"/>
      <c r="N53" s="14" t="s">
        <v>457</v>
      </c>
      <c r="O53" s="14" t="s">
        <v>165</v>
      </c>
      <c r="P53" s="14">
        <v>7159</v>
      </c>
      <c r="Q53" s="14" t="s">
        <v>50</v>
      </c>
      <c r="R53" s="39" t="s">
        <v>51</v>
      </c>
      <c r="S53" s="14">
        <v>933880717</v>
      </c>
    </row>
    <row r="54" spans="1:19" s="37" customFormat="1" x14ac:dyDescent="0.25">
      <c r="A54" s="12">
        <v>50</v>
      </c>
      <c r="B54" s="39" t="s">
        <v>570</v>
      </c>
      <c r="C54" s="40" t="s">
        <v>571</v>
      </c>
      <c r="D54" s="40" t="s">
        <v>572</v>
      </c>
      <c r="E54" s="41">
        <v>45113</v>
      </c>
      <c r="F54" s="44">
        <v>45114</v>
      </c>
      <c r="G54" s="39" t="s">
        <v>83</v>
      </c>
      <c r="H54" s="12">
        <v>1</v>
      </c>
      <c r="I54" s="12" t="s">
        <v>47</v>
      </c>
      <c r="J54" s="17">
        <v>45122</v>
      </c>
      <c r="K54" s="17"/>
      <c r="L54" s="26">
        <f t="shared" si="1"/>
        <v>4</v>
      </c>
      <c r="M54" s="17"/>
      <c r="N54" s="14" t="s">
        <v>137</v>
      </c>
      <c r="O54" s="35" t="s">
        <v>369</v>
      </c>
      <c r="P54" s="14">
        <v>7218</v>
      </c>
      <c r="Q54" s="14" t="s">
        <v>50</v>
      </c>
      <c r="R54" s="39" t="s">
        <v>51</v>
      </c>
      <c r="S54" s="14">
        <v>993231077</v>
      </c>
    </row>
    <row r="55" spans="1:19" s="37" customFormat="1" x14ac:dyDescent="0.25">
      <c r="A55" s="12">
        <v>51</v>
      </c>
      <c r="B55" s="39" t="s">
        <v>573</v>
      </c>
      <c r="C55" s="40" t="s">
        <v>574</v>
      </c>
      <c r="D55" s="39">
        <v>34530206</v>
      </c>
      <c r="E55" s="41">
        <v>45110</v>
      </c>
      <c r="F55" s="44">
        <v>45115</v>
      </c>
      <c r="G55" s="14" t="s">
        <v>329</v>
      </c>
      <c r="H55" s="12">
        <v>1</v>
      </c>
      <c r="I55" s="12" t="s">
        <v>47</v>
      </c>
      <c r="J55" s="17">
        <v>45119</v>
      </c>
      <c r="K55" s="17"/>
      <c r="L55" s="26"/>
      <c r="M55" s="17"/>
      <c r="N55" s="14" t="s">
        <v>137</v>
      </c>
      <c r="O55" s="14" t="s">
        <v>575</v>
      </c>
      <c r="P55" s="14">
        <v>7130</v>
      </c>
      <c r="Q55" s="14" t="s">
        <v>50</v>
      </c>
      <c r="R55" s="39" t="s">
        <v>51</v>
      </c>
      <c r="S55" s="14">
        <v>970108717</v>
      </c>
    </row>
    <row r="56" spans="1:19" s="37" customFormat="1" x14ac:dyDescent="0.25">
      <c r="A56" s="12">
        <v>52</v>
      </c>
      <c r="B56" s="14" t="s">
        <v>576</v>
      </c>
      <c r="C56" s="14" t="s">
        <v>577</v>
      </c>
      <c r="D56" s="14" t="s">
        <v>578</v>
      </c>
      <c r="E56" s="41">
        <v>45112</v>
      </c>
      <c r="F56" s="17">
        <v>45117</v>
      </c>
      <c r="G56" s="14" t="s">
        <v>83</v>
      </c>
      <c r="H56" s="12">
        <v>1</v>
      </c>
      <c r="I56" s="12" t="s">
        <v>47</v>
      </c>
      <c r="J56" s="17">
        <v>45122</v>
      </c>
      <c r="K56" s="17"/>
      <c r="L56" s="26">
        <f t="shared" si="1"/>
        <v>1</v>
      </c>
      <c r="M56" s="17"/>
      <c r="N56" s="14" t="s">
        <v>172</v>
      </c>
      <c r="O56" s="14" t="s">
        <v>579</v>
      </c>
      <c r="P56" s="14">
        <v>7215</v>
      </c>
      <c r="Q56" s="14" t="s">
        <v>89</v>
      </c>
      <c r="R56" s="12" t="s">
        <v>51</v>
      </c>
      <c r="S56" s="14">
        <v>902106348</v>
      </c>
    </row>
    <row r="57" spans="1:19" s="37" customFormat="1" x14ac:dyDescent="0.25">
      <c r="A57" s="12">
        <v>53</v>
      </c>
      <c r="B57" s="14" t="s">
        <v>580</v>
      </c>
      <c r="C57" s="14" t="s">
        <v>581</v>
      </c>
      <c r="D57" s="14" t="s">
        <v>582</v>
      </c>
      <c r="E57" s="41">
        <v>45112</v>
      </c>
      <c r="F57" s="17">
        <v>45117</v>
      </c>
      <c r="G57" s="14" t="s">
        <v>83</v>
      </c>
      <c r="H57" s="12">
        <v>1</v>
      </c>
      <c r="I57" s="12" t="s">
        <v>47</v>
      </c>
      <c r="J57" s="17">
        <v>45122</v>
      </c>
      <c r="K57" s="17"/>
      <c r="L57" s="26">
        <f t="shared" si="1"/>
        <v>1</v>
      </c>
      <c r="M57" s="17"/>
      <c r="N57" s="14" t="s">
        <v>583</v>
      </c>
      <c r="O57" s="14" t="s">
        <v>584</v>
      </c>
      <c r="P57" s="14">
        <v>7210</v>
      </c>
      <c r="Q57" s="14" t="s">
        <v>89</v>
      </c>
      <c r="R57" s="12" t="s">
        <v>51</v>
      </c>
      <c r="S57" s="14">
        <v>934484146</v>
      </c>
    </row>
    <row r="58" spans="1:19" s="37" customFormat="1" x14ac:dyDescent="0.25">
      <c r="A58" s="12">
        <v>54</v>
      </c>
      <c r="B58" s="14" t="s">
        <v>585</v>
      </c>
      <c r="C58" s="14" t="s">
        <v>586</v>
      </c>
      <c r="D58" s="14" t="s">
        <v>587</v>
      </c>
      <c r="E58" s="41">
        <v>45114</v>
      </c>
      <c r="F58" s="17">
        <v>45117</v>
      </c>
      <c r="G58" s="14" t="s">
        <v>83</v>
      </c>
      <c r="H58" s="12">
        <v>1</v>
      </c>
      <c r="I58" s="12" t="s">
        <v>47</v>
      </c>
      <c r="J58" s="17">
        <v>45120</v>
      </c>
      <c r="K58" s="17"/>
      <c r="L58" s="26"/>
      <c r="M58" s="17"/>
      <c r="N58" s="14" t="s">
        <v>457</v>
      </c>
      <c r="O58" s="14" t="s">
        <v>127</v>
      </c>
      <c r="P58" s="14">
        <v>7161</v>
      </c>
      <c r="Q58" s="14" t="s">
        <v>50</v>
      </c>
      <c r="R58" s="12" t="s">
        <v>51</v>
      </c>
      <c r="S58" s="14">
        <v>936047423</v>
      </c>
    </row>
    <row r="59" spans="1:19" s="37" customFormat="1" x14ac:dyDescent="0.25">
      <c r="A59" s="12">
        <v>55</v>
      </c>
      <c r="B59" s="14" t="s">
        <v>588</v>
      </c>
      <c r="C59" s="14" t="s">
        <v>589</v>
      </c>
      <c r="D59" s="14" t="s">
        <v>590</v>
      </c>
      <c r="E59" s="41">
        <v>45117</v>
      </c>
      <c r="F59" s="17">
        <v>45119</v>
      </c>
      <c r="G59" s="14" t="s">
        <v>46</v>
      </c>
      <c r="H59" s="12">
        <v>1</v>
      </c>
      <c r="I59" s="12" t="s">
        <v>47</v>
      </c>
      <c r="J59" s="17">
        <v>45121</v>
      </c>
      <c r="K59" s="17"/>
      <c r="L59" s="26"/>
      <c r="M59" s="17"/>
      <c r="N59" s="14" t="s">
        <v>132</v>
      </c>
      <c r="O59" s="14" t="s">
        <v>66</v>
      </c>
      <c r="P59" s="14">
        <v>7202</v>
      </c>
      <c r="Q59" s="14" t="s">
        <v>50</v>
      </c>
      <c r="R59" s="12" t="s">
        <v>51</v>
      </c>
      <c r="S59" s="14">
        <v>994870171</v>
      </c>
    </row>
    <row r="60" spans="1:19" s="37" customFormat="1" x14ac:dyDescent="0.25">
      <c r="A60" s="12">
        <v>56</v>
      </c>
      <c r="B60" s="14" t="s">
        <v>591</v>
      </c>
      <c r="C60" s="14" t="s">
        <v>592</v>
      </c>
      <c r="D60" s="14" t="s">
        <v>593</v>
      </c>
      <c r="E60" s="41">
        <v>45117</v>
      </c>
      <c r="F60" s="17">
        <v>45119</v>
      </c>
      <c r="G60" s="14" t="s">
        <v>46</v>
      </c>
      <c r="H60" s="12">
        <v>1</v>
      </c>
      <c r="I60" s="12" t="s">
        <v>47</v>
      </c>
      <c r="J60" s="17">
        <v>45122</v>
      </c>
      <c r="K60" s="17"/>
      <c r="L60" s="26"/>
      <c r="M60" s="17"/>
      <c r="N60" s="14" t="s">
        <v>594</v>
      </c>
      <c r="O60" s="14" t="s">
        <v>595</v>
      </c>
      <c r="P60" s="14">
        <v>7209</v>
      </c>
      <c r="Q60" s="14" t="s">
        <v>89</v>
      </c>
      <c r="R60" s="12" t="s">
        <v>147</v>
      </c>
      <c r="S60" s="14">
        <v>937022100</v>
      </c>
    </row>
    <row r="61" spans="1:19" s="37" customFormat="1" x14ac:dyDescent="0.25">
      <c r="A61" s="12">
        <v>57</v>
      </c>
      <c r="B61" s="14" t="s">
        <v>596</v>
      </c>
      <c r="C61" s="14" t="s">
        <v>592</v>
      </c>
      <c r="D61" s="14" t="s">
        <v>597</v>
      </c>
      <c r="E61" s="41">
        <v>45117</v>
      </c>
      <c r="F61" s="17">
        <v>45119</v>
      </c>
      <c r="G61" s="14" t="s">
        <v>46</v>
      </c>
      <c r="H61" s="12">
        <v>1</v>
      </c>
      <c r="I61" s="12" t="s">
        <v>47</v>
      </c>
      <c r="J61" s="17">
        <v>45122</v>
      </c>
      <c r="K61" s="17"/>
      <c r="L61" s="26"/>
      <c r="M61" s="17"/>
      <c r="N61" s="14" t="s">
        <v>598</v>
      </c>
      <c r="O61" s="14" t="s">
        <v>599</v>
      </c>
      <c r="P61" s="14">
        <v>7211</v>
      </c>
      <c r="Q61" s="14" t="s">
        <v>89</v>
      </c>
      <c r="R61" s="12" t="s">
        <v>147</v>
      </c>
      <c r="S61" s="14"/>
    </row>
    <row r="62" spans="1:19" s="37" customFormat="1" x14ac:dyDescent="0.25">
      <c r="A62" s="12">
        <v>58</v>
      </c>
      <c r="B62" s="14" t="s">
        <v>600</v>
      </c>
      <c r="C62" s="14" t="s">
        <v>601</v>
      </c>
      <c r="D62" s="14" t="s">
        <v>602</v>
      </c>
      <c r="E62" s="41">
        <v>45117</v>
      </c>
      <c r="F62" s="17">
        <v>45119</v>
      </c>
      <c r="G62" s="14" t="s">
        <v>46</v>
      </c>
      <c r="H62" s="12">
        <v>1</v>
      </c>
      <c r="I62" s="12" t="s">
        <v>47</v>
      </c>
      <c r="J62" s="17">
        <v>45119</v>
      </c>
      <c r="K62" s="17"/>
      <c r="L62" s="26"/>
      <c r="M62" s="17"/>
      <c r="N62" s="14" t="s">
        <v>598</v>
      </c>
      <c r="O62" s="14" t="s">
        <v>603</v>
      </c>
      <c r="P62" s="14">
        <v>7125</v>
      </c>
      <c r="Q62" s="14" t="s">
        <v>89</v>
      </c>
      <c r="R62" s="12" t="s">
        <v>147</v>
      </c>
      <c r="S62" s="14">
        <v>943820530</v>
      </c>
    </row>
    <row r="63" spans="1:19" s="37" customFormat="1" x14ac:dyDescent="0.25">
      <c r="A63" s="12">
        <v>59</v>
      </c>
      <c r="B63" s="14" t="s">
        <v>604</v>
      </c>
      <c r="C63" s="14" t="s">
        <v>601</v>
      </c>
      <c r="D63" s="14" t="s">
        <v>605</v>
      </c>
      <c r="E63" s="41">
        <v>45117</v>
      </c>
      <c r="F63" s="17">
        <v>45119</v>
      </c>
      <c r="G63" s="14" t="s">
        <v>46</v>
      </c>
      <c r="H63" s="12">
        <v>1</v>
      </c>
      <c r="I63" s="12" t="s">
        <v>47</v>
      </c>
      <c r="J63" s="17">
        <v>45119</v>
      </c>
      <c r="K63" s="17"/>
      <c r="L63" s="26"/>
      <c r="M63" s="17"/>
      <c r="N63" s="14" t="s">
        <v>598</v>
      </c>
      <c r="O63" s="14" t="s">
        <v>606</v>
      </c>
      <c r="P63" s="14">
        <v>7124</v>
      </c>
      <c r="Q63" s="14" t="s">
        <v>89</v>
      </c>
      <c r="R63" s="12" t="s">
        <v>147</v>
      </c>
      <c r="S63" s="14">
        <v>934465339</v>
      </c>
    </row>
    <row r="64" spans="1:19" s="37" customFormat="1" x14ac:dyDescent="0.25">
      <c r="A64" s="12">
        <v>60</v>
      </c>
      <c r="B64" s="14" t="s">
        <v>607</v>
      </c>
      <c r="C64" s="14" t="s">
        <v>608</v>
      </c>
      <c r="D64" s="14" t="s">
        <v>609</v>
      </c>
      <c r="E64" s="41">
        <v>45117</v>
      </c>
      <c r="F64" s="17">
        <v>45119</v>
      </c>
      <c r="G64" s="14" t="s">
        <v>46</v>
      </c>
      <c r="H64" s="12">
        <v>1</v>
      </c>
      <c r="I64" s="12" t="s">
        <v>47</v>
      </c>
      <c r="J64" s="17">
        <v>45119</v>
      </c>
      <c r="K64" s="17"/>
      <c r="L64" s="26"/>
      <c r="M64" s="17"/>
      <c r="N64" s="14" t="s">
        <v>594</v>
      </c>
      <c r="O64" s="14" t="s">
        <v>579</v>
      </c>
      <c r="P64" s="14">
        <v>7119</v>
      </c>
      <c r="Q64" s="14" t="s">
        <v>89</v>
      </c>
      <c r="R64" s="12" t="s">
        <v>147</v>
      </c>
      <c r="S64" s="14">
        <v>902106348</v>
      </c>
    </row>
    <row r="65" spans="1:19" s="37" customFormat="1" x14ac:dyDescent="0.25">
      <c r="A65" s="12">
        <v>61</v>
      </c>
      <c r="B65" s="14" t="s">
        <v>610</v>
      </c>
      <c r="C65" s="14" t="s">
        <v>611</v>
      </c>
      <c r="D65" s="14" t="s">
        <v>612</v>
      </c>
      <c r="E65" s="41">
        <v>45117</v>
      </c>
      <c r="F65" s="17">
        <v>45119</v>
      </c>
      <c r="G65" s="14" t="s">
        <v>46</v>
      </c>
      <c r="H65" s="12">
        <v>1</v>
      </c>
      <c r="I65" s="12" t="s">
        <v>47</v>
      </c>
      <c r="J65" s="17">
        <v>45119</v>
      </c>
      <c r="K65" s="17"/>
      <c r="L65" s="26"/>
      <c r="M65" s="17"/>
      <c r="N65" s="14" t="s">
        <v>594</v>
      </c>
      <c r="O65" s="14" t="s">
        <v>613</v>
      </c>
      <c r="P65" s="14">
        <v>7120</v>
      </c>
      <c r="Q65" s="14" t="s">
        <v>89</v>
      </c>
      <c r="R65" s="12" t="s">
        <v>147</v>
      </c>
      <c r="S65" s="14">
        <v>994049637</v>
      </c>
    </row>
    <row r="66" spans="1:19" s="37" customFormat="1" x14ac:dyDescent="0.25">
      <c r="A66" s="12">
        <v>62</v>
      </c>
      <c r="B66" s="14" t="s">
        <v>614</v>
      </c>
      <c r="C66" s="14" t="s">
        <v>615</v>
      </c>
      <c r="D66" s="14" t="s">
        <v>616</v>
      </c>
      <c r="E66" s="41">
        <v>45117</v>
      </c>
      <c r="F66" s="17">
        <v>45119</v>
      </c>
      <c r="G66" s="14" t="s">
        <v>46</v>
      </c>
      <c r="H66" s="12">
        <v>1</v>
      </c>
      <c r="I66" s="12" t="s">
        <v>47</v>
      </c>
      <c r="J66" s="17">
        <v>45119</v>
      </c>
      <c r="K66" s="17"/>
      <c r="L66" s="26"/>
      <c r="M66" s="17"/>
      <c r="N66" s="14" t="s">
        <v>617</v>
      </c>
      <c r="O66" s="14" t="s">
        <v>618</v>
      </c>
      <c r="P66" s="14">
        <v>7123</v>
      </c>
      <c r="Q66" s="14" t="s">
        <v>89</v>
      </c>
      <c r="R66" s="12" t="s">
        <v>147</v>
      </c>
      <c r="S66" s="14">
        <v>992721046</v>
      </c>
    </row>
    <row r="67" spans="1:19" s="37" customFormat="1" x14ac:dyDescent="0.25">
      <c r="A67" s="12">
        <v>63</v>
      </c>
      <c r="B67" s="14" t="s">
        <v>619</v>
      </c>
      <c r="C67" s="14" t="s">
        <v>620</v>
      </c>
      <c r="D67" s="14" t="s">
        <v>621</v>
      </c>
      <c r="E67" s="41">
        <v>45117</v>
      </c>
      <c r="F67" s="17">
        <v>45119</v>
      </c>
      <c r="G67" s="14" t="s">
        <v>46</v>
      </c>
      <c r="H67" s="12">
        <v>1</v>
      </c>
      <c r="I67" s="12" t="s">
        <v>47</v>
      </c>
      <c r="J67" s="17">
        <v>45119</v>
      </c>
      <c r="K67" s="17"/>
      <c r="L67" s="26"/>
      <c r="M67" s="17"/>
      <c r="N67" s="14" t="s">
        <v>594</v>
      </c>
      <c r="O67" s="14" t="s">
        <v>584</v>
      </c>
      <c r="P67" s="14">
        <v>7121</v>
      </c>
      <c r="Q67" s="14" t="s">
        <v>89</v>
      </c>
      <c r="R67" s="12" t="s">
        <v>147</v>
      </c>
      <c r="S67" s="14">
        <v>934484146</v>
      </c>
    </row>
    <row r="68" spans="1:19" s="37" customFormat="1" x14ac:dyDescent="0.25">
      <c r="A68" s="12">
        <v>64</v>
      </c>
      <c r="B68" s="14" t="s">
        <v>622</v>
      </c>
      <c r="C68" s="14" t="s">
        <v>620</v>
      </c>
      <c r="D68" s="14" t="s">
        <v>623</v>
      </c>
      <c r="E68" s="41">
        <v>45117</v>
      </c>
      <c r="F68" s="17">
        <v>45119</v>
      </c>
      <c r="G68" s="14" t="s">
        <v>46</v>
      </c>
      <c r="H68" s="12">
        <v>1</v>
      </c>
      <c r="I68" s="12" t="s">
        <v>47</v>
      </c>
      <c r="J68" s="17">
        <v>45119</v>
      </c>
      <c r="K68" s="17"/>
      <c r="L68" s="26"/>
      <c r="M68" s="17"/>
      <c r="N68" s="14" t="s">
        <v>594</v>
      </c>
      <c r="O68" s="14" t="s">
        <v>238</v>
      </c>
      <c r="P68" s="14">
        <v>7122</v>
      </c>
      <c r="Q68" s="14" t="s">
        <v>89</v>
      </c>
      <c r="R68" s="12" t="s">
        <v>147</v>
      </c>
      <c r="S68" s="14"/>
    </row>
    <row r="69" spans="1:19" s="37" customFormat="1" x14ac:dyDescent="0.25">
      <c r="A69" s="12">
        <v>65</v>
      </c>
      <c r="B69" s="14" t="s">
        <v>624</v>
      </c>
      <c r="C69" s="14" t="s">
        <v>625</v>
      </c>
      <c r="D69" s="14" t="s">
        <v>626</v>
      </c>
      <c r="E69" s="41">
        <v>45117</v>
      </c>
      <c r="F69" s="17">
        <v>45119</v>
      </c>
      <c r="G69" s="14" t="s">
        <v>46</v>
      </c>
      <c r="H69" s="12">
        <v>1</v>
      </c>
      <c r="I69" s="12" t="s">
        <v>47</v>
      </c>
      <c r="J69" s="17">
        <v>45122</v>
      </c>
      <c r="K69" s="17"/>
      <c r="L69" s="26"/>
      <c r="M69" s="17"/>
      <c r="N69" s="14" t="s">
        <v>107</v>
      </c>
      <c r="O69" s="14" t="s">
        <v>627</v>
      </c>
      <c r="P69" s="14">
        <v>7224</v>
      </c>
      <c r="Q69" s="14" t="s">
        <v>89</v>
      </c>
      <c r="R69" s="12" t="s">
        <v>147</v>
      </c>
      <c r="S69" s="14">
        <v>932543607</v>
      </c>
    </row>
    <row r="70" spans="1:19" s="37" customFormat="1" x14ac:dyDescent="0.25">
      <c r="A70" s="12">
        <v>66</v>
      </c>
      <c r="B70" s="14" t="s">
        <v>628</v>
      </c>
      <c r="C70" s="14" t="s">
        <v>625</v>
      </c>
      <c r="D70" s="14" t="s">
        <v>629</v>
      </c>
      <c r="E70" s="41">
        <v>45117</v>
      </c>
      <c r="F70" s="17">
        <v>45119</v>
      </c>
      <c r="G70" s="14" t="s">
        <v>46</v>
      </c>
      <c r="H70" s="12">
        <v>1</v>
      </c>
      <c r="I70" s="12" t="s">
        <v>47</v>
      </c>
      <c r="J70" s="17">
        <v>45122</v>
      </c>
      <c r="K70" s="17"/>
      <c r="L70" s="26"/>
      <c r="M70" s="17"/>
      <c r="N70" s="14" t="s">
        <v>598</v>
      </c>
      <c r="O70" s="14" t="s">
        <v>97</v>
      </c>
      <c r="P70" s="14">
        <v>7212</v>
      </c>
      <c r="Q70" s="14" t="s">
        <v>89</v>
      </c>
      <c r="R70" s="12" t="s">
        <v>147</v>
      </c>
      <c r="S70" s="14">
        <v>999045607</v>
      </c>
    </row>
    <row r="71" spans="1:19" s="37" customFormat="1" hidden="1" x14ac:dyDescent="0.25">
      <c r="A71" s="12">
        <v>67</v>
      </c>
      <c r="B71" s="14" t="s">
        <v>630</v>
      </c>
      <c r="C71" s="14" t="s">
        <v>631</v>
      </c>
      <c r="D71" s="14">
        <v>34494072</v>
      </c>
      <c r="E71" s="13">
        <v>45119</v>
      </c>
      <c r="F71" s="17">
        <v>45120</v>
      </c>
      <c r="G71" s="14" t="s">
        <v>120</v>
      </c>
      <c r="H71" s="12">
        <v>1</v>
      </c>
      <c r="I71" s="12" t="s">
        <v>47</v>
      </c>
      <c r="J71" s="17">
        <v>45120</v>
      </c>
      <c r="K71" s="17"/>
      <c r="L71" s="26"/>
      <c r="M71" s="17"/>
      <c r="N71" s="14" t="s">
        <v>60</v>
      </c>
      <c r="O71" s="14" t="s">
        <v>632</v>
      </c>
      <c r="P71" s="14">
        <v>7156</v>
      </c>
      <c r="Q71" s="14" t="s">
        <v>50</v>
      </c>
      <c r="R71" s="12" t="s">
        <v>287</v>
      </c>
      <c r="S71" s="14">
        <v>992113300</v>
      </c>
    </row>
    <row r="72" spans="1:19" s="37" customFormat="1" hidden="1" x14ac:dyDescent="0.25">
      <c r="A72" s="12">
        <v>68</v>
      </c>
      <c r="B72" s="14" t="s">
        <v>633</v>
      </c>
      <c r="C72" s="14" t="s">
        <v>631</v>
      </c>
      <c r="D72" s="14">
        <v>34519073</v>
      </c>
      <c r="E72" s="13">
        <v>45119</v>
      </c>
      <c r="F72" s="17">
        <v>45120</v>
      </c>
      <c r="G72" s="14" t="s">
        <v>120</v>
      </c>
      <c r="H72" s="12">
        <v>1</v>
      </c>
      <c r="I72" s="12" t="s">
        <v>47</v>
      </c>
      <c r="J72" s="17">
        <v>45120</v>
      </c>
      <c r="K72" s="17"/>
      <c r="L72" s="26"/>
      <c r="M72" s="17"/>
      <c r="N72" s="14" t="s">
        <v>126</v>
      </c>
      <c r="O72" s="14" t="s">
        <v>231</v>
      </c>
      <c r="P72" s="14">
        <v>7184</v>
      </c>
      <c r="Q72" s="14" t="s">
        <v>50</v>
      </c>
      <c r="R72" s="14" t="s">
        <v>634</v>
      </c>
      <c r="S72" s="14">
        <v>936270042</v>
      </c>
    </row>
    <row r="73" spans="1:19" s="37" customFormat="1" hidden="1" x14ac:dyDescent="0.25">
      <c r="A73" s="12">
        <v>69</v>
      </c>
      <c r="B73" s="14" t="s">
        <v>635</v>
      </c>
      <c r="C73" s="14" t="s">
        <v>636</v>
      </c>
      <c r="D73" s="14">
        <v>34519288</v>
      </c>
      <c r="E73" s="13">
        <v>45119</v>
      </c>
      <c r="F73" s="17">
        <v>45120</v>
      </c>
      <c r="G73" s="14" t="s">
        <v>120</v>
      </c>
      <c r="H73" s="12">
        <v>1</v>
      </c>
      <c r="I73" s="12" t="s">
        <v>47</v>
      </c>
      <c r="J73" s="17">
        <v>45121</v>
      </c>
      <c r="K73" s="17"/>
      <c r="L73" s="26"/>
      <c r="M73" s="17"/>
      <c r="N73" s="14" t="s">
        <v>172</v>
      </c>
      <c r="O73" s="14" t="s">
        <v>637</v>
      </c>
      <c r="P73" s="14">
        <v>7180</v>
      </c>
      <c r="Q73" s="14" t="s">
        <v>401</v>
      </c>
      <c r="R73" s="14" t="s">
        <v>638</v>
      </c>
      <c r="S73" s="14"/>
    </row>
    <row r="74" spans="1:19" s="37" customFormat="1" hidden="1" x14ac:dyDescent="0.25">
      <c r="A74" s="12">
        <v>70</v>
      </c>
      <c r="B74" s="14" t="s">
        <v>639</v>
      </c>
      <c r="C74" s="14" t="s">
        <v>636</v>
      </c>
      <c r="D74" s="14">
        <v>34523188</v>
      </c>
      <c r="E74" s="13">
        <v>45119</v>
      </c>
      <c r="F74" s="17">
        <v>45120</v>
      </c>
      <c r="G74" s="14" t="s">
        <v>120</v>
      </c>
      <c r="H74" s="12">
        <v>1</v>
      </c>
      <c r="I74" s="12" t="s">
        <v>47</v>
      </c>
      <c r="J74" s="17">
        <v>45120</v>
      </c>
      <c r="K74" s="17"/>
      <c r="L74" s="26"/>
      <c r="M74" s="17"/>
      <c r="N74" s="14" t="s">
        <v>60</v>
      </c>
      <c r="O74" s="14" t="s">
        <v>224</v>
      </c>
      <c r="P74" s="14">
        <v>7157</v>
      </c>
      <c r="Q74" s="14" t="s">
        <v>50</v>
      </c>
      <c r="R74" s="12" t="s">
        <v>287</v>
      </c>
      <c r="S74" s="14">
        <v>975188180</v>
      </c>
    </row>
    <row r="75" spans="1:19" s="37" customFormat="1" hidden="1" x14ac:dyDescent="0.25">
      <c r="A75" s="12">
        <v>71</v>
      </c>
      <c r="B75" s="14" t="s">
        <v>640</v>
      </c>
      <c r="C75" s="14" t="s">
        <v>641</v>
      </c>
      <c r="D75" s="14">
        <v>34494053</v>
      </c>
      <c r="E75" s="13">
        <v>45119</v>
      </c>
      <c r="F75" s="17">
        <v>45120</v>
      </c>
      <c r="G75" s="14" t="s">
        <v>120</v>
      </c>
      <c r="H75" s="12">
        <v>1</v>
      </c>
      <c r="I75" s="12" t="s">
        <v>47</v>
      </c>
      <c r="J75" s="17">
        <v>45120</v>
      </c>
      <c r="K75" s="17"/>
      <c r="L75" s="26"/>
      <c r="M75" s="17"/>
      <c r="N75" s="14" t="s">
        <v>55</v>
      </c>
      <c r="O75" s="14" t="s">
        <v>339</v>
      </c>
      <c r="P75" s="14">
        <v>7154</v>
      </c>
      <c r="Q75" s="14" t="s">
        <v>50</v>
      </c>
      <c r="R75" s="14" t="s">
        <v>642</v>
      </c>
      <c r="S75" s="14">
        <v>935566983</v>
      </c>
    </row>
    <row r="76" spans="1:19" s="37" customFormat="1" hidden="1" x14ac:dyDescent="0.25">
      <c r="A76" s="12">
        <v>72</v>
      </c>
      <c r="B76" s="14" t="s">
        <v>643</v>
      </c>
      <c r="C76" s="14" t="s">
        <v>644</v>
      </c>
      <c r="D76" s="14">
        <v>34494044</v>
      </c>
      <c r="E76" s="13">
        <v>45119</v>
      </c>
      <c r="F76" s="17">
        <v>45120</v>
      </c>
      <c r="G76" s="14" t="s">
        <v>120</v>
      </c>
      <c r="H76" s="12">
        <v>1</v>
      </c>
      <c r="I76" s="12" t="s">
        <v>47</v>
      </c>
      <c r="J76" s="17">
        <v>45120</v>
      </c>
      <c r="K76" s="17"/>
      <c r="L76" s="26"/>
      <c r="M76" s="17"/>
      <c r="N76" s="14" t="s">
        <v>55</v>
      </c>
      <c r="O76" s="14" t="s">
        <v>645</v>
      </c>
      <c r="P76" s="14">
        <v>7155</v>
      </c>
      <c r="Q76" s="14" t="s">
        <v>50</v>
      </c>
      <c r="R76" s="14" t="s">
        <v>642</v>
      </c>
      <c r="S76" s="14">
        <v>948221000</v>
      </c>
    </row>
    <row r="77" spans="1:19" s="37" customFormat="1" x14ac:dyDescent="0.25">
      <c r="A77" s="12">
        <v>73</v>
      </c>
      <c r="B77" s="14" t="s">
        <v>646</v>
      </c>
      <c r="C77" s="14" t="s">
        <v>647</v>
      </c>
      <c r="D77" s="45" t="s">
        <v>648</v>
      </c>
      <c r="E77" s="13">
        <v>45121</v>
      </c>
      <c r="F77" s="17">
        <v>45121</v>
      </c>
      <c r="G77" s="14" t="s">
        <v>120</v>
      </c>
      <c r="H77" s="12">
        <v>1</v>
      </c>
      <c r="I77" s="12" t="s">
        <v>47</v>
      </c>
      <c r="J77" s="17">
        <v>45122</v>
      </c>
      <c r="K77" s="17"/>
      <c r="L77" s="26"/>
      <c r="M77" s="17"/>
      <c r="N77" s="14" t="s">
        <v>137</v>
      </c>
      <c r="O77" s="14" t="s">
        <v>390</v>
      </c>
      <c r="P77" s="14">
        <v>7221</v>
      </c>
      <c r="Q77" s="14" t="s">
        <v>89</v>
      </c>
      <c r="R77" s="12" t="s">
        <v>147</v>
      </c>
      <c r="S77" s="14">
        <v>932462390</v>
      </c>
    </row>
    <row r="78" spans="1:19" s="37" customFormat="1" x14ac:dyDescent="0.25">
      <c r="A78" s="12">
        <v>74</v>
      </c>
      <c r="B78" s="14" t="s">
        <v>649</v>
      </c>
      <c r="C78" s="14" t="s">
        <v>647</v>
      </c>
      <c r="D78" s="45" t="s">
        <v>650</v>
      </c>
      <c r="E78" s="13">
        <v>45121</v>
      </c>
      <c r="F78" s="17">
        <v>45121</v>
      </c>
      <c r="G78" s="14" t="s">
        <v>120</v>
      </c>
      <c r="H78" s="12">
        <v>1</v>
      </c>
      <c r="I78" s="12" t="s">
        <v>47</v>
      </c>
      <c r="J78" s="17">
        <v>45122</v>
      </c>
      <c r="K78" s="17"/>
      <c r="L78" s="26"/>
      <c r="M78" s="17"/>
      <c r="N78" s="14" t="s">
        <v>137</v>
      </c>
      <c r="O78" s="14" t="s">
        <v>146</v>
      </c>
      <c r="P78" s="14">
        <v>7220</v>
      </c>
      <c r="Q78" s="14" t="s">
        <v>89</v>
      </c>
      <c r="R78" s="12" t="s">
        <v>147</v>
      </c>
      <c r="S78" s="14">
        <v>941310085</v>
      </c>
    </row>
    <row r="79" spans="1:19" hidden="1" x14ac:dyDescent="0.25">
      <c r="L79" s="28">
        <f>SUM(L5:L78)</f>
        <v>306</v>
      </c>
    </row>
    <row r="82" spans="2:17" x14ac:dyDescent="0.25">
      <c r="C82" s="30" t="s">
        <v>307</v>
      </c>
      <c r="O82" s="31"/>
      <c r="P82" s="30" t="s">
        <v>308</v>
      </c>
      <c r="Q82" s="30"/>
    </row>
    <row r="83" spans="2:17" x14ac:dyDescent="0.25">
      <c r="C83" s="30"/>
      <c r="O83" s="31"/>
      <c r="P83" s="30"/>
      <c r="Q83" s="30"/>
    </row>
    <row r="84" spans="2:17" x14ac:dyDescent="0.25">
      <c r="C84" s="30" t="s">
        <v>309</v>
      </c>
      <c r="O84" s="31"/>
      <c r="P84" s="30" t="s">
        <v>309</v>
      </c>
      <c r="Q84" s="30"/>
    </row>
    <row r="85" spans="2:17" x14ac:dyDescent="0.25">
      <c r="B85" s="30" t="s">
        <v>310</v>
      </c>
      <c r="O85" s="30" t="s">
        <v>311</v>
      </c>
      <c r="P85" s="30"/>
      <c r="Q85" s="30"/>
    </row>
  </sheetData>
  <autoFilter ref="A4:S79" xr:uid="{6F3B02FC-7393-45B0-BA5B-AD17F648781A}">
    <filterColumn colId="17">
      <filters>
        <filter val="GM ASAKA"/>
        <filter val="GM XORAZM"/>
      </filters>
    </filterColumn>
  </autoFilter>
  <mergeCells count="1">
    <mergeCell ref="P2:R2"/>
  </mergeCells>
  <conditionalFormatting sqref="B82:B84">
    <cfRule type="duplicateValues" dxfId="740" priority="1"/>
  </conditionalFormatting>
  <pageMargins left="0.70866141732283472" right="0.70866141732283472" top="0.74803149606299213" bottom="0.74803149606299213" header="0.31496062992125984" footer="0.31496062992125984"/>
  <pageSetup paperSize="9" scale="6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DBAD-9475-4461-9590-91E258BE92FD}">
  <sheetPr filterMode="1"/>
  <dimension ref="A2:Q77"/>
  <sheetViews>
    <sheetView zoomScale="90" zoomScaleNormal="90" workbookViewId="0">
      <selection activeCell="K19" sqref="K19"/>
    </sheetView>
  </sheetViews>
  <sheetFormatPr defaultRowHeight="15" x14ac:dyDescent="0.25"/>
  <cols>
    <col min="1" max="1" width="4.42578125" style="46" bestFit="1" customWidth="1"/>
    <col min="2" max="2" width="14.28515625" style="46" bestFit="1" customWidth="1"/>
    <col min="3" max="3" width="13.7109375" style="46" bestFit="1" customWidth="1"/>
    <col min="4" max="4" width="11.140625" style="46" bestFit="1" customWidth="1"/>
    <col min="5" max="5" width="7.28515625" style="46" bestFit="1" customWidth="1"/>
    <col min="6" max="6" width="8.7109375" style="46" bestFit="1" customWidth="1"/>
    <col min="7" max="7" width="12.85546875" style="46" bestFit="1" customWidth="1"/>
    <col min="8" max="8" width="9" style="46" bestFit="1" customWidth="1"/>
    <col min="9" max="9" width="8.7109375" style="46" bestFit="1" customWidth="1"/>
    <col min="10" max="10" width="9.42578125" style="46" bestFit="1" customWidth="1"/>
    <col min="11" max="11" width="6.28515625" style="46" bestFit="1" customWidth="1"/>
    <col min="12" max="12" width="5.5703125" style="46" bestFit="1" customWidth="1"/>
    <col min="13" max="13" width="19.85546875" style="46" bestFit="1" customWidth="1"/>
    <col min="14" max="14" width="10.42578125" style="46" bestFit="1" customWidth="1"/>
    <col min="15" max="15" width="15" style="46" bestFit="1" customWidth="1"/>
    <col min="16" max="16" width="24.28515625" style="46" bestFit="1" customWidth="1"/>
    <col min="17" max="17" width="13.7109375" style="46" bestFit="1" customWidth="1"/>
    <col min="18" max="16384" width="9.140625" style="46"/>
  </cols>
  <sheetData>
    <row r="2" spans="1:17" x14ac:dyDescent="0.25">
      <c r="N2" s="105" t="s">
        <v>651</v>
      </c>
      <c r="O2" s="105"/>
      <c r="P2" s="105"/>
    </row>
    <row r="4" spans="1:17" ht="60" x14ac:dyDescent="0.25">
      <c r="A4" s="47" t="s">
        <v>652</v>
      </c>
      <c r="B4" s="47" t="s">
        <v>28</v>
      </c>
      <c r="C4" s="47" t="s">
        <v>29</v>
      </c>
      <c r="D4" s="47" t="s">
        <v>40</v>
      </c>
      <c r="E4" s="47" t="s">
        <v>34</v>
      </c>
      <c r="F4" s="48" t="s">
        <v>313</v>
      </c>
      <c r="G4" s="47" t="s">
        <v>314</v>
      </c>
      <c r="H4" s="47" t="s">
        <v>40</v>
      </c>
      <c r="I4" s="48" t="s">
        <v>36</v>
      </c>
      <c r="J4" s="47" t="s">
        <v>315</v>
      </c>
      <c r="K4" s="47" t="s">
        <v>316</v>
      </c>
      <c r="L4" s="47" t="s">
        <v>317</v>
      </c>
      <c r="M4" s="47" t="s">
        <v>318</v>
      </c>
      <c r="N4" s="47" t="s">
        <v>319</v>
      </c>
      <c r="O4" s="47" t="s">
        <v>320</v>
      </c>
      <c r="P4" s="47" t="s">
        <v>321</v>
      </c>
      <c r="Q4" s="47" t="s">
        <v>322</v>
      </c>
    </row>
    <row r="5" spans="1:17" x14ac:dyDescent="0.25">
      <c r="A5" s="32">
        <v>1</v>
      </c>
      <c r="B5" s="32" t="s">
        <v>653</v>
      </c>
      <c r="C5" s="32" t="s">
        <v>654</v>
      </c>
      <c r="D5" s="32" t="s">
        <v>50</v>
      </c>
      <c r="E5" s="32">
        <v>1</v>
      </c>
      <c r="F5" s="49">
        <v>45083</v>
      </c>
      <c r="G5" s="32" t="s">
        <v>655</v>
      </c>
      <c r="H5" s="33" t="s">
        <v>419</v>
      </c>
      <c r="I5" s="49">
        <v>45121</v>
      </c>
      <c r="J5" s="50" t="s">
        <v>656</v>
      </c>
      <c r="K5" s="32" t="s">
        <v>47</v>
      </c>
      <c r="L5" s="32">
        <v>3700</v>
      </c>
      <c r="M5" s="32" t="s">
        <v>73</v>
      </c>
      <c r="N5" s="32"/>
      <c r="O5" s="32" t="s">
        <v>657</v>
      </c>
      <c r="P5" s="51" t="s">
        <v>658</v>
      </c>
      <c r="Q5" s="32" t="s">
        <v>331</v>
      </c>
    </row>
    <row r="6" spans="1:17" x14ac:dyDescent="0.25">
      <c r="A6" s="32">
        <v>2</v>
      </c>
      <c r="B6" s="32" t="s">
        <v>659</v>
      </c>
      <c r="C6" s="32" t="s">
        <v>357</v>
      </c>
      <c r="D6" s="32" t="s">
        <v>50</v>
      </c>
      <c r="E6" s="32">
        <v>1</v>
      </c>
      <c r="F6" s="52">
        <v>45102</v>
      </c>
      <c r="G6" s="33" t="s">
        <v>660</v>
      </c>
      <c r="H6" s="33" t="s">
        <v>419</v>
      </c>
      <c r="I6" s="49">
        <v>45121</v>
      </c>
      <c r="J6" s="50" t="s">
        <v>661</v>
      </c>
      <c r="K6" s="32" t="s">
        <v>47</v>
      </c>
      <c r="L6" s="33">
        <v>3700</v>
      </c>
      <c r="M6" s="32" t="s">
        <v>73</v>
      </c>
      <c r="N6" s="33"/>
      <c r="O6" s="32" t="s">
        <v>657</v>
      </c>
      <c r="P6" s="51" t="s">
        <v>662</v>
      </c>
      <c r="Q6" s="33" t="s">
        <v>326</v>
      </c>
    </row>
    <row r="7" spans="1:17" x14ac:dyDescent="0.25">
      <c r="A7" s="32">
        <v>3</v>
      </c>
      <c r="B7" s="53" t="s">
        <v>663</v>
      </c>
      <c r="C7" s="32" t="s">
        <v>664</v>
      </c>
      <c r="D7" s="32" t="s">
        <v>50</v>
      </c>
      <c r="E7" s="32">
        <v>1</v>
      </c>
      <c r="F7" s="52">
        <v>45112</v>
      </c>
      <c r="G7" s="32" t="s">
        <v>655</v>
      </c>
      <c r="H7" s="33" t="s">
        <v>419</v>
      </c>
      <c r="I7" s="49">
        <v>45121</v>
      </c>
      <c r="J7" s="50" t="s">
        <v>665</v>
      </c>
      <c r="K7" s="32" t="s">
        <v>47</v>
      </c>
      <c r="L7" s="51">
        <v>3700</v>
      </c>
      <c r="M7" s="32" t="s">
        <v>329</v>
      </c>
      <c r="N7" s="33"/>
      <c r="O7" s="32" t="s">
        <v>657</v>
      </c>
      <c r="P7" s="51" t="s">
        <v>666</v>
      </c>
      <c r="Q7" s="33" t="s">
        <v>331</v>
      </c>
    </row>
    <row r="8" spans="1:17" x14ac:dyDescent="0.25">
      <c r="A8" s="32">
        <v>4</v>
      </c>
      <c r="B8" s="32" t="s">
        <v>667</v>
      </c>
      <c r="C8" s="32" t="s">
        <v>668</v>
      </c>
      <c r="D8" s="32" t="s">
        <v>50</v>
      </c>
      <c r="E8" s="32">
        <v>1</v>
      </c>
      <c r="F8" s="52">
        <v>45113</v>
      </c>
      <c r="G8" s="33" t="s">
        <v>669</v>
      </c>
      <c r="H8" s="33" t="s">
        <v>419</v>
      </c>
      <c r="I8" s="52">
        <v>45118</v>
      </c>
      <c r="J8" s="33" t="s">
        <v>670</v>
      </c>
      <c r="K8" s="32" t="s">
        <v>47</v>
      </c>
      <c r="L8" s="33">
        <v>3870</v>
      </c>
      <c r="M8" s="32" t="s">
        <v>46</v>
      </c>
      <c r="N8" s="33"/>
      <c r="O8" s="33" t="s">
        <v>671</v>
      </c>
      <c r="P8" s="33">
        <v>9014491</v>
      </c>
      <c r="Q8" s="33" t="s">
        <v>331</v>
      </c>
    </row>
    <row r="9" spans="1:17" x14ac:dyDescent="0.25">
      <c r="A9" s="32">
        <v>5</v>
      </c>
      <c r="B9" s="33" t="s">
        <v>672</v>
      </c>
      <c r="C9" s="32" t="s">
        <v>358</v>
      </c>
      <c r="D9" s="32" t="s">
        <v>50</v>
      </c>
      <c r="E9" s="32">
        <v>1</v>
      </c>
      <c r="F9" s="52">
        <v>45113</v>
      </c>
      <c r="G9" s="33" t="s">
        <v>673</v>
      </c>
      <c r="H9" s="33" t="s">
        <v>419</v>
      </c>
      <c r="I9" s="52">
        <v>45118</v>
      </c>
      <c r="J9" s="54" t="s">
        <v>674</v>
      </c>
      <c r="K9" s="32" t="s">
        <v>47</v>
      </c>
      <c r="L9" s="33">
        <v>3700</v>
      </c>
      <c r="M9" s="32" t="s">
        <v>46</v>
      </c>
      <c r="N9" s="33"/>
      <c r="O9" s="33" t="s">
        <v>671</v>
      </c>
      <c r="P9" s="54">
        <v>9014455</v>
      </c>
      <c r="Q9" s="32" t="s">
        <v>326</v>
      </c>
    </row>
    <row r="10" spans="1:17" x14ac:dyDescent="0.25">
      <c r="A10" s="32">
        <v>6</v>
      </c>
      <c r="B10" s="33" t="s">
        <v>675</v>
      </c>
      <c r="C10" s="32" t="s">
        <v>116</v>
      </c>
      <c r="D10" s="32" t="s">
        <v>50</v>
      </c>
      <c r="E10" s="32">
        <v>1</v>
      </c>
      <c r="F10" s="52">
        <v>45113</v>
      </c>
      <c r="G10" s="33" t="s">
        <v>676</v>
      </c>
      <c r="H10" s="33" t="s">
        <v>419</v>
      </c>
      <c r="I10" s="52">
        <v>45118</v>
      </c>
      <c r="J10" s="33" t="s">
        <v>677</v>
      </c>
      <c r="K10" s="32" t="s">
        <v>47</v>
      </c>
      <c r="L10" s="33">
        <v>3840</v>
      </c>
      <c r="M10" s="32" t="s">
        <v>46</v>
      </c>
      <c r="N10" s="33"/>
      <c r="O10" s="33" t="s">
        <v>671</v>
      </c>
      <c r="P10" s="33">
        <v>9014505</v>
      </c>
      <c r="Q10" s="32" t="s">
        <v>326</v>
      </c>
    </row>
    <row r="11" spans="1:17" x14ac:dyDescent="0.25">
      <c r="A11" s="32">
        <v>7</v>
      </c>
      <c r="B11" s="33" t="s">
        <v>678</v>
      </c>
      <c r="C11" s="55" t="s">
        <v>369</v>
      </c>
      <c r="D11" s="32" t="s">
        <v>50</v>
      </c>
      <c r="E11" s="32">
        <v>1</v>
      </c>
      <c r="F11" s="52">
        <v>45113</v>
      </c>
      <c r="G11" s="33" t="s">
        <v>679</v>
      </c>
      <c r="H11" s="33" t="s">
        <v>419</v>
      </c>
      <c r="I11" s="52">
        <v>45118</v>
      </c>
      <c r="J11" s="54" t="s">
        <v>680</v>
      </c>
      <c r="K11" s="32" t="s">
        <v>47</v>
      </c>
      <c r="L11" s="33">
        <v>3700</v>
      </c>
      <c r="M11" s="32" t="s">
        <v>46</v>
      </c>
      <c r="N11" s="33"/>
      <c r="O11" s="33" t="s">
        <v>671</v>
      </c>
      <c r="P11" s="54">
        <v>9014471</v>
      </c>
      <c r="Q11" s="32" t="s">
        <v>326</v>
      </c>
    </row>
    <row r="12" spans="1:17" x14ac:dyDescent="0.25">
      <c r="A12" s="32">
        <v>8</v>
      </c>
      <c r="B12" s="32" t="s">
        <v>681</v>
      </c>
      <c r="C12" s="32" t="s">
        <v>103</v>
      </c>
      <c r="D12" s="32" t="s">
        <v>50</v>
      </c>
      <c r="E12" s="32">
        <v>1</v>
      </c>
      <c r="F12" s="52">
        <v>45113</v>
      </c>
      <c r="G12" s="33" t="s">
        <v>682</v>
      </c>
      <c r="H12" s="33" t="s">
        <v>419</v>
      </c>
      <c r="I12" s="52">
        <v>45118</v>
      </c>
      <c r="J12" s="33" t="s">
        <v>683</v>
      </c>
      <c r="K12" s="32" t="s">
        <v>47</v>
      </c>
      <c r="L12" s="33">
        <v>3810</v>
      </c>
      <c r="M12" s="32" t="s">
        <v>46</v>
      </c>
      <c r="N12" s="33"/>
      <c r="O12" s="33" t="s">
        <v>671</v>
      </c>
      <c r="P12" s="33">
        <v>9014449</v>
      </c>
      <c r="Q12" s="32" t="s">
        <v>326</v>
      </c>
    </row>
    <row r="13" spans="1:17" x14ac:dyDescent="0.25">
      <c r="A13" s="32">
        <v>9</v>
      </c>
      <c r="B13" s="32" t="s">
        <v>684</v>
      </c>
      <c r="C13" s="32" t="s">
        <v>112</v>
      </c>
      <c r="D13" s="32" t="s">
        <v>50</v>
      </c>
      <c r="E13" s="32">
        <v>1</v>
      </c>
      <c r="F13" s="52">
        <v>45113</v>
      </c>
      <c r="G13" s="33" t="s">
        <v>685</v>
      </c>
      <c r="H13" s="33" t="s">
        <v>419</v>
      </c>
      <c r="I13" s="52">
        <v>45118</v>
      </c>
      <c r="J13" s="54" t="s">
        <v>686</v>
      </c>
      <c r="K13" s="32" t="s">
        <v>47</v>
      </c>
      <c r="L13" s="33">
        <v>3890</v>
      </c>
      <c r="M13" s="32" t="s">
        <v>46</v>
      </c>
      <c r="N13" s="33"/>
      <c r="O13" s="33" t="s">
        <v>671</v>
      </c>
      <c r="P13" s="54">
        <v>9014457</v>
      </c>
      <c r="Q13" s="32" t="s">
        <v>326</v>
      </c>
    </row>
    <row r="14" spans="1:17" x14ac:dyDescent="0.25">
      <c r="A14" s="32">
        <v>10</v>
      </c>
      <c r="B14" s="56" t="s">
        <v>687</v>
      </c>
      <c r="C14" s="32" t="s">
        <v>688</v>
      </c>
      <c r="D14" s="32" t="s">
        <v>50</v>
      </c>
      <c r="E14" s="32">
        <v>1</v>
      </c>
      <c r="F14" s="52">
        <v>45114</v>
      </c>
      <c r="G14" s="33" t="s">
        <v>689</v>
      </c>
      <c r="H14" s="33" t="s">
        <v>419</v>
      </c>
      <c r="I14" s="52">
        <v>45118</v>
      </c>
      <c r="J14" s="33" t="s">
        <v>690</v>
      </c>
      <c r="K14" s="32" t="s">
        <v>47</v>
      </c>
      <c r="L14" s="33">
        <v>3900</v>
      </c>
      <c r="M14" s="32" t="s">
        <v>46</v>
      </c>
      <c r="N14" s="33"/>
      <c r="O14" s="33" t="s">
        <v>671</v>
      </c>
      <c r="P14" s="33">
        <v>9014489</v>
      </c>
      <c r="Q14" s="32" t="s">
        <v>326</v>
      </c>
    </row>
    <row r="15" spans="1:17" x14ac:dyDescent="0.25">
      <c r="A15" s="32">
        <v>11</v>
      </c>
      <c r="B15" s="33" t="s">
        <v>691</v>
      </c>
      <c r="C15" s="32" t="s">
        <v>692</v>
      </c>
      <c r="D15" s="32" t="s">
        <v>50</v>
      </c>
      <c r="E15" s="32">
        <v>1</v>
      </c>
      <c r="F15" s="52">
        <v>45114</v>
      </c>
      <c r="G15" s="33" t="s">
        <v>673</v>
      </c>
      <c r="H15" s="33" t="s">
        <v>419</v>
      </c>
      <c r="I15" s="52">
        <v>45118</v>
      </c>
      <c r="J15" s="54" t="s">
        <v>693</v>
      </c>
      <c r="K15" s="32" t="s">
        <v>47</v>
      </c>
      <c r="L15" s="33">
        <v>3840</v>
      </c>
      <c r="M15" s="32" t="s">
        <v>46</v>
      </c>
      <c r="N15" s="33"/>
      <c r="O15" s="33" t="s">
        <v>671</v>
      </c>
      <c r="P15" s="54">
        <v>9014456</v>
      </c>
      <c r="Q15" s="32" t="s">
        <v>331</v>
      </c>
    </row>
    <row r="16" spans="1:17" x14ac:dyDescent="0.25">
      <c r="A16" s="32">
        <v>12</v>
      </c>
      <c r="B16" s="56" t="s">
        <v>694</v>
      </c>
      <c r="C16" s="32" t="s">
        <v>66</v>
      </c>
      <c r="D16" s="32" t="s">
        <v>50</v>
      </c>
      <c r="E16" s="32">
        <v>1</v>
      </c>
      <c r="F16" s="52">
        <v>45114</v>
      </c>
      <c r="G16" s="33" t="s">
        <v>695</v>
      </c>
      <c r="H16" s="33" t="s">
        <v>419</v>
      </c>
      <c r="I16" s="52">
        <v>45118</v>
      </c>
      <c r="J16" s="33" t="s">
        <v>696</v>
      </c>
      <c r="K16" s="32" t="s">
        <v>47</v>
      </c>
      <c r="L16" s="33">
        <v>3750</v>
      </c>
      <c r="M16" s="32" t="s">
        <v>46</v>
      </c>
      <c r="N16" s="33"/>
      <c r="O16" s="33" t="s">
        <v>671</v>
      </c>
      <c r="P16" s="33">
        <v>9014483</v>
      </c>
      <c r="Q16" s="32" t="s">
        <v>326</v>
      </c>
    </row>
    <row r="17" spans="1:17" x14ac:dyDescent="0.25">
      <c r="A17" s="32">
        <v>13</v>
      </c>
      <c r="B17" s="33" t="s">
        <v>697</v>
      </c>
      <c r="C17" s="32" t="s">
        <v>698</v>
      </c>
      <c r="D17" s="32" t="s">
        <v>50</v>
      </c>
      <c r="E17" s="32">
        <v>1</v>
      </c>
      <c r="F17" s="52">
        <v>45114</v>
      </c>
      <c r="G17" s="33" t="s">
        <v>699</v>
      </c>
      <c r="H17" s="33" t="s">
        <v>419</v>
      </c>
      <c r="I17" s="49">
        <v>45121</v>
      </c>
      <c r="J17" s="50" t="s">
        <v>700</v>
      </c>
      <c r="K17" s="32" t="s">
        <v>47</v>
      </c>
      <c r="L17" s="33">
        <v>3860</v>
      </c>
      <c r="M17" s="32" t="s">
        <v>329</v>
      </c>
      <c r="N17" s="33"/>
      <c r="O17" s="32" t="s">
        <v>657</v>
      </c>
      <c r="P17" s="51" t="s">
        <v>701</v>
      </c>
      <c r="Q17" s="32" t="s">
        <v>331</v>
      </c>
    </row>
    <row r="18" spans="1:17" x14ac:dyDescent="0.25">
      <c r="A18" s="32">
        <v>14</v>
      </c>
      <c r="B18" s="33" t="s">
        <v>702</v>
      </c>
      <c r="C18" s="32" t="s">
        <v>351</v>
      </c>
      <c r="D18" s="32" t="s">
        <v>50</v>
      </c>
      <c r="E18" s="32">
        <v>1</v>
      </c>
      <c r="F18" s="52">
        <v>45114</v>
      </c>
      <c r="G18" s="33" t="s">
        <v>689</v>
      </c>
      <c r="H18" s="33" t="s">
        <v>419</v>
      </c>
      <c r="I18" s="52">
        <v>45118</v>
      </c>
      <c r="J18" s="54" t="s">
        <v>703</v>
      </c>
      <c r="K18" s="32" t="s">
        <v>47</v>
      </c>
      <c r="L18" s="33">
        <v>3900</v>
      </c>
      <c r="M18" s="32" t="s">
        <v>46</v>
      </c>
      <c r="N18" s="33"/>
      <c r="O18" s="33" t="s">
        <v>671</v>
      </c>
      <c r="P18" s="54">
        <v>9014490</v>
      </c>
      <c r="Q18" s="32" t="s">
        <v>326</v>
      </c>
    </row>
    <row r="19" spans="1:17" x14ac:dyDescent="0.25">
      <c r="A19" s="32">
        <v>15</v>
      </c>
      <c r="B19" s="33" t="s">
        <v>704</v>
      </c>
      <c r="C19" s="32" t="s">
        <v>79</v>
      </c>
      <c r="D19" s="32" t="s">
        <v>50</v>
      </c>
      <c r="E19" s="32">
        <v>1</v>
      </c>
      <c r="F19" s="52">
        <v>45114</v>
      </c>
      <c r="G19" s="33" t="s">
        <v>695</v>
      </c>
      <c r="H19" s="33" t="s">
        <v>419</v>
      </c>
      <c r="I19" s="52">
        <v>45118</v>
      </c>
      <c r="J19" s="33" t="s">
        <v>705</v>
      </c>
      <c r="K19" s="32" t="s">
        <v>47</v>
      </c>
      <c r="L19" s="33">
        <v>3750</v>
      </c>
      <c r="M19" s="32" t="s">
        <v>46</v>
      </c>
      <c r="N19" s="33"/>
      <c r="O19" s="33" t="s">
        <v>671</v>
      </c>
      <c r="P19" s="33">
        <v>9014484</v>
      </c>
      <c r="Q19" s="32" t="s">
        <v>326</v>
      </c>
    </row>
    <row r="20" spans="1:17" x14ac:dyDescent="0.25">
      <c r="A20" s="32">
        <v>16</v>
      </c>
      <c r="B20" s="33" t="s">
        <v>706</v>
      </c>
      <c r="C20" s="32" t="s">
        <v>707</v>
      </c>
      <c r="D20" s="32" t="s">
        <v>50</v>
      </c>
      <c r="E20" s="32">
        <v>1</v>
      </c>
      <c r="F20" s="52">
        <v>45114</v>
      </c>
      <c r="G20" s="33" t="s">
        <v>708</v>
      </c>
      <c r="H20" s="33" t="s">
        <v>419</v>
      </c>
      <c r="I20" s="49">
        <v>45121</v>
      </c>
      <c r="J20" s="50" t="s">
        <v>709</v>
      </c>
      <c r="K20" s="32" t="s">
        <v>47</v>
      </c>
      <c r="L20" s="51">
        <v>3700</v>
      </c>
      <c r="M20" s="32" t="s">
        <v>73</v>
      </c>
      <c r="N20" s="33"/>
      <c r="O20" s="32" t="s">
        <v>657</v>
      </c>
      <c r="P20" s="51" t="s">
        <v>710</v>
      </c>
      <c r="Q20" s="32" t="s">
        <v>331</v>
      </c>
    </row>
    <row r="21" spans="1:17" x14ac:dyDescent="0.25">
      <c r="A21" s="32">
        <v>17</v>
      </c>
      <c r="B21" s="33" t="s">
        <v>711</v>
      </c>
      <c r="C21" s="32" t="s">
        <v>712</v>
      </c>
      <c r="D21" s="32" t="s">
        <v>50</v>
      </c>
      <c r="E21" s="32">
        <v>1</v>
      </c>
      <c r="F21" s="52">
        <v>45114</v>
      </c>
      <c r="G21" s="33" t="s">
        <v>713</v>
      </c>
      <c r="H21" s="33" t="s">
        <v>419</v>
      </c>
      <c r="I21" s="49">
        <v>45121</v>
      </c>
      <c r="J21" s="50" t="s">
        <v>714</v>
      </c>
      <c r="K21" s="32" t="s">
        <v>47</v>
      </c>
      <c r="L21" s="51">
        <v>3700</v>
      </c>
      <c r="M21" s="32" t="s">
        <v>73</v>
      </c>
      <c r="N21" s="33"/>
      <c r="O21" s="32" t="s">
        <v>657</v>
      </c>
      <c r="P21" s="51" t="s">
        <v>715</v>
      </c>
      <c r="Q21" s="32" t="s">
        <v>331</v>
      </c>
    </row>
    <row r="22" spans="1:17" customFormat="1" hidden="1" x14ac:dyDescent="0.25">
      <c r="A22" s="12">
        <v>18</v>
      </c>
      <c r="B22" s="14" t="s">
        <v>716</v>
      </c>
      <c r="C22" s="14"/>
      <c r="D22" s="12" t="s">
        <v>50</v>
      </c>
      <c r="E22" s="12">
        <v>1</v>
      </c>
      <c r="F22" s="17">
        <v>45114</v>
      </c>
      <c r="G22" s="14" t="s">
        <v>717</v>
      </c>
      <c r="H22" s="37" t="s">
        <v>89</v>
      </c>
      <c r="I22" s="17">
        <v>45120</v>
      </c>
      <c r="J22" s="14">
        <v>7169</v>
      </c>
      <c r="K22" s="12" t="s">
        <v>47</v>
      </c>
      <c r="L22" s="15"/>
      <c r="M22" s="12" t="s">
        <v>120</v>
      </c>
      <c r="N22" s="14"/>
      <c r="O22" s="14" t="s">
        <v>123</v>
      </c>
      <c r="P22" s="15">
        <v>945639525</v>
      </c>
      <c r="Q22" s="12" t="s">
        <v>331</v>
      </c>
    </row>
    <row r="23" spans="1:17" x14ac:dyDescent="0.25">
      <c r="A23" s="32">
        <v>19</v>
      </c>
      <c r="B23" s="33" t="s">
        <v>276</v>
      </c>
      <c r="C23" s="32" t="s">
        <v>718</v>
      </c>
      <c r="D23" s="32" t="s">
        <v>50</v>
      </c>
      <c r="E23" s="32">
        <v>1</v>
      </c>
      <c r="F23" s="52">
        <v>45113</v>
      </c>
      <c r="G23" s="33" t="s">
        <v>679</v>
      </c>
      <c r="H23" s="33" t="s">
        <v>419</v>
      </c>
      <c r="I23" s="52">
        <v>45118</v>
      </c>
      <c r="J23" s="54" t="s">
        <v>719</v>
      </c>
      <c r="K23" s="32" t="s">
        <v>47</v>
      </c>
      <c r="L23" s="33">
        <v>3840</v>
      </c>
      <c r="M23" s="32" t="s">
        <v>46</v>
      </c>
      <c r="N23" s="32"/>
      <c r="O23" s="33" t="s">
        <v>671</v>
      </c>
      <c r="P23" s="54">
        <v>9014472</v>
      </c>
      <c r="Q23" s="32" t="s">
        <v>718</v>
      </c>
    </row>
    <row r="24" spans="1:17" x14ac:dyDescent="0.25">
      <c r="A24" s="32">
        <v>20</v>
      </c>
      <c r="B24" s="33" t="s">
        <v>253</v>
      </c>
      <c r="C24" s="33" t="s">
        <v>718</v>
      </c>
      <c r="D24" s="32" t="s">
        <v>50</v>
      </c>
      <c r="E24" s="32">
        <v>1</v>
      </c>
      <c r="F24" s="52">
        <v>45115</v>
      </c>
      <c r="G24" s="33" t="s">
        <v>669</v>
      </c>
      <c r="H24" s="33" t="s">
        <v>419</v>
      </c>
      <c r="I24" s="52">
        <v>45118</v>
      </c>
      <c r="J24" s="33" t="s">
        <v>720</v>
      </c>
      <c r="K24" s="32" t="s">
        <v>47</v>
      </c>
      <c r="L24" s="33">
        <v>3850</v>
      </c>
      <c r="M24" s="32" t="s">
        <v>46</v>
      </c>
      <c r="N24" s="33"/>
      <c r="O24" s="33" t="s">
        <v>671</v>
      </c>
      <c r="P24" s="33">
        <v>9014492</v>
      </c>
      <c r="Q24" s="32" t="s">
        <v>718</v>
      </c>
    </row>
    <row r="25" spans="1:17" x14ac:dyDescent="0.25">
      <c r="A25" s="32">
        <v>21</v>
      </c>
      <c r="B25" s="33" t="s">
        <v>721</v>
      </c>
      <c r="C25" s="33" t="s">
        <v>718</v>
      </c>
      <c r="D25" s="32" t="s">
        <v>50</v>
      </c>
      <c r="E25" s="32">
        <v>1</v>
      </c>
      <c r="F25" s="52">
        <v>45115</v>
      </c>
      <c r="G25" s="33" t="s">
        <v>685</v>
      </c>
      <c r="H25" s="33" t="s">
        <v>419</v>
      </c>
      <c r="I25" s="52">
        <v>45118</v>
      </c>
      <c r="J25" s="54" t="s">
        <v>722</v>
      </c>
      <c r="K25" s="32" t="s">
        <v>47</v>
      </c>
      <c r="L25" s="33">
        <v>3810</v>
      </c>
      <c r="M25" s="32" t="s">
        <v>46</v>
      </c>
      <c r="N25" s="33"/>
      <c r="O25" s="33" t="s">
        <v>671</v>
      </c>
      <c r="P25" s="54">
        <v>9014458</v>
      </c>
      <c r="Q25" s="32" t="s">
        <v>718</v>
      </c>
    </row>
    <row r="26" spans="1:17" x14ac:dyDescent="0.25">
      <c r="A26" s="32">
        <v>22</v>
      </c>
      <c r="B26" s="33" t="s">
        <v>723</v>
      </c>
      <c r="C26" s="33" t="s">
        <v>718</v>
      </c>
      <c r="D26" s="32" t="s">
        <v>50</v>
      </c>
      <c r="E26" s="32">
        <v>1</v>
      </c>
      <c r="F26" s="52">
        <v>45115</v>
      </c>
      <c r="G26" s="33" t="s">
        <v>724</v>
      </c>
      <c r="H26" s="33" t="s">
        <v>419</v>
      </c>
      <c r="I26" s="49">
        <v>45121</v>
      </c>
      <c r="J26" s="50" t="s">
        <v>725</v>
      </c>
      <c r="K26" s="32" t="s">
        <v>47</v>
      </c>
      <c r="L26" s="51">
        <v>3990</v>
      </c>
      <c r="M26" s="32" t="s">
        <v>329</v>
      </c>
      <c r="N26" s="33"/>
      <c r="O26" s="32" t="s">
        <v>657</v>
      </c>
      <c r="P26" s="51" t="s">
        <v>726</v>
      </c>
      <c r="Q26" s="32" t="s">
        <v>718</v>
      </c>
    </row>
    <row r="27" spans="1:17" x14ac:dyDescent="0.25">
      <c r="A27" s="32">
        <v>23</v>
      </c>
      <c r="B27" s="33" t="s">
        <v>292</v>
      </c>
      <c r="C27" s="33" t="s">
        <v>718</v>
      </c>
      <c r="D27" s="32" t="s">
        <v>50</v>
      </c>
      <c r="E27" s="32">
        <v>1</v>
      </c>
      <c r="F27" s="52">
        <v>45115</v>
      </c>
      <c r="G27" s="33" t="s">
        <v>676</v>
      </c>
      <c r="H27" s="33" t="s">
        <v>419</v>
      </c>
      <c r="I27" s="52">
        <v>45118</v>
      </c>
      <c r="J27" s="33" t="s">
        <v>727</v>
      </c>
      <c r="K27" s="32" t="s">
        <v>47</v>
      </c>
      <c r="L27" s="33">
        <v>3840</v>
      </c>
      <c r="M27" s="32" t="s">
        <v>46</v>
      </c>
      <c r="N27" s="33"/>
      <c r="O27" s="33" t="s">
        <v>671</v>
      </c>
      <c r="P27" s="33">
        <v>9014506</v>
      </c>
      <c r="Q27" s="32" t="s">
        <v>718</v>
      </c>
    </row>
    <row r="28" spans="1:17" x14ac:dyDescent="0.25">
      <c r="A28" s="32">
        <v>24</v>
      </c>
      <c r="B28" s="33" t="s">
        <v>304</v>
      </c>
      <c r="C28" s="33" t="s">
        <v>718</v>
      </c>
      <c r="D28" s="32" t="s">
        <v>50</v>
      </c>
      <c r="E28" s="32">
        <v>1</v>
      </c>
      <c r="F28" s="52">
        <v>45115</v>
      </c>
      <c r="G28" s="33" t="s">
        <v>728</v>
      </c>
      <c r="H28" s="33" t="s">
        <v>419</v>
      </c>
      <c r="I28" s="49">
        <v>45121</v>
      </c>
      <c r="J28" s="50" t="s">
        <v>729</v>
      </c>
      <c r="K28" s="32" t="s">
        <v>47</v>
      </c>
      <c r="L28" s="51">
        <v>3700</v>
      </c>
      <c r="M28" s="32" t="s">
        <v>73</v>
      </c>
      <c r="N28" s="33"/>
      <c r="O28" s="32" t="s">
        <v>657</v>
      </c>
      <c r="P28" s="51" t="s">
        <v>730</v>
      </c>
      <c r="Q28" s="32" t="s">
        <v>718</v>
      </c>
    </row>
    <row r="29" spans="1:17" x14ac:dyDescent="0.25">
      <c r="A29" s="32">
        <v>25</v>
      </c>
      <c r="B29" s="33" t="s">
        <v>731</v>
      </c>
      <c r="C29" s="33" t="s">
        <v>718</v>
      </c>
      <c r="D29" s="32" t="s">
        <v>50</v>
      </c>
      <c r="E29" s="32">
        <v>1</v>
      </c>
      <c r="F29" s="52">
        <v>45115</v>
      </c>
      <c r="G29" s="33" t="s">
        <v>708</v>
      </c>
      <c r="H29" s="33" t="s">
        <v>419</v>
      </c>
      <c r="I29" s="49">
        <v>45121</v>
      </c>
      <c r="J29" s="50" t="s">
        <v>732</v>
      </c>
      <c r="K29" s="32" t="s">
        <v>47</v>
      </c>
      <c r="L29" s="51">
        <v>4000</v>
      </c>
      <c r="M29" s="32" t="s">
        <v>329</v>
      </c>
      <c r="N29" s="33"/>
      <c r="O29" s="32" t="s">
        <v>657</v>
      </c>
      <c r="P29" s="51" t="s">
        <v>733</v>
      </c>
      <c r="Q29" s="32" t="s">
        <v>718</v>
      </c>
    </row>
    <row r="30" spans="1:17" x14ac:dyDescent="0.25">
      <c r="A30" s="32">
        <v>26</v>
      </c>
      <c r="B30" s="33" t="s">
        <v>290</v>
      </c>
      <c r="C30" s="33" t="s">
        <v>718</v>
      </c>
      <c r="D30" s="32" t="s">
        <v>50</v>
      </c>
      <c r="E30" s="32">
        <v>1</v>
      </c>
      <c r="F30" s="52">
        <v>45115</v>
      </c>
      <c r="G30" s="33" t="s">
        <v>734</v>
      </c>
      <c r="H30" s="33" t="s">
        <v>419</v>
      </c>
      <c r="I30" s="52">
        <v>45118</v>
      </c>
      <c r="J30" s="54" t="s">
        <v>735</v>
      </c>
      <c r="K30" s="32" t="s">
        <v>47</v>
      </c>
      <c r="L30" s="33">
        <v>3900</v>
      </c>
      <c r="M30" s="32" t="s">
        <v>46</v>
      </c>
      <c r="N30" s="33"/>
      <c r="O30" s="33" t="s">
        <v>671</v>
      </c>
      <c r="P30" s="54">
        <v>9014469</v>
      </c>
      <c r="Q30" s="32" t="s">
        <v>718</v>
      </c>
    </row>
    <row r="31" spans="1:17" x14ac:dyDescent="0.25">
      <c r="A31" s="32">
        <v>27</v>
      </c>
      <c r="B31" s="33" t="s">
        <v>255</v>
      </c>
      <c r="C31" s="33" t="s">
        <v>718</v>
      </c>
      <c r="D31" s="32" t="s">
        <v>50</v>
      </c>
      <c r="E31" s="32">
        <v>1</v>
      </c>
      <c r="F31" s="52">
        <v>45115</v>
      </c>
      <c r="G31" s="33" t="s">
        <v>682</v>
      </c>
      <c r="H31" s="33" t="s">
        <v>419</v>
      </c>
      <c r="I31" s="52">
        <v>45118</v>
      </c>
      <c r="J31" s="33" t="s">
        <v>736</v>
      </c>
      <c r="K31" s="32" t="s">
        <v>47</v>
      </c>
      <c r="L31" s="33">
        <v>3840</v>
      </c>
      <c r="M31" s="32" t="s">
        <v>46</v>
      </c>
      <c r="N31" s="33"/>
      <c r="O31" s="33" t="s">
        <v>671</v>
      </c>
      <c r="P31" s="33">
        <v>9014450</v>
      </c>
      <c r="Q31" s="32" t="s">
        <v>718</v>
      </c>
    </row>
    <row r="32" spans="1:17" x14ac:dyDescent="0.25">
      <c r="A32" s="32">
        <v>28</v>
      </c>
      <c r="B32" s="33" t="s">
        <v>737</v>
      </c>
      <c r="C32" s="33" t="s">
        <v>718</v>
      </c>
      <c r="D32" s="32" t="s">
        <v>50</v>
      </c>
      <c r="E32" s="32">
        <v>1</v>
      </c>
      <c r="F32" s="52">
        <v>45115</v>
      </c>
      <c r="G32" s="33" t="s">
        <v>734</v>
      </c>
      <c r="H32" s="33" t="s">
        <v>419</v>
      </c>
      <c r="I32" s="52">
        <v>45118</v>
      </c>
      <c r="J32" s="54" t="s">
        <v>738</v>
      </c>
      <c r="K32" s="32" t="s">
        <v>47</v>
      </c>
      <c r="L32" s="33">
        <v>3820</v>
      </c>
      <c r="M32" s="32" t="s">
        <v>46</v>
      </c>
      <c r="N32" s="33"/>
      <c r="O32" s="33" t="s">
        <v>671</v>
      </c>
      <c r="P32" s="54">
        <v>9014470</v>
      </c>
      <c r="Q32" s="32" t="s">
        <v>718</v>
      </c>
    </row>
    <row r="33" spans="1:17" x14ac:dyDescent="0.25">
      <c r="A33" s="32">
        <v>29</v>
      </c>
      <c r="B33" s="32" t="s">
        <v>739</v>
      </c>
      <c r="C33" s="32" t="s">
        <v>367</v>
      </c>
      <c r="D33" s="33" t="s">
        <v>50</v>
      </c>
      <c r="E33" s="32">
        <v>1</v>
      </c>
      <c r="F33" s="52">
        <v>45116</v>
      </c>
      <c r="G33" s="33" t="s">
        <v>713</v>
      </c>
      <c r="H33" s="33" t="s">
        <v>419</v>
      </c>
      <c r="I33" s="49">
        <v>45121</v>
      </c>
      <c r="J33" s="50" t="s">
        <v>740</v>
      </c>
      <c r="K33" s="32" t="s">
        <v>47</v>
      </c>
      <c r="L33" s="51">
        <v>3900</v>
      </c>
      <c r="M33" s="32" t="s">
        <v>329</v>
      </c>
      <c r="N33" s="33"/>
      <c r="O33" s="32" t="s">
        <v>657</v>
      </c>
      <c r="P33" s="51" t="s">
        <v>741</v>
      </c>
      <c r="Q33" s="32" t="s">
        <v>326</v>
      </c>
    </row>
    <row r="34" spans="1:17" x14ac:dyDescent="0.25">
      <c r="A34" s="32">
        <v>30</v>
      </c>
      <c r="B34" s="32" t="s">
        <v>742</v>
      </c>
      <c r="C34" s="33" t="s">
        <v>743</v>
      </c>
      <c r="D34" s="33" t="s">
        <v>50</v>
      </c>
      <c r="E34" s="32">
        <v>1</v>
      </c>
      <c r="F34" s="52">
        <v>45116</v>
      </c>
      <c r="G34" s="33" t="s">
        <v>660</v>
      </c>
      <c r="H34" s="33" t="s">
        <v>419</v>
      </c>
      <c r="I34" s="49">
        <v>45121</v>
      </c>
      <c r="J34" s="50" t="s">
        <v>744</v>
      </c>
      <c r="K34" s="32" t="s">
        <v>47</v>
      </c>
      <c r="L34" s="51">
        <v>3890</v>
      </c>
      <c r="M34" s="32" t="s">
        <v>329</v>
      </c>
      <c r="N34" s="33"/>
      <c r="O34" s="32" t="s">
        <v>657</v>
      </c>
      <c r="P34" s="51" t="s">
        <v>745</v>
      </c>
      <c r="Q34" s="32" t="s">
        <v>326</v>
      </c>
    </row>
    <row r="35" spans="1:17" customFormat="1" hidden="1" x14ac:dyDescent="0.25">
      <c r="A35" s="12">
        <v>31</v>
      </c>
      <c r="B35" s="12" t="s">
        <v>746</v>
      </c>
      <c r="C35" s="14" t="s">
        <v>224</v>
      </c>
      <c r="D35" s="14" t="s">
        <v>50</v>
      </c>
      <c r="E35" s="12">
        <v>1</v>
      </c>
      <c r="F35" s="17">
        <v>45117</v>
      </c>
      <c r="G35" s="14" t="s">
        <v>747</v>
      </c>
      <c r="H35" s="14" t="s">
        <v>89</v>
      </c>
      <c r="I35" s="17">
        <v>45120</v>
      </c>
      <c r="J35" s="14" t="s">
        <v>748</v>
      </c>
      <c r="K35" s="12" t="s">
        <v>47</v>
      </c>
      <c r="L35" s="15"/>
      <c r="M35" s="12" t="s">
        <v>120</v>
      </c>
      <c r="N35" s="14"/>
      <c r="O35" s="14" t="s">
        <v>123</v>
      </c>
      <c r="P35" s="15">
        <v>934277262</v>
      </c>
      <c r="Q35" s="12" t="s">
        <v>331</v>
      </c>
    </row>
    <row r="36" spans="1:17" x14ac:dyDescent="0.25">
      <c r="A36" s="32">
        <v>32</v>
      </c>
      <c r="B36" s="33" t="s">
        <v>749</v>
      </c>
      <c r="C36" s="55" t="s">
        <v>750</v>
      </c>
      <c r="D36" s="32" t="s">
        <v>50</v>
      </c>
      <c r="E36" s="32">
        <v>1</v>
      </c>
      <c r="F36" s="52">
        <v>45117</v>
      </c>
      <c r="G36" s="33" t="s">
        <v>699</v>
      </c>
      <c r="H36" s="33" t="s">
        <v>419</v>
      </c>
      <c r="I36" s="49">
        <v>45121</v>
      </c>
      <c r="J36" s="50" t="s">
        <v>751</v>
      </c>
      <c r="K36" s="32" t="s">
        <v>47</v>
      </c>
      <c r="L36" s="51">
        <v>3700</v>
      </c>
      <c r="M36" s="32" t="s">
        <v>73</v>
      </c>
      <c r="N36" s="33"/>
      <c r="O36" s="32" t="s">
        <v>657</v>
      </c>
      <c r="P36" s="51" t="s">
        <v>752</v>
      </c>
      <c r="Q36" s="32" t="s">
        <v>331</v>
      </c>
    </row>
    <row r="37" spans="1:17" x14ac:dyDescent="0.25">
      <c r="A37" s="32">
        <v>33</v>
      </c>
      <c r="B37" s="33" t="s">
        <v>753</v>
      </c>
      <c r="C37" s="33" t="s">
        <v>754</v>
      </c>
      <c r="D37" s="32" t="s">
        <v>89</v>
      </c>
      <c r="E37" s="32">
        <v>1</v>
      </c>
      <c r="F37" s="52">
        <v>45117</v>
      </c>
      <c r="G37" s="33" t="s">
        <v>728</v>
      </c>
      <c r="H37" s="33" t="s">
        <v>419</v>
      </c>
      <c r="I37" s="49">
        <v>45121</v>
      </c>
      <c r="J37" s="50" t="s">
        <v>755</v>
      </c>
      <c r="K37" s="32" t="s">
        <v>47</v>
      </c>
      <c r="L37" s="51">
        <v>3840</v>
      </c>
      <c r="M37" s="32" t="s">
        <v>329</v>
      </c>
      <c r="N37" s="33"/>
      <c r="O37" s="32" t="s">
        <v>657</v>
      </c>
      <c r="P37" s="51" t="s">
        <v>756</v>
      </c>
      <c r="Q37" s="32" t="s">
        <v>326</v>
      </c>
    </row>
    <row r="38" spans="1:17" customFormat="1" hidden="1" x14ac:dyDescent="0.25">
      <c r="A38" s="12">
        <v>34</v>
      </c>
      <c r="B38" s="14" t="s">
        <v>757</v>
      </c>
      <c r="C38" s="14" t="s">
        <v>210</v>
      </c>
      <c r="D38" s="12" t="s">
        <v>50</v>
      </c>
      <c r="E38" s="12">
        <v>1</v>
      </c>
      <c r="F38" s="17">
        <v>45117</v>
      </c>
      <c r="G38" s="14" t="s">
        <v>758</v>
      </c>
      <c r="H38" s="14" t="s">
        <v>89</v>
      </c>
      <c r="I38" s="17">
        <v>45120</v>
      </c>
      <c r="J38" s="14">
        <v>7174</v>
      </c>
      <c r="K38" s="12" t="s">
        <v>47</v>
      </c>
      <c r="L38" s="15"/>
      <c r="M38" s="12" t="s">
        <v>120</v>
      </c>
      <c r="N38" s="14" t="s">
        <v>759</v>
      </c>
      <c r="O38" s="14" t="s">
        <v>123</v>
      </c>
      <c r="P38" s="15">
        <v>937820505</v>
      </c>
      <c r="Q38" s="14" t="s">
        <v>759</v>
      </c>
    </row>
    <row r="39" spans="1:17" x14ac:dyDescent="0.25">
      <c r="A39" s="32">
        <v>35</v>
      </c>
      <c r="B39" s="33" t="s">
        <v>760</v>
      </c>
      <c r="C39" s="33" t="s">
        <v>718</v>
      </c>
      <c r="D39" s="32" t="s">
        <v>50</v>
      </c>
      <c r="E39" s="32">
        <v>1</v>
      </c>
      <c r="F39" s="52">
        <v>45117</v>
      </c>
      <c r="G39" s="33" t="s">
        <v>724</v>
      </c>
      <c r="H39" s="33" t="s">
        <v>419</v>
      </c>
      <c r="I39" s="49">
        <v>45121</v>
      </c>
      <c r="J39" s="50" t="s">
        <v>761</v>
      </c>
      <c r="K39" s="32" t="s">
        <v>47</v>
      </c>
      <c r="L39" s="51">
        <v>3700</v>
      </c>
      <c r="M39" s="32" t="s">
        <v>73</v>
      </c>
      <c r="N39" s="33"/>
      <c r="O39" s="32" t="s">
        <v>657</v>
      </c>
      <c r="P39" s="51" t="s">
        <v>762</v>
      </c>
      <c r="Q39" s="33" t="s">
        <v>718</v>
      </c>
    </row>
    <row r="40" spans="1:17" x14ac:dyDescent="0.25">
      <c r="A40" s="32">
        <v>36</v>
      </c>
      <c r="B40" s="33" t="s">
        <v>763</v>
      </c>
      <c r="C40" s="32" t="s">
        <v>351</v>
      </c>
      <c r="D40" s="32" t="s">
        <v>50</v>
      </c>
      <c r="E40" s="32">
        <v>1</v>
      </c>
      <c r="F40" s="57">
        <v>45102</v>
      </c>
      <c r="G40" s="33" t="s">
        <v>336</v>
      </c>
      <c r="H40" s="33" t="s">
        <v>50</v>
      </c>
      <c r="I40" s="52">
        <v>45112</v>
      </c>
      <c r="J40" s="33">
        <v>6880</v>
      </c>
      <c r="K40" s="32" t="s">
        <v>47</v>
      </c>
      <c r="L40" s="33">
        <v>3900</v>
      </c>
      <c r="M40" s="32" t="s">
        <v>329</v>
      </c>
      <c r="N40" s="51"/>
      <c r="O40" s="33" t="s">
        <v>330</v>
      </c>
      <c r="P40" s="51"/>
      <c r="Q40" s="33" t="s">
        <v>326</v>
      </c>
    </row>
    <row r="41" spans="1:17" x14ac:dyDescent="0.25">
      <c r="A41" s="32">
        <v>37</v>
      </c>
      <c r="B41" s="32" t="s">
        <v>764</v>
      </c>
      <c r="C41" s="32" t="s">
        <v>765</v>
      </c>
      <c r="D41" s="32" t="s">
        <v>50</v>
      </c>
      <c r="E41" s="32">
        <v>1</v>
      </c>
      <c r="F41" s="57">
        <v>45102</v>
      </c>
      <c r="G41" s="33" t="s">
        <v>766</v>
      </c>
      <c r="H41" s="33" t="s">
        <v>401</v>
      </c>
      <c r="I41" s="52">
        <v>45112</v>
      </c>
      <c r="J41" s="33">
        <v>6891</v>
      </c>
      <c r="K41" s="32" t="s">
        <v>47</v>
      </c>
      <c r="L41" s="33">
        <v>3900</v>
      </c>
      <c r="M41" s="32" t="s">
        <v>46</v>
      </c>
      <c r="N41" s="51"/>
      <c r="O41" s="33" t="s">
        <v>767</v>
      </c>
      <c r="P41" s="51"/>
      <c r="Q41" s="33" t="s">
        <v>331</v>
      </c>
    </row>
    <row r="42" spans="1:17" x14ac:dyDescent="0.25">
      <c r="A42" s="32">
        <v>38</v>
      </c>
      <c r="B42" s="32" t="s">
        <v>768</v>
      </c>
      <c r="C42" s="32" t="s">
        <v>769</v>
      </c>
      <c r="D42" s="32" t="s">
        <v>50</v>
      </c>
      <c r="E42" s="32">
        <v>1</v>
      </c>
      <c r="F42" s="57">
        <v>45102</v>
      </c>
      <c r="G42" s="33" t="s">
        <v>770</v>
      </c>
      <c r="H42" s="33" t="s">
        <v>401</v>
      </c>
      <c r="I42" s="52">
        <v>45112</v>
      </c>
      <c r="J42" s="33">
        <v>6888</v>
      </c>
      <c r="K42" s="32" t="s">
        <v>47</v>
      </c>
      <c r="L42" s="33">
        <v>3900</v>
      </c>
      <c r="M42" s="32" t="s">
        <v>46</v>
      </c>
      <c r="N42" s="51"/>
      <c r="O42" s="33" t="s">
        <v>767</v>
      </c>
      <c r="P42" s="51"/>
      <c r="Q42" s="33" t="s">
        <v>331</v>
      </c>
    </row>
    <row r="43" spans="1:17" x14ac:dyDescent="0.25">
      <c r="A43" s="32">
        <v>39</v>
      </c>
      <c r="B43" s="32" t="s">
        <v>771</v>
      </c>
      <c r="C43" s="32" t="s">
        <v>632</v>
      </c>
      <c r="D43" s="32" t="s">
        <v>50</v>
      </c>
      <c r="E43" s="32">
        <v>1</v>
      </c>
      <c r="F43" s="57">
        <v>45102</v>
      </c>
      <c r="G43" s="33" t="s">
        <v>772</v>
      </c>
      <c r="H43" s="33" t="s">
        <v>401</v>
      </c>
      <c r="I43" s="52">
        <v>45112</v>
      </c>
      <c r="J43" s="33">
        <v>6890</v>
      </c>
      <c r="K43" s="32" t="s">
        <v>47</v>
      </c>
      <c r="L43" s="33">
        <v>3900</v>
      </c>
      <c r="M43" s="32" t="s">
        <v>46</v>
      </c>
      <c r="N43" s="51"/>
      <c r="O43" s="33" t="s">
        <v>767</v>
      </c>
      <c r="P43" s="51"/>
      <c r="Q43" s="33" t="s">
        <v>331</v>
      </c>
    </row>
    <row r="44" spans="1:17" x14ac:dyDescent="0.25">
      <c r="A44" s="32">
        <v>40</v>
      </c>
      <c r="B44" s="32" t="s">
        <v>773</v>
      </c>
      <c r="C44" s="32" t="s">
        <v>186</v>
      </c>
      <c r="D44" s="32" t="s">
        <v>50</v>
      </c>
      <c r="E44" s="32">
        <v>1</v>
      </c>
      <c r="F44" s="57">
        <v>45102</v>
      </c>
      <c r="G44" s="33" t="s">
        <v>774</v>
      </c>
      <c r="H44" s="33" t="s">
        <v>401</v>
      </c>
      <c r="I44" s="52">
        <v>45112</v>
      </c>
      <c r="J44" s="33">
        <v>6896</v>
      </c>
      <c r="K44" s="32" t="s">
        <v>47</v>
      </c>
      <c r="L44" s="33">
        <v>3900</v>
      </c>
      <c r="M44" s="32" t="s">
        <v>46</v>
      </c>
      <c r="N44" s="51"/>
      <c r="O44" s="33" t="s">
        <v>767</v>
      </c>
      <c r="P44" s="51"/>
      <c r="Q44" s="33" t="s">
        <v>331</v>
      </c>
    </row>
    <row r="45" spans="1:17" x14ac:dyDescent="0.25">
      <c r="A45" s="32">
        <v>41</v>
      </c>
      <c r="B45" s="32" t="s">
        <v>775</v>
      </c>
      <c r="C45" s="32" t="s">
        <v>173</v>
      </c>
      <c r="D45" s="32" t="s">
        <v>50</v>
      </c>
      <c r="E45" s="32">
        <v>1</v>
      </c>
      <c r="F45" s="57">
        <v>45102</v>
      </c>
      <c r="G45" s="33" t="s">
        <v>776</v>
      </c>
      <c r="H45" s="33" t="s">
        <v>401</v>
      </c>
      <c r="I45" s="52">
        <v>45112</v>
      </c>
      <c r="J45" s="33">
        <v>6894</v>
      </c>
      <c r="K45" s="32" t="s">
        <v>47</v>
      </c>
      <c r="L45" s="33">
        <v>3900</v>
      </c>
      <c r="M45" s="32" t="s">
        <v>46</v>
      </c>
      <c r="N45" s="51"/>
      <c r="O45" s="33" t="s">
        <v>767</v>
      </c>
      <c r="P45" s="51"/>
      <c r="Q45" s="33" t="s">
        <v>331</v>
      </c>
    </row>
    <row r="46" spans="1:17" x14ac:dyDescent="0.25">
      <c r="A46" s="32">
        <v>42</v>
      </c>
      <c r="B46" s="32" t="s">
        <v>777</v>
      </c>
      <c r="C46" s="32" t="s">
        <v>203</v>
      </c>
      <c r="D46" s="32" t="s">
        <v>50</v>
      </c>
      <c r="E46" s="32">
        <v>1</v>
      </c>
      <c r="F46" s="57">
        <v>45102</v>
      </c>
      <c r="G46" s="33" t="s">
        <v>525</v>
      </c>
      <c r="H46" s="32" t="s">
        <v>419</v>
      </c>
      <c r="I46" s="49">
        <v>45113</v>
      </c>
      <c r="J46" s="46">
        <v>209542</v>
      </c>
      <c r="K46" s="32" t="s">
        <v>47</v>
      </c>
      <c r="L46" s="33">
        <v>3890</v>
      </c>
      <c r="M46" s="32" t="s">
        <v>120</v>
      </c>
      <c r="N46" s="51"/>
      <c r="O46" s="32" t="s">
        <v>778</v>
      </c>
      <c r="P46" s="32" t="s">
        <v>779</v>
      </c>
      <c r="Q46" s="33" t="s">
        <v>331</v>
      </c>
    </row>
    <row r="47" spans="1:17" x14ac:dyDescent="0.25">
      <c r="A47" s="32">
        <v>43</v>
      </c>
      <c r="B47" s="33" t="s">
        <v>780</v>
      </c>
      <c r="C47" s="55" t="s">
        <v>781</v>
      </c>
      <c r="D47" s="32" t="s">
        <v>50</v>
      </c>
      <c r="E47" s="32">
        <v>1</v>
      </c>
      <c r="F47" s="57">
        <v>45102</v>
      </c>
      <c r="G47" s="33" t="s">
        <v>531</v>
      </c>
      <c r="H47" s="32" t="s">
        <v>419</v>
      </c>
      <c r="I47" s="49">
        <v>45113</v>
      </c>
      <c r="J47" s="51">
        <v>209548</v>
      </c>
      <c r="K47" s="32" t="s">
        <v>47</v>
      </c>
      <c r="L47" s="33">
        <v>3700</v>
      </c>
      <c r="M47" s="32" t="s">
        <v>120</v>
      </c>
      <c r="N47" s="51"/>
      <c r="O47" s="32" t="s">
        <v>778</v>
      </c>
      <c r="P47" s="32" t="s">
        <v>779</v>
      </c>
      <c r="Q47" s="33" t="s">
        <v>331</v>
      </c>
    </row>
    <row r="48" spans="1:17" x14ac:dyDescent="0.25">
      <c r="A48" s="32">
        <v>44</v>
      </c>
      <c r="B48" s="33" t="s">
        <v>782</v>
      </c>
      <c r="C48" s="32" t="s">
        <v>224</v>
      </c>
      <c r="D48" s="32" t="s">
        <v>50</v>
      </c>
      <c r="E48" s="32">
        <v>1</v>
      </c>
      <c r="F48" s="57">
        <v>45102</v>
      </c>
      <c r="G48" s="33" t="s">
        <v>783</v>
      </c>
      <c r="H48" s="32" t="s">
        <v>419</v>
      </c>
      <c r="I48" s="49">
        <v>45115</v>
      </c>
      <c r="J48" s="50" t="s">
        <v>784</v>
      </c>
      <c r="K48" s="32" t="s">
        <v>47</v>
      </c>
      <c r="L48" s="33">
        <v>3700</v>
      </c>
      <c r="M48" s="32" t="s">
        <v>73</v>
      </c>
      <c r="N48" s="51"/>
      <c r="O48" s="32" t="s">
        <v>785</v>
      </c>
      <c r="P48" s="32" t="s">
        <v>786</v>
      </c>
      <c r="Q48" s="33" t="s">
        <v>331</v>
      </c>
    </row>
    <row r="49" spans="1:17" x14ac:dyDescent="0.25">
      <c r="A49" s="32">
        <v>45</v>
      </c>
      <c r="B49" s="33" t="s">
        <v>787</v>
      </c>
      <c r="C49" s="32" t="s">
        <v>242</v>
      </c>
      <c r="D49" s="32" t="s">
        <v>50</v>
      </c>
      <c r="E49" s="32">
        <v>1</v>
      </c>
      <c r="F49" s="57">
        <v>45103</v>
      </c>
      <c r="G49" s="33" t="s">
        <v>127</v>
      </c>
      <c r="H49" s="33" t="s">
        <v>50</v>
      </c>
      <c r="I49" s="52">
        <v>45112</v>
      </c>
      <c r="J49" s="33">
        <v>6932</v>
      </c>
      <c r="K49" s="32" t="s">
        <v>47</v>
      </c>
      <c r="L49" s="33"/>
      <c r="M49" s="32" t="s">
        <v>329</v>
      </c>
      <c r="N49" s="51"/>
      <c r="O49" s="33" t="s">
        <v>330</v>
      </c>
      <c r="P49" s="51">
        <v>936047423</v>
      </c>
      <c r="Q49" s="33" t="s">
        <v>326</v>
      </c>
    </row>
    <row r="50" spans="1:17" x14ac:dyDescent="0.25">
      <c r="A50" s="32">
        <v>46</v>
      </c>
      <c r="B50" s="33" t="s">
        <v>788</v>
      </c>
      <c r="C50" s="32" t="s">
        <v>789</v>
      </c>
      <c r="D50" s="32" t="s">
        <v>50</v>
      </c>
      <c r="E50" s="32">
        <v>1</v>
      </c>
      <c r="F50" s="57">
        <v>45103</v>
      </c>
      <c r="G50" s="53" t="s">
        <v>790</v>
      </c>
      <c r="H50" s="33" t="s">
        <v>401</v>
      </c>
      <c r="I50" s="52">
        <v>45112</v>
      </c>
      <c r="J50" s="33">
        <v>6901</v>
      </c>
      <c r="K50" s="32" t="s">
        <v>47</v>
      </c>
      <c r="L50" s="33">
        <v>3900</v>
      </c>
      <c r="M50" s="32" t="s">
        <v>46</v>
      </c>
      <c r="N50" s="51"/>
      <c r="O50" s="33" t="s">
        <v>767</v>
      </c>
      <c r="P50" s="51"/>
      <c r="Q50" s="33" t="s">
        <v>331</v>
      </c>
    </row>
    <row r="51" spans="1:17" x14ac:dyDescent="0.25">
      <c r="A51" s="32">
        <v>47</v>
      </c>
      <c r="B51" s="33" t="s">
        <v>791</v>
      </c>
      <c r="C51" s="32" t="s">
        <v>792</v>
      </c>
      <c r="D51" s="32" t="s">
        <v>50</v>
      </c>
      <c r="E51" s="32">
        <v>1</v>
      </c>
      <c r="F51" s="57">
        <v>45103</v>
      </c>
      <c r="G51" s="33" t="s">
        <v>793</v>
      </c>
      <c r="H51" s="33" t="s">
        <v>401</v>
      </c>
      <c r="I51" s="52">
        <v>45112</v>
      </c>
      <c r="J51" s="33">
        <v>6892</v>
      </c>
      <c r="K51" s="32" t="s">
        <v>47</v>
      </c>
      <c r="L51" s="33">
        <v>3900</v>
      </c>
      <c r="M51" s="32" t="s">
        <v>46</v>
      </c>
      <c r="N51" s="51"/>
      <c r="O51" s="33" t="s">
        <v>767</v>
      </c>
      <c r="P51" s="51"/>
      <c r="Q51" s="33" t="s">
        <v>331</v>
      </c>
    </row>
    <row r="52" spans="1:17" x14ac:dyDescent="0.25">
      <c r="A52" s="32">
        <v>48</v>
      </c>
      <c r="B52" s="33" t="s">
        <v>794</v>
      </c>
      <c r="C52" s="32" t="s">
        <v>795</v>
      </c>
      <c r="D52" s="32" t="s">
        <v>50</v>
      </c>
      <c r="E52" s="32">
        <v>1</v>
      </c>
      <c r="F52" s="57">
        <v>45103</v>
      </c>
      <c r="G52" s="33" t="s">
        <v>235</v>
      </c>
      <c r="H52" s="32" t="s">
        <v>419</v>
      </c>
      <c r="I52" s="49">
        <v>45113</v>
      </c>
      <c r="J52" s="46">
        <v>209527</v>
      </c>
      <c r="K52" s="32" t="s">
        <v>47</v>
      </c>
      <c r="L52" s="33">
        <v>3700</v>
      </c>
      <c r="M52" s="32" t="s">
        <v>120</v>
      </c>
      <c r="N52" s="51"/>
      <c r="O52" s="32" t="s">
        <v>778</v>
      </c>
      <c r="P52" s="32" t="s">
        <v>779</v>
      </c>
      <c r="Q52" s="33" t="s">
        <v>331</v>
      </c>
    </row>
    <row r="53" spans="1:17" x14ac:dyDescent="0.25">
      <c r="A53" s="32">
        <v>49</v>
      </c>
      <c r="B53" s="33" t="s">
        <v>796</v>
      </c>
      <c r="C53" s="32" t="s">
        <v>797</v>
      </c>
      <c r="D53" s="32" t="s">
        <v>50</v>
      </c>
      <c r="E53" s="32">
        <v>1</v>
      </c>
      <c r="F53" s="57">
        <v>45103</v>
      </c>
      <c r="G53" s="33" t="s">
        <v>798</v>
      </c>
      <c r="H53" s="32" t="s">
        <v>419</v>
      </c>
      <c r="I53" s="49">
        <v>45113</v>
      </c>
      <c r="J53" s="51">
        <v>209544</v>
      </c>
      <c r="K53" s="32" t="s">
        <v>47</v>
      </c>
      <c r="L53" s="33">
        <v>3700</v>
      </c>
      <c r="M53" s="32" t="s">
        <v>120</v>
      </c>
      <c r="N53" s="51"/>
      <c r="O53" s="32" t="s">
        <v>778</v>
      </c>
      <c r="P53" s="32" t="s">
        <v>779</v>
      </c>
      <c r="Q53" s="33" t="s">
        <v>331</v>
      </c>
    </row>
    <row r="54" spans="1:17" x14ac:dyDescent="0.25">
      <c r="A54" s="32">
        <v>50</v>
      </c>
      <c r="B54" s="33" t="s">
        <v>799</v>
      </c>
      <c r="C54" s="32" t="s">
        <v>800</v>
      </c>
      <c r="D54" s="32" t="s">
        <v>50</v>
      </c>
      <c r="E54" s="32">
        <v>1</v>
      </c>
      <c r="F54" s="57">
        <v>45103</v>
      </c>
      <c r="G54" s="33" t="s">
        <v>801</v>
      </c>
      <c r="H54" s="32" t="s">
        <v>419</v>
      </c>
      <c r="I54" s="49">
        <v>45115</v>
      </c>
      <c r="J54" s="50" t="s">
        <v>802</v>
      </c>
      <c r="K54" s="32" t="s">
        <v>47</v>
      </c>
      <c r="L54" s="33">
        <v>3700</v>
      </c>
      <c r="M54" s="32" t="s">
        <v>73</v>
      </c>
      <c r="N54" s="51"/>
      <c r="O54" s="32" t="s">
        <v>785</v>
      </c>
      <c r="P54" s="32" t="s">
        <v>786</v>
      </c>
      <c r="Q54" s="33" t="s">
        <v>331</v>
      </c>
    </row>
    <row r="55" spans="1:17" x14ac:dyDescent="0.25">
      <c r="A55" s="32">
        <v>51</v>
      </c>
      <c r="B55" s="33" t="s">
        <v>803</v>
      </c>
      <c r="C55" s="32" t="s">
        <v>804</v>
      </c>
      <c r="D55" s="32" t="s">
        <v>50</v>
      </c>
      <c r="E55" s="32">
        <v>1</v>
      </c>
      <c r="F55" s="57">
        <v>45103</v>
      </c>
      <c r="G55" s="33" t="s">
        <v>545</v>
      </c>
      <c r="H55" s="32" t="s">
        <v>419</v>
      </c>
      <c r="I55" s="49">
        <v>45115</v>
      </c>
      <c r="J55" s="50" t="s">
        <v>805</v>
      </c>
      <c r="K55" s="32" t="s">
        <v>47</v>
      </c>
      <c r="L55" s="33">
        <v>3700</v>
      </c>
      <c r="M55" s="32" t="s">
        <v>73</v>
      </c>
      <c r="N55" s="51"/>
      <c r="O55" s="32" t="s">
        <v>785</v>
      </c>
      <c r="P55" s="32" t="s">
        <v>786</v>
      </c>
      <c r="Q55" s="33" t="s">
        <v>331</v>
      </c>
    </row>
    <row r="56" spans="1:17" x14ac:dyDescent="0.25">
      <c r="A56" s="32">
        <v>52</v>
      </c>
      <c r="B56" s="33" t="s">
        <v>806</v>
      </c>
      <c r="C56" s="32" t="s">
        <v>807</v>
      </c>
      <c r="D56" s="32"/>
      <c r="E56" s="32">
        <v>1</v>
      </c>
      <c r="F56" s="57">
        <v>45104</v>
      </c>
      <c r="G56" s="33" t="s">
        <v>606</v>
      </c>
      <c r="H56" s="33" t="s">
        <v>89</v>
      </c>
      <c r="I56" s="52">
        <v>45112</v>
      </c>
      <c r="J56" s="33">
        <v>6886</v>
      </c>
      <c r="K56" s="32" t="s">
        <v>47</v>
      </c>
      <c r="L56" s="33">
        <v>3900</v>
      </c>
      <c r="M56" s="32" t="s">
        <v>329</v>
      </c>
      <c r="N56" s="51"/>
      <c r="O56" s="33" t="s">
        <v>330</v>
      </c>
      <c r="P56" s="51"/>
      <c r="Q56" s="33"/>
    </row>
    <row r="57" spans="1:17" x14ac:dyDescent="0.25">
      <c r="A57" s="32">
        <v>53</v>
      </c>
      <c r="B57" s="32" t="s">
        <v>808</v>
      </c>
      <c r="C57" s="32" t="s">
        <v>190</v>
      </c>
      <c r="D57" s="32" t="s">
        <v>50</v>
      </c>
      <c r="E57" s="32">
        <v>1</v>
      </c>
      <c r="F57" s="57">
        <v>45104</v>
      </c>
      <c r="G57" s="33" t="s">
        <v>809</v>
      </c>
      <c r="H57" s="32" t="s">
        <v>419</v>
      </c>
      <c r="I57" s="49">
        <v>45113</v>
      </c>
      <c r="J57" s="46">
        <v>209546</v>
      </c>
      <c r="K57" s="32" t="s">
        <v>47</v>
      </c>
      <c r="L57" s="33">
        <v>3700</v>
      </c>
      <c r="M57" s="32" t="s">
        <v>120</v>
      </c>
      <c r="N57" s="51"/>
      <c r="O57" s="32" t="s">
        <v>778</v>
      </c>
      <c r="P57" s="32" t="s">
        <v>779</v>
      </c>
      <c r="Q57" s="33" t="s">
        <v>810</v>
      </c>
    </row>
    <row r="58" spans="1:17" x14ac:dyDescent="0.25">
      <c r="A58" s="32">
        <v>54</v>
      </c>
      <c r="B58" s="33" t="s">
        <v>811</v>
      </c>
      <c r="C58" s="32" t="s">
        <v>804</v>
      </c>
      <c r="D58" s="32" t="s">
        <v>50</v>
      </c>
      <c r="E58" s="32">
        <v>1</v>
      </c>
      <c r="F58" s="57">
        <v>45104</v>
      </c>
      <c r="G58" s="33" t="s">
        <v>812</v>
      </c>
      <c r="H58" s="32" t="s">
        <v>419</v>
      </c>
      <c r="I58" s="49">
        <v>45113</v>
      </c>
      <c r="J58" s="51">
        <v>209532</v>
      </c>
      <c r="K58" s="32" t="s">
        <v>47</v>
      </c>
      <c r="L58" s="33">
        <v>3700</v>
      </c>
      <c r="M58" s="32" t="s">
        <v>120</v>
      </c>
      <c r="N58" s="51"/>
      <c r="O58" s="32" t="s">
        <v>778</v>
      </c>
      <c r="P58" s="32" t="s">
        <v>779</v>
      </c>
      <c r="Q58" s="32" t="s">
        <v>813</v>
      </c>
    </row>
    <row r="59" spans="1:17" x14ac:dyDescent="0.25">
      <c r="A59" s="32">
        <v>55</v>
      </c>
      <c r="B59" s="32" t="s">
        <v>814</v>
      </c>
      <c r="C59" s="32" t="s">
        <v>61</v>
      </c>
      <c r="D59" s="32" t="s">
        <v>50</v>
      </c>
      <c r="E59" s="32">
        <v>1</v>
      </c>
      <c r="F59" s="57">
        <v>45104</v>
      </c>
      <c r="G59" s="33" t="s">
        <v>235</v>
      </c>
      <c r="H59" s="32" t="s">
        <v>419</v>
      </c>
      <c r="I59" s="49">
        <v>45113</v>
      </c>
      <c r="J59" s="46">
        <v>209528</v>
      </c>
      <c r="K59" s="32" t="s">
        <v>47</v>
      </c>
      <c r="L59" s="33">
        <v>3800</v>
      </c>
      <c r="M59" s="32" t="s">
        <v>120</v>
      </c>
      <c r="N59" s="51"/>
      <c r="O59" s="32" t="s">
        <v>778</v>
      </c>
      <c r="P59" s="32" t="s">
        <v>779</v>
      </c>
      <c r="Q59" s="32" t="s">
        <v>128</v>
      </c>
    </row>
    <row r="60" spans="1:17" x14ac:dyDescent="0.25">
      <c r="A60" s="32">
        <v>56</v>
      </c>
      <c r="B60" s="32" t="s">
        <v>815</v>
      </c>
      <c r="C60" s="32" t="s">
        <v>816</v>
      </c>
      <c r="D60" s="32" t="s">
        <v>50</v>
      </c>
      <c r="E60" s="32">
        <v>1</v>
      </c>
      <c r="F60" s="57">
        <v>45104</v>
      </c>
      <c r="G60" s="33" t="s">
        <v>545</v>
      </c>
      <c r="H60" s="32" t="s">
        <v>419</v>
      </c>
      <c r="I60" s="49">
        <v>45115</v>
      </c>
      <c r="J60" s="50" t="s">
        <v>817</v>
      </c>
      <c r="K60" s="32" t="s">
        <v>47</v>
      </c>
      <c r="L60" s="33">
        <v>3700</v>
      </c>
      <c r="M60" s="32" t="s">
        <v>73</v>
      </c>
      <c r="N60" s="51"/>
      <c r="O60" s="32" t="s">
        <v>785</v>
      </c>
      <c r="P60" s="32" t="s">
        <v>786</v>
      </c>
      <c r="Q60" s="33" t="s">
        <v>331</v>
      </c>
    </row>
    <row r="61" spans="1:17" x14ac:dyDescent="0.25">
      <c r="A61" s="32">
        <v>57</v>
      </c>
      <c r="B61" s="33" t="s">
        <v>818</v>
      </c>
      <c r="C61" s="32" t="s">
        <v>217</v>
      </c>
      <c r="D61" s="32" t="s">
        <v>50</v>
      </c>
      <c r="E61" s="32">
        <v>1</v>
      </c>
      <c r="F61" s="57">
        <v>45107</v>
      </c>
      <c r="G61" s="33" t="s">
        <v>819</v>
      </c>
      <c r="H61" s="33" t="s">
        <v>401</v>
      </c>
      <c r="I61" s="52">
        <v>45112</v>
      </c>
      <c r="J61" s="33">
        <v>6925</v>
      </c>
      <c r="K61" s="32" t="s">
        <v>121</v>
      </c>
      <c r="L61" s="33"/>
      <c r="M61" s="32" t="s">
        <v>820</v>
      </c>
      <c r="N61" s="51"/>
      <c r="O61" s="33" t="s">
        <v>821</v>
      </c>
      <c r="P61" s="51"/>
      <c r="Q61" s="33" t="s">
        <v>326</v>
      </c>
    </row>
    <row r="62" spans="1:17" x14ac:dyDescent="0.25">
      <c r="A62" s="32">
        <v>58</v>
      </c>
      <c r="B62" s="33" t="s">
        <v>822</v>
      </c>
      <c r="C62" s="32" t="s">
        <v>217</v>
      </c>
      <c r="D62" s="32" t="s">
        <v>50</v>
      </c>
      <c r="E62" s="32">
        <v>1</v>
      </c>
      <c r="F62" s="57">
        <v>45107</v>
      </c>
      <c r="G62" s="33" t="s">
        <v>819</v>
      </c>
      <c r="H62" s="33" t="s">
        <v>401</v>
      </c>
      <c r="I62" s="52">
        <v>45112</v>
      </c>
      <c r="J62" s="33">
        <v>6925</v>
      </c>
      <c r="K62" s="32" t="s">
        <v>121</v>
      </c>
      <c r="L62" s="33"/>
      <c r="M62" s="32" t="s">
        <v>820</v>
      </c>
      <c r="N62" s="51"/>
      <c r="O62" s="33" t="s">
        <v>821</v>
      </c>
      <c r="P62" s="51"/>
      <c r="Q62" s="33" t="s">
        <v>326</v>
      </c>
    </row>
    <row r="63" spans="1:17" x14ac:dyDescent="0.25">
      <c r="A63" s="32">
        <v>59</v>
      </c>
      <c r="B63" s="32" t="s">
        <v>823</v>
      </c>
      <c r="C63" s="32" t="s">
        <v>824</v>
      </c>
      <c r="D63" s="32" t="s">
        <v>50</v>
      </c>
      <c r="E63" s="32">
        <v>1</v>
      </c>
      <c r="F63" s="57">
        <v>45108</v>
      </c>
      <c r="G63" s="33" t="s">
        <v>529</v>
      </c>
      <c r="H63" s="32" t="s">
        <v>419</v>
      </c>
      <c r="I63" s="49">
        <v>45113</v>
      </c>
      <c r="J63" s="51">
        <v>209553</v>
      </c>
      <c r="K63" s="32" t="s">
        <v>47</v>
      </c>
      <c r="L63" s="33">
        <v>3700</v>
      </c>
      <c r="M63" s="32" t="s">
        <v>120</v>
      </c>
      <c r="N63" s="51"/>
      <c r="O63" s="32" t="s">
        <v>778</v>
      </c>
      <c r="P63" s="32" t="s">
        <v>779</v>
      </c>
      <c r="Q63" s="33" t="s">
        <v>331</v>
      </c>
    </row>
    <row r="64" spans="1:17" x14ac:dyDescent="0.25">
      <c r="A64" s="32">
        <v>60</v>
      </c>
      <c r="B64" s="32" t="s">
        <v>825</v>
      </c>
      <c r="C64" s="32" t="s">
        <v>627</v>
      </c>
      <c r="D64" s="32" t="s">
        <v>89</v>
      </c>
      <c r="E64" s="32">
        <v>1</v>
      </c>
      <c r="F64" s="57">
        <v>45108</v>
      </c>
      <c r="G64" s="33" t="s">
        <v>529</v>
      </c>
      <c r="H64" s="32" t="s">
        <v>419</v>
      </c>
      <c r="I64" s="49">
        <v>45113</v>
      </c>
      <c r="J64" s="46">
        <v>209554</v>
      </c>
      <c r="K64" s="32" t="s">
        <v>47</v>
      </c>
      <c r="L64" s="33">
        <v>3840</v>
      </c>
      <c r="M64" s="32" t="s">
        <v>120</v>
      </c>
      <c r="N64" s="51"/>
      <c r="O64" s="32" t="s">
        <v>778</v>
      </c>
      <c r="P64" s="32" t="s">
        <v>779</v>
      </c>
      <c r="Q64" s="33" t="s">
        <v>331</v>
      </c>
    </row>
    <row r="65" spans="1:17" x14ac:dyDescent="0.25">
      <c r="A65" s="32">
        <v>61</v>
      </c>
      <c r="B65" s="33" t="s">
        <v>826</v>
      </c>
      <c r="C65" s="32" t="s">
        <v>122</v>
      </c>
      <c r="D65" s="32" t="s">
        <v>50</v>
      </c>
      <c r="E65" s="32">
        <v>1</v>
      </c>
      <c r="F65" s="52">
        <v>45111</v>
      </c>
      <c r="G65" s="33" t="s">
        <v>827</v>
      </c>
      <c r="H65" s="32" t="s">
        <v>419</v>
      </c>
      <c r="I65" s="49">
        <v>45113</v>
      </c>
      <c r="J65" s="51">
        <v>209530</v>
      </c>
      <c r="K65" s="32" t="s">
        <v>47</v>
      </c>
      <c r="L65" s="51">
        <v>3700</v>
      </c>
      <c r="M65" s="33" t="s">
        <v>120</v>
      </c>
      <c r="N65" s="51"/>
      <c r="O65" s="32" t="s">
        <v>778</v>
      </c>
      <c r="P65" s="32" t="s">
        <v>779</v>
      </c>
      <c r="Q65" s="33" t="s">
        <v>331</v>
      </c>
    </row>
    <row r="66" spans="1:17" customFormat="1" hidden="1" x14ac:dyDescent="0.25">
      <c r="A66" s="12">
        <v>62</v>
      </c>
      <c r="B66" s="14" t="s">
        <v>828</v>
      </c>
      <c r="C66" s="12" t="s">
        <v>236</v>
      </c>
      <c r="D66" s="12" t="s">
        <v>89</v>
      </c>
      <c r="E66" s="12">
        <v>1</v>
      </c>
      <c r="F66" s="17">
        <v>45111</v>
      </c>
      <c r="G66" s="19" t="s">
        <v>829</v>
      </c>
      <c r="H66" s="58" t="s">
        <v>401</v>
      </c>
      <c r="I66" s="17">
        <v>45113</v>
      </c>
      <c r="J66" s="14">
        <v>6968</v>
      </c>
      <c r="K66" s="12" t="s">
        <v>121</v>
      </c>
      <c r="L66" s="15">
        <v>2200</v>
      </c>
      <c r="M66" s="14" t="s">
        <v>820</v>
      </c>
      <c r="N66" s="15"/>
      <c r="O66" s="15"/>
      <c r="P66" s="15"/>
      <c r="Q66" s="14" t="s">
        <v>331</v>
      </c>
    </row>
    <row r="67" spans="1:17" customFormat="1" hidden="1" x14ac:dyDescent="0.25">
      <c r="A67" s="12">
        <v>63</v>
      </c>
      <c r="B67" s="14" t="s">
        <v>830</v>
      </c>
      <c r="C67" s="12" t="s">
        <v>88</v>
      </c>
      <c r="D67" s="12" t="s">
        <v>89</v>
      </c>
      <c r="E67" s="12">
        <v>1</v>
      </c>
      <c r="F67" s="17">
        <v>45112</v>
      </c>
      <c r="G67" s="19" t="s">
        <v>831</v>
      </c>
      <c r="H67" s="58" t="s">
        <v>401</v>
      </c>
      <c r="I67" s="17">
        <v>45113</v>
      </c>
      <c r="J67" s="14">
        <v>6936</v>
      </c>
      <c r="K67" s="12" t="s">
        <v>121</v>
      </c>
      <c r="L67" s="15">
        <v>2200</v>
      </c>
      <c r="M67" s="14" t="s">
        <v>820</v>
      </c>
      <c r="N67" s="15"/>
      <c r="O67" s="15"/>
      <c r="P67" s="15"/>
      <c r="Q67" s="14" t="s">
        <v>331</v>
      </c>
    </row>
    <row r="68" spans="1:17" customFormat="1" hidden="1" x14ac:dyDescent="0.25">
      <c r="A68" s="12">
        <v>64</v>
      </c>
      <c r="B68" s="45" t="s">
        <v>832</v>
      </c>
      <c r="C68" s="12" t="s">
        <v>833</v>
      </c>
      <c r="D68" s="12" t="s">
        <v>89</v>
      </c>
      <c r="E68" s="12">
        <v>1</v>
      </c>
      <c r="F68" s="17">
        <v>45112</v>
      </c>
      <c r="G68" s="19" t="s">
        <v>831</v>
      </c>
      <c r="H68" s="58" t="s">
        <v>401</v>
      </c>
      <c r="I68" s="17">
        <v>45113</v>
      </c>
      <c r="J68" s="14">
        <v>6936</v>
      </c>
      <c r="K68" s="12" t="s">
        <v>121</v>
      </c>
      <c r="L68" s="15">
        <v>2200</v>
      </c>
      <c r="M68" s="14" t="s">
        <v>820</v>
      </c>
      <c r="N68" s="15"/>
      <c r="O68" s="15"/>
      <c r="P68" s="15"/>
      <c r="Q68" s="14" t="s">
        <v>326</v>
      </c>
    </row>
    <row r="69" spans="1:17" x14ac:dyDescent="0.25">
      <c r="A69" s="32">
        <v>65</v>
      </c>
      <c r="B69" s="32" t="s">
        <v>834</v>
      </c>
      <c r="C69" s="32" t="s">
        <v>138</v>
      </c>
      <c r="D69" s="32" t="s">
        <v>50</v>
      </c>
      <c r="E69" s="32">
        <v>1</v>
      </c>
      <c r="F69" s="52">
        <v>45111</v>
      </c>
      <c r="G69" s="32" t="s">
        <v>533</v>
      </c>
      <c r="H69" s="32" t="s">
        <v>419</v>
      </c>
      <c r="I69" s="49">
        <v>45113</v>
      </c>
      <c r="J69" s="46">
        <v>209550</v>
      </c>
      <c r="K69" s="32" t="s">
        <v>47</v>
      </c>
      <c r="L69" s="33">
        <v>3890</v>
      </c>
      <c r="M69" s="33" t="s">
        <v>120</v>
      </c>
      <c r="N69" s="51"/>
      <c r="O69" s="32" t="s">
        <v>778</v>
      </c>
      <c r="P69" s="32" t="s">
        <v>779</v>
      </c>
      <c r="Q69" s="33" t="s">
        <v>331</v>
      </c>
    </row>
    <row r="70" spans="1:17" x14ac:dyDescent="0.25">
      <c r="A70" s="32">
        <v>66</v>
      </c>
      <c r="B70" s="32" t="s">
        <v>835</v>
      </c>
      <c r="C70" s="32" t="s">
        <v>836</v>
      </c>
      <c r="D70" s="32" t="s">
        <v>50</v>
      </c>
      <c r="E70" s="32">
        <v>1</v>
      </c>
      <c r="F70" s="52">
        <v>45113</v>
      </c>
      <c r="G70" s="33" t="s">
        <v>355</v>
      </c>
      <c r="H70" s="32" t="s">
        <v>50</v>
      </c>
      <c r="I70" s="52">
        <v>45114</v>
      </c>
      <c r="J70" s="33">
        <v>7025</v>
      </c>
      <c r="K70" s="32" t="s">
        <v>47</v>
      </c>
      <c r="L70" s="33">
        <v>3890</v>
      </c>
      <c r="M70" s="33" t="s">
        <v>329</v>
      </c>
      <c r="N70" s="51"/>
      <c r="O70" s="33" t="s">
        <v>330</v>
      </c>
      <c r="P70" s="33"/>
      <c r="Q70" s="33" t="s">
        <v>331</v>
      </c>
    </row>
    <row r="74" spans="1:17" x14ac:dyDescent="0.25">
      <c r="C74" s="30" t="s">
        <v>307</v>
      </c>
      <c r="O74" s="31"/>
      <c r="P74" s="30" t="s">
        <v>308</v>
      </c>
      <c r="Q74" s="30"/>
    </row>
    <row r="75" spans="1:17" x14ac:dyDescent="0.25">
      <c r="C75" s="30"/>
      <c r="O75" s="31"/>
      <c r="P75" s="30"/>
      <c r="Q75" s="30"/>
    </row>
    <row r="76" spans="1:17" x14ac:dyDescent="0.25">
      <c r="C76" s="30" t="s">
        <v>309</v>
      </c>
      <c r="O76" s="31"/>
      <c r="P76" s="30" t="s">
        <v>309</v>
      </c>
      <c r="Q76" s="30"/>
    </row>
    <row r="77" spans="1:17" x14ac:dyDescent="0.25">
      <c r="B77" s="30" t="s">
        <v>310</v>
      </c>
      <c r="O77" s="30" t="s">
        <v>311</v>
      </c>
      <c r="P77" s="30"/>
      <c r="Q77" s="30"/>
    </row>
  </sheetData>
  <autoFilter ref="A4:Q70" xr:uid="{69259F10-AD63-46A6-B453-760B8D256957}">
    <filterColumn colId="14">
      <filters>
        <filter val="ASAKA"/>
        <filter val="Fesco Turan"/>
        <filter val="БРАТСК"/>
        <filter val="ВЛАДИВОСТОК"/>
        <filter val="НАХОДКА"/>
      </filters>
    </filterColumn>
  </autoFilter>
  <mergeCells count="1">
    <mergeCell ref="N2:P2"/>
  </mergeCells>
  <conditionalFormatting sqref="B4:B6">
    <cfRule type="duplicateValues" dxfId="739" priority="247"/>
  </conditionalFormatting>
  <conditionalFormatting sqref="B4:B6">
    <cfRule type="duplicateValues" dxfId="738" priority="246"/>
  </conditionalFormatting>
  <conditionalFormatting sqref="B4:B6">
    <cfRule type="duplicateValues" dxfId="737" priority="245"/>
  </conditionalFormatting>
  <conditionalFormatting sqref="B36:B39 B16:B21 B10:B11 B4:B6">
    <cfRule type="duplicateValues" dxfId="736" priority="248"/>
  </conditionalFormatting>
  <conditionalFormatting sqref="B36:B39">
    <cfRule type="duplicateValues" dxfId="735" priority="249"/>
  </conditionalFormatting>
  <conditionalFormatting sqref="B36:B39 B4:B25">
    <cfRule type="duplicateValues" dxfId="734" priority="244"/>
  </conditionalFormatting>
  <conditionalFormatting sqref="B36:B39 B4:B32">
    <cfRule type="duplicateValues" dxfId="733" priority="242"/>
    <cfRule type="duplicateValues" dxfId="732" priority="243"/>
  </conditionalFormatting>
  <conditionalFormatting sqref="B4:B39">
    <cfRule type="duplicateValues" dxfId="731" priority="241"/>
  </conditionalFormatting>
  <conditionalFormatting sqref="B4:B39">
    <cfRule type="duplicateValues" dxfId="730" priority="240"/>
  </conditionalFormatting>
  <conditionalFormatting sqref="B5:B6">
    <cfRule type="duplicateValues" dxfId="729" priority="238"/>
  </conditionalFormatting>
  <conditionalFormatting sqref="B5">
    <cfRule type="duplicateValues" dxfId="728" priority="236"/>
  </conditionalFormatting>
  <conditionalFormatting sqref="B5">
    <cfRule type="duplicateValues" dxfId="727" priority="237"/>
  </conditionalFormatting>
  <conditionalFormatting sqref="B5:B21">
    <cfRule type="duplicateValues" dxfId="726" priority="239"/>
  </conditionalFormatting>
  <conditionalFormatting sqref="B5:B39">
    <cfRule type="duplicateValues" dxfId="725" priority="235"/>
  </conditionalFormatting>
  <conditionalFormatting sqref="B7">
    <cfRule type="duplicateValues" dxfId="724" priority="234"/>
  </conditionalFormatting>
  <conditionalFormatting sqref="B8">
    <cfRule type="duplicateValues" dxfId="723" priority="231"/>
    <cfRule type="duplicateValues" dxfId="722" priority="232"/>
  </conditionalFormatting>
  <conditionalFormatting sqref="B8">
    <cfRule type="duplicateValues" dxfId="721" priority="233"/>
  </conditionalFormatting>
  <conditionalFormatting sqref="B8">
    <cfRule type="duplicateValues" dxfId="720" priority="230"/>
  </conditionalFormatting>
  <conditionalFormatting sqref="B8">
    <cfRule type="duplicateValues" dxfId="719" priority="229"/>
  </conditionalFormatting>
  <conditionalFormatting sqref="B8">
    <cfRule type="duplicateValues" dxfId="718" priority="228"/>
  </conditionalFormatting>
  <conditionalFormatting sqref="B8">
    <cfRule type="duplicateValues" dxfId="717" priority="227"/>
  </conditionalFormatting>
  <conditionalFormatting sqref="B8">
    <cfRule type="duplicateValues" dxfId="716" priority="226"/>
  </conditionalFormatting>
  <conditionalFormatting sqref="B8">
    <cfRule type="duplicateValues" dxfId="715" priority="225"/>
  </conditionalFormatting>
  <conditionalFormatting sqref="B8">
    <cfRule type="duplicateValues" dxfId="714" priority="224"/>
  </conditionalFormatting>
  <conditionalFormatting sqref="B8">
    <cfRule type="duplicateValues" dxfId="713" priority="222"/>
    <cfRule type="duplicateValues" dxfId="712" priority="223"/>
  </conditionalFormatting>
  <conditionalFormatting sqref="B8">
    <cfRule type="duplicateValues" dxfId="711" priority="219"/>
    <cfRule type="duplicateValues" dxfId="710" priority="220"/>
    <cfRule type="duplicateValues" dxfId="709" priority="221"/>
  </conditionalFormatting>
  <conditionalFormatting sqref="B12">
    <cfRule type="duplicateValues" dxfId="708" priority="203"/>
  </conditionalFormatting>
  <conditionalFormatting sqref="B12">
    <cfRule type="duplicateValues" dxfId="707" priority="204"/>
  </conditionalFormatting>
  <conditionalFormatting sqref="B12">
    <cfRule type="duplicateValues" dxfId="706" priority="205"/>
  </conditionalFormatting>
  <conditionalFormatting sqref="B12">
    <cfRule type="duplicateValues" dxfId="705" priority="202"/>
  </conditionalFormatting>
  <conditionalFormatting sqref="B12">
    <cfRule type="duplicateValues" dxfId="704" priority="206"/>
  </conditionalFormatting>
  <conditionalFormatting sqref="B12">
    <cfRule type="duplicateValues" dxfId="703" priority="199"/>
    <cfRule type="duplicateValues" dxfId="702" priority="200"/>
    <cfRule type="duplicateValues" dxfId="701" priority="201"/>
  </conditionalFormatting>
  <conditionalFormatting sqref="B12">
    <cfRule type="duplicateValues" dxfId="700" priority="207"/>
  </conditionalFormatting>
  <conditionalFormatting sqref="B12">
    <cfRule type="duplicateValues" dxfId="699" priority="208"/>
    <cfRule type="duplicateValues" dxfId="698" priority="209"/>
  </conditionalFormatting>
  <conditionalFormatting sqref="B12">
    <cfRule type="duplicateValues" dxfId="697" priority="210"/>
  </conditionalFormatting>
  <conditionalFormatting sqref="B12">
    <cfRule type="duplicateValues" dxfId="696" priority="211"/>
    <cfRule type="duplicateValues" dxfId="695" priority="212"/>
  </conditionalFormatting>
  <conditionalFormatting sqref="B12">
    <cfRule type="duplicateValues" dxfId="694" priority="213"/>
  </conditionalFormatting>
  <conditionalFormatting sqref="B12">
    <cfRule type="duplicateValues" dxfId="693" priority="214"/>
  </conditionalFormatting>
  <conditionalFormatting sqref="B12">
    <cfRule type="duplicateValues" dxfId="692" priority="215"/>
  </conditionalFormatting>
  <conditionalFormatting sqref="B12">
    <cfRule type="duplicateValues" dxfId="691" priority="216"/>
    <cfRule type="duplicateValues" dxfId="690" priority="217"/>
    <cfRule type="duplicateValues" dxfId="689" priority="218"/>
  </conditionalFormatting>
  <conditionalFormatting sqref="B13">
    <cfRule type="duplicateValues" dxfId="688" priority="196"/>
    <cfRule type="duplicateValues" dxfId="687" priority="197"/>
  </conditionalFormatting>
  <conditionalFormatting sqref="B13">
    <cfRule type="duplicateValues" dxfId="686" priority="198"/>
  </conditionalFormatting>
  <conditionalFormatting sqref="B13">
    <cfRule type="duplicateValues" dxfId="685" priority="195"/>
  </conditionalFormatting>
  <conditionalFormatting sqref="B13">
    <cfRule type="duplicateValues" dxfId="684" priority="194"/>
  </conditionalFormatting>
  <conditionalFormatting sqref="B13">
    <cfRule type="duplicateValues" dxfId="683" priority="193"/>
  </conditionalFormatting>
  <conditionalFormatting sqref="B13">
    <cfRule type="duplicateValues" dxfId="682" priority="192"/>
  </conditionalFormatting>
  <conditionalFormatting sqref="B13">
    <cfRule type="duplicateValues" dxfId="681" priority="191"/>
  </conditionalFormatting>
  <conditionalFormatting sqref="B13">
    <cfRule type="duplicateValues" dxfId="680" priority="190"/>
  </conditionalFormatting>
  <conditionalFormatting sqref="B13">
    <cfRule type="duplicateValues" dxfId="679" priority="189"/>
  </conditionalFormatting>
  <conditionalFormatting sqref="B13">
    <cfRule type="duplicateValues" dxfId="678" priority="187"/>
    <cfRule type="duplicateValues" dxfId="677" priority="188"/>
  </conditionalFormatting>
  <conditionalFormatting sqref="B13">
    <cfRule type="duplicateValues" dxfId="676" priority="184"/>
    <cfRule type="duplicateValues" dxfId="675" priority="185"/>
    <cfRule type="duplicateValues" dxfId="674" priority="186"/>
  </conditionalFormatting>
  <conditionalFormatting sqref="B14">
    <cfRule type="duplicateValues" dxfId="673" priority="182"/>
  </conditionalFormatting>
  <conditionalFormatting sqref="B14">
    <cfRule type="duplicateValues" dxfId="672" priority="183"/>
  </conditionalFormatting>
  <conditionalFormatting sqref="B15">
    <cfRule type="duplicateValues" dxfId="671" priority="175"/>
  </conditionalFormatting>
  <conditionalFormatting sqref="B15">
    <cfRule type="duplicateValues" dxfId="670" priority="176"/>
  </conditionalFormatting>
  <conditionalFormatting sqref="B15">
    <cfRule type="duplicateValues" dxfId="669" priority="177"/>
    <cfRule type="duplicateValues" dxfId="668" priority="178"/>
  </conditionalFormatting>
  <conditionalFormatting sqref="B15">
    <cfRule type="duplicateValues" dxfId="667" priority="173"/>
    <cfRule type="duplicateValues" dxfId="666" priority="174"/>
  </conditionalFormatting>
  <conditionalFormatting sqref="B15">
    <cfRule type="duplicateValues" dxfId="665" priority="179"/>
  </conditionalFormatting>
  <conditionalFormatting sqref="B15">
    <cfRule type="duplicateValues" dxfId="664" priority="180"/>
  </conditionalFormatting>
  <conditionalFormatting sqref="B15">
    <cfRule type="duplicateValues" dxfId="663" priority="181"/>
  </conditionalFormatting>
  <conditionalFormatting sqref="B15">
    <cfRule type="duplicateValues" dxfId="662" priority="172"/>
  </conditionalFormatting>
  <conditionalFormatting sqref="B15">
    <cfRule type="duplicateValues" dxfId="661" priority="171"/>
  </conditionalFormatting>
  <conditionalFormatting sqref="B22">
    <cfRule type="duplicateValues" dxfId="660" priority="170"/>
  </conditionalFormatting>
  <conditionalFormatting sqref="B24:B25">
    <cfRule type="duplicateValues" dxfId="659" priority="169"/>
  </conditionalFormatting>
  <conditionalFormatting sqref="B23">
    <cfRule type="duplicateValues" dxfId="658" priority="164"/>
  </conditionalFormatting>
  <conditionalFormatting sqref="B23">
    <cfRule type="duplicateValues" dxfId="657" priority="165"/>
  </conditionalFormatting>
  <conditionalFormatting sqref="B23">
    <cfRule type="duplicateValues" dxfId="656" priority="166"/>
  </conditionalFormatting>
  <conditionalFormatting sqref="B23">
    <cfRule type="duplicateValues" dxfId="655" priority="167"/>
  </conditionalFormatting>
  <conditionalFormatting sqref="B23">
    <cfRule type="duplicateValues" dxfId="654" priority="168"/>
  </conditionalFormatting>
  <conditionalFormatting sqref="B23">
    <cfRule type="duplicateValues" dxfId="653" priority="163"/>
  </conditionalFormatting>
  <conditionalFormatting sqref="B23">
    <cfRule type="duplicateValues" dxfId="652" priority="162"/>
  </conditionalFormatting>
  <conditionalFormatting sqref="B26:B32">
    <cfRule type="duplicateValues" dxfId="651" priority="160"/>
  </conditionalFormatting>
  <conditionalFormatting sqref="B26:B32">
    <cfRule type="duplicateValues" dxfId="650" priority="159"/>
  </conditionalFormatting>
  <conditionalFormatting sqref="B26:B32">
    <cfRule type="duplicateValues" dxfId="649" priority="161"/>
  </conditionalFormatting>
  <conditionalFormatting sqref="B33">
    <cfRule type="duplicateValues" dxfId="648" priority="154"/>
  </conditionalFormatting>
  <conditionalFormatting sqref="B33">
    <cfRule type="duplicateValues" dxfId="647" priority="155"/>
  </conditionalFormatting>
  <conditionalFormatting sqref="B33">
    <cfRule type="duplicateValues" dxfId="646" priority="156"/>
  </conditionalFormatting>
  <conditionalFormatting sqref="B33">
    <cfRule type="duplicateValues" dxfId="645" priority="157"/>
  </conditionalFormatting>
  <conditionalFormatting sqref="B33">
    <cfRule type="duplicateValues" dxfId="644" priority="158"/>
  </conditionalFormatting>
  <conditionalFormatting sqref="B33">
    <cfRule type="duplicateValues" dxfId="643" priority="153"/>
  </conditionalFormatting>
  <conditionalFormatting sqref="B33">
    <cfRule type="duplicateValues" dxfId="642" priority="152"/>
  </conditionalFormatting>
  <conditionalFormatting sqref="B33">
    <cfRule type="duplicateValues" dxfId="641" priority="151"/>
  </conditionalFormatting>
  <conditionalFormatting sqref="B33">
    <cfRule type="duplicateValues" dxfId="640" priority="146"/>
  </conditionalFormatting>
  <conditionalFormatting sqref="B33">
    <cfRule type="duplicateValues" dxfId="639" priority="145"/>
  </conditionalFormatting>
  <conditionalFormatting sqref="B33">
    <cfRule type="duplicateValues" dxfId="638" priority="144"/>
  </conditionalFormatting>
  <conditionalFormatting sqref="B33">
    <cfRule type="duplicateValues" dxfId="637" priority="143"/>
  </conditionalFormatting>
  <conditionalFormatting sqref="B33">
    <cfRule type="duplicateValues" dxfId="636" priority="147"/>
  </conditionalFormatting>
  <conditionalFormatting sqref="B33">
    <cfRule type="duplicateValues" dxfId="635" priority="148"/>
  </conditionalFormatting>
  <conditionalFormatting sqref="B33">
    <cfRule type="duplicateValues" dxfId="634" priority="149"/>
  </conditionalFormatting>
  <conditionalFormatting sqref="B33">
    <cfRule type="duplicateValues" dxfId="633" priority="150"/>
  </conditionalFormatting>
  <conditionalFormatting sqref="B34">
    <cfRule type="duplicateValues" dxfId="632" priority="141"/>
  </conditionalFormatting>
  <conditionalFormatting sqref="B34">
    <cfRule type="duplicateValues" dxfId="631" priority="142"/>
  </conditionalFormatting>
  <conditionalFormatting sqref="B34">
    <cfRule type="duplicateValues" dxfId="630" priority="140"/>
  </conditionalFormatting>
  <conditionalFormatting sqref="B34">
    <cfRule type="duplicateValues" dxfId="629" priority="139"/>
  </conditionalFormatting>
  <conditionalFormatting sqref="B34">
    <cfRule type="duplicateValues" dxfId="628" priority="138"/>
  </conditionalFormatting>
  <conditionalFormatting sqref="B35">
    <cfRule type="duplicateValues" dxfId="627" priority="121"/>
  </conditionalFormatting>
  <conditionalFormatting sqref="B35">
    <cfRule type="duplicateValues" dxfId="626" priority="122"/>
  </conditionalFormatting>
  <conditionalFormatting sqref="B35">
    <cfRule type="duplicateValues" dxfId="625" priority="123"/>
  </conditionalFormatting>
  <conditionalFormatting sqref="B35">
    <cfRule type="duplicateValues" dxfId="624" priority="124"/>
  </conditionalFormatting>
  <conditionalFormatting sqref="B35">
    <cfRule type="duplicateValues" dxfId="623" priority="120"/>
  </conditionalFormatting>
  <conditionalFormatting sqref="B35">
    <cfRule type="duplicateValues" dxfId="622" priority="125"/>
  </conditionalFormatting>
  <conditionalFormatting sqref="B35">
    <cfRule type="duplicateValues" dxfId="621" priority="117"/>
    <cfRule type="duplicateValues" dxfId="620" priority="118"/>
    <cfRule type="duplicateValues" dxfId="619" priority="119"/>
  </conditionalFormatting>
  <conditionalFormatting sqref="B35">
    <cfRule type="duplicateValues" dxfId="618" priority="126"/>
  </conditionalFormatting>
  <conditionalFormatting sqref="B35">
    <cfRule type="duplicateValues" dxfId="617" priority="127"/>
    <cfRule type="duplicateValues" dxfId="616" priority="128"/>
  </conditionalFormatting>
  <conditionalFormatting sqref="B35">
    <cfRule type="duplicateValues" dxfId="615" priority="129"/>
  </conditionalFormatting>
  <conditionalFormatting sqref="B35">
    <cfRule type="duplicateValues" dxfId="614" priority="130"/>
    <cfRule type="duplicateValues" dxfId="613" priority="131"/>
  </conditionalFormatting>
  <conditionalFormatting sqref="B35">
    <cfRule type="duplicateValues" dxfId="612" priority="132"/>
  </conditionalFormatting>
  <conditionalFormatting sqref="B35">
    <cfRule type="duplicateValues" dxfId="611" priority="133"/>
  </conditionalFormatting>
  <conditionalFormatting sqref="B35">
    <cfRule type="duplicateValues" dxfId="610" priority="134"/>
  </conditionalFormatting>
  <conditionalFormatting sqref="B35">
    <cfRule type="duplicateValues" dxfId="609" priority="135"/>
    <cfRule type="duplicateValues" dxfId="608" priority="136"/>
    <cfRule type="duplicateValues" dxfId="607" priority="137"/>
  </conditionalFormatting>
  <conditionalFormatting sqref="B61:B62 B57 B40:B55">
    <cfRule type="duplicateValues" dxfId="606" priority="107"/>
  </conditionalFormatting>
  <conditionalFormatting sqref="B65:B66 B40:B62">
    <cfRule type="duplicateValues" dxfId="605" priority="108"/>
  </conditionalFormatting>
  <conditionalFormatting sqref="B65:B67 B40:B62">
    <cfRule type="duplicateValues" dxfId="604" priority="109"/>
  </conditionalFormatting>
  <conditionalFormatting sqref="B57 B46:B48 B41:B42">
    <cfRule type="duplicateValues" dxfId="603" priority="106"/>
  </conditionalFormatting>
  <conditionalFormatting sqref="B41:B42">
    <cfRule type="duplicateValues" dxfId="602" priority="105"/>
  </conditionalFormatting>
  <conditionalFormatting sqref="B40">
    <cfRule type="duplicateValues" dxfId="601" priority="102"/>
    <cfRule type="duplicateValues" dxfId="600" priority="103"/>
  </conditionalFormatting>
  <conditionalFormatting sqref="B40">
    <cfRule type="duplicateValues" dxfId="599" priority="104"/>
  </conditionalFormatting>
  <conditionalFormatting sqref="B40">
    <cfRule type="duplicateValues" dxfId="598" priority="101"/>
  </conditionalFormatting>
  <conditionalFormatting sqref="B43">
    <cfRule type="duplicateValues" dxfId="597" priority="96"/>
  </conditionalFormatting>
  <conditionalFormatting sqref="B43">
    <cfRule type="duplicateValues" dxfId="596" priority="95"/>
  </conditionalFormatting>
  <conditionalFormatting sqref="B43">
    <cfRule type="duplicateValues" dxfId="595" priority="97"/>
    <cfRule type="duplicateValues" dxfId="594" priority="98"/>
  </conditionalFormatting>
  <conditionalFormatting sqref="B43">
    <cfRule type="duplicateValues" dxfId="593" priority="99"/>
  </conditionalFormatting>
  <conditionalFormatting sqref="B43">
    <cfRule type="duplicateValues" dxfId="592" priority="100"/>
  </conditionalFormatting>
  <conditionalFormatting sqref="B44">
    <cfRule type="duplicateValues" dxfId="591" priority="92"/>
    <cfRule type="duplicateValues" dxfId="590" priority="93"/>
  </conditionalFormatting>
  <conditionalFormatting sqref="B44">
    <cfRule type="duplicateValues" dxfId="589" priority="94"/>
  </conditionalFormatting>
  <conditionalFormatting sqref="B44">
    <cfRule type="duplicateValues" dxfId="588" priority="91"/>
  </conditionalFormatting>
  <conditionalFormatting sqref="B45">
    <cfRule type="duplicateValues" dxfId="587" priority="86"/>
  </conditionalFormatting>
  <conditionalFormatting sqref="B45">
    <cfRule type="duplicateValues" dxfId="586" priority="85"/>
  </conditionalFormatting>
  <conditionalFormatting sqref="B45">
    <cfRule type="duplicateValues" dxfId="585" priority="87"/>
    <cfRule type="duplicateValues" dxfId="584" priority="88"/>
  </conditionalFormatting>
  <conditionalFormatting sqref="B45">
    <cfRule type="duplicateValues" dxfId="583" priority="89"/>
  </conditionalFormatting>
  <conditionalFormatting sqref="B45">
    <cfRule type="duplicateValues" dxfId="582" priority="90"/>
  </conditionalFormatting>
  <conditionalFormatting sqref="B49:B55">
    <cfRule type="duplicateValues" dxfId="581" priority="84"/>
  </conditionalFormatting>
  <conditionalFormatting sqref="B56">
    <cfRule type="duplicateValues" dxfId="580" priority="76"/>
  </conditionalFormatting>
  <conditionalFormatting sqref="B56">
    <cfRule type="duplicateValues" dxfId="579" priority="77"/>
  </conditionalFormatting>
  <conditionalFormatting sqref="B56">
    <cfRule type="duplicateValues" dxfId="578" priority="78"/>
  </conditionalFormatting>
  <conditionalFormatting sqref="B56">
    <cfRule type="duplicateValues" dxfId="577" priority="74"/>
    <cfRule type="duplicateValues" dxfId="576" priority="75"/>
  </conditionalFormatting>
  <conditionalFormatting sqref="B56">
    <cfRule type="duplicateValues" dxfId="575" priority="79"/>
  </conditionalFormatting>
  <conditionalFormatting sqref="B56">
    <cfRule type="duplicateValues" dxfId="574" priority="80"/>
    <cfRule type="duplicateValues" dxfId="573" priority="81"/>
  </conditionalFormatting>
  <conditionalFormatting sqref="B56">
    <cfRule type="duplicateValues" dxfId="572" priority="82"/>
  </conditionalFormatting>
  <conditionalFormatting sqref="B56">
    <cfRule type="duplicateValues" dxfId="571" priority="83"/>
  </conditionalFormatting>
  <conditionalFormatting sqref="B56">
    <cfRule type="duplicateValues" dxfId="570" priority="73"/>
  </conditionalFormatting>
  <conditionalFormatting sqref="B58">
    <cfRule type="duplicateValues" dxfId="569" priority="65"/>
  </conditionalFormatting>
  <conditionalFormatting sqref="B58">
    <cfRule type="duplicateValues" dxfId="568" priority="66"/>
  </conditionalFormatting>
  <conditionalFormatting sqref="B58">
    <cfRule type="duplicateValues" dxfId="567" priority="67"/>
  </conditionalFormatting>
  <conditionalFormatting sqref="B58">
    <cfRule type="duplicateValues" dxfId="566" priority="63"/>
    <cfRule type="duplicateValues" dxfId="565" priority="64"/>
  </conditionalFormatting>
  <conditionalFormatting sqref="B58">
    <cfRule type="duplicateValues" dxfId="564" priority="68"/>
  </conditionalFormatting>
  <conditionalFormatting sqref="B58">
    <cfRule type="duplicateValues" dxfId="563" priority="69"/>
    <cfRule type="duplicateValues" dxfId="562" priority="70"/>
  </conditionalFormatting>
  <conditionalFormatting sqref="B58">
    <cfRule type="duplicateValues" dxfId="561" priority="71"/>
  </conditionalFormatting>
  <conditionalFormatting sqref="B58">
    <cfRule type="duplicateValues" dxfId="560" priority="72"/>
  </conditionalFormatting>
  <conditionalFormatting sqref="B58">
    <cfRule type="duplicateValues" dxfId="559" priority="62"/>
  </conditionalFormatting>
  <conditionalFormatting sqref="B59">
    <cfRule type="duplicateValues" dxfId="558" priority="59"/>
    <cfRule type="duplicateValues" dxfId="557" priority="60"/>
  </conditionalFormatting>
  <conditionalFormatting sqref="B59">
    <cfRule type="duplicateValues" dxfId="556" priority="61"/>
  </conditionalFormatting>
  <conditionalFormatting sqref="B59">
    <cfRule type="duplicateValues" dxfId="555" priority="58"/>
  </conditionalFormatting>
  <conditionalFormatting sqref="B59">
    <cfRule type="duplicateValues" dxfId="554" priority="57"/>
  </conditionalFormatting>
  <conditionalFormatting sqref="B59">
    <cfRule type="duplicateValues" dxfId="553" priority="56"/>
  </conditionalFormatting>
  <conditionalFormatting sqref="B59">
    <cfRule type="duplicateValues" dxfId="552" priority="55"/>
  </conditionalFormatting>
  <conditionalFormatting sqref="B59">
    <cfRule type="duplicateValues" dxfId="551" priority="54"/>
  </conditionalFormatting>
  <conditionalFormatting sqref="B60">
    <cfRule type="duplicateValues" dxfId="550" priority="45"/>
  </conditionalFormatting>
  <conditionalFormatting sqref="B60">
    <cfRule type="duplicateValues" dxfId="549" priority="46"/>
  </conditionalFormatting>
  <conditionalFormatting sqref="B60">
    <cfRule type="duplicateValues" dxfId="548" priority="47"/>
  </conditionalFormatting>
  <conditionalFormatting sqref="B60">
    <cfRule type="duplicateValues" dxfId="547" priority="48"/>
  </conditionalFormatting>
  <conditionalFormatting sqref="B60">
    <cfRule type="duplicateValues" dxfId="546" priority="43"/>
    <cfRule type="duplicateValues" dxfId="545" priority="44"/>
  </conditionalFormatting>
  <conditionalFormatting sqref="B60">
    <cfRule type="duplicateValues" dxfId="544" priority="49"/>
  </conditionalFormatting>
  <conditionalFormatting sqref="B60">
    <cfRule type="duplicateValues" dxfId="543" priority="50"/>
    <cfRule type="duplicateValues" dxfId="542" priority="51"/>
  </conditionalFormatting>
  <conditionalFormatting sqref="B60">
    <cfRule type="duplicateValues" dxfId="541" priority="52"/>
  </conditionalFormatting>
  <conditionalFormatting sqref="B60">
    <cfRule type="duplicateValues" dxfId="540" priority="53"/>
  </conditionalFormatting>
  <conditionalFormatting sqref="B60">
    <cfRule type="duplicateValues" dxfId="539" priority="42"/>
  </conditionalFormatting>
  <conditionalFormatting sqref="B64">
    <cfRule type="duplicateValues" dxfId="538" priority="41"/>
  </conditionalFormatting>
  <conditionalFormatting sqref="B64">
    <cfRule type="duplicateValues" dxfId="537" priority="40"/>
  </conditionalFormatting>
  <conditionalFormatting sqref="B64">
    <cfRule type="duplicateValues" dxfId="536" priority="39"/>
  </conditionalFormatting>
  <conditionalFormatting sqref="B64">
    <cfRule type="duplicateValues" dxfId="535" priority="38"/>
  </conditionalFormatting>
  <conditionalFormatting sqref="B64">
    <cfRule type="duplicateValues" dxfId="534" priority="37"/>
  </conditionalFormatting>
  <conditionalFormatting sqref="B63">
    <cfRule type="duplicateValues" dxfId="533" priority="36"/>
  </conditionalFormatting>
  <conditionalFormatting sqref="B63">
    <cfRule type="duplicateValues" dxfId="532" priority="35"/>
  </conditionalFormatting>
  <conditionalFormatting sqref="B63">
    <cfRule type="duplicateValues" dxfId="531" priority="34"/>
  </conditionalFormatting>
  <conditionalFormatting sqref="B63">
    <cfRule type="duplicateValues" dxfId="530" priority="33"/>
  </conditionalFormatting>
  <conditionalFormatting sqref="B68">
    <cfRule type="duplicateValues" dxfId="529" priority="32"/>
  </conditionalFormatting>
  <conditionalFormatting sqref="B69">
    <cfRule type="duplicateValues" dxfId="528" priority="29"/>
    <cfRule type="duplicateValues" dxfId="527" priority="30"/>
  </conditionalFormatting>
  <conditionalFormatting sqref="B69">
    <cfRule type="duplicateValues" dxfId="526" priority="31"/>
  </conditionalFormatting>
  <conditionalFormatting sqref="B69">
    <cfRule type="duplicateValues" dxfId="525" priority="26"/>
    <cfRule type="duplicateValues" dxfId="524" priority="27"/>
    <cfRule type="duplicateValues" dxfId="523" priority="28"/>
  </conditionalFormatting>
  <conditionalFormatting sqref="B69">
    <cfRule type="duplicateValues" dxfId="522" priority="25"/>
  </conditionalFormatting>
  <conditionalFormatting sqref="B69">
    <cfRule type="duplicateValues" dxfId="521" priority="24"/>
  </conditionalFormatting>
  <conditionalFormatting sqref="B69">
    <cfRule type="duplicateValues" dxfId="520" priority="23"/>
  </conditionalFormatting>
  <conditionalFormatting sqref="B70">
    <cfRule type="duplicateValues" dxfId="519" priority="6"/>
  </conditionalFormatting>
  <conditionalFormatting sqref="B70">
    <cfRule type="duplicateValues" dxfId="518" priority="7"/>
  </conditionalFormatting>
  <conditionalFormatting sqref="B70">
    <cfRule type="duplicateValues" dxfId="517" priority="8"/>
  </conditionalFormatting>
  <conditionalFormatting sqref="B70">
    <cfRule type="duplicateValues" dxfId="516" priority="9"/>
  </conditionalFormatting>
  <conditionalFormatting sqref="B70">
    <cfRule type="duplicateValues" dxfId="515" priority="5"/>
  </conditionalFormatting>
  <conditionalFormatting sqref="B70">
    <cfRule type="duplicateValues" dxfId="514" priority="10"/>
  </conditionalFormatting>
  <conditionalFormatting sqref="B70">
    <cfRule type="duplicateValues" dxfId="513" priority="2"/>
    <cfRule type="duplicateValues" dxfId="512" priority="3"/>
    <cfRule type="duplicateValues" dxfId="511" priority="4"/>
  </conditionalFormatting>
  <conditionalFormatting sqref="B70">
    <cfRule type="duplicateValues" dxfId="510" priority="11"/>
  </conditionalFormatting>
  <conditionalFormatting sqref="B70">
    <cfRule type="duplicateValues" dxfId="509" priority="12"/>
    <cfRule type="duplicateValues" dxfId="508" priority="13"/>
  </conditionalFormatting>
  <conditionalFormatting sqref="B70">
    <cfRule type="duplicateValues" dxfId="507" priority="14"/>
  </conditionalFormatting>
  <conditionalFormatting sqref="B70">
    <cfRule type="duplicateValues" dxfId="506" priority="15"/>
    <cfRule type="duplicateValues" dxfId="505" priority="16"/>
  </conditionalFormatting>
  <conditionalFormatting sqref="B70">
    <cfRule type="duplicateValues" dxfId="504" priority="17"/>
  </conditionalFormatting>
  <conditionalFormatting sqref="B70">
    <cfRule type="duplicateValues" dxfId="503" priority="18"/>
  </conditionalFormatting>
  <conditionalFormatting sqref="B70">
    <cfRule type="duplicateValues" dxfId="502" priority="19"/>
  </conditionalFormatting>
  <conditionalFormatting sqref="B70">
    <cfRule type="duplicateValues" dxfId="501" priority="20"/>
    <cfRule type="duplicateValues" dxfId="500" priority="21"/>
    <cfRule type="duplicateValues" dxfId="499" priority="22"/>
  </conditionalFormatting>
  <conditionalFormatting sqref="B40:B70">
    <cfRule type="duplicateValues" dxfId="498" priority="110"/>
  </conditionalFormatting>
  <conditionalFormatting sqref="B40:B62">
    <cfRule type="duplicateValues" dxfId="497" priority="111"/>
  </conditionalFormatting>
  <conditionalFormatting sqref="B40:B62">
    <cfRule type="duplicateValues" dxfId="496" priority="112"/>
  </conditionalFormatting>
  <conditionalFormatting sqref="B40:B70">
    <cfRule type="duplicateValues" dxfId="495" priority="113"/>
  </conditionalFormatting>
  <conditionalFormatting sqref="B40:B70">
    <cfRule type="duplicateValues" dxfId="494" priority="114"/>
    <cfRule type="duplicateValues" dxfId="493" priority="115"/>
  </conditionalFormatting>
  <conditionalFormatting sqref="B40:B70">
    <cfRule type="duplicateValues" dxfId="492" priority="116"/>
  </conditionalFormatting>
  <conditionalFormatting sqref="B74:B76">
    <cfRule type="duplicateValues" dxfId="491" priority="1"/>
  </conditionalFormatting>
  <pageMargins left="0.70866141732283472" right="0.70866141732283472" top="0.74803149606299213" bottom="0.74803149606299213" header="0.31496062992125984" footer="0.31496062992125984"/>
  <pageSetup paperSize="9" scale="40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15A74-A30E-4797-9054-D89A250318A1}">
  <sheetPr filterMode="1"/>
  <dimension ref="A2:O86"/>
  <sheetViews>
    <sheetView workbookViewId="0">
      <selection activeCell="H23" sqref="H23"/>
    </sheetView>
  </sheetViews>
  <sheetFormatPr defaultRowHeight="15" x14ac:dyDescent="0.25"/>
  <cols>
    <col min="1" max="1" width="6.7109375" bestFit="1" customWidth="1"/>
    <col min="2" max="2" width="13.7109375" bestFit="1" customWidth="1"/>
    <col min="3" max="3" width="12.5703125" bestFit="1" customWidth="1"/>
    <col min="4" max="4" width="9.42578125" bestFit="1" customWidth="1"/>
    <col min="12" max="13" width="9.42578125" customWidth="1"/>
    <col min="14" max="14" width="22.5703125" bestFit="1" customWidth="1"/>
    <col min="15" max="15" width="10" bestFit="1" customWidth="1"/>
  </cols>
  <sheetData>
    <row r="2" spans="1:15" x14ac:dyDescent="0.25">
      <c r="G2" s="106"/>
      <c r="H2" s="106"/>
      <c r="I2" s="106"/>
      <c r="M2" s="104" t="s">
        <v>837</v>
      </c>
      <c r="N2" s="104"/>
      <c r="O2" s="104"/>
    </row>
    <row r="4" spans="1:15" ht="45" x14ac:dyDescent="0.25">
      <c r="A4" s="10" t="s">
        <v>428</v>
      </c>
      <c r="B4" s="10" t="s">
        <v>28</v>
      </c>
      <c r="C4" s="10" t="s">
        <v>29</v>
      </c>
      <c r="D4" s="10" t="s">
        <v>30</v>
      </c>
      <c r="E4" s="11" t="s">
        <v>31</v>
      </c>
      <c r="F4" s="11" t="s">
        <v>32</v>
      </c>
      <c r="G4" s="10" t="s">
        <v>33</v>
      </c>
      <c r="H4" s="10" t="s">
        <v>34</v>
      </c>
      <c r="I4" s="10" t="s">
        <v>35</v>
      </c>
      <c r="J4" s="11" t="s">
        <v>36</v>
      </c>
      <c r="K4" s="11"/>
      <c r="L4" s="10" t="s">
        <v>429</v>
      </c>
      <c r="M4" s="10" t="s">
        <v>430</v>
      </c>
      <c r="N4" s="10" t="s">
        <v>41</v>
      </c>
      <c r="O4" s="10" t="s">
        <v>42</v>
      </c>
    </row>
    <row r="5" spans="1:15" x14ac:dyDescent="0.25">
      <c r="A5" s="12">
        <v>1</v>
      </c>
      <c r="B5" s="12" t="s">
        <v>838</v>
      </c>
      <c r="C5" s="12" t="s">
        <v>839</v>
      </c>
      <c r="D5" s="12">
        <v>34156139</v>
      </c>
      <c r="E5" s="13">
        <v>45053</v>
      </c>
      <c r="F5" s="13">
        <v>45071</v>
      </c>
      <c r="G5" s="12" t="s">
        <v>46</v>
      </c>
      <c r="H5" s="12">
        <v>1</v>
      </c>
      <c r="I5" s="12" t="s">
        <v>47</v>
      </c>
      <c r="J5" s="13">
        <v>45115</v>
      </c>
      <c r="K5" s="25">
        <v>45108</v>
      </c>
      <c r="L5" s="26">
        <f t="shared" ref="L5:L17" si="0">J5-K5-5+1</f>
        <v>3</v>
      </c>
      <c r="M5" s="26"/>
      <c r="N5" s="12" t="s">
        <v>51</v>
      </c>
      <c r="O5" s="12">
        <v>990973025</v>
      </c>
    </row>
    <row r="6" spans="1:15" x14ac:dyDescent="0.25">
      <c r="A6" s="12">
        <v>2</v>
      </c>
      <c r="B6" s="12" t="s">
        <v>721</v>
      </c>
      <c r="C6" s="12" t="s">
        <v>839</v>
      </c>
      <c r="D6" s="12">
        <v>34154414</v>
      </c>
      <c r="E6" s="13">
        <v>45053</v>
      </c>
      <c r="F6" s="13">
        <v>45071</v>
      </c>
      <c r="G6" s="27" t="s">
        <v>46</v>
      </c>
      <c r="H6" s="12">
        <v>1</v>
      </c>
      <c r="I6" s="12" t="s">
        <v>47</v>
      </c>
      <c r="J6" s="13">
        <v>45115</v>
      </c>
      <c r="K6" s="25">
        <v>45108</v>
      </c>
      <c r="L6" s="26">
        <f t="shared" si="0"/>
        <v>3</v>
      </c>
      <c r="M6" s="26"/>
      <c r="N6" s="12" t="s">
        <v>51</v>
      </c>
      <c r="O6" s="12"/>
    </row>
    <row r="7" spans="1:15" x14ac:dyDescent="0.25">
      <c r="A7" s="12">
        <v>3</v>
      </c>
      <c r="B7" s="12" t="s">
        <v>840</v>
      </c>
      <c r="C7" s="12" t="s">
        <v>841</v>
      </c>
      <c r="D7" s="12">
        <v>34155002</v>
      </c>
      <c r="E7" s="13">
        <v>45053</v>
      </c>
      <c r="F7" s="13">
        <v>45071</v>
      </c>
      <c r="G7" s="12" t="s">
        <v>46</v>
      </c>
      <c r="H7" s="12">
        <v>1</v>
      </c>
      <c r="I7" s="12" t="s">
        <v>47</v>
      </c>
      <c r="J7" s="13">
        <v>45114</v>
      </c>
      <c r="K7" s="25">
        <v>45108</v>
      </c>
      <c r="L7" s="26">
        <f t="shared" si="0"/>
        <v>2</v>
      </c>
      <c r="M7" s="26"/>
      <c r="N7" s="12" t="s">
        <v>51</v>
      </c>
      <c r="O7" s="12">
        <v>938677697</v>
      </c>
    </row>
    <row r="8" spans="1:15" x14ac:dyDescent="0.25">
      <c r="A8" s="12">
        <v>4</v>
      </c>
      <c r="B8" s="12" t="s">
        <v>737</v>
      </c>
      <c r="C8" s="12" t="s">
        <v>842</v>
      </c>
      <c r="D8" s="12">
        <v>34204696</v>
      </c>
      <c r="E8" s="13">
        <v>45061</v>
      </c>
      <c r="F8" s="13">
        <v>45071</v>
      </c>
      <c r="G8" s="12" t="s">
        <v>46</v>
      </c>
      <c r="H8" s="12">
        <v>1</v>
      </c>
      <c r="I8" s="12" t="s">
        <v>47</v>
      </c>
      <c r="J8" s="13">
        <v>45115</v>
      </c>
      <c r="K8" s="25">
        <v>45108</v>
      </c>
      <c r="L8" s="26">
        <f t="shared" si="0"/>
        <v>3</v>
      </c>
      <c r="M8" s="26"/>
      <c r="N8" s="12" t="s">
        <v>51</v>
      </c>
      <c r="O8" s="12"/>
    </row>
    <row r="9" spans="1:15" x14ac:dyDescent="0.25">
      <c r="A9" s="12">
        <v>5</v>
      </c>
      <c r="B9" s="12" t="s">
        <v>843</v>
      </c>
      <c r="C9" s="12" t="s">
        <v>842</v>
      </c>
      <c r="D9" s="12">
        <v>34204680</v>
      </c>
      <c r="E9" s="13">
        <v>45061</v>
      </c>
      <c r="F9" s="13">
        <v>45071</v>
      </c>
      <c r="G9" s="12" t="s">
        <v>46</v>
      </c>
      <c r="H9" s="12">
        <v>1</v>
      </c>
      <c r="I9" s="12" t="s">
        <v>47</v>
      </c>
      <c r="J9" s="13">
        <v>45115</v>
      </c>
      <c r="K9" s="25">
        <v>45108</v>
      </c>
      <c r="L9" s="26">
        <f t="shared" si="0"/>
        <v>3</v>
      </c>
      <c r="M9" s="26"/>
      <c r="N9" s="12" t="s">
        <v>51</v>
      </c>
      <c r="O9" s="12"/>
    </row>
    <row r="10" spans="1:15" x14ac:dyDescent="0.25">
      <c r="A10" s="12">
        <v>6</v>
      </c>
      <c r="B10" s="12" t="s">
        <v>844</v>
      </c>
      <c r="C10" s="12" t="s">
        <v>845</v>
      </c>
      <c r="D10" s="12" t="s">
        <v>846</v>
      </c>
      <c r="E10" s="13">
        <v>45061</v>
      </c>
      <c r="F10" s="13">
        <v>45071</v>
      </c>
      <c r="G10" s="12" t="s">
        <v>83</v>
      </c>
      <c r="H10" s="12">
        <v>1</v>
      </c>
      <c r="I10" s="12" t="s">
        <v>47</v>
      </c>
      <c r="J10" s="13">
        <v>45115</v>
      </c>
      <c r="K10" s="25">
        <v>45108</v>
      </c>
      <c r="L10" s="26">
        <f t="shared" si="0"/>
        <v>3</v>
      </c>
      <c r="M10" s="26"/>
      <c r="N10" s="12" t="s">
        <v>51</v>
      </c>
      <c r="O10" s="12">
        <v>933880717</v>
      </c>
    </row>
    <row r="11" spans="1:15" x14ac:dyDescent="0.25">
      <c r="A11" s="12">
        <v>7</v>
      </c>
      <c r="B11" s="12" t="s">
        <v>847</v>
      </c>
      <c r="C11" s="12" t="s">
        <v>845</v>
      </c>
      <c r="D11" s="12" t="s">
        <v>848</v>
      </c>
      <c r="E11" s="13">
        <v>45061</v>
      </c>
      <c r="F11" s="13">
        <v>45071</v>
      </c>
      <c r="G11" s="12" t="s">
        <v>83</v>
      </c>
      <c r="H11" s="12">
        <v>1</v>
      </c>
      <c r="I11" s="12" t="s">
        <v>47</v>
      </c>
      <c r="J11" s="13">
        <v>45115</v>
      </c>
      <c r="K11" s="25">
        <v>45108</v>
      </c>
      <c r="L11" s="26">
        <f t="shared" si="0"/>
        <v>3</v>
      </c>
      <c r="M11" s="26"/>
      <c r="N11" s="12" t="s">
        <v>51</v>
      </c>
      <c r="O11" s="12">
        <v>944001100</v>
      </c>
    </row>
    <row r="12" spans="1:15" x14ac:dyDescent="0.25">
      <c r="A12" s="12">
        <v>8</v>
      </c>
      <c r="B12" s="12" t="s">
        <v>849</v>
      </c>
      <c r="C12" s="12" t="s">
        <v>850</v>
      </c>
      <c r="D12" s="12" t="s">
        <v>851</v>
      </c>
      <c r="E12" s="13">
        <v>45062</v>
      </c>
      <c r="F12" s="13">
        <v>45071</v>
      </c>
      <c r="G12" s="12" t="s">
        <v>83</v>
      </c>
      <c r="H12" s="12">
        <v>1</v>
      </c>
      <c r="I12" s="12" t="s">
        <v>47</v>
      </c>
      <c r="J12" s="13">
        <v>45113</v>
      </c>
      <c r="K12" s="25">
        <v>45108</v>
      </c>
      <c r="L12" s="26">
        <f t="shared" si="0"/>
        <v>1</v>
      </c>
      <c r="M12" s="26"/>
      <c r="N12" s="12" t="s">
        <v>51</v>
      </c>
      <c r="O12" s="12">
        <v>971040180</v>
      </c>
    </row>
    <row r="13" spans="1:15" x14ac:dyDescent="0.25">
      <c r="A13" s="12">
        <v>9</v>
      </c>
      <c r="B13" s="12" t="s">
        <v>852</v>
      </c>
      <c r="C13" s="12" t="s">
        <v>853</v>
      </c>
      <c r="D13" s="12" t="s">
        <v>854</v>
      </c>
      <c r="E13" s="13">
        <v>45062</v>
      </c>
      <c r="F13" s="13">
        <v>45071</v>
      </c>
      <c r="G13" s="12" t="s">
        <v>83</v>
      </c>
      <c r="H13" s="12">
        <v>1</v>
      </c>
      <c r="I13" s="12" t="s">
        <v>47</v>
      </c>
      <c r="J13" s="13">
        <v>45113</v>
      </c>
      <c r="K13" s="25">
        <v>45108</v>
      </c>
      <c r="L13" s="26">
        <f t="shared" si="0"/>
        <v>1</v>
      </c>
      <c r="M13" s="26"/>
      <c r="N13" s="12" t="s">
        <v>51</v>
      </c>
      <c r="O13" s="12">
        <v>942126900</v>
      </c>
    </row>
    <row r="14" spans="1:15" x14ac:dyDescent="0.25">
      <c r="A14" s="12">
        <v>10</v>
      </c>
      <c r="B14" s="12" t="s">
        <v>855</v>
      </c>
      <c r="C14" s="12" t="s">
        <v>856</v>
      </c>
      <c r="D14" s="12" t="s">
        <v>857</v>
      </c>
      <c r="E14" s="13">
        <v>45062</v>
      </c>
      <c r="F14" s="13">
        <v>45071</v>
      </c>
      <c r="G14" s="12" t="s">
        <v>83</v>
      </c>
      <c r="H14" s="12">
        <v>1</v>
      </c>
      <c r="I14" s="12" t="s">
        <v>47</v>
      </c>
      <c r="J14" s="13">
        <v>45113</v>
      </c>
      <c r="K14" s="25">
        <v>45108</v>
      </c>
      <c r="L14" s="26">
        <f t="shared" si="0"/>
        <v>1</v>
      </c>
      <c r="M14" s="26"/>
      <c r="N14" s="12" t="s">
        <v>51</v>
      </c>
      <c r="O14" s="12">
        <v>934261116</v>
      </c>
    </row>
    <row r="15" spans="1:15" x14ac:dyDescent="0.25">
      <c r="A15" s="12">
        <v>11</v>
      </c>
      <c r="B15" s="12" t="s">
        <v>858</v>
      </c>
      <c r="C15" s="12" t="s">
        <v>856</v>
      </c>
      <c r="D15" s="12" t="s">
        <v>859</v>
      </c>
      <c r="E15" s="13">
        <v>45062</v>
      </c>
      <c r="F15" s="13">
        <v>45071</v>
      </c>
      <c r="G15" s="12" t="s">
        <v>83</v>
      </c>
      <c r="H15" s="12">
        <v>1</v>
      </c>
      <c r="I15" s="12" t="s">
        <v>47</v>
      </c>
      <c r="J15" s="13">
        <v>45113</v>
      </c>
      <c r="K15" s="25">
        <v>45108</v>
      </c>
      <c r="L15" s="26">
        <f t="shared" si="0"/>
        <v>1</v>
      </c>
      <c r="M15" s="26"/>
      <c r="N15" s="12" t="s">
        <v>51</v>
      </c>
      <c r="O15" s="12">
        <v>936666960</v>
      </c>
    </row>
    <row r="16" spans="1:15" x14ac:dyDescent="0.25">
      <c r="A16" s="12">
        <v>12</v>
      </c>
      <c r="B16" s="12" t="s">
        <v>860</v>
      </c>
      <c r="C16" s="12" t="s">
        <v>861</v>
      </c>
      <c r="D16" s="12" t="s">
        <v>862</v>
      </c>
      <c r="E16" s="13">
        <v>45062</v>
      </c>
      <c r="F16" s="13">
        <v>45071</v>
      </c>
      <c r="G16" s="12" t="s">
        <v>83</v>
      </c>
      <c r="H16" s="12">
        <v>1</v>
      </c>
      <c r="I16" s="12" t="s">
        <v>47</v>
      </c>
      <c r="J16" s="13">
        <v>45114</v>
      </c>
      <c r="K16" s="25">
        <v>45108</v>
      </c>
      <c r="L16" s="26">
        <f t="shared" si="0"/>
        <v>2</v>
      </c>
      <c r="M16" s="26"/>
      <c r="N16" s="12" t="s">
        <v>51</v>
      </c>
      <c r="O16" s="12">
        <v>944294104</v>
      </c>
    </row>
    <row r="17" spans="1:15" x14ac:dyDescent="0.25">
      <c r="A17" s="12">
        <v>13</v>
      </c>
      <c r="B17" s="12" t="s">
        <v>863</v>
      </c>
      <c r="C17" s="12" t="s">
        <v>864</v>
      </c>
      <c r="D17" s="12" t="s">
        <v>865</v>
      </c>
      <c r="E17" s="13">
        <v>45062</v>
      </c>
      <c r="F17" s="13">
        <v>45071</v>
      </c>
      <c r="G17" s="12" t="s">
        <v>83</v>
      </c>
      <c r="H17" s="12">
        <v>1</v>
      </c>
      <c r="I17" s="12" t="s">
        <v>47</v>
      </c>
      <c r="J17" s="13">
        <v>45113</v>
      </c>
      <c r="K17" s="25">
        <v>45108</v>
      </c>
      <c r="L17" s="26">
        <f t="shared" si="0"/>
        <v>1</v>
      </c>
      <c r="M17" s="26"/>
      <c r="N17" s="12" t="s">
        <v>51</v>
      </c>
      <c r="O17" s="12">
        <v>998540089</v>
      </c>
    </row>
    <row r="18" spans="1:15" x14ac:dyDescent="0.25">
      <c r="A18" s="12">
        <v>14</v>
      </c>
      <c r="B18" s="12" t="s">
        <v>866</v>
      </c>
      <c r="C18" s="12" t="s">
        <v>95</v>
      </c>
      <c r="D18" s="12" t="s">
        <v>867</v>
      </c>
      <c r="E18" s="13">
        <v>45062</v>
      </c>
      <c r="F18" s="13">
        <v>45071</v>
      </c>
      <c r="G18" s="12" t="s">
        <v>83</v>
      </c>
      <c r="H18" s="12">
        <v>1</v>
      </c>
      <c r="I18" s="12" t="s">
        <v>47</v>
      </c>
      <c r="J18" s="13">
        <v>45112</v>
      </c>
      <c r="K18" s="25">
        <v>45108</v>
      </c>
      <c r="L18" s="26"/>
      <c r="M18" s="26"/>
      <c r="N18" s="12" t="s">
        <v>51</v>
      </c>
      <c r="O18" s="12">
        <v>944107975</v>
      </c>
    </row>
    <row r="19" spans="1:15" x14ac:dyDescent="0.25">
      <c r="A19" s="12">
        <v>15</v>
      </c>
      <c r="B19" s="12" t="s">
        <v>868</v>
      </c>
      <c r="C19" s="12" t="s">
        <v>869</v>
      </c>
      <c r="D19" s="12" t="s">
        <v>870</v>
      </c>
      <c r="E19" s="13">
        <v>45071</v>
      </c>
      <c r="F19" s="13">
        <v>45072</v>
      </c>
      <c r="G19" s="12" t="s">
        <v>101</v>
      </c>
      <c r="H19" s="12">
        <v>1</v>
      </c>
      <c r="I19" s="12" t="s">
        <v>47</v>
      </c>
      <c r="J19" s="13">
        <v>45112</v>
      </c>
      <c r="K19" s="25">
        <v>45108</v>
      </c>
      <c r="L19" s="26"/>
      <c r="M19" s="26"/>
      <c r="N19" s="12" t="s">
        <v>51</v>
      </c>
      <c r="O19" s="12">
        <v>994870171</v>
      </c>
    </row>
    <row r="20" spans="1:15" x14ac:dyDescent="0.25">
      <c r="A20" s="12">
        <v>16</v>
      </c>
      <c r="B20" s="12" t="s">
        <v>871</v>
      </c>
      <c r="C20" s="12" t="s">
        <v>872</v>
      </c>
      <c r="D20" s="12">
        <v>34233036</v>
      </c>
      <c r="E20" s="13">
        <v>45064</v>
      </c>
      <c r="F20" s="13">
        <v>45073</v>
      </c>
      <c r="G20" s="12" t="s">
        <v>329</v>
      </c>
      <c r="H20" s="12">
        <v>1</v>
      </c>
      <c r="I20" s="12" t="s">
        <v>47</v>
      </c>
      <c r="J20" s="13">
        <v>45114</v>
      </c>
      <c r="K20" s="25">
        <v>45108</v>
      </c>
      <c r="L20" s="26">
        <f t="shared" ref="L20:L40" si="1">J20-K20-5+1</f>
        <v>2</v>
      </c>
      <c r="M20" s="26"/>
      <c r="N20" s="12" t="s">
        <v>51</v>
      </c>
      <c r="O20" s="12">
        <v>944001100</v>
      </c>
    </row>
    <row r="21" spans="1:15" x14ac:dyDescent="0.25">
      <c r="A21" s="12">
        <v>17</v>
      </c>
      <c r="B21" s="12" t="s">
        <v>873</v>
      </c>
      <c r="C21" s="12" t="s">
        <v>874</v>
      </c>
      <c r="D21" s="12">
        <v>34233894</v>
      </c>
      <c r="E21" s="13">
        <v>45064</v>
      </c>
      <c r="F21" s="13">
        <v>45073</v>
      </c>
      <c r="G21" s="12" t="s">
        <v>329</v>
      </c>
      <c r="H21" s="12">
        <v>1</v>
      </c>
      <c r="I21" s="12" t="s">
        <v>47</v>
      </c>
      <c r="J21" s="13">
        <v>45114</v>
      </c>
      <c r="K21" s="25">
        <v>45108</v>
      </c>
      <c r="L21" s="26">
        <f t="shared" si="1"/>
        <v>2</v>
      </c>
      <c r="M21" s="26"/>
      <c r="N21" s="12" t="s">
        <v>51</v>
      </c>
      <c r="O21" s="12"/>
    </row>
    <row r="22" spans="1:15" x14ac:dyDescent="0.25">
      <c r="A22" s="12">
        <v>18</v>
      </c>
      <c r="B22" s="12" t="s">
        <v>723</v>
      </c>
      <c r="C22" s="12" t="s">
        <v>875</v>
      </c>
      <c r="D22" s="12">
        <v>34233935</v>
      </c>
      <c r="E22" s="13">
        <v>45064</v>
      </c>
      <c r="F22" s="13">
        <v>45073</v>
      </c>
      <c r="G22" s="12" t="s">
        <v>329</v>
      </c>
      <c r="H22" s="12">
        <v>1</v>
      </c>
      <c r="I22" s="12" t="s">
        <v>47</v>
      </c>
      <c r="J22" s="13">
        <v>45115</v>
      </c>
      <c r="K22" s="25">
        <v>45108</v>
      </c>
      <c r="L22" s="26">
        <f t="shared" si="1"/>
        <v>3</v>
      </c>
      <c r="M22" s="26"/>
      <c r="N22" s="12" t="s">
        <v>51</v>
      </c>
      <c r="O22" s="12"/>
    </row>
    <row r="23" spans="1:15" x14ac:dyDescent="0.25">
      <c r="A23" s="12">
        <v>19</v>
      </c>
      <c r="B23" s="12" t="s">
        <v>731</v>
      </c>
      <c r="C23" s="12" t="s">
        <v>876</v>
      </c>
      <c r="D23" s="12">
        <v>34233888</v>
      </c>
      <c r="E23" s="13">
        <v>45064</v>
      </c>
      <c r="F23" s="13">
        <v>45073</v>
      </c>
      <c r="G23" s="12" t="s">
        <v>329</v>
      </c>
      <c r="H23" s="12">
        <v>1</v>
      </c>
      <c r="I23" s="12" t="s">
        <v>47</v>
      </c>
      <c r="J23" s="13">
        <v>45115</v>
      </c>
      <c r="K23" s="25">
        <v>45108</v>
      </c>
      <c r="L23" s="26">
        <f t="shared" si="1"/>
        <v>3</v>
      </c>
      <c r="M23" s="26"/>
      <c r="N23" s="12" t="s">
        <v>51</v>
      </c>
      <c r="O23" s="12"/>
    </row>
    <row r="24" spans="1:15" x14ac:dyDescent="0.25">
      <c r="A24" s="12">
        <v>20</v>
      </c>
      <c r="B24" s="12" t="s">
        <v>877</v>
      </c>
      <c r="C24" s="12" t="s">
        <v>878</v>
      </c>
      <c r="D24" s="12">
        <v>34234005</v>
      </c>
      <c r="E24" s="13">
        <v>45064</v>
      </c>
      <c r="F24" s="13">
        <v>45073</v>
      </c>
      <c r="G24" s="12" t="s">
        <v>329</v>
      </c>
      <c r="H24" s="12">
        <v>1</v>
      </c>
      <c r="I24" s="12" t="s">
        <v>47</v>
      </c>
      <c r="J24" s="13">
        <v>45114</v>
      </c>
      <c r="K24" s="25">
        <v>45108</v>
      </c>
      <c r="L24" s="26">
        <f t="shared" si="1"/>
        <v>2</v>
      </c>
      <c r="M24" s="26"/>
      <c r="N24" s="12" t="s">
        <v>51</v>
      </c>
      <c r="O24" s="12">
        <v>990995688</v>
      </c>
    </row>
    <row r="25" spans="1:15" x14ac:dyDescent="0.25">
      <c r="A25" s="12">
        <v>21</v>
      </c>
      <c r="B25" s="12" t="s">
        <v>879</v>
      </c>
      <c r="C25" s="12" t="s">
        <v>880</v>
      </c>
      <c r="D25" s="12">
        <v>34233982</v>
      </c>
      <c r="E25" s="13">
        <v>45064</v>
      </c>
      <c r="F25" s="13">
        <v>45073</v>
      </c>
      <c r="G25" s="12" t="s">
        <v>329</v>
      </c>
      <c r="H25" s="12">
        <v>1</v>
      </c>
      <c r="I25" s="12" t="s">
        <v>47</v>
      </c>
      <c r="J25" s="13">
        <v>45114</v>
      </c>
      <c r="K25" s="25">
        <v>45108</v>
      </c>
      <c r="L25" s="26">
        <f t="shared" si="1"/>
        <v>2</v>
      </c>
      <c r="M25" s="26"/>
      <c r="N25" s="12" t="s">
        <v>51</v>
      </c>
      <c r="O25" s="12">
        <v>993621787</v>
      </c>
    </row>
    <row r="26" spans="1:15" x14ac:dyDescent="0.25">
      <c r="A26" s="12">
        <v>22</v>
      </c>
      <c r="B26" s="12" t="s">
        <v>881</v>
      </c>
      <c r="C26" s="12" t="s">
        <v>882</v>
      </c>
      <c r="D26" s="12">
        <v>34233936</v>
      </c>
      <c r="E26" s="13">
        <v>45064</v>
      </c>
      <c r="F26" s="13">
        <v>45073</v>
      </c>
      <c r="G26" s="12" t="s">
        <v>329</v>
      </c>
      <c r="H26" s="12">
        <v>1</v>
      </c>
      <c r="I26" s="12" t="s">
        <v>47</v>
      </c>
      <c r="J26" s="13">
        <v>45113</v>
      </c>
      <c r="K26" s="25">
        <v>45108</v>
      </c>
      <c r="L26" s="26">
        <f t="shared" si="1"/>
        <v>1</v>
      </c>
      <c r="M26" s="26"/>
      <c r="N26" s="12" t="s">
        <v>51</v>
      </c>
      <c r="O26" s="12"/>
    </row>
    <row r="27" spans="1:15" x14ac:dyDescent="0.25">
      <c r="A27" s="12">
        <v>23</v>
      </c>
      <c r="B27" s="12" t="s">
        <v>883</v>
      </c>
      <c r="C27" s="12" t="s">
        <v>884</v>
      </c>
      <c r="D27" s="12">
        <v>34234003</v>
      </c>
      <c r="E27" s="13">
        <v>45064</v>
      </c>
      <c r="F27" s="13">
        <v>45073</v>
      </c>
      <c r="G27" s="12" t="s">
        <v>329</v>
      </c>
      <c r="H27" s="12">
        <v>1</v>
      </c>
      <c r="I27" s="12" t="s">
        <v>47</v>
      </c>
      <c r="J27" s="13">
        <v>45114</v>
      </c>
      <c r="K27" s="25">
        <v>45108</v>
      </c>
      <c r="L27" s="26">
        <f t="shared" si="1"/>
        <v>2</v>
      </c>
      <c r="M27" s="26"/>
      <c r="N27" s="12" t="s">
        <v>51</v>
      </c>
      <c r="O27" s="12">
        <v>943633713</v>
      </c>
    </row>
    <row r="28" spans="1:15" x14ac:dyDescent="0.25">
      <c r="A28" s="12">
        <v>24</v>
      </c>
      <c r="B28" s="12" t="s">
        <v>885</v>
      </c>
      <c r="C28" s="12" t="s">
        <v>886</v>
      </c>
      <c r="D28" s="12">
        <v>34233978</v>
      </c>
      <c r="E28" s="13">
        <v>45064</v>
      </c>
      <c r="F28" s="13">
        <v>45073</v>
      </c>
      <c r="G28" s="12" t="s">
        <v>329</v>
      </c>
      <c r="H28" s="12">
        <v>1</v>
      </c>
      <c r="I28" s="12" t="s">
        <v>47</v>
      </c>
      <c r="J28" s="13">
        <v>45114</v>
      </c>
      <c r="K28" s="25">
        <v>45108</v>
      </c>
      <c r="L28" s="26">
        <f t="shared" si="1"/>
        <v>2</v>
      </c>
      <c r="M28" s="26"/>
      <c r="N28" s="12" t="s">
        <v>51</v>
      </c>
      <c r="O28" s="12">
        <v>936660701</v>
      </c>
    </row>
    <row r="29" spans="1:15" x14ac:dyDescent="0.25">
      <c r="A29" s="12">
        <v>25</v>
      </c>
      <c r="B29" s="12" t="s">
        <v>887</v>
      </c>
      <c r="C29" s="12" t="s">
        <v>888</v>
      </c>
      <c r="D29" s="12">
        <v>34233897</v>
      </c>
      <c r="E29" s="13">
        <v>45064</v>
      </c>
      <c r="F29" s="13">
        <v>45073</v>
      </c>
      <c r="G29" s="12" t="s">
        <v>329</v>
      </c>
      <c r="H29" s="12">
        <v>1</v>
      </c>
      <c r="I29" s="12" t="s">
        <v>47</v>
      </c>
      <c r="J29" s="13">
        <v>45114</v>
      </c>
      <c r="K29" s="25">
        <v>45108</v>
      </c>
      <c r="L29" s="26">
        <f t="shared" si="1"/>
        <v>2</v>
      </c>
      <c r="M29" s="26"/>
      <c r="N29" s="12" t="s">
        <v>51</v>
      </c>
      <c r="O29" s="12">
        <v>939980908</v>
      </c>
    </row>
    <row r="30" spans="1:15" x14ac:dyDescent="0.25">
      <c r="A30" s="12">
        <v>26</v>
      </c>
      <c r="B30" s="12" t="s">
        <v>760</v>
      </c>
      <c r="C30" s="12" t="s">
        <v>889</v>
      </c>
      <c r="D30" s="12" t="s">
        <v>890</v>
      </c>
      <c r="E30" s="13">
        <v>45073</v>
      </c>
      <c r="F30" s="13">
        <v>45075</v>
      </c>
      <c r="G30" s="12" t="s">
        <v>73</v>
      </c>
      <c r="H30" s="12">
        <v>1</v>
      </c>
      <c r="I30" s="12" t="s">
        <v>47</v>
      </c>
      <c r="J30" s="13">
        <v>45117</v>
      </c>
      <c r="K30" s="25">
        <v>45108</v>
      </c>
      <c r="L30" s="26">
        <f t="shared" si="1"/>
        <v>5</v>
      </c>
      <c r="M30" s="26"/>
      <c r="N30" s="12" t="s">
        <v>51</v>
      </c>
      <c r="O30" s="12"/>
    </row>
    <row r="31" spans="1:15" x14ac:dyDescent="0.25">
      <c r="A31" s="12">
        <v>27</v>
      </c>
      <c r="B31" s="12" t="s">
        <v>891</v>
      </c>
      <c r="C31" s="12" t="s">
        <v>892</v>
      </c>
      <c r="D31" s="12" t="s">
        <v>893</v>
      </c>
      <c r="E31" s="13">
        <v>45073</v>
      </c>
      <c r="F31" s="13">
        <v>45075</v>
      </c>
      <c r="G31" s="27" t="s">
        <v>73</v>
      </c>
      <c r="H31" s="12">
        <v>1</v>
      </c>
      <c r="I31" s="12" t="s">
        <v>47</v>
      </c>
      <c r="J31" s="13">
        <v>45115</v>
      </c>
      <c r="K31" s="25">
        <v>45108</v>
      </c>
      <c r="L31" s="26">
        <f t="shared" si="1"/>
        <v>3</v>
      </c>
      <c r="M31" s="26"/>
      <c r="N31" s="12" t="s">
        <v>51</v>
      </c>
      <c r="O31" s="12"/>
    </row>
    <row r="32" spans="1:15" x14ac:dyDescent="0.25">
      <c r="A32" s="12">
        <v>28</v>
      </c>
      <c r="B32" s="12" t="s">
        <v>894</v>
      </c>
      <c r="C32" s="12" t="s">
        <v>895</v>
      </c>
      <c r="D32" s="12" t="s">
        <v>896</v>
      </c>
      <c r="E32" s="13">
        <v>45079</v>
      </c>
      <c r="F32" s="13">
        <v>45080</v>
      </c>
      <c r="G32" s="12" t="s">
        <v>46</v>
      </c>
      <c r="H32" s="12">
        <v>1</v>
      </c>
      <c r="I32" s="12" t="s">
        <v>47</v>
      </c>
      <c r="J32" s="13">
        <v>45117</v>
      </c>
      <c r="K32" s="25">
        <v>45108</v>
      </c>
      <c r="L32" s="26">
        <f t="shared" si="1"/>
        <v>5</v>
      </c>
      <c r="M32" s="26"/>
      <c r="N32" s="12" t="s">
        <v>51</v>
      </c>
      <c r="O32" s="12"/>
    </row>
    <row r="33" spans="1:15" x14ac:dyDescent="0.25">
      <c r="A33" s="12">
        <v>29</v>
      </c>
      <c r="B33" s="12" t="s">
        <v>897</v>
      </c>
      <c r="C33" s="12" t="s">
        <v>898</v>
      </c>
      <c r="D33" s="12" t="s">
        <v>899</v>
      </c>
      <c r="E33" s="13">
        <v>45079</v>
      </c>
      <c r="F33" s="13">
        <v>45080</v>
      </c>
      <c r="G33" s="12" t="s">
        <v>46</v>
      </c>
      <c r="H33" s="12">
        <v>1</v>
      </c>
      <c r="I33" s="12" t="s">
        <v>47</v>
      </c>
      <c r="J33" s="13">
        <v>45117</v>
      </c>
      <c r="K33" s="25">
        <v>45108</v>
      </c>
      <c r="L33" s="26">
        <f t="shared" si="1"/>
        <v>5</v>
      </c>
      <c r="M33" s="26"/>
      <c r="N33" s="12" t="s">
        <v>51</v>
      </c>
      <c r="O33" s="12"/>
    </row>
    <row r="34" spans="1:15" x14ac:dyDescent="0.25">
      <c r="A34" s="12">
        <v>30</v>
      </c>
      <c r="B34" s="12" t="s">
        <v>900</v>
      </c>
      <c r="C34" s="12" t="s">
        <v>901</v>
      </c>
      <c r="D34" s="12" t="s">
        <v>902</v>
      </c>
      <c r="E34" s="13">
        <v>45086</v>
      </c>
      <c r="F34" s="13">
        <v>45087</v>
      </c>
      <c r="G34" s="12" t="s">
        <v>101</v>
      </c>
      <c r="H34" s="12">
        <v>1</v>
      </c>
      <c r="I34" s="12" t="s">
        <v>47</v>
      </c>
      <c r="J34" s="13">
        <v>45115</v>
      </c>
      <c r="K34" s="25">
        <v>45108</v>
      </c>
      <c r="L34" s="26">
        <f t="shared" si="1"/>
        <v>3</v>
      </c>
      <c r="M34" s="26"/>
      <c r="N34" s="12" t="s">
        <v>51</v>
      </c>
      <c r="O34" s="12">
        <v>973490488</v>
      </c>
    </row>
    <row r="35" spans="1:15" x14ac:dyDescent="0.25">
      <c r="A35" s="12">
        <v>31</v>
      </c>
      <c r="B35" s="12" t="s">
        <v>903</v>
      </c>
      <c r="C35" s="12" t="s">
        <v>904</v>
      </c>
      <c r="D35" s="12" t="s">
        <v>905</v>
      </c>
      <c r="E35" s="13">
        <v>45093</v>
      </c>
      <c r="F35" s="13">
        <v>45093</v>
      </c>
      <c r="G35" s="12" t="s">
        <v>83</v>
      </c>
      <c r="H35" s="12">
        <v>1</v>
      </c>
      <c r="I35" s="12" t="s">
        <v>47</v>
      </c>
      <c r="J35" s="13">
        <v>45115</v>
      </c>
      <c r="K35" s="25">
        <v>45108</v>
      </c>
      <c r="L35" s="26">
        <f t="shared" si="1"/>
        <v>3</v>
      </c>
      <c r="M35" s="26"/>
      <c r="N35" s="12" t="s">
        <v>51</v>
      </c>
      <c r="O35" s="12">
        <v>943633713</v>
      </c>
    </row>
    <row r="36" spans="1:15" x14ac:dyDescent="0.25">
      <c r="A36" s="12">
        <v>32</v>
      </c>
      <c r="B36" s="12" t="s">
        <v>906</v>
      </c>
      <c r="C36" s="12" t="s">
        <v>907</v>
      </c>
      <c r="D36" s="12" t="s">
        <v>908</v>
      </c>
      <c r="E36" s="13">
        <v>45093</v>
      </c>
      <c r="F36" s="13">
        <v>45093</v>
      </c>
      <c r="G36" s="12" t="s">
        <v>83</v>
      </c>
      <c r="H36" s="12">
        <v>1</v>
      </c>
      <c r="I36" s="12" t="s">
        <v>47</v>
      </c>
      <c r="J36" s="13">
        <v>45113</v>
      </c>
      <c r="K36" s="25">
        <v>45108</v>
      </c>
      <c r="L36" s="26">
        <f t="shared" si="1"/>
        <v>1</v>
      </c>
      <c r="M36" s="26"/>
      <c r="N36" s="12" t="s">
        <v>51</v>
      </c>
      <c r="O36" s="12">
        <v>931140089</v>
      </c>
    </row>
    <row r="37" spans="1:15" x14ac:dyDescent="0.25">
      <c r="A37" s="12">
        <v>33</v>
      </c>
      <c r="B37" s="12" t="s">
        <v>909</v>
      </c>
      <c r="C37" s="12" t="s">
        <v>493</v>
      </c>
      <c r="D37" s="12" t="s">
        <v>910</v>
      </c>
      <c r="E37" s="13">
        <v>45083</v>
      </c>
      <c r="F37" s="13">
        <v>45095</v>
      </c>
      <c r="G37" s="12" t="s">
        <v>46</v>
      </c>
      <c r="H37" s="12">
        <v>1</v>
      </c>
      <c r="I37" s="12" t="s">
        <v>47</v>
      </c>
      <c r="J37" s="13">
        <v>45117</v>
      </c>
      <c r="K37" s="25">
        <v>45108</v>
      </c>
      <c r="L37" s="26">
        <f t="shared" si="1"/>
        <v>5</v>
      </c>
      <c r="M37" s="26"/>
      <c r="N37" s="12" t="s">
        <v>51</v>
      </c>
      <c r="O37" s="12"/>
    </row>
    <row r="38" spans="1:15" x14ac:dyDescent="0.25">
      <c r="A38" s="12">
        <v>34</v>
      </c>
      <c r="B38" s="12" t="s">
        <v>911</v>
      </c>
      <c r="C38" s="12" t="s">
        <v>912</v>
      </c>
      <c r="D38" s="12" t="s">
        <v>913</v>
      </c>
      <c r="E38" s="13">
        <v>45083</v>
      </c>
      <c r="F38" s="13">
        <v>45095</v>
      </c>
      <c r="G38" s="12" t="s">
        <v>46</v>
      </c>
      <c r="H38" s="12">
        <v>1</v>
      </c>
      <c r="I38" s="12" t="s">
        <v>47</v>
      </c>
      <c r="J38" s="13">
        <v>45113</v>
      </c>
      <c r="K38" s="25">
        <v>45108</v>
      </c>
      <c r="L38" s="26">
        <f t="shared" si="1"/>
        <v>1</v>
      </c>
      <c r="M38" s="26"/>
      <c r="N38" s="12" t="s">
        <v>51</v>
      </c>
      <c r="O38" s="12">
        <v>995118848</v>
      </c>
    </row>
    <row r="39" spans="1:15" x14ac:dyDescent="0.25">
      <c r="A39" s="12">
        <v>35</v>
      </c>
      <c r="B39" s="12" t="s">
        <v>914</v>
      </c>
      <c r="C39" s="12" t="s">
        <v>915</v>
      </c>
      <c r="D39" s="12" t="s">
        <v>916</v>
      </c>
      <c r="E39" s="13">
        <v>45094</v>
      </c>
      <c r="F39" s="13">
        <v>45096</v>
      </c>
      <c r="G39" s="12" t="s">
        <v>83</v>
      </c>
      <c r="H39" s="12">
        <v>1</v>
      </c>
      <c r="I39" s="12" t="s">
        <v>47</v>
      </c>
      <c r="J39" s="13">
        <v>45113</v>
      </c>
      <c r="K39" s="25">
        <v>45108</v>
      </c>
      <c r="L39" s="26">
        <f t="shared" si="1"/>
        <v>1</v>
      </c>
      <c r="M39" s="26"/>
      <c r="N39" s="12" t="s">
        <v>51</v>
      </c>
      <c r="O39" s="12">
        <v>949396108</v>
      </c>
    </row>
    <row r="40" spans="1:15" x14ac:dyDescent="0.25">
      <c r="A40" s="12">
        <v>36</v>
      </c>
      <c r="B40" s="14" t="s">
        <v>917</v>
      </c>
      <c r="C40" s="14" t="s">
        <v>918</v>
      </c>
      <c r="D40" s="15" t="s">
        <v>919</v>
      </c>
      <c r="E40" s="17">
        <v>45104</v>
      </c>
      <c r="F40" s="17">
        <v>45105</v>
      </c>
      <c r="G40" s="12" t="s">
        <v>101</v>
      </c>
      <c r="H40" s="12">
        <v>1</v>
      </c>
      <c r="I40" s="12" t="s">
        <v>47</v>
      </c>
      <c r="J40" s="17">
        <v>45114</v>
      </c>
      <c r="K40" s="25">
        <v>45108</v>
      </c>
      <c r="L40" s="26">
        <f t="shared" si="1"/>
        <v>2</v>
      </c>
      <c r="M40" s="26"/>
      <c r="N40" s="12" t="s">
        <v>51</v>
      </c>
      <c r="O40" s="14">
        <v>949448735</v>
      </c>
    </row>
    <row r="41" spans="1:15" hidden="1" x14ac:dyDescent="0.25">
      <c r="A41" s="12">
        <v>37</v>
      </c>
      <c r="B41" s="38" t="s">
        <v>920</v>
      </c>
      <c r="C41" s="14" t="s">
        <v>921</v>
      </c>
      <c r="D41" s="14">
        <v>34461383</v>
      </c>
      <c r="E41" s="17">
        <v>45107</v>
      </c>
      <c r="F41" s="17">
        <v>45111</v>
      </c>
      <c r="G41" s="14" t="s">
        <v>120</v>
      </c>
      <c r="H41" s="12">
        <v>1</v>
      </c>
      <c r="I41" s="12" t="s">
        <v>47</v>
      </c>
      <c r="J41" s="17">
        <v>45114</v>
      </c>
      <c r="K41" s="17"/>
      <c r="L41" s="17"/>
      <c r="M41" s="17"/>
      <c r="N41" s="14" t="s">
        <v>759</v>
      </c>
      <c r="O41" s="14">
        <v>994870171</v>
      </c>
    </row>
    <row r="42" spans="1:15" hidden="1" x14ac:dyDescent="0.25">
      <c r="A42" s="12">
        <v>38</v>
      </c>
      <c r="B42" s="38" t="s">
        <v>922</v>
      </c>
      <c r="C42" s="14" t="s">
        <v>921</v>
      </c>
      <c r="D42" s="14">
        <v>34462080</v>
      </c>
      <c r="E42" s="17">
        <v>45107</v>
      </c>
      <c r="F42" s="17">
        <v>45111</v>
      </c>
      <c r="G42" s="14" t="s">
        <v>120</v>
      </c>
      <c r="H42" s="12">
        <v>1</v>
      </c>
      <c r="I42" s="12" t="s">
        <v>47</v>
      </c>
      <c r="J42" s="17">
        <v>45112</v>
      </c>
      <c r="K42" s="17"/>
      <c r="L42" s="17"/>
      <c r="M42" s="17"/>
      <c r="N42" s="14" t="s">
        <v>634</v>
      </c>
      <c r="O42" s="14">
        <v>931140089</v>
      </c>
    </row>
    <row r="43" spans="1:15" hidden="1" x14ac:dyDescent="0.25">
      <c r="A43" s="12">
        <v>39</v>
      </c>
      <c r="B43" s="38" t="s">
        <v>923</v>
      </c>
      <c r="C43" s="14" t="s">
        <v>827</v>
      </c>
      <c r="D43" s="14">
        <v>34492226</v>
      </c>
      <c r="E43" s="17">
        <v>45107</v>
      </c>
      <c r="F43" s="17">
        <v>45111</v>
      </c>
      <c r="G43" s="14" t="s">
        <v>120</v>
      </c>
      <c r="H43" s="12">
        <v>1</v>
      </c>
      <c r="I43" s="12" t="s">
        <v>47</v>
      </c>
      <c r="J43" s="17">
        <v>45114</v>
      </c>
      <c r="K43" s="17"/>
      <c r="L43" s="17"/>
      <c r="M43" s="17"/>
      <c r="N43" s="14" t="s">
        <v>147</v>
      </c>
      <c r="O43" s="14">
        <v>999536333</v>
      </c>
    </row>
    <row r="44" spans="1:15" hidden="1" x14ac:dyDescent="0.25">
      <c r="A44" s="12">
        <v>40</v>
      </c>
      <c r="B44" s="38" t="s">
        <v>924</v>
      </c>
      <c r="C44" s="14" t="s">
        <v>827</v>
      </c>
      <c r="D44" s="14">
        <v>34470898</v>
      </c>
      <c r="E44" s="17">
        <v>45107</v>
      </c>
      <c r="F44" s="17">
        <v>45111</v>
      </c>
      <c r="G44" s="14" t="s">
        <v>120</v>
      </c>
      <c r="H44" s="12">
        <v>1</v>
      </c>
      <c r="I44" s="12" t="s">
        <v>47</v>
      </c>
      <c r="J44" s="17">
        <v>45116</v>
      </c>
      <c r="K44" s="17"/>
      <c r="L44" s="17"/>
      <c r="M44" s="17"/>
      <c r="N44" s="12" t="s">
        <v>128</v>
      </c>
      <c r="O44" s="14">
        <v>936056938</v>
      </c>
    </row>
    <row r="45" spans="1:15" hidden="1" x14ac:dyDescent="0.25">
      <c r="A45" s="12">
        <v>41</v>
      </c>
      <c r="B45" s="38" t="s">
        <v>925</v>
      </c>
      <c r="C45" s="14" t="s">
        <v>812</v>
      </c>
      <c r="D45" s="14">
        <v>34492275</v>
      </c>
      <c r="E45" s="17">
        <v>45107</v>
      </c>
      <c r="F45" s="17">
        <v>45111</v>
      </c>
      <c r="G45" s="14" t="s">
        <v>120</v>
      </c>
      <c r="H45" s="12">
        <v>1</v>
      </c>
      <c r="I45" s="12" t="s">
        <v>47</v>
      </c>
      <c r="J45" s="17">
        <v>45114</v>
      </c>
      <c r="K45" s="17"/>
      <c r="L45" s="17"/>
      <c r="M45" s="17"/>
      <c r="N45" s="14" t="s">
        <v>147</v>
      </c>
      <c r="O45" s="14"/>
    </row>
    <row r="46" spans="1:15" hidden="1" x14ac:dyDescent="0.25">
      <c r="A46" s="12">
        <v>42</v>
      </c>
      <c r="B46" s="38" t="s">
        <v>926</v>
      </c>
      <c r="C46" s="14" t="s">
        <v>812</v>
      </c>
      <c r="D46" s="14">
        <v>34489281</v>
      </c>
      <c r="E46" s="17">
        <v>45107</v>
      </c>
      <c r="F46" s="17">
        <v>45111</v>
      </c>
      <c r="G46" s="14" t="s">
        <v>120</v>
      </c>
      <c r="H46" s="12">
        <v>1</v>
      </c>
      <c r="I46" s="12" t="s">
        <v>47</v>
      </c>
      <c r="J46" s="17">
        <v>45116</v>
      </c>
      <c r="K46" s="17"/>
      <c r="L46" s="17"/>
      <c r="M46" s="17"/>
      <c r="N46" s="14" t="s">
        <v>927</v>
      </c>
      <c r="O46" s="14">
        <v>936047423</v>
      </c>
    </row>
    <row r="47" spans="1:15" hidden="1" x14ac:dyDescent="0.25">
      <c r="A47" s="12">
        <v>43</v>
      </c>
      <c r="B47" s="38" t="s">
        <v>928</v>
      </c>
      <c r="C47" s="14" t="s">
        <v>241</v>
      </c>
      <c r="D47" s="14">
        <v>34492322</v>
      </c>
      <c r="E47" s="17">
        <v>45107</v>
      </c>
      <c r="F47" s="17">
        <v>45111</v>
      </c>
      <c r="G47" s="14" t="s">
        <v>120</v>
      </c>
      <c r="H47" s="12">
        <v>1</v>
      </c>
      <c r="I47" s="12" t="s">
        <v>47</v>
      </c>
      <c r="J47" s="17">
        <v>45114</v>
      </c>
      <c r="K47" s="17"/>
      <c r="L47" s="17"/>
      <c r="M47" s="17"/>
      <c r="N47" s="14" t="s">
        <v>147</v>
      </c>
      <c r="O47" s="14">
        <v>941256006</v>
      </c>
    </row>
    <row r="48" spans="1:15" hidden="1" x14ac:dyDescent="0.25">
      <c r="A48" s="12">
        <v>44</v>
      </c>
      <c r="B48" s="38" t="s">
        <v>929</v>
      </c>
      <c r="C48" s="14" t="s">
        <v>930</v>
      </c>
      <c r="D48" s="14">
        <v>34461414</v>
      </c>
      <c r="E48" s="17">
        <v>45107</v>
      </c>
      <c r="F48" s="17">
        <v>45111</v>
      </c>
      <c r="G48" s="14" t="s">
        <v>120</v>
      </c>
      <c r="H48" s="12">
        <v>1</v>
      </c>
      <c r="I48" s="12" t="s">
        <v>47</v>
      </c>
      <c r="J48" s="17">
        <v>45114</v>
      </c>
      <c r="K48" s="17"/>
      <c r="L48" s="17"/>
      <c r="M48" s="17"/>
      <c r="N48" s="14" t="s">
        <v>147</v>
      </c>
      <c r="O48" s="14">
        <v>941497866</v>
      </c>
    </row>
    <row r="49" spans="1:15" hidden="1" x14ac:dyDescent="0.25">
      <c r="A49" s="12">
        <v>45</v>
      </c>
      <c r="B49" s="38" t="s">
        <v>931</v>
      </c>
      <c r="C49" s="14" t="s">
        <v>930</v>
      </c>
      <c r="D49" s="14">
        <v>34461435</v>
      </c>
      <c r="E49" s="17">
        <v>45107</v>
      </c>
      <c r="F49" s="17">
        <v>45111</v>
      </c>
      <c r="G49" s="14" t="s">
        <v>120</v>
      </c>
      <c r="H49" s="12">
        <v>1</v>
      </c>
      <c r="I49" s="12" t="s">
        <v>47</v>
      </c>
      <c r="J49" s="17">
        <v>45114</v>
      </c>
      <c r="K49" s="17"/>
      <c r="L49" s="17"/>
      <c r="M49" s="17"/>
      <c r="N49" s="14" t="s">
        <v>147</v>
      </c>
      <c r="O49" s="14">
        <v>972112338</v>
      </c>
    </row>
    <row r="50" spans="1:15" hidden="1" x14ac:dyDescent="0.25">
      <c r="A50" s="12">
        <v>46</v>
      </c>
      <c r="B50" s="38" t="s">
        <v>932</v>
      </c>
      <c r="C50" s="14" t="s">
        <v>525</v>
      </c>
      <c r="D50" s="14">
        <v>34465096</v>
      </c>
      <c r="E50" s="17">
        <v>45107</v>
      </c>
      <c r="F50" s="17">
        <v>45111</v>
      </c>
      <c r="G50" s="14" t="s">
        <v>120</v>
      </c>
      <c r="H50" s="12">
        <v>1</v>
      </c>
      <c r="I50" s="12" t="s">
        <v>47</v>
      </c>
      <c r="J50" s="17">
        <v>45116</v>
      </c>
      <c r="K50" s="17"/>
      <c r="L50" s="17"/>
      <c r="M50" s="17"/>
      <c r="N50" s="14" t="s">
        <v>759</v>
      </c>
      <c r="O50" s="14">
        <v>949448735</v>
      </c>
    </row>
    <row r="51" spans="1:15" hidden="1" x14ac:dyDescent="0.25">
      <c r="A51" s="12">
        <v>47</v>
      </c>
      <c r="B51" s="38" t="s">
        <v>933</v>
      </c>
      <c r="C51" s="14" t="s">
        <v>798</v>
      </c>
      <c r="D51" s="14">
        <v>34461393</v>
      </c>
      <c r="E51" s="17">
        <v>45107</v>
      </c>
      <c r="F51" s="17">
        <v>45111</v>
      </c>
      <c r="G51" s="14" t="s">
        <v>120</v>
      </c>
      <c r="H51" s="12">
        <v>1</v>
      </c>
      <c r="I51" s="12" t="s">
        <v>47</v>
      </c>
      <c r="J51" s="17">
        <v>45114</v>
      </c>
      <c r="K51" s="17"/>
      <c r="L51" s="17"/>
      <c r="M51" s="17"/>
      <c r="N51" s="14" t="s">
        <v>147</v>
      </c>
      <c r="O51" s="14">
        <v>972999149</v>
      </c>
    </row>
    <row r="52" spans="1:15" hidden="1" x14ac:dyDescent="0.25">
      <c r="A52" s="12">
        <v>48</v>
      </c>
      <c r="B52" s="38" t="s">
        <v>934</v>
      </c>
      <c r="C52" s="14" t="s">
        <v>935</v>
      </c>
      <c r="D52" s="14">
        <v>34470925</v>
      </c>
      <c r="E52" s="17">
        <v>45107</v>
      </c>
      <c r="F52" s="17">
        <v>45111</v>
      </c>
      <c r="G52" s="14" t="s">
        <v>120</v>
      </c>
      <c r="H52" s="12">
        <v>1</v>
      </c>
      <c r="I52" s="12" t="s">
        <v>47</v>
      </c>
      <c r="J52" s="17">
        <v>45113</v>
      </c>
      <c r="K52" s="17"/>
      <c r="L52" s="17"/>
      <c r="M52" s="17"/>
      <c r="N52" s="12" t="s">
        <v>128</v>
      </c>
      <c r="O52" s="14">
        <v>944735737</v>
      </c>
    </row>
    <row r="53" spans="1:15" hidden="1" x14ac:dyDescent="0.25">
      <c r="A53" s="12">
        <v>49</v>
      </c>
      <c r="B53" s="38" t="s">
        <v>936</v>
      </c>
      <c r="C53" s="14" t="s">
        <v>937</v>
      </c>
      <c r="D53" s="14">
        <v>34470816</v>
      </c>
      <c r="E53" s="17">
        <v>45107</v>
      </c>
      <c r="F53" s="17">
        <v>45111</v>
      </c>
      <c r="G53" s="14" t="s">
        <v>120</v>
      </c>
      <c r="H53" s="12">
        <v>1</v>
      </c>
      <c r="I53" s="12" t="s">
        <v>47</v>
      </c>
      <c r="J53" s="17">
        <v>45112</v>
      </c>
      <c r="K53" s="17"/>
      <c r="L53" s="17"/>
      <c r="M53" s="17"/>
      <c r="N53" s="12" t="s">
        <v>128</v>
      </c>
      <c r="O53" s="14">
        <v>936660701</v>
      </c>
    </row>
    <row r="54" spans="1:15" hidden="1" x14ac:dyDescent="0.25">
      <c r="A54" s="12">
        <v>50</v>
      </c>
      <c r="B54" s="38" t="s">
        <v>938</v>
      </c>
      <c r="C54" s="14" t="s">
        <v>939</v>
      </c>
      <c r="D54" s="14">
        <v>34470870</v>
      </c>
      <c r="E54" s="17">
        <v>45107</v>
      </c>
      <c r="F54" s="17">
        <v>45111</v>
      </c>
      <c r="G54" s="14" t="s">
        <v>120</v>
      </c>
      <c r="H54" s="12">
        <v>1</v>
      </c>
      <c r="I54" s="12" t="s">
        <v>47</v>
      </c>
      <c r="J54" s="17">
        <v>45113</v>
      </c>
      <c r="K54" s="17"/>
      <c r="L54" s="17"/>
      <c r="M54" s="17"/>
      <c r="N54" s="12" t="s">
        <v>128</v>
      </c>
      <c r="O54" s="14">
        <v>936296262</v>
      </c>
    </row>
    <row r="55" spans="1:15" x14ac:dyDescent="0.25">
      <c r="A55" s="12">
        <v>51</v>
      </c>
      <c r="B55" s="39" t="s">
        <v>940</v>
      </c>
      <c r="C55" s="39" t="s">
        <v>941</v>
      </c>
      <c r="D55" s="40" t="s">
        <v>942</v>
      </c>
      <c r="E55" s="44">
        <v>45105</v>
      </c>
      <c r="F55" s="17">
        <v>45112</v>
      </c>
      <c r="G55" s="14" t="s">
        <v>537</v>
      </c>
      <c r="H55" s="12">
        <v>1</v>
      </c>
      <c r="I55" s="12" t="s">
        <v>47</v>
      </c>
      <c r="J55" s="17">
        <v>45112</v>
      </c>
      <c r="K55" s="17"/>
      <c r="L55" s="17"/>
      <c r="M55" s="17"/>
      <c r="N55" s="12" t="s">
        <v>51</v>
      </c>
      <c r="O55" s="14">
        <v>995118848</v>
      </c>
    </row>
    <row r="56" spans="1:15" x14ac:dyDescent="0.25">
      <c r="A56" s="12">
        <v>52</v>
      </c>
      <c r="B56" s="39" t="s">
        <v>943</v>
      </c>
      <c r="C56" s="39" t="s">
        <v>941</v>
      </c>
      <c r="D56" s="40" t="s">
        <v>944</v>
      </c>
      <c r="E56" s="44">
        <v>45105</v>
      </c>
      <c r="F56" s="17">
        <v>45112</v>
      </c>
      <c r="G56" s="14" t="s">
        <v>537</v>
      </c>
      <c r="H56" s="12">
        <v>1</v>
      </c>
      <c r="I56" s="12" t="s">
        <v>47</v>
      </c>
      <c r="J56" s="17">
        <v>45112</v>
      </c>
      <c r="K56" s="17"/>
      <c r="L56" s="17"/>
      <c r="M56" s="17"/>
      <c r="N56" s="12" t="s">
        <v>51</v>
      </c>
      <c r="O56" s="14">
        <v>998172301</v>
      </c>
    </row>
    <row r="57" spans="1:15" x14ac:dyDescent="0.25">
      <c r="A57" s="12">
        <v>53</v>
      </c>
      <c r="B57" s="39" t="s">
        <v>945</v>
      </c>
      <c r="C57" s="39" t="s">
        <v>946</v>
      </c>
      <c r="D57" s="40" t="s">
        <v>947</v>
      </c>
      <c r="E57" s="44">
        <v>45105</v>
      </c>
      <c r="F57" s="17">
        <v>45112</v>
      </c>
      <c r="G57" s="14" t="s">
        <v>537</v>
      </c>
      <c r="H57" s="12">
        <v>1</v>
      </c>
      <c r="I57" s="12" t="s">
        <v>47</v>
      </c>
      <c r="J57" s="17">
        <v>45113</v>
      </c>
      <c r="K57" s="17"/>
      <c r="L57" s="17"/>
      <c r="M57" s="17"/>
      <c r="N57" s="12" t="s">
        <v>51</v>
      </c>
      <c r="O57" s="14">
        <v>993955382</v>
      </c>
    </row>
    <row r="58" spans="1:15" x14ac:dyDescent="0.25">
      <c r="A58" s="12">
        <v>54</v>
      </c>
      <c r="B58" s="39" t="s">
        <v>948</v>
      </c>
      <c r="C58" s="39" t="s">
        <v>949</v>
      </c>
      <c r="D58" s="40" t="s">
        <v>950</v>
      </c>
      <c r="E58" s="44">
        <v>45105</v>
      </c>
      <c r="F58" s="17">
        <v>45112</v>
      </c>
      <c r="G58" s="14" t="s">
        <v>537</v>
      </c>
      <c r="H58" s="12">
        <v>1</v>
      </c>
      <c r="I58" s="12" t="s">
        <v>47</v>
      </c>
      <c r="J58" s="17">
        <v>45113</v>
      </c>
      <c r="K58" s="17"/>
      <c r="L58" s="17"/>
      <c r="M58" s="17"/>
      <c r="N58" s="12" t="s">
        <v>51</v>
      </c>
      <c r="O58" s="14">
        <v>996056938</v>
      </c>
    </row>
    <row r="59" spans="1:15" x14ac:dyDescent="0.25">
      <c r="A59" s="12">
        <v>55</v>
      </c>
      <c r="B59" s="39" t="s">
        <v>951</v>
      </c>
      <c r="C59" s="39" t="s">
        <v>952</v>
      </c>
      <c r="D59" s="40" t="s">
        <v>953</v>
      </c>
      <c r="E59" s="44">
        <v>45105</v>
      </c>
      <c r="F59" s="17">
        <v>45112</v>
      </c>
      <c r="G59" s="14" t="s">
        <v>537</v>
      </c>
      <c r="H59" s="12">
        <v>1</v>
      </c>
      <c r="I59" s="12" t="s">
        <v>47</v>
      </c>
      <c r="J59" s="17">
        <v>45112</v>
      </c>
      <c r="K59" s="17"/>
      <c r="L59" s="17"/>
      <c r="M59" s="17"/>
      <c r="N59" s="12" t="s">
        <v>51</v>
      </c>
      <c r="O59" s="14">
        <v>990095688</v>
      </c>
    </row>
    <row r="60" spans="1:15" x14ac:dyDescent="0.25">
      <c r="A60" s="12">
        <v>56</v>
      </c>
      <c r="B60" s="39" t="s">
        <v>954</v>
      </c>
      <c r="C60" s="39" t="s">
        <v>952</v>
      </c>
      <c r="D60" s="40" t="s">
        <v>955</v>
      </c>
      <c r="E60" s="44">
        <v>45105</v>
      </c>
      <c r="F60" s="17">
        <v>45112</v>
      </c>
      <c r="G60" s="14" t="s">
        <v>537</v>
      </c>
      <c r="H60" s="12">
        <v>1</v>
      </c>
      <c r="I60" s="12" t="s">
        <v>47</v>
      </c>
      <c r="J60" s="17">
        <v>45113</v>
      </c>
      <c r="K60" s="17"/>
      <c r="L60" s="17"/>
      <c r="M60" s="17"/>
      <c r="N60" s="12" t="s">
        <v>51</v>
      </c>
      <c r="O60" s="14">
        <v>944107975</v>
      </c>
    </row>
    <row r="61" spans="1:15" x14ac:dyDescent="0.25">
      <c r="A61" s="12">
        <v>57</v>
      </c>
      <c r="B61" s="39" t="s">
        <v>956</v>
      </c>
      <c r="C61" s="39" t="s">
        <v>957</v>
      </c>
      <c r="D61" s="40" t="s">
        <v>958</v>
      </c>
      <c r="E61" s="44">
        <v>45105</v>
      </c>
      <c r="F61" s="17">
        <v>45112</v>
      </c>
      <c r="G61" s="14" t="s">
        <v>537</v>
      </c>
      <c r="H61" s="12">
        <v>1</v>
      </c>
      <c r="I61" s="12" t="s">
        <v>47</v>
      </c>
      <c r="J61" s="17">
        <v>45112</v>
      </c>
      <c r="K61" s="17"/>
      <c r="L61" s="17"/>
      <c r="M61" s="17"/>
      <c r="N61" s="12" t="s">
        <v>51</v>
      </c>
      <c r="O61" s="14">
        <v>950048086</v>
      </c>
    </row>
    <row r="62" spans="1:15" x14ac:dyDescent="0.25">
      <c r="A62" s="12">
        <v>58</v>
      </c>
      <c r="B62" s="39" t="s">
        <v>959</v>
      </c>
      <c r="C62" s="39" t="s">
        <v>960</v>
      </c>
      <c r="D62" s="40" t="s">
        <v>961</v>
      </c>
      <c r="E62" s="44">
        <v>45105</v>
      </c>
      <c r="F62" s="17">
        <v>45112</v>
      </c>
      <c r="G62" s="14" t="s">
        <v>537</v>
      </c>
      <c r="H62" s="12">
        <v>1</v>
      </c>
      <c r="I62" s="12" t="s">
        <v>47</v>
      </c>
      <c r="J62" s="17">
        <v>45113</v>
      </c>
      <c r="K62" s="17"/>
      <c r="L62" s="17"/>
      <c r="M62" s="17"/>
      <c r="N62" s="12" t="s">
        <v>51</v>
      </c>
      <c r="O62" s="14">
        <v>998172301</v>
      </c>
    </row>
    <row r="63" spans="1:15" x14ac:dyDescent="0.25">
      <c r="A63" s="12">
        <v>59</v>
      </c>
      <c r="B63" s="42" t="s">
        <v>962</v>
      </c>
      <c r="C63" s="42" t="s">
        <v>801</v>
      </c>
      <c r="D63" s="42">
        <v>34448166</v>
      </c>
      <c r="E63" s="43">
        <v>45106</v>
      </c>
      <c r="F63" s="17">
        <v>45113</v>
      </c>
      <c r="G63" s="14" t="s">
        <v>329</v>
      </c>
      <c r="H63" s="12">
        <v>1</v>
      </c>
      <c r="I63" s="12" t="s">
        <v>47</v>
      </c>
      <c r="J63" s="17">
        <v>45113</v>
      </c>
      <c r="K63" s="17"/>
      <c r="L63" s="17"/>
      <c r="M63" s="17"/>
      <c r="N63" s="12" t="s">
        <v>51</v>
      </c>
      <c r="O63" s="14">
        <v>943663371</v>
      </c>
    </row>
    <row r="64" spans="1:15" hidden="1" x14ac:dyDescent="0.25">
      <c r="A64" s="12">
        <v>60</v>
      </c>
      <c r="B64" s="32" t="s">
        <v>963</v>
      </c>
      <c r="C64" s="50" t="s">
        <v>682</v>
      </c>
      <c r="D64" s="32" t="s">
        <v>964</v>
      </c>
      <c r="E64" s="49">
        <v>45111</v>
      </c>
      <c r="F64" s="49">
        <v>45114</v>
      </c>
      <c r="G64" s="32" t="s">
        <v>46</v>
      </c>
      <c r="H64" s="32">
        <v>1</v>
      </c>
      <c r="I64" s="32" t="s">
        <v>47</v>
      </c>
      <c r="J64" s="17">
        <v>45114</v>
      </c>
      <c r="K64" s="17"/>
      <c r="L64" s="17"/>
      <c r="M64" s="17"/>
      <c r="N64" s="32" t="s">
        <v>147</v>
      </c>
      <c r="O64" s="32">
        <v>88315262</v>
      </c>
    </row>
    <row r="65" spans="1:15" hidden="1" x14ac:dyDescent="0.25">
      <c r="A65" s="12">
        <v>61</v>
      </c>
      <c r="B65" s="32" t="s">
        <v>965</v>
      </c>
      <c r="C65" s="50" t="s">
        <v>682</v>
      </c>
      <c r="D65" s="32" t="s">
        <v>966</v>
      </c>
      <c r="E65" s="49">
        <v>45111</v>
      </c>
      <c r="F65" s="49">
        <v>45114</v>
      </c>
      <c r="G65" s="32" t="s">
        <v>46</v>
      </c>
      <c r="H65" s="32">
        <v>1</v>
      </c>
      <c r="I65" s="32" t="s">
        <v>47</v>
      </c>
      <c r="J65" s="17">
        <v>45114</v>
      </c>
      <c r="K65" s="17"/>
      <c r="L65" s="17"/>
      <c r="M65" s="17"/>
      <c r="N65" s="32" t="s">
        <v>147</v>
      </c>
      <c r="O65" s="33">
        <v>932845200</v>
      </c>
    </row>
    <row r="66" spans="1:15" x14ac:dyDescent="0.25">
      <c r="A66" s="12">
        <v>62</v>
      </c>
      <c r="B66" s="32" t="s">
        <v>967</v>
      </c>
      <c r="C66" s="50" t="s">
        <v>673</v>
      </c>
      <c r="D66" s="32" t="s">
        <v>968</v>
      </c>
      <c r="E66" s="49">
        <v>45111</v>
      </c>
      <c r="F66" s="49">
        <v>45114</v>
      </c>
      <c r="G66" s="32" t="s">
        <v>46</v>
      </c>
      <c r="H66" s="32">
        <v>1</v>
      </c>
      <c r="I66" s="32" t="s">
        <v>47</v>
      </c>
      <c r="J66" s="17">
        <v>45117</v>
      </c>
      <c r="K66" s="17"/>
      <c r="L66" s="17"/>
      <c r="M66" s="17"/>
      <c r="N66" s="32" t="s">
        <v>51</v>
      </c>
      <c r="O66" s="51"/>
    </row>
    <row r="67" spans="1:15" hidden="1" x14ac:dyDescent="0.25">
      <c r="A67" s="12">
        <v>63</v>
      </c>
      <c r="B67" s="32" t="s">
        <v>969</v>
      </c>
      <c r="C67" s="50" t="s">
        <v>685</v>
      </c>
      <c r="D67" s="32" t="s">
        <v>970</v>
      </c>
      <c r="E67" s="49">
        <v>45111</v>
      </c>
      <c r="F67" s="49">
        <v>45114</v>
      </c>
      <c r="G67" s="32" t="s">
        <v>46</v>
      </c>
      <c r="H67" s="32">
        <v>1</v>
      </c>
      <c r="I67" s="32" t="s">
        <v>47</v>
      </c>
      <c r="J67" s="17">
        <v>45114</v>
      </c>
      <c r="K67" s="17"/>
      <c r="L67" s="17"/>
      <c r="M67" s="17"/>
      <c r="N67" s="32" t="s">
        <v>147</v>
      </c>
      <c r="O67" s="32">
        <v>938433232</v>
      </c>
    </row>
    <row r="68" spans="1:15" hidden="1" x14ac:dyDescent="0.25">
      <c r="A68" s="12">
        <v>64</v>
      </c>
      <c r="B68" s="32" t="s">
        <v>971</v>
      </c>
      <c r="C68" s="50" t="s">
        <v>685</v>
      </c>
      <c r="D68" s="32" t="s">
        <v>972</v>
      </c>
      <c r="E68" s="49">
        <v>45111</v>
      </c>
      <c r="F68" s="49">
        <v>45114</v>
      </c>
      <c r="G68" s="32" t="s">
        <v>46</v>
      </c>
      <c r="H68" s="32">
        <v>1</v>
      </c>
      <c r="I68" s="32" t="s">
        <v>47</v>
      </c>
      <c r="J68" s="17">
        <v>45114</v>
      </c>
      <c r="K68" s="17"/>
      <c r="L68" s="17"/>
      <c r="M68" s="17"/>
      <c r="N68" s="32" t="s">
        <v>147</v>
      </c>
      <c r="O68" s="32">
        <v>947237582</v>
      </c>
    </row>
    <row r="69" spans="1:15" hidden="1" x14ac:dyDescent="0.25">
      <c r="A69" s="12">
        <v>65</v>
      </c>
      <c r="B69" s="32" t="s">
        <v>973</v>
      </c>
      <c r="C69" s="50" t="s">
        <v>689</v>
      </c>
      <c r="D69" s="32" t="s">
        <v>974</v>
      </c>
      <c r="E69" s="49">
        <v>45111</v>
      </c>
      <c r="F69" s="49">
        <v>45114</v>
      </c>
      <c r="G69" s="32" t="s">
        <v>46</v>
      </c>
      <c r="H69" s="32">
        <v>1</v>
      </c>
      <c r="I69" s="32" t="s">
        <v>47</v>
      </c>
      <c r="J69" s="17">
        <v>45114</v>
      </c>
      <c r="K69" s="17"/>
      <c r="L69" s="17"/>
      <c r="M69" s="17"/>
      <c r="N69" s="32" t="s">
        <v>147</v>
      </c>
      <c r="O69" s="33">
        <v>934763007</v>
      </c>
    </row>
    <row r="70" spans="1:15" hidden="1" x14ac:dyDescent="0.25">
      <c r="A70" s="12">
        <v>66</v>
      </c>
      <c r="B70" s="32" t="s">
        <v>975</v>
      </c>
      <c r="C70" s="50" t="s">
        <v>689</v>
      </c>
      <c r="D70" s="32" t="s">
        <v>976</v>
      </c>
      <c r="E70" s="49">
        <v>45111</v>
      </c>
      <c r="F70" s="49">
        <v>45114</v>
      </c>
      <c r="G70" s="32" t="s">
        <v>46</v>
      </c>
      <c r="H70" s="32">
        <v>1</v>
      </c>
      <c r="I70" s="32" t="s">
        <v>47</v>
      </c>
      <c r="J70" s="17">
        <v>45114</v>
      </c>
      <c r="K70" s="17"/>
      <c r="L70" s="17"/>
      <c r="M70" s="17"/>
      <c r="N70" s="32" t="s">
        <v>147</v>
      </c>
      <c r="O70" s="33">
        <v>941190249</v>
      </c>
    </row>
    <row r="71" spans="1:15" x14ac:dyDescent="0.25">
      <c r="A71" s="12">
        <v>67</v>
      </c>
      <c r="B71" s="12" t="s">
        <v>977</v>
      </c>
      <c r="C71" s="12" t="s">
        <v>277</v>
      </c>
      <c r="D71" s="12" t="s">
        <v>978</v>
      </c>
      <c r="E71" s="13">
        <v>45047</v>
      </c>
      <c r="F71" s="13">
        <v>45047</v>
      </c>
      <c r="G71" s="12" t="s">
        <v>46</v>
      </c>
      <c r="H71" s="12">
        <v>1</v>
      </c>
      <c r="I71" s="12" t="s">
        <v>47</v>
      </c>
      <c r="J71" s="13">
        <v>45120</v>
      </c>
      <c r="K71" s="25">
        <v>45108</v>
      </c>
      <c r="L71" s="26">
        <f t="shared" ref="L71:L79" si="2">J71-K71-5+1</f>
        <v>8</v>
      </c>
      <c r="M71" s="13"/>
      <c r="N71" s="12" t="s">
        <v>51</v>
      </c>
      <c r="O71" s="12"/>
    </row>
    <row r="72" spans="1:15" x14ac:dyDescent="0.25">
      <c r="A72" s="12">
        <v>68</v>
      </c>
      <c r="B72" s="12" t="s">
        <v>979</v>
      </c>
      <c r="C72" s="12" t="s">
        <v>293</v>
      </c>
      <c r="D72" s="12">
        <v>34206665</v>
      </c>
      <c r="E72" s="13">
        <v>45056</v>
      </c>
      <c r="F72" s="13">
        <v>45059</v>
      </c>
      <c r="G72" s="12" t="s">
        <v>46</v>
      </c>
      <c r="H72" s="12">
        <v>1</v>
      </c>
      <c r="I72" s="12" t="s">
        <v>47</v>
      </c>
      <c r="J72" s="13">
        <v>45120</v>
      </c>
      <c r="K72" s="25">
        <v>45108</v>
      </c>
      <c r="L72" s="26">
        <f t="shared" si="2"/>
        <v>8</v>
      </c>
      <c r="M72" s="13"/>
      <c r="N72" s="12" t="s">
        <v>51</v>
      </c>
      <c r="O72" s="12"/>
    </row>
    <row r="73" spans="1:15" x14ac:dyDescent="0.25">
      <c r="A73" s="12">
        <v>69</v>
      </c>
      <c r="B73" s="12" t="s">
        <v>980</v>
      </c>
      <c r="C73" s="12" t="s">
        <v>981</v>
      </c>
      <c r="D73" s="12">
        <v>34144397</v>
      </c>
      <c r="E73" s="13">
        <v>45056</v>
      </c>
      <c r="F73" s="13">
        <v>45059</v>
      </c>
      <c r="G73" s="12" t="s">
        <v>46</v>
      </c>
      <c r="H73" s="12">
        <v>1</v>
      </c>
      <c r="I73" s="12" t="s">
        <v>47</v>
      </c>
      <c r="J73" s="13">
        <v>45120</v>
      </c>
      <c r="K73" s="25">
        <v>45108</v>
      </c>
      <c r="L73" s="26">
        <f t="shared" si="2"/>
        <v>8</v>
      </c>
      <c r="M73" s="13"/>
      <c r="N73" s="12" t="s">
        <v>51</v>
      </c>
      <c r="O73" s="12"/>
    </row>
    <row r="74" spans="1:15" x14ac:dyDescent="0.25">
      <c r="A74" s="12">
        <v>70</v>
      </c>
      <c r="B74" s="12" t="s">
        <v>982</v>
      </c>
      <c r="C74" s="12" t="s">
        <v>853</v>
      </c>
      <c r="D74" s="12" t="s">
        <v>983</v>
      </c>
      <c r="E74" s="13">
        <v>45062</v>
      </c>
      <c r="F74" s="13">
        <v>45071</v>
      </c>
      <c r="G74" s="12" t="s">
        <v>83</v>
      </c>
      <c r="H74" s="12">
        <v>1</v>
      </c>
      <c r="I74" s="12" t="s">
        <v>47</v>
      </c>
      <c r="J74" s="13">
        <v>45122</v>
      </c>
      <c r="K74" s="25">
        <v>45108</v>
      </c>
      <c r="L74" s="26">
        <f t="shared" si="2"/>
        <v>10</v>
      </c>
      <c r="M74" s="13"/>
      <c r="N74" s="12" t="s">
        <v>51</v>
      </c>
      <c r="O74" s="12">
        <v>936317215</v>
      </c>
    </row>
    <row r="75" spans="1:15" x14ac:dyDescent="0.25">
      <c r="A75" s="12">
        <v>71</v>
      </c>
      <c r="B75" s="12" t="s">
        <v>984</v>
      </c>
      <c r="C75" s="12" t="s">
        <v>985</v>
      </c>
      <c r="D75" s="12" t="s">
        <v>986</v>
      </c>
      <c r="E75" s="13">
        <v>45062</v>
      </c>
      <c r="F75" s="13">
        <v>45071</v>
      </c>
      <c r="G75" s="12" t="s">
        <v>83</v>
      </c>
      <c r="H75" s="12">
        <v>1</v>
      </c>
      <c r="I75" s="12" t="s">
        <v>47</v>
      </c>
      <c r="J75" s="13">
        <v>45120</v>
      </c>
      <c r="K75" s="25">
        <v>45108</v>
      </c>
      <c r="L75" s="26">
        <f t="shared" si="2"/>
        <v>8</v>
      </c>
      <c r="M75" s="13"/>
      <c r="N75" s="12" t="s">
        <v>51</v>
      </c>
      <c r="O75" s="12">
        <v>945680114</v>
      </c>
    </row>
    <row r="76" spans="1:15" x14ac:dyDescent="0.25">
      <c r="A76" s="12">
        <v>72</v>
      </c>
      <c r="B76" s="12" t="s">
        <v>987</v>
      </c>
      <c r="C76" s="12" t="s">
        <v>988</v>
      </c>
      <c r="D76" s="12" t="s">
        <v>989</v>
      </c>
      <c r="E76" s="13">
        <v>45071</v>
      </c>
      <c r="F76" s="13">
        <v>45072</v>
      </c>
      <c r="G76" s="12" t="s">
        <v>101</v>
      </c>
      <c r="H76" s="12">
        <v>1</v>
      </c>
      <c r="I76" s="12" t="s">
        <v>47</v>
      </c>
      <c r="J76" s="13">
        <v>45118</v>
      </c>
      <c r="K76" s="25">
        <v>45108</v>
      </c>
      <c r="L76" s="26">
        <f t="shared" si="2"/>
        <v>6</v>
      </c>
      <c r="M76" s="13"/>
      <c r="N76" s="12" t="s">
        <v>51</v>
      </c>
      <c r="O76" s="12">
        <v>936376626</v>
      </c>
    </row>
    <row r="77" spans="1:15" x14ac:dyDescent="0.25">
      <c r="A77" s="12">
        <v>73</v>
      </c>
      <c r="B77" s="12" t="s">
        <v>990</v>
      </c>
      <c r="C77" s="12" t="s">
        <v>991</v>
      </c>
      <c r="D77" s="12" t="s">
        <v>992</v>
      </c>
      <c r="E77" s="13">
        <v>45071</v>
      </c>
      <c r="F77" s="13">
        <v>45072</v>
      </c>
      <c r="G77" s="12" t="s">
        <v>101</v>
      </c>
      <c r="H77" s="12">
        <v>1</v>
      </c>
      <c r="I77" s="12" t="s">
        <v>47</v>
      </c>
      <c r="J77" s="13">
        <v>45118</v>
      </c>
      <c r="K77" s="25">
        <v>45108</v>
      </c>
      <c r="L77" s="26">
        <f t="shared" si="2"/>
        <v>6</v>
      </c>
      <c r="M77" s="13"/>
      <c r="N77" s="12" t="s">
        <v>51</v>
      </c>
      <c r="O77" s="12">
        <v>945680114</v>
      </c>
    </row>
    <row r="78" spans="1:15" x14ac:dyDescent="0.25">
      <c r="A78" s="12">
        <v>74</v>
      </c>
      <c r="B78" s="12" t="s">
        <v>993</v>
      </c>
      <c r="C78" s="12" t="s">
        <v>514</v>
      </c>
      <c r="D78" s="12" t="s">
        <v>994</v>
      </c>
      <c r="E78" s="13">
        <v>45071</v>
      </c>
      <c r="F78" s="13">
        <v>45072</v>
      </c>
      <c r="G78" s="12" t="s">
        <v>101</v>
      </c>
      <c r="H78" s="12">
        <v>1</v>
      </c>
      <c r="I78" s="12" t="s">
        <v>47</v>
      </c>
      <c r="J78" s="13">
        <v>45118</v>
      </c>
      <c r="K78" s="25">
        <v>45108</v>
      </c>
      <c r="L78" s="26">
        <f t="shared" si="2"/>
        <v>6</v>
      </c>
      <c r="M78" s="13"/>
      <c r="N78" s="12" t="s">
        <v>51</v>
      </c>
      <c r="O78" s="12">
        <v>949395556</v>
      </c>
    </row>
    <row r="79" spans="1:15" x14ac:dyDescent="0.25">
      <c r="A79" s="12">
        <v>75</v>
      </c>
      <c r="B79" s="12" t="s">
        <v>995</v>
      </c>
      <c r="C79" s="12" t="s">
        <v>996</v>
      </c>
      <c r="D79" s="12" t="s">
        <v>997</v>
      </c>
      <c r="E79" s="13">
        <v>45071</v>
      </c>
      <c r="F79" s="13">
        <v>45072</v>
      </c>
      <c r="G79" s="12" t="s">
        <v>101</v>
      </c>
      <c r="H79" s="12">
        <v>1</v>
      </c>
      <c r="I79" s="12" t="s">
        <v>47</v>
      </c>
      <c r="J79" s="13">
        <v>45118</v>
      </c>
      <c r="K79" s="25">
        <v>45108</v>
      </c>
      <c r="L79" s="26">
        <f t="shared" si="2"/>
        <v>6</v>
      </c>
      <c r="M79" s="13"/>
      <c r="N79" s="12" t="s">
        <v>51</v>
      </c>
      <c r="O79" s="12">
        <v>950048086</v>
      </c>
    </row>
    <row r="80" spans="1:15" hidden="1" x14ac:dyDescent="0.25">
      <c r="L80" s="28">
        <f>SUM(L5:L79)</f>
        <v>148</v>
      </c>
    </row>
    <row r="83" spans="2:14" x14ac:dyDescent="0.25">
      <c r="C83" s="30" t="s">
        <v>307</v>
      </c>
      <c r="L83" s="31"/>
      <c r="M83" s="30" t="s">
        <v>308</v>
      </c>
      <c r="N83" s="30"/>
    </row>
    <row r="84" spans="2:14" x14ac:dyDescent="0.25">
      <c r="C84" s="30"/>
      <c r="L84" s="31"/>
      <c r="M84" s="30"/>
      <c r="N84" s="30"/>
    </row>
    <row r="85" spans="2:14" x14ac:dyDescent="0.25">
      <c r="C85" s="30" t="s">
        <v>309</v>
      </c>
      <c r="L85" s="31"/>
      <c r="M85" s="30" t="s">
        <v>309</v>
      </c>
      <c r="N85" s="30"/>
    </row>
    <row r="86" spans="2:14" x14ac:dyDescent="0.25">
      <c r="B86" s="30" t="s">
        <v>310</v>
      </c>
      <c r="L86" s="30" t="s">
        <v>311</v>
      </c>
      <c r="M86" s="30"/>
      <c r="N86" s="30"/>
    </row>
  </sheetData>
  <autoFilter ref="A4:O80" xr:uid="{01D062DD-89E1-4475-8190-32032E2C589C}">
    <filterColumn colId="13">
      <filters>
        <filter val="GM ASAKA"/>
      </filters>
    </filterColumn>
  </autoFilter>
  <mergeCells count="2">
    <mergeCell ref="G2:I2"/>
    <mergeCell ref="M2:O2"/>
  </mergeCells>
  <conditionalFormatting sqref="B40">
    <cfRule type="duplicateValues" dxfId="490" priority="66"/>
  </conditionalFormatting>
  <conditionalFormatting sqref="B40">
    <cfRule type="duplicateValues" dxfId="489" priority="67"/>
  </conditionalFormatting>
  <conditionalFormatting sqref="B40">
    <cfRule type="duplicateValues" dxfId="488" priority="68"/>
    <cfRule type="duplicateValues" dxfId="487" priority="69"/>
  </conditionalFormatting>
  <conditionalFormatting sqref="B40">
    <cfRule type="duplicateValues" dxfId="486" priority="70"/>
    <cfRule type="duplicateValues" dxfId="485" priority="71"/>
    <cfRule type="duplicateValues" dxfId="484" priority="72"/>
    <cfRule type="duplicateValues" dxfId="483" priority="73"/>
  </conditionalFormatting>
  <conditionalFormatting sqref="B40">
    <cfRule type="duplicateValues" dxfId="482" priority="74"/>
    <cfRule type="duplicateValues" dxfId="481" priority="75"/>
    <cfRule type="duplicateValues" dxfId="480" priority="76"/>
  </conditionalFormatting>
  <conditionalFormatting sqref="B40">
    <cfRule type="duplicateValues" dxfId="479" priority="77"/>
    <cfRule type="duplicateValues" dxfId="478" priority="78"/>
    <cfRule type="duplicateValues" dxfId="477" priority="79"/>
    <cfRule type="duplicateValues" dxfId="476" priority="80"/>
    <cfRule type="duplicateValues" dxfId="475" priority="81"/>
    <cfRule type="duplicateValues" dxfId="474" priority="82"/>
    <cfRule type="duplicateValues" dxfId="473" priority="83"/>
  </conditionalFormatting>
  <conditionalFormatting sqref="B41:B44">
    <cfRule type="duplicateValues" dxfId="472" priority="48"/>
  </conditionalFormatting>
  <conditionalFormatting sqref="B41:B44">
    <cfRule type="duplicateValues" dxfId="471" priority="49"/>
    <cfRule type="duplicateValues" dxfId="470" priority="50"/>
  </conditionalFormatting>
  <conditionalFormatting sqref="B41:B44">
    <cfRule type="duplicateValues" dxfId="469" priority="51"/>
    <cfRule type="duplicateValues" dxfId="468" priority="52"/>
    <cfRule type="duplicateValues" dxfId="467" priority="53"/>
  </conditionalFormatting>
  <conditionalFormatting sqref="B41:B44">
    <cfRule type="duplicateValues" dxfId="466" priority="54"/>
    <cfRule type="duplicateValues" dxfId="465" priority="55"/>
    <cfRule type="duplicateValues" dxfId="464" priority="56"/>
    <cfRule type="duplicateValues" dxfId="463" priority="57"/>
    <cfRule type="duplicateValues" dxfId="462" priority="58"/>
    <cfRule type="duplicateValues" dxfId="461" priority="59"/>
  </conditionalFormatting>
  <conditionalFormatting sqref="B41:B44">
    <cfRule type="duplicateValues" dxfId="460" priority="60"/>
  </conditionalFormatting>
  <conditionalFormatting sqref="B41:B44">
    <cfRule type="duplicateValues" dxfId="459" priority="61"/>
  </conditionalFormatting>
  <conditionalFormatting sqref="B41:B44">
    <cfRule type="duplicateValues" dxfId="458" priority="62"/>
    <cfRule type="duplicateValues" dxfId="457" priority="63"/>
    <cfRule type="duplicateValues" dxfId="456" priority="64"/>
    <cfRule type="duplicateValues" dxfId="455" priority="65"/>
  </conditionalFormatting>
  <conditionalFormatting sqref="B45:B46">
    <cfRule type="duplicateValues" dxfId="454" priority="29"/>
  </conditionalFormatting>
  <conditionalFormatting sqref="B45:B46">
    <cfRule type="duplicateValues" dxfId="453" priority="27"/>
    <cfRule type="duplicateValues" dxfId="452" priority="28"/>
  </conditionalFormatting>
  <conditionalFormatting sqref="B45:B46">
    <cfRule type="duplicateValues" dxfId="451" priority="26"/>
  </conditionalFormatting>
  <conditionalFormatting sqref="B45:B46">
    <cfRule type="duplicateValues" dxfId="450" priority="30"/>
  </conditionalFormatting>
  <conditionalFormatting sqref="B45:B46">
    <cfRule type="duplicateValues" dxfId="449" priority="31"/>
    <cfRule type="duplicateValues" dxfId="448" priority="32"/>
  </conditionalFormatting>
  <conditionalFormatting sqref="B45:B46">
    <cfRule type="duplicateValues" dxfId="447" priority="33"/>
    <cfRule type="duplicateValues" dxfId="446" priority="34"/>
    <cfRule type="duplicateValues" dxfId="445" priority="35"/>
  </conditionalFormatting>
  <conditionalFormatting sqref="B45:B46">
    <cfRule type="duplicateValues" dxfId="444" priority="36"/>
    <cfRule type="duplicateValues" dxfId="443" priority="37"/>
    <cfRule type="duplicateValues" dxfId="442" priority="38"/>
    <cfRule type="duplicateValues" dxfId="441" priority="39"/>
    <cfRule type="duplicateValues" dxfId="440" priority="40"/>
    <cfRule type="duplicateValues" dxfId="439" priority="41"/>
  </conditionalFormatting>
  <conditionalFormatting sqref="B45:B46">
    <cfRule type="duplicateValues" dxfId="438" priority="42"/>
  </conditionalFormatting>
  <conditionalFormatting sqref="B45:B46">
    <cfRule type="duplicateValues" dxfId="437" priority="43"/>
  </conditionalFormatting>
  <conditionalFormatting sqref="B45:B46">
    <cfRule type="duplicateValues" dxfId="436" priority="44"/>
    <cfRule type="duplicateValues" dxfId="435" priority="45"/>
    <cfRule type="duplicateValues" dxfId="434" priority="46"/>
    <cfRule type="duplicateValues" dxfId="433" priority="47"/>
  </conditionalFormatting>
  <conditionalFormatting sqref="B45:B46">
    <cfRule type="duplicateValues" dxfId="432" priority="25"/>
  </conditionalFormatting>
  <conditionalFormatting sqref="B47">
    <cfRule type="duplicateValues" dxfId="431" priority="6"/>
  </conditionalFormatting>
  <conditionalFormatting sqref="B47">
    <cfRule type="duplicateValues" dxfId="430" priority="7"/>
    <cfRule type="duplicateValues" dxfId="429" priority="8"/>
  </conditionalFormatting>
  <conditionalFormatting sqref="B47">
    <cfRule type="duplicateValues" dxfId="428" priority="9"/>
    <cfRule type="duplicateValues" dxfId="427" priority="10"/>
    <cfRule type="duplicateValues" dxfId="426" priority="11"/>
  </conditionalFormatting>
  <conditionalFormatting sqref="B47">
    <cfRule type="duplicateValues" dxfId="425" priority="12"/>
    <cfRule type="duplicateValues" dxfId="424" priority="13"/>
    <cfRule type="duplicateValues" dxfId="423" priority="14"/>
    <cfRule type="duplicateValues" dxfId="422" priority="15"/>
    <cfRule type="duplicateValues" dxfId="421" priority="16"/>
    <cfRule type="duplicateValues" dxfId="420" priority="17"/>
  </conditionalFormatting>
  <conditionalFormatting sqref="B47">
    <cfRule type="duplicateValues" dxfId="419" priority="18"/>
  </conditionalFormatting>
  <conditionalFormatting sqref="B47">
    <cfRule type="duplicateValues" dxfId="418" priority="19"/>
  </conditionalFormatting>
  <conditionalFormatting sqref="B47">
    <cfRule type="duplicateValues" dxfId="417" priority="20"/>
    <cfRule type="duplicateValues" dxfId="416" priority="21"/>
    <cfRule type="duplicateValues" dxfId="415" priority="22"/>
    <cfRule type="duplicateValues" dxfId="414" priority="23"/>
  </conditionalFormatting>
  <conditionalFormatting sqref="B47">
    <cfRule type="duplicateValues" dxfId="413" priority="24"/>
  </conditionalFormatting>
  <conditionalFormatting sqref="B55:B62">
    <cfRule type="duplicateValues" dxfId="412" priority="4"/>
  </conditionalFormatting>
  <conditionalFormatting sqref="B55:B62">
    <cfRule type="duplicateValues" dxfId="411" priority="5"/>
  </conditionalFormatting>
  <conditionalFormatting sqref="B64:B70">
    <cfRule type="duplicateValues" dxfId="410" priority="3"/>
  </conditionalFormatting>
  <conditionalFormatting sqref="B64:B70">
    <cfRule type="duplicateValues" dxfId="409" priority="2"/>
  </conditionalFormatting>
  <conditionalFormatting sqref="B1:B70 B80:B81 B88:B1048576">
    <cfRule type="duplicateValues" dxfId="408" priority="84"/>
  </conditionalFormatting>
  <conditionalFormatting sqref="B4:B40">
    <cfRule type="duplicateValues" dxfId="407" priority="85"/>
    <cfRule type="duplicateValues" dxfId="406" priority="86"/>
  </conditionalFormatting>
  <conditionalFormatting sqref="B4:B40">
    <cfRule type="duplicateValues" dxfId="405" priority="87"/>
  </conditionalFormatting>
  <conditionalFormatting sqref="B5:B40">
    <cfRule type="duplicateValues" dxfId="404" priority="88"/>
  </conditionalFormatting>
  <conditionalFormatting sqref="B4:B39">
    <cfRule type="duplicateValues" dxfId="403" priority="89"/>
    <cfRule type="duplicateValues" dxfId="402" priority="90"/>
  </conditionalFormatting>
  <conditionalFormatting sqref="B4:B39">
    <cfRule type="duplicateValues" dxfId="401" priority="91"/>
  </conditionalFormatting>
  <conditionalFormatting sqref="B4:B40">
    <cfRule type="duplicateValues" dxfId="400" priority="92"/>
    <cfRule type="duplicateValues" dxfId="399" priority="93"/>
    <cfRule type="duplicateValues" dxfId="398" priority="94"/>
  </conditionalFormatting>
  <conditionalFormatting sqref="B5:B39">
    <cfRule type="duplicateValues" dxfId="397" priority="95"/>
  </conditionalFormatting>
  <conditionalFormatting sqref="B5:B54">
    <cfRule type="duplicateValues" dxfId="396" priority="96"/>
  </conditionalFormatting>
  <conditionalFormatting sqref="B5:B70">
    <cfRule type="duplicateValues" dxfId="395" priority="97"/>
  </conditionalFormatting>
  <conditionalFormatting sqref="B4:B70">
    <cfRule type="duplicateValues" dxfId="394" priority="98"/>
  </conditionalFormatting>
  <conditionalFormatting sqref="B4:B63">
    <cfRule type="duplicateValues" dxfId="393" priority="99"/>
    <cfRule type="duplicateValues" dxfId="392" priority="100"/>
    <cfRule type="duplicateValues" dxfId="391" priority="101"/>
  </conditionalFormatting>
  <conditionalFormatting sqref="B4:B63">
    <cfRule type="duplicateValues" dxfId="390" priority="102"/>
  </conditionalFormatting>
  <conditionalFormatting sqref="B5:B70">
    <cfRule type="duplicateValues" dxfId="389" priority="103"/>
  </conditionalFormatting>
  <conditionalFormatting sqref="B83:B85">
    <cfRule type="duplicateValues" dxfId="388" priority="1"/>
  </conditionalFormatting>
  <pageMargins left="0.70866141732283472" right="0.70866141732283472" top="0.74803149606299213" bottom="0.74803149606299213" header="0.31496062992125984" footer="0.31496062992125984"/>
  <pageSetup paperSize="9" scale="7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858F-10D3-44FD-BE1A-795AC62EC2EE}">
  <sheetPr filterMode="1"/>
  <dimension ref="A2:Q77"/>
  <sheetViews>
    <sheetView workbookViewId="0">
      <selection activeCell="H23" sqref="H23"/>
    </sheetView>
  </sheetViews>
  <sheetFormatPr defaultRowHeight="15" x14ac:dyDescent="0.25"/>
  <cols>
    <col min="1" max="1" width="4" bestFit="1" customWidth="1"/>
    <col min="2" max="2" width="13.42578125" bestFit="1" customWidth="1"/>
    <col min="3" max="3" width="13.28515625" bestFit="1" customWidth="1"/>
    <col min="4" max="4" width="11.140625" bestFit="1" customWidth="1"/>
    <col min="5" max="5" width="7.28515625" bestFit="1" customWidth="1"/>
    <col min="7" max="7" width="11.7109375" bestFit="1" customWidth="1"/>
    <col min="8" max="8" width="12.85546875" bestFit="1" customWidth="1"/>
    <col min="10" max="10" width="8.7109375" bestFit="1" customWidth="1"/>
    <col min="13" max="13" width="20.28515625" bestFit="1" customWidth="1"/>
    <col min="14" max="14" width="23.42578125" bestFit="1" customWidth="1"/>
    <col min="15" max="15" width="11.42578125" bestFit="1" customWidth="1"/>
    <col min="16" max="16" width="16.85546875" bestFit="1" customWidth="1"/>
    <col min="17" max="17" width="23.42578125" bestFit="1" customWidth="1"/>
  </cols>
  <sheetData>
    <row r="2" spans="1:17" x14ac:dyDescent="0.25">
      <c r="O2" s="104" t="s">
        <v>998</v>
      </c>
      <c r="P2" s="104"/>
      <c r="Q2" s="104"/>
    </row>
    <row r="4" spans="1:17" ht="60" x14ac:dyDescent="0.25">
      <c r="A4" s="10" t="s">
        <v>652</v>
      </c>
      <c r="B4" s="10" t="s">
        <v>28</v>
      </c>
      <c r="C4" s="10" t="s">
        <v>29</v>
      </c>
      <c r="D4" s="10" t="s">
        <v>40</v>
      </c>
      <c r="E4" s="10" t="s">
        <v>34</v>
      </c>
      <c r="F4" s="11" t="s">
        <v>313</v>
      </c>
      <c r="G4" s="10" t="s">
        <v>314</v>
      </c>
      <c r="H4" s="10" t="s">
        <v>40</v>
      </c>
      <c r="I4" s="11" t="s">
        <v>36</v>
      </c>
      <c r="J4" s="10" t="s">
        <v>315</v>
      </c>
      <c r="K4" s="10" t="s">
        <v>316</v>
      </c>
      <c r="L4" s="10" t="s">
        <v>317</v>
      </c>
      <c r="M4" s="10" t="s">
        <v>318</v>
      </c>
      <c r="N4" s="10" t="s">
        <v>319</v>
      </c>
      <c r="O4" s="10" t="s">
        <v>320</v>
      </c>
      <c r="P4" s="10" t="s">
        <v>321</v>
      </c>
      <c r="Q4" s="10" t="s">
        <v>322</v>
      </c>
    </row>
    <row r="5" spans="1:17" x14ac:dyDescent="0.25">
      <c r="A5" s="12">
        <v>1</v>
      </c>
      <c r="B5" s="12" t="s">
        <v>999</v>
      </c>
      <c r="C5" s="12" t="s">
        <v>358</v>
      </c>
      <c r="D5" s="12" t="s">
        <v>50</v>
      </c>
      <c r="E5" s="12">
        <v>1</v>
      </c>
      <c r="F5" s="13">
        <v>45074</v>
      </c>
      <c r="G5" s="12" t="s">
        <v>383</v>
      </c>
      <c r="H5" s="12" t="s">
        <v>50</v>
      </c>
      <c r="I5" s="13">
        <v>45115</v>
      </c>
      <c r="J5" s="12">
        <v>7030</v>
      </c>
      <c r="K5" s="12" t="s">
        <v>47</v>
      </c>
      <c r="L5" s="12">
        <v>3900</v>
      </c>
      <c r="M5" s="12" t="s">
        <v>329</v>
      </c>
      <c r="N5" s="12"/>
      <c r="O5" s="12" t="s">
        <v>330</v>
      </c>
      <c r="P5" s="12"/>
      <c r="Q5" s="12" t="s">
        <v>326</v>
      </c>
    </row>
    <row r="6" spans="1:17" x14ac:dyDescent="0.25">
      <c r="A6" s="12">
        <v>2</v>
      </c>
      <c r="B6" s="12" t="s">
        <v>1000</v>
      </c>
      <c r="C6" s="12" t="s">
        <v>127</v>
      </c>
      <c r="D6" s="12" t="s">
        <v>50</v>
      </c>
      <c r="E6" s="12">
        <v>1</v>
      </c>
      <c r="F6" s="13">
        <v>45074</v>
      </c>
      <c r="G6" s="27" t="s">
        <v>829</v>
      </c>
      <c r="H6" s="19" t="s">
        <v>401</v>
      </c>
      <c r="I6" s="13">
        <v>45113</v>
      </c>
      <c r="J6" s="12">
        <v>6968</v>
      </c>
      <c r="K6" s="12" t="s">
        <v>121</v>
      </c>
      <c r="L6" s="12">
        <v>2200</v>
      </c>
      <c r="M6" s="12" t="s">
        <v>820</v>
      </c>
      <c r="N6" s="12"/>
      <c r="O6" s="12"/>
      <c r="P6" s="12"/>
      <c r="Q6" s="12" t="s">
        <v>326</v>
      </c>
    </row>
    <row r="7" spans="1:17" x14ac:dyDescent="0.25">
      <c r="A7" s="12">
        <v>3</v>
      </c>
      <c r="B7" s="12" t="s">
        <v>1001</v>
      </c>
      <c r="C7" s="12" t="s">
        <v>70</v>
      </c>
      <c r="D7" s="12" t="s">
        <v>50</v>
      </c>
      <c r="E7" s="12">
        <v>1</v>
      </c>
      <c r="F7" s="13">
        <v>45075</v>
      </c>
      <c r="G7" s="12" t="s">
        <v>688</v>
      </c>
      <c r="H7" s="12" t="s">
        <v>50</v>
      </c>
      <c r="I7" s="13">
        <v>45112</v>
      </c>
      <c r="J7" s="12">
        <v>6917</v>
      </c>
      <c r="K7" s="12" t="s">
        <v>47</v>
      </c>
      <c r="L7" s="12"/>
      <c r="M7" s="12" t="s">
        <v>329</v>
      </c>
      <c r="N7" s="12"/>
      <c r="O7" s="12" t="s">
        <v>330</v>
      </c>
      <c r="P7" s="12">
        <v>940748686</v>
      </c>
      <c r="Q7" s="12" t="s">
        <v>326</v>
      </c>
    </row>
    <row r="8" spans="1:17" x14ac:dyDescent="0.25">
      <c r="A8" s="12">
        <v>4</v>
      </c>
      <c r="B8" s="12" t="s">
        <v>1002</v>
      </c>
      <c r="C8" s="12" t="s">
        <v>348</v>
      </c>
      <c r="D8" s="12" t="s">
        <v>50</v>
      </c>
      <c r="E8" s="12">
        <v>1</v>
      </c>
      <c r="F8" s="13">
        <v>45075</v>
      </c>
      <c r="G8" s="12" t="s">
        <v>133</v>
      </c>
      <c r="H8" s="12" t="s">
        <v>50</v>
      </c>
      <c r="I8" s="13">
        <v>45114</v>
      </c>
      <c r="J8" s="12">
        <v>7028</v>
      </c>
      <c r="K8" s="12" t="s">
        <v>47</v>
      </c>
      <c r="L8" s="12">
        <v>3900</v>
      </c>
      <c r="M8" s="12" t="s">
        <v>329</v>
      </c>
      <c r="N8" s="12"/>
      <c r="O8" s="12" t="s">
        <v>330</v>
      </c>
      <c r="P8" s="12"/>
      <c r="Q8" s="12" t="s">
        <v>326</v>
      </c>
    </row>
    <row r="9" spans="1:17" x14ac:dyDescent="0.25">
      <c r="A9" s="12">
        <v>5</v>
      </c>
      <c r="B9" s="12" t="s">
        <v>1003</v>
      </c>
      <c r="C9" s="12" t="s">
        <v>333</v>
      </c>
      <c r="D9" s="12" t="s">
        <v>50</v>
      </c>
      <c r="E9" s="12">
        <v>1</v>
      </c>
      <c r="F9" s="13">
        <v>45075</v>
      </c>
      <c r="G9" s="12" t="s">
        <v>75</v>
      </c>
      <c r="H9" s="12" t="s">
        <v>50</v>
      </c>
      <c r="I9" s="13">
        <v>45112</v>
      </c>
      <c r="J9" s="12">
        <v>6918</v>
      </c>
      <c r="K9" s="12" t="s">
        <v>47</v>
      </c>
      <c r="L9" s="12"/>
      <c r="M9" s="12" t="s">
        <v>329</v>
      </c>
      <c r="N9" s="12"/>
      <c r="O9" s="12" t="s">
        <v>330</v>
      </c>
      <c r="P9" s="12">
        <v>990116669</v>
      </c>
      <c r="Q9" s="12" t="s">
        <v>326</v>
      </c>
    </row>
    <row r="10" spans="1:17" x14ac:dyDescent="0.25">
      <c r="A10" s="12">
        <v>6</v>
      </c>
      <c r="B10" s="12" t="s">
        <v>1004</v>
      </c>
      <c r="C10" s="12" t="s">
        <v>377</v>
      </c>
      <c r="D10" s="12" t="s">
        <v>50</v>
      </c>
      <c r="E10" s="12">
        <v>1</v>
      </c>
      <c r="F10" s="13">
        <v>45075</v>
      </c>
      <c r="G10" s="12" t="s">
        <v>56</v>
      </c>
      <c r="H10" s="12" t="s">
        <v>50</v>
      </c>
      <c r="I10" s="13">
        <v>45112</v>
      </c>
      <c r="J10" s="12">
        <v>6923</v>
      </c>
      <c r="K10" s="12" t="s">
        <v>47</v>
      </c>
      <c r="L10" s="12"/>
      <c r="M10" s="12" t="s">
        <v>329</v>
      </c>
      <c r="N10" s="12"/>
      <c r="O10" s="12" t="s">
        <v>330</v>
      </c>
      <c r="P10" s="12"/>
      <c r="Q10" s="12" t="s">
        <v>326</v>
      </c>
    </row>
    <row r="11" spans="1:17" x14ac:dyDescent="0.25">
      <c r="A11" s="12">
        <v>7</v>
      </c>
      <c r="B11" s="12" t="s">
        <v>1005</v>
      </c>
      <c r="C11" s="12" t="s">
        <v>367</v>
      </c>
      <c r="D11" s="12" t="s">
        <v>50</v>
      </c>
      <c r="E11" s="12">
        <v>1</v>
      </c>
      <c r="F11" s="13">
        <v>45075</v>
      </c>
      <c r="G11" s="12" t="s">
        <v>49</v>
      </c>
      <c r="H11" s="12" t="s">
        <v>50</v>
      </c>
      <c r="I11" s="13">
        <v>45112</v>
      </c>
      <c r="J11" s="12">
        <v>6926</v>
      </c>
      <c r="K11" s="12" t="s">
        <v>47</v>
      </c>
      <c r="L11" s="12"/>
      <c r="M11" s="12" t="s">
        <v>329</v>
      </c>
      <c r="N11" s="12"/>
      <c r="O11" s="12" t="s">
        <v>330</v>
      </c>
      <c r="P11" s="12"/>
      <c r="Q11" s="12" t="s">
        <v>326</v>
      </c>
    </row>
    <row r="12" spans="1:17" x14ac:dyDescent="0.25">
      <c r="A12" s="12">
        <v>8</v>
      </c>
      <c r="B12" s="12" t="s">
        <v>1006</v>
      </c>
      <c r="C12" s="12" t="s">
        <v>423</v>
      </c>
      <c r="D12" s="12" t="s">
        <v>50</v>
      </c>
      <c r="E12" s="12">
        <v>1</v>
      </c>
      <c r="F12" s="13">
        <v>45075</v>
      </c>
      <c r="G12" s="27" t="s">
        <v>452</v>
      </c>
      <c r="H12" s="27" t="s">
        <v>50</v>
      </c>
      <c r="I12" s="13">
        <v>45113</v>
      </c>
      <c r="J12" s="12">
        <v>6939</v>
      </c>
      <c r="K12" s="12" t="s">
        <v>47</v>
      </c>
      <c r="L12" s="12">
        <v>3900</v>
      </c>
      <c r="M12" s="12" t="s">
        <v>329</v>
      </c>
      <c r="N12" s="12"/>
      <c r="O12" s="12" t="s">
        <v>330</v>
      </c>
      <c r="P12" s="12"/>
      <c r="Q12" s="12" t="s">
        <v>326</v>
      </c>
    </row>
    <row r="13" spans="1:17" x14ac:dyDescent="0.25">
      <c r="A13" s="12">
        <v>9</v>
      </c>
      <c r="B13" s="12" t="s">
        <v>1007</v>
      </c>
      <c r="C13" s="12" t="s">
        <v>127</v>
      </c>
      <c r="D13" s="12" t="s">
        <v>50</v>
      </c>
      <c r="E13" s="12">
        <v>1</v>
      </c>
      <c r="F13" s="13">
        <v>45075</v>
      </c>
      <c r="G13" s="27" t="s">
        <v>367</v>
      </c>
      <c r="H13" s="27" t="s">
        <v>50</v>
      </c>
      <c r="I13" s="13">
        <v>45113</v>
      </c>
      <c r="J13" s="12">
        <v>6969</v>
      </c>
      <c r="K13" s="12" t="s">
        <v>47</v>
      </c>
      <c r="L13" s="12">
        <v>3700</v>
      </c>
      <c r="M13" s="12" t="s">
        <v>329</v>
      </c>
      <c r="N13" s="12"/>
      <c r="O13" s="12" t="s">
        <v>330</v>
      </c>
      <c r="P13" s="12"/>
      <c r="Q13" s="12" t="s">
        <v>326</v>
      </c>
    </row>
    <row r="14" spans="1:17" x14ac:dyDescent="0.25">
      <c r="A14" s="12">
        <v>10</v>
      </c>
      <c r="B14" s="12" t="s">
        <v>1008</v>
      </c>
      <c r="C14" s="12" t="s">
        <v>138</v>
      </c>
      <c r="D14" s="12" t="s">
        <v>50</v>
      </c>
      <c r="E14" s="12">
        <v>1</v>
      </c>
      <c r="F14" s="13">
        <v>45075</v>
      </c>
      <c r="G14" s="12" t="s">
        <v>325</v>
      </c>
      <c r="H14" s="12" t="s">
        <v>50</v>
      </c>
      <c r="I14" s="13">
        <v>45112</v>
      </c>
      <c r="J14" s="12">
        <v>6913</v>
      </c>
      <c r="K14" s="12" t="s">
        <v>47</v>
      </c>
      <c r="L14" s="12"/>
      <c r="M14" s="12" t="s">
        <v>329</v>
      </c>
      <c r="N14" s="12"/>
      <c r="O14" s="12" t="s">
        <v>330</v>
      </c>
      <c r="P14" s="12"/>
      <c r="Q14" s="12" t="s">
        <v>331</v>
      </c>
    </row>
    <row r="15" spans="1:17" x14ac:dyDescent="0.25">
      <c r="A15" s="12">
        <v>11</v>
      </c>
      <c r="B15" s="12" t="s">
        <v>1009</v>
      </c>
      <c r="C15" s="12" t="s">
        <v>1010</v>
      </c>
      <c r="D15" s="12" t="s">
        <v>50</v>
      </c>
      <c r="E15" s="12">
        <v>1</v>
      </c>
      <c r="F15" s="13">
        <v>45077</v>
      </c>
      <c r="G15" s="12" t="s">
        <v>339</v>
      </c>
      <c r="H15" s="12" t="s">
        <v>50</v>
      </c>
      <c r="I15" s="13">
        <v>45112</v>
      </c>
      <c r="J15" s="12">
        <v>6934</v>
      </c>
      <c r="K15" s="12" t="s">
        <v>47</v>
      </c>
      <c r="L15" s="12"/>
      <c r="M15" s="12" t="s">
        <v>329</v>
      </c>
      <c r="N15" s="12"/>
      <c r="O15" s="12" t="s">
        <v>330</v>
      </c>
      <c r="P15" s="12">
        <v>935566983</v>
      </c>
      <c r="Q15" s="12" t="s">
        <v>326</v>
      </c>
    </row>
    <row r="16" spans="1:17" x14ac:dyDescent="0.25">
      <c r="A16" s="12">
        <v>12</v>
      </c>
      <c r="B16" s="12" t="s">
        <v>1011</v>
      </c>
      <c r="C16" s="12" t="s">
        <v>1012</v>
      </c>
      <c r="D16" s="12" t="s">
        <v>50</v>
      </c>
      <c r="E16" s="12">
        <v>1</v>
      </c>
      <c r="F16" s="13">
        <v>45077</v>
      </c>
      <c r="G16" s="12" t="s">
        <v>245</v>
      </c>
      <c r="H16" s="12" t="s">
        <v>419</v>
      </c>
      <c r="I16" s="13">
        <v>45113</v>
      </c>
      <c r="J16">
        <v>209535</v>
      </c>
      <c r="K16" s="12" t="s">
        <v>47</v>
      </c>
      <c r="L16" s="12">
        <v>3740</v>
      </c>
      <c r="M16" s="12" t="s">
        <v>120</v>
      </c>
      <c r="N16" s="12"/>
      <c r="O16" s="12" t="s">
        <v>778</v>
      </c>
      <c r="P16" s="12" t="s">
        <v>779</v>
      </c>
      <c r="Q16" s="12" t="s">
        <v>331</v>
      </c>
    </row>
    <row r="17" spans="1:17" hidden="1" x14ac:dyDescent="0.25">
      <c r="A17" s="12">
        <v>13</v>
      </c>
      <c r="B17" s="12" t="s">
        <v>1013</v>
      </c>
      <c r="C17" s="12" t="s">
        <v>1014</v>
      </c>
      <c r="D17" s="12" t="s">
        <v>50</v>
      </c>
      <c r="E17" s="12">
        <v>1</v>
      </c>
      <c r="F17" s="13">
        <v>45079</v>
      </c>
      <c r="G17" s="12" t="s">
        <v>930</v>
      </c>
      <c r="H17" s="12" t="s">
        <v>419</v>
      </c>
      <c r="I17" s="13">
        <v>45113</v>
      </c>
      <c r="J17" s="15">
        <v>209539</v>
      </c>
      <c r="K17" s="12" t="s">
        <v>47</v>
      </c>
      <c r="L17" s="12">
        <v>3870</v>
      </c>
      <c r="M17" s="12" t="s">
        <v>120</v>
      </c>
      <c r="N17" s="12" t="s">
        <v>123</v>
      </c>
      <c r="O17" s="12" t="s">
        <v>778</v>
      </c>
      <c r="P17" s="12" t="s">
        <v>779</v>
      </c>
      <c r="Q17" s="12" t="s">
        <v>123</v>
      </c>
    </row>
    <row r="18" spans="1:17" hidden="1" x14ac:dyDescent="0.25">
      <c r="A18" s="12">
        <v>14</v>
      </c>
      <c r="B18" s="12" t="s">
        <v>1015</v>
      </c>
      <c r="C18" s="12" t="s">
        <v>1016</v>
      </c>
      <c r="D18" s="12" t="s">
        <v>50</v>
      </c>
      <c r="E18" s="12">
        <v>1</v>
      </c>
      <c r="F18" s="13">
        <v>45079</v>
      </c>
      <c r="G18" s="12" t="s">
        <v>531</v>
      </c>
      <c r="H18" s="12" t="s">
        <v>419</v>
      </c>
      <c r="I18" s="13">
        <v>45113</v>
      </c>
      <c r="J18">
        <v>209547</v>
      </c>
      <c r="K18" s="12" t="s">
        <v>47</v>
      </c>
      <c r="L18" s="12">
        <v>3700</v>
      </c>
      <c r="M18" s="12" t="s">
        <v>120</v>
      </c>
      <c r="N18" s="12" t="s">
        <v>123</v>
      </c>
      <c r="O18" s="12" t="s">
        <v>778</v>
      </c>
      <c r="P18" s="12" t="s">
        <v>779</v>
      </c>
      <c r="Q18" s="12" t="s">
        <v>123</v>
      </c>
    </row>
    <row r="19" spans="1:17" x14ac:dyDescent="0.25">
      <c r="A19" s="12">
        <v>15</v>
      </c>
      <c r="B19" s="12" t="s">
        <v>1017</v>
      </c>
      <c r="C19" s="12" t="s">
        <v>795</v>
      </c>
      <c r="D19" s="12" t="s">
        <v>50</v>
      </c>
      <c r="E19" s="12">
        <v>1</v>
      </c>
      <c r="F19" s="13">
        <v>45080</v>
      </c>
      <c r="G19" s="12" t="s">
        <v>220</v>
      </c>
      <c r="H19" s="12" t="s">
        <v>50</v>
      </c>
      <c r="I19" s="13">
        <v>45115</v>
      </c>
      <c r="J19" s="12">
        <v>7037</v>
      </c>
      <c r="K19" s="12" t="s">
        <v>47</v>
      </c>
      <c r="L19" s="12">
        <v>3900</v>
      </c>
      <c r="M19" s="12" t="s">
        <v>329</v>
      </c>
      <c r="N19" s="12"/>
      <c r="O19" s="12" t="s">
        <v>330</v>
      </c>
      <c r="P19" s="12"/>
      <c r="Q19" s="12" t="s">
        <v>331</v>
      </c>
    </row>
    <row r="20" spans="1:17" hidden="1" x14ac:dyDescent="0.25">
      <c r="A20" s="12">
        <v>16</v>
      </c>
      <c r="B20" s="12" t="s">
        <v>1018</v>
      </c>
      <c r="C20" s="12" t="s">
        <v>1019</v>
      </c>
      <c r="D20" s="12" t="s">
        <v>50</v>
      </c>
      <c r="E20" s="12">
        <v>1</v>
      </c>
      <c r="F20" s="13">
        <v>45081</v>
      </c>
      <c r="G20" s="12" t="s">
        <v>921</v>
      </c>
      <c r="H20" s="12" t="s">
        <v>419</v>
      </c>
      <c r="I20" s="13">
        <v>45113</v>
      </c>
      <c r="J20" s="15">
        <v>209521</v>
      </c>
      <c r="K20" s="12" t="s">
        <v>47</v>
      </c>
      <c r="L20" s="12">
        <v>3700</v>
      </c>
      <c r="M20" s="12" t="s">
        <v>120</v>
      </c>
      <c r="N20" s="12" t="s">
        <v>1020</v>
      </c>
      <c r="O20" s="12" t="s">
        <v>778</v>
      </c>
      <c r="P20" s="12" t="s">
        <v>779</v>
      </c>
      <c r="Q20" s="12" t="s">
        <v>1020</v>
      </c>
    </row>
    <row r="21" spans="1:17" x14ac:dyDescent="0.25">
      <c r="A21" s="12">
        <v>17</v>
      </c>
      <c r="B21" s="12" t="s">
        <v>1021</v>
      </c>
      <c r="C21" s="12" t="s">
        <v>56</v>
      </c>
      <c r="D21" s="12" t="s">
        <v>50</v>
      </c>
      <c r="E21" s="12">
        <v>1</v>
      </c>
      <c r="F21" s="13">
        <v>45082</v>
      </c>
      <c r="G21" s="12" t="s">
        <v>210</v>
      </c>
      <c r="H21" s="12" t="s">
        <v>50</v>
      </c>
      <c r="I21" s="13">
        <v>45112</v>
      </c>
      <c r="J21" s="12">
        <v>6930</v>
      </c>
      <c r="K21" s="12" t="s">
        <v>47</v>
      </c>
      <c r="L21" s="12"/>
      <c r="M21" s="12" t="s">
        <v>329</v>
      </c>
      <c r="N21" s="12"/>
      <c r="O21" s="12" t="s">
        <v>330</v>
      </c>
      <c r="P21" s="12">
        <v>944146061</v>
      </c>
      <c r="Q21" s="12" t="s">
        <v>326</v>
      </c>
    </row>
    <row r="22" spans="1:17" x14ac:dyDescent="0.25">
      <c r="A22" s="12">
        <v>18</v>
      </c>
      <c r="B22" s="12" t="s">
        <v>1022</v>
      </c>
      <c r="C22" s="12" t="s">
        <v>231</v>
      </c>
      <c r="D22" s="12" t="s">
        <v>50</v>
      </c>
      <c r="E22" s="12">
        <v>1</v>
      </c>
      <c r="F22" s="13">
        <v>45082</v>
      </c>
      <c r="G22" s="59" t="s">
        <v>341</v>
      </c>
      <c r="H22" s="12" t="s">
        <v>50</v>
      </c>
      <c r="I22" s="13">
        <v>45114</v>
      </c>
      <c r="J22" s="12">
        <v>7018</v>
      </c>
      <c r="K22" s="12" t="s">
        <v>47</v>
      </c>
      <c r="L22" s="14">
        <v>3890</v>
      </c>
      <c r="M22" s="12" t="s">
        <v>329</v>
      </c>
      <c r="N22" s="12"/>
      <c r="O22" s="12" t="s">
        <v>330</v>
      </c>
      <c r="P22" s="12">
        <v>940891511</v>
      </c>
      <c r="Q22" s="12" t="s">
        <v>326</v>
      </c>
    </row>
    <row r="23" spans="1:17" x14ac:dyDescent="0.25">
      <c r="A23" s="12">
        <v>19</v>
      </c>
      <c r="B23" s="12" t="s">
        <v>1023</v>
      </c>
      <c r="C23" s="12" t="s">
        <v>168</v>
      </c>
      <c r="D23" s="12" t="s">
        <v>50</v>
      </c>
      <c r="E23" s="12">
        <v>1</v>
      </c>
      <c r="F23" s="13">
        <v>45082</v>
      </c>
      <c r="G23" s="12" t="s">
        <v>158</v>
      </c>
      <c r="H23" s="12" t="s">
        <v>50</v>
      </c>
      <c r="I23" s="13">
        <v>45115</v>
      </c>
      <c r="J23" s="12">
        <v>7034</v>
      </c>
      <c r="K23" s="12" t="s">
        <v>47</v>
      </c>
      <c r="L23" s="12">
        <v>3790</v>
      </c>
      <c r="M23" s="12" t="s">
        <v>329</v>
      </c>
      <c r="N23" s="12"/>
      <c r="O23" s="12" t="s">
        <v>330</v>
      </c>
      <c r="P23" s="12"/>
      <c r="Q23" s="12" t="s">
        <v>326</v>
      </c>
    </row>
    <row r="24" spans="1:17" x14ac:dyDescent="0.25">
      <c r="A24" s="12">
        <v>20</v>
      </c>
      <c r="B24" s="12" t="s">
        <v>1024</v>
      </c>
      <c r="C24" s="12" t="s">
        <v>367</v>
      </c>
      <c r="D24" s="12" t="s">
        <v>50</v>
      </c>
      <c r="E24" s="12">
        <v>1</v>
      </c>
      <c r="F24" s="13">
        <v>45082</v>
      </c>
      <c r="G24" s="12" t="s">
        <v>560</v>
      </c>
      <c r="H24" s="12" t="s">
        <v>50</v>
      </c>
      <c r="I24" s="13">
        <v>45112</v>
      </c>
      <c r="J24" s="12">
        <v>6909</v>
      </c>
      <c r="K24" s="12" t="s">
        <v>47</v>
      </c>
      <c r="L24" s="12">
        <v>3900</v>
      </c>
      <c r="M24" s="12" t="s">
        <v>329</v>
      </c>
      <c r="N24" s="12"/>
      <c r="O24" s="12" t="s">
        <v>330</v>
      </c>
      <c r="P24" s="12"/>
      <c r="Q24" s="12" t="s">
        <v>326</v>
      </c>
    </row>
    <row r="25" spans="1:17" x14ac:dyDescent="0.25">
      <c r="A25" s="12">
        <v>21</v>
      </c>
      <c r="B25" s="12" t="s">
        <v>1025</v>
      </c>
      <c r="C25" s="12" t="s">
        <v>79</v>
      </c>
      <c r="D25" s="12" t="s">
        <v>50</v>
      </c>
      <c r="E25" s="12">
        <v>1</v>
      </c>
      <c r="F25" s="13">
        <v>45082</v>
      </c>
      <c r="G25" s="12" t="s">
        <v>231</v>
      </c>
      <c r="H25" s="12" t="s">
        <v>50</v>
      </c>
      <c r="I25" s="13">
        <v>45112</v>
      </c>
      <c r="J25" s="12">
        <v>6920</v>
      </c>
      <c r="K25" s="12" t="s">
        <v>47</v>
      </c>
      <c r="L25" s="12">
        <v>3900</v>
      </c>
      <c r="M25" s="12" t="s">
        <v>329</v>
      </c>
      <c r="N25" s="12"/>
      <c r="O25" s="12" t="s">
        <v>330</v>
      </c>
      <c r="P25" s="12"/>
      <c r="Q25" s="12" t="s">
        <v>326</v>
      </c>
    </row>
    <row r="26" spans="1:17" x14ac:dyDescent="0.25">
      <c r="A26" s="12">
        <v>22</v>
      </c>
      <c r="B26" s="12" t="s">
        <v>1026</v>
      </c>
      <c r="C26" s="12" t="s">
        <v>423</v>
      </c>
      <c r="D26" s="12" t="s">
        <v>50</v>
      </c>
      <c r="E26" s="12">
        <v>1</v>
      </c>
      <c r="F26" s="13">
        <v>45083</v>
      </c>
      <c r="G26" s="12" t="s">
        <v>168</v>
      </c>
      <c r="H26" s="12" t="s">
        <v>50</v>
      </c>
      <c r="I26" s="13">
        <v>45112</v>
      </c>
      <c r="J26" s="12">
        <v>6921</v>
      </c>
      <c r="K26" s="12" t="s">
        <v>47</v>
      </c>
      <c r="L26" s="12"/>
      <c r="M26" s="12" t="s">
        <v>329</v>
      </c>
      <c r="N26" s="12"/>
      <c r="O26" s="12" t="s">
        <v>330</v>
      </c>
      <c r="P26" s="12">
        <v>936270042</v>
      </c>
      <c r="Q26" s="12" t="s">
        <v>326</v>
      </c>
    </row>
    <row r="27" spans="1:17" x14ac:dyDescent="0.25">
      <c r="A27" s="12">
        <v>23</v>
      </c>
      <c r="B27" s="12" t="s">
        <v>1027</v>
      </c>
      <c r="C27" s="12" t="s">
        <v>452</v>
      </c>
      <c r="D27" s="12" t="s">
        <v>50</v>
      </c>
      <c r="E27" s="12">
        <v>1</v>
      </c>
      <c r="F27" s="13">
        <v>45083</v>
      </c>
      <c r="G27" s="12" t="s">
        <v>1028</v>
      </c>
      <c r="H27" s="12" t="s">
        <v>50</v>
      </c>
      <c r="I27" s="13">
        <v>45112</v>
      </c>
      <c r="J27" s="12">
        <v>6881</v>
      </c>
      <c r="K27" s="12" t="s">
        <v>47</v>
      </c>
      <c r="L27" s="12">
        <v>3700</v>
      </c>
      <c r="M27" s="12" t="s">
        <v>329</v>
      </c>
      <c r="N27" s="12"/>
      <c r="O27" s="12" t="s">
        <v>330</v>
      </c>
      <c r="P27" s="12"/>
      <c r="Q27" s="12" t="s">
        <v>326</v>
      </c>
    </row>
    <row r="28" spans="1:17" x14ac:dyDescent="0.25">
      <c r="A28" s="12">
        <v>24</v>
      </c>
      <c r="B28" s="12" t="s">
        <v>1029</v>
      </c>
      <c r="C28" s="12" t="s">
        <v>133</v>
      </c>
      <c r="D28" s="12" t="s">
        <v>50</v>
      </c>
      <c r="E28" s="12">
        <v>1</v>
      </c>
      <c r="F28" s="13">
        <v>45084</v>
      </c>
      <c r="G28" s="12" t="s">
        <v>1030</v>
      </c>
      <c r="H28" s="14" t="s">
        <v>89</v>
      </c>
      <c r="I28" s="13">
        <v>45112</v>
      </c>
      <c r="J28" s="12">
        <v>6919</v>
      </c>
      <c r="K28" s="12" t="s">
        <v>47</v>
      </c>
      <c r="L28" s="12"/>
      <c r="M28" s="12" t="s">
        <v>329</v>
      </c>
      <c r="N28" s="12"/>
      <c r="O28" s="12" t="s">
        <v>330</v>
      </c>
      <c r="P28" s="12">
        <v>937876625</v>
      </c>
      <c r="Q28" s="12" t="s">
        <v>326</v>
      </c>
    </row>
    <row r="29" spans="1:17" x14ac:dyDescent="0.25">
      <c r="A29" s="12">
        <v>25</v>
      </c>
      <c r="B29" s="12" t="s">
        <v>1031</v>
      </c>
      <c r="C29" s="12" t="s">
        <v>346</v>
      </c>
      <c r="D29" s="12" t="s">
        <v>50</v>
      </c>
      <c r="E29" s="12">
        <v>1</v>
      </c>
      <c r="F29" s="13">
        <v>45086</v>
      </c>
      <c r="G29" s="27" t="s">
        <v>177</v>
      </c>
      <c r="H29" s="27" t="s">
        <v>50</v>
      </c>
      <c r="I29" s="13">
        <v>45113</v>
      </c>
      <c r="J29" s="12">
        <v>6935</v>
      </c>
      <c r="K29" s="12" t="s">
        <v>47</v>
      </c>
      <c r="L29" s="12">
        <v>3700</v>
      </c>
      <c r="M29" s="12" t="s">
        <v>329</v>
      </c>
      <c r="N29" s="12"/>
      <c r="O29" s="12" t="s">
        <v>330</v>
      </c>
      <c r="P29" s="12"/>
      <c r="Q29" s="12" t="s">
        <v>326</v>
      </c>
    </row>
    <row r="30" spans="1:17" x14ac:dyDescent="0.25">
      <c r="A30" s="12">
        <v>26</v>
      </c>
      <c r="B30" s="12" t="s">
        <v>1032</v>
      </c>
      <c r="C30" s="12" t="s">
        <v>367</v>
      </c>
      <c r="D30" s="12" t="s">
        <v>50</v>
      </c>
      <c r="E30" s="12">
        <v>1</v>
      </c>
      <c r="F30" s="13">
        <v>45086</v>
      </c>
      <c r="G30" s="12" t="s">
        <v>217</v>
      </c>
      <c r="H30" s="12" t="s">
        <v>50</v>
      </c>
      <c r="I30" s="13">
        <v>45113</v>
      </c>
      <c r="J30" s="12">
        <v>6933</v>
      </c>
      <c r="K30" s="12" t="s">
        <v>47</v>
      </c>
      <c r="L30" s="12"/>
      <c r="M30" s="12" t="s">
        <v>329</v>
      </c>
      <c r="N30" s="12"/>
      <c r="O30" s="12" t="s">
        <v>330</v>
      </c>
      <c r="P30" s="12">
        <v>945680114</v>
      </c>
      <c r="Q30" s="12" t="s">
        <v>326</v>
      </c>
    </row>
    <row r="31" spans="1:17" hidden="1" x14ac:dyDescent="0.25">
      <c r="A31" s="12">
        <v>27</v>
      </c>
      <c r="B31" s="12" t="s">
        <v>1033</v>
      </c>
      <c r="C31" s="12" t="s">
        <v>127</v>
      </c>
      <c r="D31" s="12" t="s">
        <v>50</v>
      </c>
      <c r="E31" s="12">
        <v>1</v>
      </c>
      <c r="F31" s="13">
        <v>45092</v>
      </c>
      <c r="G31" s="12" t="s">
        <v>165</v>
      </c>
      <c r="H31" s="12" t="s">
        <v>50</v>
      </c>
      <c r="I31" s="13">
        <v>45112</v>
      </c>
      <c r="J31" s="12">
        <v>6929</v>
      </c>
      <c r="K31" s="12" t="s">
        <v>47</v>
      </c>
      <c r="L31" s="12"/>
      <c r="M31" s="12" t="s">
        <v>329</v>
      </c>
      <c r="N31" s="12" t="s">
        <v>243</v>
      </c>
      <c r="O31" s="12" t="s">
        <v>330</v>
      </c>
      <c r="P31" s="12"/>
      <c r="Q31" s="12" t="s">
        <v>243</v>
      </c>
    </row>
    <row r="32" spans="1:17" hidden="1" x14ac:dyDescent="0.25">
      <c r="A32" s="12">
        <v>28</v>
      </c>
      <c r="B32" s="12" t="s">
        <v>1034</v>
      </c>
      <c r="C32" s="12" t="s">
        <v>56</v>
      </c>
      <c r="D32" s="12" t="s">
        <v>50</v>
      </c>
      <c r="E32" s="12">
        <v>1</v>
      </c>
      <c r="F32" s="13">
        <v>45094</v>
      </c>
      <c r="G32" s="12" t="s">
        <v>533</v>
      </c>
      <c r="H32" s="12" t="s">
        <v>419</v>
      </c>
      <c r="I32" s="13">
        <v>45113</v>
      </c>
      <c r="J32">
        <v>209549</v>
      </c>
      <c r="K32" s="12" t="s">
        <v>47</v>
      </c>
      <c r="L32" s="12">
        <v>3700</v>
      </c>
      <c r="M32" s="12" t="s">
        <v>120</v>
      </c>
      <c r="N32" s="12" t="s">
        <v>1020</v>
      </c>
      <c r="O32" s="12" t="s">
        <v>778</v>
      </c>
      <c r="P32" s="12" t="s">
        <v>779</v>
      </c>
      <c r="Q32" s="12" t="s">
        <v>1020</v>
      </c>
    </row>
    <row r="33" spans="1:17" x14ac:dyDescent="0.25">
      <c r="A33" s="12">
        <v>29</v>
      </c>
      <c r="B33" s="12" t="s">
        <v>1035</v>
      </c>
      <c r="C33" s="12" t="s">
        <v>800</v>
      </c>
      <c r="D33" s="12" t="s">
        <v>50</v>
      </c>
      <c r="E33" s="12">
        <v>1</v>
      </c>
      <c r="F33" s="13">
        <v>45096</v>
      </c>
      <c r="G33" s="12" t="s">
        <v>937</v>
      </c>
      <c r="H33" s="12" t="s">
        <v>419</v>
      </c>
      <c r="I33" s="13">
        <v>45113</v>
      </c>
      <c r="J33" s="15">
        <v>209551</v>
      </c>
      <c r="K33" s="12" t="s">
        <v>47</v>
      </c>
      <c r="L33" s="12">
        <v>3990</v>
      </c>
      <c r="M33" s="12" t="s">
        <v>120</v>
      </c>
      <c r="N33" s="12"/>
      <c r="O33" s="12" t="s">
        <v>778</v>
      </c>
      <c r="P33" s="12" t="s">
        <v>779</v>
      </c>
      <c r="Q33" s="12" t="s">
        <v>331</v>
      </c>
    </row>
    <row r="34" spans="1:17" x14ac:dyDescent="0.25">
      <c r="A34" s="12">
        <v>30</v>
      </c>
      <c r="B34" s="12" t="s">
        <v>1036</v>
      </c>
      <c r="C34" s="12" t="s">
        <v>1037</v>
      </c>
      <c r="D34" s="12" t="s">
        <v>50</v>
      </c>
      <c r="E34" s="12">
        <v>1</v>
      </c>
      <c r="F34" s="13">
        <v>45097</v>
      </c>
      <c r="G34" s="12" t="s">
        <v>245</v>
      </c>
      <c r="H34" s="12" t="s">
        <v>419</v>
      </c>
      <c r="I34" s="13">
        <v>45113</v>
      </c>
      <c r="J34">
        <v>209536</v>
      </c>
      <c r="K34" s="12" t="s">
        <v>47</v>
      </c>
      <c r="L34" s="12">
        <v>3965</v>
      </c>
      <c r="M34" s="12" t="s">
        <v>120</v>
      </c>
      <c r="N34" s="12"/>
      <c r="O34" s="12" t="s">
        <v>778</v>
      </c>
      <c r="P34" s="12" t="s">
        <v>779</v>
      </c>
      <c r="Q34" s="12" t="s">
        <v>331</v>
      </c>
    </row>
    <row r="35" spans="1:17" x14ac:dyDescent="0.25">
      <c r="A35" s="12">
        <v>31</v>
      </c>
      <c r="B35" s="12" t="s">
        <v>1038</v>
      </c>
      <c r="C35" s="12" t="s">
        <v>1039</v>
      </c>
      <c r="D35" s="12" t="s">
        <v>50</v>
      </c>
      <c r="E35" s="12">
        <v>1</v>
      </c>
      <c r="F35" s="13">
        <v>45097</v>
      </c>
      <c r="G35" s="12" t="s">
        <v>525</v>
      </c>
      <c r="H35" s="12" t="s">
        <v>419</v>
      </c>
      <c r="I35" s="13">
        <v>45113</v>
      </c>
      <c r="J35" s="15">
        <v>209541</v>
      </c>
      <c r="K35" s="12" t="s">
        <v>47</v>
      </c>
      <c r="L35" s="12">
        <v>3920</v>
      </c>
      <c r="M35" s="12" t="s">
        <v>120</v>
      </c>
      <c r="N35" s="12"/>
      <c r="O35" s="12" t="s">
        <v>778</v>
      </c>
      <c r="P35" s="12" t="s">
        <v>779</v>
      </c>
      <c r="Q35" s="12" t="s">
        <v>331</v>
      </c>
    </row>
    <row r="36" spans="1:17" x14ac:dyDescent="0.25">
      <c r="A36" s="12">
        <v>32</v>
      </c>
      <c r="B36" s="12" t="s">
        <v>1040</v>
      </c>
      <c r="C36" s="12" t="s">
        <v>1041</v>
      </c>
      <c r="D36" s="12" t="s">
        <v>50</v>
      </c>
      <c r="E36" s="12">
        <v>1</v>
      </c>
      <c r="F36" s="13">
        <v>45097</v>
      </c>
      <c r="G36" s="12" t="s">
        <v>1042</v>
      </c>
      <c r="H36" s="12" t="s">
        <v>419</v>
      </c>
      <c r="I36" s="13">
        <v>45115</v>
      </c>
      <c r="J36" s="60" t="s">
        <v>1043</v>
      </c>
      <c r="K36" s="12" t="s">
        <v>47</v>
      </c>
      <c r="L36" s="12">
        <v>3700</v>
      </c>
      <c r="M36" s="12" t="s">
        <v>73</v>
      </c>
      <c r="N36" s="12"/>
      <c r="O36" s="12" t="s">
        <v>785</v>
      </c>
      <c r="P36" s="12" t="s">
        <v>786</v>
      </c>
      <c r="Q36" s="12" t="s">
        <v>331</v>
      </c>
    </row>
    <row r="37" spans="1:17" x14ac:dyDescent="0.25">
      <c r="A37" s="12">
        <v>33</v>
      </c>
      <c r="B37" s="12" t="s">
        <v>1044</v>
      </c>
      <c r="C37" s="12" t="s">
        <v>668</v>
      </c>
      <c r="D37" s="12" t="s">
        <v>50</v>
      </c>
      <c r="E37" s="12">
        <v>1</v>
      </c>
      <c r="F37" s="13">
        <v>45097</v>
      </c>
      <c r="G37" s="12" t="s">
        <v>1045</v>
      </c>
      <c r="H37" s="12" t="s">
        <v>419</v>
      </c>
      <c r="I37" s="13">
        <v>45115</v>
      </c>
      <c r="J37" s="60" t="s">
        <v>1046</v>
      </c>
      <c r="K37" s="12" t="s">
        <v>47</v>
      </c>
      <c r="L37" s="12">
        <v>3700</v>
      </c>
      <c r="M37" s="12" t="s">
        <v>73</v>
      </c>
      <c r="N37" s="12"/>
      <c r="O37" s="12" t="s">
        <v>785</v>
      </c>
      <c r="P37" s="12" t="s">
        <v>786</v>
      </c>
      <c r="Q37" s="12" t="s">
        <v>326</v>
      </c>
    </row>
    <row r="38" spans="1:17" x14ac:dyDescent="0.25">
      <c r="A38" s="12">
        <v>34</v>
      </c>
      <c r="B38" s="12" t="s">
        <v>1047</v>
      </c>
      <c r="C38" s="12" t="s">
        <v>758</v>
      </c>
      <c r="D38" s="12" t="s">
        <v>50</v>
      </c>
      <c r="E38" s="12">
        <v>1</v>
      </c>
      <c r="F38" s="13">
        <v>45098</v>
      </c>
      <c r="G38" s="12" t="s">
        <v>341</v>
      </c>
      <c r="H38" s="12" t="s">
        <v>50</v>
      </c>
      <c r="I38" s="13">
        <v>45112</v>
      </c>
      <c r="J38" s="12">
        <v>6915</v>
      </c>
      <c r="K38" s="12" t="s">
        <v>47</v>
      </c>
      <c r="L38" s="12"/>
      <c r="M38" s="23" t="s">
        <v>329</v>
      </c>
      <c r="N38" s="12"/>
      <c r="O38" s="12" t="s">
        <v>330</v>
      </c>
      <c r="P38" s="12">
        <v>935302007</v>
      </c>
      <c r="Q38" s="12" t="s">
        <v>326</v>
      </c>
    </row>
    <row r="39" spans="1:17" hidden="1" x14ac:dyDescent="0.25">
      <c r="A39" s="12">
        <v>35</v>
      </c>
      <c r="B39" s="12" t="s">
        <v>1048</v>
      </c>
      <c r="C39" s="12" t="s">
        <v>688</v>
      </c>
      <c r="D39" s="12" t="s">
        <v>50</v>
      </c>
      <c r="E39" s="12">
        <v>1</v>
      </c>
      <c r="F39" s="13">
        <v>45098</v>
      </c>
      <c r="G39" s="12" t="s">
        <v>523</v>
      </c>
      <c r="H39" s="12" t="s">
        <v>419</v>
      </c>
      <c r="I39" s="13">
        <v>45113</v>
      </c>
      <c r="J39">
        <v>209525</v>
      </c>
      <c r="K39" s="12" t="s">
        <v>47</v>
      </c>
      <c r="L39" s="12">
        <v>3830</v>
      </c>
      <c r="M39" s="12" t="s">
        <v>120</v>
      </c>
      <c r="N39" s="12" t="s">
        <v>1020</v>
      </c>
      <c r="O39" s="12" t="s">
        <v>778</v>
      </c>
      <c r="P39" s="12" t="s">
        <v>779</v>
      </c>
      <c r="Q39" s="12" t="s">
        <v>1020</v>
      </c>
    </row>
    <row r="40" spans="1:17" hidden="1" x14ac:dyDescent="0.25">
      <c r="A40" s="12">
        <v>36</v>
      </c>
      <c r="B40" s="12" t="s">
        <v>1049</v>
      </c>
      <c r="C40" s="12" t="s">
        <v>351</v>
      </c>
      <c r="D40" s="12" t="s">
        <v>50</v>
      </c>
      <c r="E40" s="12">
        <v>1</v>
      </c>
      <c r="F40" s="13">
        <v>45098</v>
      </c>
      <c r="G40" s="12" t="s">
        <v>248</v>
      </c>
      <c r="H40" s="12" t="s">
        <v>419</v>
      </c>
      <c r="I40" s="13">
        <v>45113</v>
      </c>
      <c r="J40" s="15">
        <v>209538</v>
      </c>
      <c r="K40" s="12" t="s">
        <v>47</v>
      </c>
      <c r="L40" s="12">
        <v>3860</v>
      </c>
      <c r="M40" s="12" t="s">
        <v>120</v>
      </c>
      <c r="N40" s="12" t="s">
        <v>1020</v>
      </c>
      <c r="O40" s="12" t="s">
        <v>778</v>
      </c>
      <c r="P40" s="12" t="s">
        <v>779</v>
      </c>
      <c r="Q40" s="12" t="s">
        <v>1020</v>
      </c>
    </row>
    <row r="41" spans="1:17" hidden="1" x14ac:dyDescent="0.25">
      <c r="A41" s="12">
        <v>37</v>
      </c>
      <c r="B41" s="12" t="s">
        <v>1050</v>
      </c>
      <c r="C41" s="12" t="s">
        <v>168</v>
      </c>
      <c r="D41" s="12" t="s">
        <v>50</v>
      </c>
      <c r="E41" s="12">
        <v>1</v>
      </c>
      <c r="F41" s="13">
        <v>45098</v>
      </c>
      <c r="G41" s="12" t="s">
        <v>812</v>
      </c>
      <c r="H41" s="12" t="s">
        <v>419</v>
      </c>
      <c r="I41" s="13">
        <v>45113</v>
      </c>
      <c r="J41">
        <v>209531</v>
      </c>
      <c r="K41" s="12" t="s">
        <v>47</v>
      </c>
      <c r="L41" s="12">
        <v>3700</v>
      </c>
      <c r="M41" s="12" t="s">
        <v>120</v>
      </c>
      <c r="N41" s="12" t="s">
        <v>1020</v>
      </c>
      <c r="O41" s="12" t="s">
        <v>778</v>
      </c>
      <c r="P41" s="12" t="s">
        <v>779</v>
      </c>
      <c r="Q41" s="12" t="s">
        <v>1020</v>
      </c>
    </row>
    <row r="42" spans="1:17" x14ac:dyDescent="0.25">
      <c r="A42" s="12">
        <v>38</v>
      </c>
      <c r="B42" s="12" t="s">
        <v>1051</v>
      </c>
      <c r="C42" s="12" t="s">
        <v>824</v>
      </c>
      <c r="D42" s="12" t="s">
        <v>50</v>
      </c>
      <c r="E42" s="12">
        <v>1</v>
      </c>
      <c r="F42" s="13">
        <v>45099</v>
      </c>
      <c r="G42" s="14" t="s">
        <v>937</v>
      </c>
      <c r="H42" s="12" t="s">
        <v>419</v>
      </c>
      <c r="I42" s="13">
        <v>45113</v>
      </c>
      <c r="J42" s="15">
        <v>209552</v>
      </c>
      <c r="K42" s="12" t="s">
        <v>47</v>
      </c>
      <c r="L42" s="14">
        <v>3700</v>
      </c>
      <c r="M42" s="12" t="s">
        <v>120</v>
      </c>
      <c r="N42" s="14"/>
      <c r="O42" s="12" t="s">
        <v>778</v>
      </c>
      <c r="P42" s="12" t="s">
        <v>779</v>
      </c>
      <c r="Q42" s="12" t="s">
        <v>331</v>
      </c>
    </row>
    <row r="43" spans="1:17" x14ac:dyDescent="0.25">
      <c r="A43" s="12">
        <v>39</v>
      </c>
      <c r="B43" s="12" t="s">
        <v>1052</v>
      </c>
      <c r="C43" s="12" t="s">
        <v>122</v>
      </c>
      <c r="D43" s="12" t="s">
        <v>50</v>
      </c>
      <c r="E43" s="12">
        <v>1</v>
      </c>
      <c r="F43" s="13">
        <v>45099</v>
      </c>
      <c r="G43" s="14" t="s">
        <v>1053</v>
      </c>
      <c r="H43" s="12" t="s">
        <v>419</v>
      </c>
      <c r="I43" s="13">
        <v>45115</v>
      </c>
      <c r="J43" s="60" t="s">
        <v>1054</v>
      </c>
      <c r="K43" s="12" t="s">
        <v>47</v>
      </c>
      <c r="L43" s="14">
        <v>3700</v>
      </c>
      <c r="M43" s="12" t="s">
        <v>73</v>
      </c>
      <c r="N43" s="14"/>
      <c r="O43" s="12" t="s">
        <v>785</v>
      </c>
      <c r="P43" s="12" t="s">
        <v>786</v>
      </c>
      <c r="Q43" s="12" t="s">
        <v>331</v>
      </c>
    </row>
    <row r="44" spans="1:17" x14ac:dyDescent="0.25">
      <c r="A44" s="12">
        <v>40</v>
      </c>
      <c r="B44" s="12" t="s">
        <v>1055</v>
      </c>
      <c r="C44" s="12" t="s">
        <v>154</v>
      </c>
      <c r="D44" s="12" t="s">
        <v>50</v>
      </c>
      <c r="E44" s="12">
        <v>1</v>
      </c>
      <c r="F44" s="13">
        <v>45099</v>
      </c>
      <c r="G44" s="14" t="s">
        <v>801</v>
      </c>
      <c r="H44" s="12" t="s">
        <v>419</v>
      </c>
      <c r="I44" s="13">
        <v>45115</v>
      </c>
      <c r="J44" s="60" t="s">
        <v>1056</v>
      </c>
      <c r="K44" s="12" t="s">
        <v>47</v>
      </c>
      <c r="L44" s="14">
        <v>3700</v>
      </c>
      <c r="M44" s="12" t="s">
        <v>73</v>
      </c>
      <c r="N44" s="14"/>
      <c r="O44" s="12" t="s">
        <v>785</v>
      </c>
      <c r="P44" s="12" t="s">
        <v>786</v>
      </c>
      <c r="Q44" s="12" t="s">
        <v>331</v>
      </c>
    </row>
    <row r="45" spans="1:17" x14ac:dyDescent="0.25">
      <c r="A45" s="12">
        <v>41</v>
      </c>
      <c r="B45" s="12" t="s">
        <v>1057</v>
      </c>
      <c r="C45" s="12" t="s">
        <v>707</v>
      </c>
      <c r="D45" s="12" t="s">
        <v>50</v>
      </c>
      <c r="E45" s="12">
        <v>1</v>
      </c>
      <c r="F45" s="13">
        <v>45099</v>
      </c>
      <c r="G45" s="14" t="s">
        <v>809</v>
      </c>
      <c r="H45" s="12" t="s">
        <v>419</v>
      </c>
      <c r="I45" s="13">
        <v>45113</v>
      </c>
      <c r="J45">
        <v>209545</v>
      </c>
      <c r="K45" s="12" t="s">
        <v>47</v>
      </c>
      <c r="L45" s="14">
        <v>3810</v>
      </c>
      <c r="M45" s="12" t="s">
        <v>120</v>
      </c>
      <c r="N45" s="14"/>
      <c r="O45" s="12" t="s">
        <v>778</v>
      </c>
      <c r="P45" s="12" t="s">
        <v>779</v>
      </c>
      <c r="Q45" s="12" t="s">
        <v>331</v>
      </c>
    </row>
    <row r="46" spans="1:17" x14ac:dyDescent="0.25">
      <c r="A46" s="12">
        <v>42</v>
      </c>
      <c r="B46" s="14" t="s">
        <v>1058</v>
      </c>
      <c r="C46" s="12" t="s">
        <v>341</v>
      </c>
      <c r="D46" s="12" t="s">
        <v>50</v>
      </c>
      <c r="E46" s="12">
        <v>1</v>
      </c>
      <c r="F46" s="13">
        <v>45100</v>
      </c>
      <c r="G46" s="14" t="s">
        <v>342</v>
      </c>
      <c r="H46" s="14" t="s">
        <v>50</v>
      </c>
      <c r="I46" s="17">
        <v>45115</v>
      </c>
      <c r="J46" s="14">
        <v>7031</v>
      </c>
      <c r="K46" s="12" t="s">
        <v>47</v>
      </c>
      <c r="L46" s="14">
        <v>3900</v>
      </c>
      <c r="M46" s="12" t="s">
        <v>329</v>
      </c>
      <c r="N46" s="14"/>
      <c r="O46" s="14" t="s">
        <v>330</v>
      </c>
      <c r="P46" s="14"/>
      <c r="Q46" s="14" t="s">
        <v>326</v>
      </c>
    </row>
    <row r="47" spans="1:17" x14ac:dyDescent="0.25">
      <c r="A47" s="12">
        <v>43</v>
      </c>
      <c r="B47" s="14" t="s">
        <v>1059</v>
      </c>
      <c r="C47" s="12" t="s">
        <v>198</v>
      </c>
      <c r="D47" s="12" t="s">
        <v>50</v>
      </c>
      <c r="E47" s="12">
        <v>1</v>
      </c>
      <c r="F47" s="13">
        <v>45100</v>
      </c>
      <c r="G47" s="14" t="s">
        <v>1060</v>
      </c>
      <c r="H47" s="14" t="s">
        <v>401</v>
      </c>
      <c r="I47" s="17">
        <v>45112</v>
      </c>
      <c r="J47" s="14">
        <v>6889</v>
      </c>
      <c r="K47" s="12" t="s">
        <v>47</v>
      </c>
      <c r="L47" s="14">
        <v>3900</v>
      </c>
      <c r="M47" s="12" t="s">
        <v>46</v>
      </c>
      <c r="N47" s="14"/>
      <c r="O47" s="14" t="s">
        <v>767</v>
      </c>
      <c r="P47" s="14"/>
      <c r="Q47" s="14" t="s">
        <v>326</v>
      </c>
    </row>
    <row r="48" spans="1:17" x14ac:dyDescent="0.25">
      <c r="A48" s="12">
        <v>44</v>
      </c>
      <c r="B48" s="14" t="s">
        <v>1061</v>
      </c>
      <c r="C48" s="12" t="s">
        <v>1062</v>
      </c>
      <c r="D48" s="12" t="s">
        <v>50</v>
      </c>
      <c r="E48" s="12">
        <v>1</v>
      </c>
      <c r="F48" s="13">
        <v>45100</v>
      </c>
      <c r="G48" s="19" t="s">
        <v>1063</v>
      </c>
      <c r="H48" s="19" t="s">
        <v>401</v>
      </c>
      <c r="I48" s="17">
        <v>45113</v>
      </c>
      <c r="J48" s="14">
        <v>6948</v>
      </c>
      <c r="K48" s="12" t="s">
        <v>47</v>
      </c>
      <c r="L48" s="14">
        <v>3900</v>
      </c>
      <c r="M48" s="12" t="s">
        <v>46</v>
      </c>
      <c r="N48" s="14"/>
      <c r="O48" s="14" t="s">
        <v>767</v>
      </c>
      <c r="P48" s="14"/>
      <c r="Q48" s="14" t="s">
        <v>331</v>
      </c>
    </row>
    <row r="49" spans="1:17" x14ac:dyDescent="0.25">
      <c r="A49" s="12">
        <v>45</v>
      </c>
      <c r="B49" s="14" t="s">
        <v>1064</v>
      </c>
      <c r="C49" s="12" t="s">
        <v>1065</v>
      </c>
      <c r="D49" s="12" t="s">
        <v>50</v>
      </c>
      <c r="E49" s="12">
        <v>1</v>
      </c>
      <c r="F49" s="13">
        <v>45100</v>
      </c>
      <c r="G49" s="14" t="s">
        <v>664</v>
      </c>
      <c r="H49" s="14" t="s">
        <v>401</v>
      </c>
      <c r="I49" s="17">
        <v>45112</v>
      </c>
      <c r="J49" s="14">
        <v>6893</v>
      </c>
      <c r="K49" s="12" t="s">
        <v>47</v>
      </c>
      <c r="L49" s="14">
        <v>3900</v>
      </c>
      <c r="M49" s="12" t="s">
        <v>46</v>
      </c>
      <c r="N49" s="14"/>
      <c r="O49" s="14" t="s">
        <v>767</v>
      </c>
      <c r="P49" s="14"/>
      <c r="Q49" s="14" t="s">
        <v>331</v>
      </c>
    </row>
    <row r="50" spans="1:17" hidden="1" x14ac:dyDescent="0.25">
      <c r="A50" s="12">
        <v>46</v>
      </c>
      <c r="B50" s="14" t="s">
        <v>1066</v>
      </c>
      <c r="C50" s="12" t="s">
        <v>1067</v>
      </c>
      <c r="D50" s="12" t="s">
        <v>50</v>
      </c>
      <c r="E50" s="12">
        <v>1</v>
      </c>
      <c r="F50" s="13">
        <v>45100</v>
      </c>
      <c r="G50" s="14" t="s">
        <v>1068</v>
      </c>
      <c r="H50" s="12" t="s">
        <v>419</v>
      </c>
      <c r="I50" s="13">
        <v>45113</v>
      </c>
      <c r="J50" s="15">
        <v>209523</v>
      </c>
      <c r="K50" s="12" t="s">
        <v>47</v>
      </c>
      <c r="L50" s="14">
        <v>3700</v>
      </c>
      <c r="M50" s="12" t="s">
        <v>120</v>
      </c>
      <c r="N50" s="14" t="s">
        <v>1069</v>
      </c>
      <c r="O50" s="12" t="s">
        <v>778</v>
      </c>
      <c r="P50" s="12" t="s">
        <v>779</v>
      </c>
      <c r="Q50" s="14" t="s">
        <v>1069</v>
      </c>
    </row>
    <row r="51" spans="1:17" x14ac:dyDescent="0.25">
      <c r="A51" s="12">
        <v>47</v>
      </c>
      <c r="B51" s="14" t="s">
        <v>1070</v>
      </c>
      <c r="C51" s="12" t="s">
        <v>1071</v>
      </c>
      <c r="D51" s="12" t="s">
        <v>50</v>
      </c>
      <c r="E51" s="12">
        <v>1</v>
      </c>
      <c r="F51" s="13">
        <v>45100</v>
      </c>
      <c r="G51" s="14" t="s">
        <v>241</v>
      </c>
      <c r="H51" s="12" t="s">
        <v>419</v>
      </c>
      <c r="I51" s="13">
        <v>45113</v>
      </c>
      <c r="J51">
        <v>209533</v>
      </c>
      <c r="K51" s="12" t="s">
        <v>47</v>
      </c>
      <c r="L51" s="14">
        <v>3700</v>
      </c>
      <c r="M51" s="12" t="s">
        <v>120</v>
      </c>
      <c r="N51" s="14"/>
      <c r="O51" s="12" t="s">
        <v>778</v>
      </c>
      <c r="P51" s="12" t="s">
        <v>779</v>
      </c>
      <c r="Q51" s="14" t="s">
        <v>331</v>
      </c>
    </row>
    <row r="52" spans="1:17" x14ac:dyDescent="0.25">
      <c r="A52" s="12">
        <v>48</v>
      </c>
      <c r="B52" s="14" t="s">
        <v>1072</v>
      </c>
      <c r="C52" s="12" t="s">
        <v>712</v>
      </c>
      <c r="D52" s="12" t="s">
        <v>50</v>
      </c>
      <c r="E52" s="12">
        <v>1</v>
      </c>
      <c r="F52" s="13">
        <v>45100</v>
      </c>
      <c r="G52" s="14" t="s">
        <v>798</v>
      </c>
      <c r="H52" s="12" t="s">
        <v>419</v>
      </c>
      <c r="I52" s="13">
        <v>45113</v>
      </c>
      <c r="J52" s="15">
        <v>209543</v>
      </c>
      <c r="K52" s="12" t="s">
        <v>47</v>
      </c>
      <c r="L52" s="14">
        <v>3860</v>
      </c>
      <c r="M52" s="12" t="s">
        <v>120</v>
      </c>
      <c r="N52" s="14"/>
      <c r="O52" s="12" t="s">
        <v>778</v>
      </c>
      <c r="P52" s="12" t="s">
        <v>779</v>
      </c>
      <c r="Q52" s="14" t="s">
        <v>331</v>
      </c>
    </row>
    <row r="53" spans="1:17" x14ac:dyDescent="0.25">
      <c r="A53" s="12">
        <v>49</v>
      </c>
      <c r="B53" s="14" t="s">
        <v>1073</v>
      </c>
      <c r="C53" s="12" t="s">
        <v>692</v>
      </c>
      <c r="D53" s="12" t="s">
        <v>50</v>
      </c>
      <c r="E53" s="12">
        <v>1</v>
      </c>
      <c r="F53" s="13">
        <v>45100</v>
      </c>
      <c r="G53" s="14" t="s">
        <v>241</v>
      </c>
      <c r="H53" s="12" t="s">
        <v>419</v>
      </c>
      <c r="I53" s="13">
        <v>45113</v>
      </c>
      <c r="J53">
        <v>209534</v>
      </c>
      <c r="K53" s="12" t="s">
        <v>47</v>
      </c>
      <c r="L53" s="14">
        <v>3890</v>
      </c>
      <c r="M53" s="12" t="s">
        <v>120</v>
      </c>
      <c r="N53" s="14"/>
      <c r="O53" s="12" t="s">
        <v>778</v>
      </c>
      <c r="P53" s="12" t="s">
        <v>779</v>
      </c>
      <c r="Q53" s="14" t="s">
        <v>331</v>
      </c>
    </row>
    <row r="54" spans="1:17" hidden="1" x14ac:dyDescent="0.25">
      <c r="A54" s="12">
        <v>50</v>
      </c>
      <c r="B54" s="14" t="s">
        <v>1074</v>
      </c>
      <c r="C54" s="12" t="s">
        <v>1075</v>
      </c>
      <c r="D54" s="12" t="s">
        <v>50</v>
      </c>
      <c r="E54" s="12">
        <v>1</v>
      </c>
      <c r="F54" s="13">
        <v>45100</v>
      </c>
      <c r="G54" s="14" t="s">
        <v>1068</v>
      </c>
      <c r="H54" s="12" t="s">
        <v>419</v>
      </c>
      <c r="I54" s="13">
        <v>45113</v>
      </c>
      <c r="J54" s="15">
        <v>209524</v>
      </c>
      <c r="K54" s="12" t="s">
        <v>47</v>
      </c>
      <c r="L54" s="14">
        <v>3940</v>
      </c>
      <c r="M54" s="12" t="s">
        <v>120</v>
      </c>
      <c r="N54" s="14" t="s">
        <v>1076</v>
      </c>
      <c r="O54" s="12" t="s">
        <v>778</v>
      </c>
      <c r="P54" s="12" t="s">
        <v>779</v>
      </c>
      <c r="Q54" s="14" t="s">
        <v>1076</v>
      </c>
    </row>
    <row r="55" spans="1:17" x14ac:dyDescent="0.25">
      <c r="A55" s="12">
        <v>51</v>
      </c>
      <c r="B55" s="14" t="s">
        <v>1077</v>
      </c>
      <c r="C55" s="12" t="s">
        <v>836</v>
      </c>
      <c r="D55" s="12" t="s">
        <v>50</v>
      </c>
      <c r="E55" s="12">
        <v>1</v>
      </c>
      <c r="F55" s="13">
        <v>45100</v>
      </c>
      <c r="G55" s="14" t="s">
        <v>523</v>
      </c>
      <c r="H55" s="12" t="s">
        <v>419</v>
      </c>
      <c r="I55" s="13">
        <v>45113</v>
      </c>
      <c r="J55">
        <v>209526</v>
      </c>
      <c r="K55" s="12" t="s">
        <v>47</v>
      </c>
      <c r="L55" s="14">
        <v>3900</v>
      </c>
      <c r="M55" s="12" t="s">
        <v>120</v>
      </c>
      <c r="N55" s="14"/>
      <c r="O55" s="12" t="s">
        <v>778</v>
      </c>
      <c r="P55" s="12" t="s">
        <v>779</v>
      </c>
      <c r="Q55" s="14" t="s">
        <v>331</v>
      </c>
    </row>
    <row r="56" spans="1:17" hidden="1" x14ac:dyDescent="0.25">
      <c r="A56" s="12">
        <v>52</v>
      </c>
      <c r="B56" s="14" t="s">
        <v>1078</v>
      </c>
      <c r="C56" s="12" t="s">
        <v>161</v>
      </c>
      <c r="D56" s="12" t="s">
        <v>50</v>
      </c>
      <c r="E56" s="12">
        <v>1</v>
      </c>
      <c r="F56" s="13">
        <v>45100</v>
      </c>
      <c r="G56" s="14" t="s">
        <v>930</v>
      </c>
      <c r="H56" s="12" t="s">
        <v>419</v>
      </c>
      <c r="I56" s="13">
        <v>45113</v>
      </c>
      <c r="J56" s="15">
        <v>209540</v>
      </c>
      <c r="K56" s="12" t="s">
        <v>47</v>
      </c>
      <c r="L56" s="14">
        <v>3700</v>
      </c>
      <c r="M56" s="12" t="s">
        <v>120</v>
      </c>
      <c r="N56" s="14" t="s">
        <v>1079</v>
      </c>
      <c r="O56" s="12" t="s">
        <v>778</v>
      </c>
      <c r="P56" s="12" t="s">
        <v>779</v>
      </c>
      <c r="Q56" s="14" t="s">
        <v>1079</v>
      </c>
    </row>
    <row r="57" spans="1:17" x14ac:dyDescent="0.25">
      <c r="A57" s="12">
        <v>53</v>
      </c>
      <c r="B57" s="14" t="s">
        <v>1080</v>
      </c>
      <c r="C57" s="12" t="s">
        <v>1081</v>
      </c>
      <c r="D57" s="12" t="s">
        <v>50</v>
      </c>
      <c r="E57" s="12">
        <v>1</v>
      </c>
      <c r="F57" s="13">
        <v>45100</v>
      </c>
      <c r="G57" s="14" t="s">
        <v>1082</v>
      </c>
      <c r="H57" s="12" t="s">
        <v>419</v>
      </c>
      <c r="I57" s="13">
        <v>45115</v>
      </c>
      <c r="J57" s="60" t="s">
        <v>1083</v>
      </c>
      <c r="K57" s="12" t="s">
        <v>47</v>
      </c>
      <c r="L57" s="14">
        <v>3700</v>
      </c>
      <c r="M57" s="12" t="s">
        <v>73</v>
      </c>
      <c r="N57" s="14"/>
      <c r="O57" s="12" t="s">
        <v>785</v>
      </c>
      <c r="P57" s="12" t="s">
        <v>786</v>
      </c>
      <c r="Q57" s="14" t="s">
        <v>331</v>
      </c>
    </row>
    <row r="58" spans="1:17" x14ac:dyDescent="0.25">
      <c r="A58" s="12">
        <v>54</v>
      </c>
      <c r="B58" s="14" t="s">
        <v>1084</v>
      </c>
      <c r="C58" s="12" t="s">
        <v>1085</v>
      </c>
      <c r="D58" s="12" t="s">
        <v>50</v>
      </c>
      <c r="E58" s="12">
        <v>1</v>
      </c>
      <c r="F58" s="13">
        <v>45100</v>
      </c>
      <c r="G58" s="14" t="s">
        <v>1082</v>
      </c>
      <c r="H58" s="12" t="s">
        <v>419</v>
      </c>
      <c r="I58" s="13">
        <v>45115</v>
      </c>
      <c r="J58" s="60" t="s">
        <v>1086</v>
      </c>
      <c r="K58" s="12" t="s">
        <v>47</v>
      </c>
      <c r="L58" s="14">
        <v>3700</v>
      </c>
      <c r="M58" s="12" t="s">
        <v>73</v>
      </c>
      <c r="N58" s="14"/>
      <c r="O58" s="12" t="s">
        <v>785</v>
      </c>
      <c r="P58" s="12" t="s">
        <v>786</v>
      </c>
      <c r="Q58" s="14" t="s">
        <v>331</v>
      </c>
    </row>
    <row r="59" spans="1:17" x14ac:dyDescent="0.25">
      <c r="A59" s="12">
        <v>55</v>
      </c>
      <c r="B59" s="14" t="s">
        <v>1087</v>
      </c>
      <c r="C59" s="12" t="s">
        <v>79</v>
      </c>
      <c r="D59" s="12" t="s">
        <v>50</v>
      </c>
      <c r="E59" s="12">
        <v>1</v>
      </c>
      <c r="F59" s="13">
        <v>45100</v>
      </c>
      <c r="G59" s="14" t="s">
        <v>1045</v>
      </c>
      <c r="H59" s="12" t="s">
        <v>419</v>
      </c>
      <c r="I59" s="13">
        <v>45115</v>
      </c>
      <c r="J59" s="60" t="s">
        <v>1088</v>
      </c>
      <c r="K59" s="12" t="s">
        <v>47</v>
      </c>
      <c r="L59" s="14">
        <v>3700</v>
      </c>
      <c r="M59" s="12" t="s">
        <v>73</v>
      </c>
      <c r="N59" s="14"/>
      <c r="O59" s="12" t="s">
        <v>785</v>
      </c>
      <c r="P59" s="12" t="s">
        <v>786</v>
      </c>
      <c r="Q59" s="14" t="s">
        <v>326</v>
      </c>
    </row>
    <row r="60" spans="1:17" x14ac:dyDescent="0.25">
      <c r="A60" s="12">
        <v>56</v>
      </c>
      <c r="B60" s="12" t="s">
        <v>1089</v>
      </c>
      <c r="C60" s="12" t="s">
        <v>146</v>
      </c>
      <c r="D60" s="12" t="s">
        <v>89</v>
      </c>
      <c r="E60" s="12">
        <v>1</v>
      </c>
      <c r="F60" s="13">
        <v>45101</v>
      </c>
      <c r="G60" s="14" t="s">
        <v>333</v>
      </c>
      <c r="H60" s="14" t="s">
        <v>50</v>
      </c>
      <c r="I60" s="17">
        <v>45112</v>
      </c>
      <c r="J60" s="14">
        <v>6882</v>
      </c>
      <c r="K60" s="12" t="s">
        <v>47</v>
      </c>
      <c r="L60" s="14">
        <v>3700</v>
      </c>
      <c r="M60" s="12" t="s">
        <v>329</v>
      </c>
      <c r="N60" s="14"/>
      <c r="O60" s="14" t="s">
        <v>330</v>
      </c>
      <c r="P60" s="15"/>
      <c r="Q60" s="14" t="s">
        <v>331</v>
      </c>
    </row>
    <row r="61" spans="1:17" x14ac:dyDescent="0.25">
      <c r="A61" s="12">
        <v>57</v>
      </c>
      <c r="B61" s="12" t="s">
        <v>1090</v>
      </c>
      <c r="C61" s="12" t="s">
        <v>664</v>
      </c>
      <c r="D61" s="12" t="s">
        <v>50</v>
      </c>
      <c r="E61" s="12">
        <v>1</v>
      </c>
      <c r="F61" s="13">
        <v>45101</v>
      </c>
      <c r="G61" s="14" t="s">
        <v>108</v>
      </c>
      <c r="H61" s="14" t="s">
        <v>50</v>
      </c>
      <c r="I61" s="17">
        <v>45112</v>
      </c>
      <c r="J61" s="14">
        <v>6911</v>
      </c>
      <c r="K61" s="12" t="s">
        <v>47</v>
      </c>
      <c r="L61" s="14"/>
      <c r="M61" s="12" t="s">
        <v>329</v>
      </c>
      <c r="N61" s="14"/>
      <c r="O61" s="14" t="s">
        <v>330</v>
      </c>
      <c r="P61" s="15"/>
      <c r="Q61" s="14" t="s">
        <v>331</v>
      </c>
    </row>
    <row r="62" spans="1:17" x14ac:dyDescent="0.25">
      <c r="A62" s="12">
        <v>58</v>
      </c>
      <c r="B62" s="12" t="s">
        <v>1091</v>
      </c>
      <c r="C62" s="12" t="s">
        <v>1092</v>
      </c>
      <c r="D62" s="12" t="s">
        <v>50</v>
      </c>
      <c r="E62" s="12">
        <v>1</v>
      </c>
      <c r="F62" s="13">
        <v>45101</v>
      </c>
      <c r="G62" s="14" t="s">
        <v>921</v>
      </c>
      <c r="H62" s="12" t="s">
        <v>419</v>
      </c>
      <c r="I62" s="13">
        <v>45113</v>
      </c>
      <c r="J62">
        <v>209522</v>
      </c>
      <c r="K62" s="12" t="s">
        <v>47</v>
      </c>
      <c r="L62" s="14">
        <v>3840</v>
      </c>
      <c r="M62" s="12" t="s">
        <v>120</v>
      </c>
      <c r="N62" s="14"/>
      <c r="O62" s="12" t="s">
        <v>778</v>
      </c>
      <c r="P62" s="12" t="s">
        <v>779</v>
      </c>
      <c r="Q62" s="14" t="s">
        <v>331</v>
      </c>
    </row>
    <row r="63" spans="1:17" hidden="1" x14ac:dyDescent="0.25">
      <c r="A63" s="12">
        <v>59</v>
      </c>
      <c r="B63" s="12" t="s">
        <v>1093</v>
      </c>
      <c r="C63" s="12" t="s">
        <v>348</v>
      </c>
      <c r="D63" s="12" t="s">
        <v>50</v>
      </c>
      <c r="E63" s="12">
        <v>1</v>
      </c>
      <c r="F63" s="13">
        <v>45101</v>
      </c>
      <c r="G63" s="14" t="s">
        <v>827</v>
      </c>
      <c r="H63" s="12" t="s">
        <v>419</v>
      </c>
      <c r="I63" s="13">
        <v>45113</v>
      </c>
      <c r="J63" s="15">
        <v>209529</v>
      </c>
      <c r="K63" s="12" t="s">
        <v>47</v>
      </c>
      <c r="L63" s="14">
        <v>3922</v>
      </c>
      <c r="M63" s="12" t="s">
        <v>120</v>
      </c>
      <c r="N63" s="12" t="s">
        <v>1094</v>
      </c>
      <c r="O63" s="12" t="s">
        <v>778</v>
      </c>
      <c r="P63" s="12" t="s">
        <v>779</v>
      </c>
      <c r="Q63" s="12" t="s">
        <v>1094</v>
      </c>
    </row>
    <row r="64" spans="1:17" x14ac:dyDescent="0.25">
      <c r="A64" s="12">
        <v>60</v>
      </c>
      <c r="B64" s="12" t="s">
        <v>1095</v>
      </c>
      <c r="C64" s="12" t="s">
        <v>1096</v>
      </c>
      <c r="D64" s="12" t="s">
        <v>50</v>
      </c>
      <c r="E64" s="12">
        <v>1</v>
      </c>
      <c r="F64" s="13">
        <v>45101</v>
      </c>
      <c r="G64" s="14" t="s">
        <v>1042</v>
      </c>
      <c r="H64" s="12" t="s">
        <v>419</v>
      </c>
      <c r="I64" s="13">
        <v>45115</v>
      </c>
      <c r="J64" s="60" t="s">
        <v>1097</v>
      </c>
      <c r="K64" s="12" t="s">
        <v>47</v>
      </c>
      <c r="L64" s="14">
        <v>3700</v>
      </c>
      <c r="M64" s="12" t="s">
        <v>73</v>
      </c>
      <c r="N64" s="14"/>
      <c r="O64" s="12" t="s">
        <v>785</v>
      </c>
      <c r="P64" s="12" t="s">
        <v>786</v>
      </c>
      <c r="Q64" s="14" t="s">
        <v>331</v>
      </c>
    </row>
    <row r="65" spans="1:17" x14ac:dyDescent="0.25">
      <c r="A65" s="12">
        <v>61</v>
      </c>
      <c r="B65" s="12" t="s">
        <v>1098</v>
      </c>
      <c r="C65" s="12" t="s">
        <v>698</v>
      </c>
      <c r="D65" s="12" t="s">
        <v>50</v>
      </c>
      <c r="E65" s="12">
        <v>1</v>
      </c>
      <c r="F65" s="13">
        <v>45101</v>
      </c>
      <c r="G65" s="14" t="s">
        <v>1053</v>
      </c>
      <c r="H65" s="12" t="s">
        <v>419</v>
      </c>
      <c r="I65" s="13">
        <v>45115</v>
      </c>
      <c r="J65" s="60" t="s">
        <v>1099</v>
      </c>
      <c r="K65" s="12" t="s">
        <v>47</v>
      </c>
      <c r="L65" s="14">
        <v>3700</v>
      </c>
      <c r="M65" s="12" t="s">
        <v>73</v>
      </c>
      <c r="N65" s="14"/>
      <c r="O65" s="12" t="s">
        <v>785</v>
      </c>
      <c r="P65" s="12" t="s">
        <v>786</v>
      </c>
      <c r="Q65" s="14" t="s">
        <v>331</v>
      </c>
    </row>
    <row r="66" spans="1:17" x14ac:dyDescent="0.25">
      <c r="A66" s="12">
        <v>62</v>
      </c>
      <c r="B66" s="12" t="s">
        <v>1100</v>
      </c>
      <c r="C66" s="12" t="s">
        <v>1101</v>
      </c>
      <c r="D66" s="12" t="s">
        <v>89</v>
      </c>
      <c r="E66" s="12">
        <v>1</v>
      </c>
      <c r="F66" s="13">
        <v>45101</v>
      </c>
      <c r="G66" s="14" t="s">
        <v>783</v>
      </c>
      <c r="H66" s="12" t="s">
        <v>419</v>
      </c>
      <c r="I66" s="13">
        <v>45115</v>
      </c>
      <c r="J66" s="60" t="s">
        <v>1102</v>
      </c>
      <c r="K66" s="12" t="s">
        <v>47</v>
      </c>
      <c r="L66" s="14">
        <v>3700</v>
      </c>
      <c r="M66" s="12" t="s">
        <v>73</v>
      </c>
      <c r="N66" s="14"/>
      <c r="O66" s="12" t="s">
        <v>785</v>
      </c>
      <c r="P66" s="12" t="s">
        <v>786</v>
      </c>
      <c r="Q66" s="14" t="s">
        <v>331</v>
      </c>
    </row>
    <row r="67" spans="1:17" x14ac:dyDescent="0.25">
      <c r="A67" s="12">
        <v>63</v>
      </c>
      <c r="B67" s="12" t="s">
        <v>1103</v>
      </c>
      <c r="C67" s="12" t="s">
        <v>1104</v>
      </c>
      <c r="D67" s="12" t="s">
        <v>50</v>
      </c>
      <c r="E67" s="12">
        <v>1</v>
      </c>
      <c r="F67" s="16">
        <v>45102</v>
      </c>
      <c r="G67" s="14" t="s">
        <v>79</v>
      </c>
      <c r="H67" s="14" t="s">
        <v>50</v>
      </c>
      <c r="I67" s="17">
        <v>45115</v>
      </c>
      <c r="J67" s="14">
        <v>7033</v>
      </c>
      <c r="K67" s="12" t="s">
        <v>47</v>
      </c>
      <c r="L67" s="14">
        <v>3900</v>
      </c>
      <c r="M67" s="12" t="s">
        <v>329</v>
      </c>
      <c r="N67" s="14"/>
      <c r="O67" s="14" t="s">
        <v>330</v>
      </c>
      <c r="P67" s="15"/>
      <c r="Q67" s="14" t="s">
        <v>326</v>
      </c>
    </row>
    <row r="68" spans="1:17" x14ac:dyDescent="0.25">
      <c r="A68" s="12">
        <v>64</v>
      </c>
      <c r="B68" s="14" t="s">
        <v>1105</v>
      </c>
      <c r="C68" s="12" t="s">
        <v>1067</v>
      </c>
      <c r="D68" s="12" t="s">
        <v>50</v>
      </c>
      <c r="E68" s="12">
        <v>1</v>
      </c>
      <c r="F68" s="16">
        <v>45102</v>
      </c>
      <c r="G68" s="14" t="s">
        <v>133</v>
      </c>
      <c r="H68" s="14" t="s">
        <v>50</v>
      </c>
      <c r="I68" s="17">
        <v>45112</v>
      </c>
      <c r="J68" s="14">
        <v>6916</v>
      </c>
      <c r="K68" s="12" t="s">
        <v>47</v>
      </c>
      <c r="L68" s="14"/>
      <c r="M68" s="12" t="s">
        <v>329</v>
      </c>
      <c r="N68" s="14"/>
      <c r="O68" s="14" t="s">
        <v>330</v>
      </c>
      <c r="P68" s="15"/>
      <c r="Q68" s="14" t="s">
        <v>326</v>
      </c>
    </row>
    <row r="69" spans="1:17" x14ac:dyDescent="0.25">
      <c r="A69" s="12">
        <v>65</v>
      </c>
      <c r="B69" s="14" t="s">
        <v>1106</v>
      </c>
      <c r="C69" s="12" t="s">
        <v>213</v>
      </c>
      <c r="D69" s="12" t="s">
        <v>50</v>
      </c>
      <c r="E69" s="12">
        <v>1</v>
      </c>
      <c r="F69" s="16">
        <v>45102</v>
      </c>
      <c r="G69" s="14" t="s">
        <v>61</v>
      </c>
      <c r="H69" s="14" t="s">
        <v>50</v>
      </c>
      <c r="I69" s="17">
        <v>45112</v>
      </c>
      <c r="J69" s="14">
        <v>6931</v>
      </c>
      <c r="K69" s="12" t="s">
        <v>47</v>
      </c>
      <c r="L69" s="14"/>
      <c r="M69" s="12" t="s">
        <v>329</v>
      </c>
      <c r="N69" s="14"/>
      <c r="O69" s="14" t="s">
        <v>330</v>
      </c>
      <c r="P69" s="15">
        <v>993621787</v>
      </c>
      <c r="Q69" s="14" t="s">
        <v>326</v>
      </c>
    </row>
    <row r="74" spans="1:17" x14ac:dyDescent="0.25">
      <c r="D74" s="30" t="s">
        <v>307</v>
      </c>
      <c r="N74" s="31"/>
      <c r="O74" s="30" t="s">
        <v>308</v>
      </c>
      <c r="P74" s="30"/>
    </row>
    <row r="75" spans="1:17" x14ac:dyDescent="0.25">
      <c r="D75" s="30"/>
      <c r="N75" s="31"/>
      <c r="O75" s="30"/>
      <c r="P75" s="30"/>
    </row>
    <row r="76" spans="1:17" x14ac:dyDescent="0.25">
      <c r="D76" s="30" t="s">
        <v>309</v>
      </c>
      <c r="N76" s="31"/>
      <c r="O76" s="30" t="s">
        <v>309</v>
      </c>
      <c r="P76" s="30"/>
    </row>
    <row r="77" spans="1:17" x14ac:dyDescent="0.25">
      <c r="C77" s="30" t="s">
        <v>310</v>
      </c>
      <c r="N77" s="30" t="s">
        <v>311</v>
      </c>
      <c r="O77" s="30"/>
      <c r="P77" s="30"/>
    </row>
  </sheetData>
  <autoFilter ref="A4:Q69" xr:uid="{020D0085-BC24-41E7-9C41-696A00A30C7D}">
    <filterColumn colId="16">
      <filters>
        <filter val="ASAKADAN"/>
        <filter val="ХОРАЗМДАН"/>
      </filters>
    </filterColumn>
  </autoFilter>
  <mergeCells count="1">
    <mergeCell ref="O2:Q2"/>
  </mergeCells>
  <conditionalFormatting sqref="B46:B69 B33:B44 B4:B31">
    <cfRule type="duplicateValues" dxfId="387" priority="38"/>
  </conditionalFormatting>
  <conditionalFormatting sqref="B46:B69 B33:B44 B5:B31">
    <cfRule type="duplicateValues" dxfId="386" priority="37"/>
  </conditionalFormatting>
  <conditionalFormatting sqref="B67 B60 B33:B44 B5:B31">
    <cfRule type="duplicateValues" dxfId="385" priority="36"/>
  </conditionalFormatting>
  <conditionalFormatting sqref="B32">
    <cfRule type="duplicateValues" dxfId="384" priority="35"/>
  </conditionalFormatting>
  <conditionalFormatting sqref="B32">
    <cfRule type="duplicateValues" dxfId="383" priority="34"/>
  </conditionalFormatting>
  <conditionalFormatting sqref="B32">
    <cfRule type="duplicateValues" dxfId="382" priority="33"/>
  </conditionalFormatting>
  <conditionalFormatting sqref="B32">
    <cfRule type="duplicateValues" dxfId="381" priority="32"/>
  </conditionalFormatting>
  <conditionalFormatting sqref="B32">
    <cfRule type="duplicateValues" dxfId="380" priority="31"/>
  </conditionalFormatting>
  <conditionalFormatting sqref="B32">
    <cfRule type="duplicateValues" dxfId="379" priority="30"/>
  </conditionalFormatting>
  <conditionalFormatting sqref="B32">
    <cfRule type="duplicateValues" dxfId="378" priority="29"/>
  </conditionalFormatting>
  <conditionalFormatting sqref="B42">
    <cfRule type="duplicateValues" dxfId="377" priority="28"/>
  </conditionalFormatting>
  <conditionalFormatting sqref="B45">
    <cfRule type="duplicateValues" dxfId="376" priority="27"/>
  </conditionalFormatting>
  <conditionalFormatting sqref="B50:B59">
    <cfRule type="duplicateValues" dxfId="375" priority="26"/>
  </conditionalFormatting>
  <conditionalFormatting sqref="B61">
    <cfRule type="duplicateValues" dxfId="374" priority="23"/>
    <cfRule type="duplicateValues" dxfId="373" priority="24"/>
  </conditionalFormatting>
  <conditionalFormatting sqref="B61">
    <cfRule type="duplicateValues" dxfId="372" priority="25"/>
  </conditionalFormatting>
  <conditionalFormatting sqref="B62">
    <cfRule type="duplicateValues" dxfId="371" priority="20"/>
  </conditionalFormatting>
  <conditionalFormatting sqref="B62">
    <cfRule type="duplicateValues" dxfId="370" priority="21"/>
    <cfRule type="duplicateValues" dxfId="369" priority="22"/>
  </conditionalFormatting>
  <conditionalFormatting sqref="B63">
    <cfRule type="duplicateValues" dxfId="368" priority="17"/>
  </conditionalFormatting>
  <conditionalFormatting sqref="B63">
    <cfRule type="duplicateValues" dxfId="367" priority="18"/>
    <cfRule type="duplicateValues" dxfId="366" priority="19"/>
  </conditionalFormatting>
  <conditionalFormatting sqref="B64">
    <cfRule type="duplicateValues" dxfId="365" priority="14"/>
  </conditionalFormatting>
  <conditionalFormatting sqref="B64">
    <cfRule type="duplicateValues" dxfId="364" priority="15"/>
    <cfRule type="duplicateValues" dxfId="363" priority="16"/>
  </conditionalFormatting>
  <conditionalFormatting sqref="B65">
    <cfRule type="duplicateValues" dxfId="362" priority="11"/>
  </conditionalFormatting>
  <conditionalFormatting sqref="B65">
    <cfRule type="duplicateValues" dxfId="361" priority="12"/>
    <cfRule type="duplicateValues" dxfId="360" priority="13"/>
  </conditionalFormatting>
  <conditionalFormatting sqref="B66">
    <cfRule type="duplicateValues" dxfId="359" priority="8"/>
    <cfRule type="duplicateValues" dxfId="358" priority="9"/>
  </conditionalFormatting>
  <conditionalFormatting sqref="B66">
    <cfRule type="duplicateValues" dxfId="357" priority="10"/>
  </conditionalFormatting>
  <conditionalFormatting sqref="B68">
    <cfRule type="duplicateValues" dxfId="356" priority="5"/>
  </conditionalFormatting>
  <conditionalFormatting sqref="B68">
    <cfRule type="duplicateValues" dxfId="355" priority="6"/>
    <cfRule type="duplicateValues" dxfId="354" priority="7"/>
  </conditionalFormatting>
  <conditionalFormatting sqref="B69">
    <cfRule type="duplicateValues" dxfId="353" priority="2"/>
    <cfRule type="duplicateValues" dxfId="352" priority="3"/>
  </conditionalFormatting>
  <conditionalFormatting sqref="B69">
    <cfRule type="duplicateValues" dxfId="351" priority="4"/>
  </conditionalFormatting>
  <conditionalFormatting sqref="B1:B1048576">
    <cfRule type="duplicateValues" dxfId="350" priority="39"/>
  </conditionalFormatting>
  <conditionalFormatting sqref="B33:B44 B5:B31">
    <cfRule type="duplicateValues" dxfId="349" priority="40"/>
  </conditionalFormatting>
  <conditionalFormatting sqref="B46:B49">
    <cfRule type="duplicateValues" dxfId="348" priority="41"/>
  </conditionalFormatting>
  <conditionalFormatting sqref="B46:B69">
    <cfRule type="duplicateValues" dxfId="347" priority="42"/>
  </conditionalFormatting>
  <conditionalFormatting sqref="B4:B69">
    <cfRule type="duplicateValues" dxfId="346" priority="43"/>
  </conditionalFormatting>
  <conditionalFormatting sqref="B4:B69">
    <cfRule type="duplicateValues" dxfId="345" priority="44"/>
    <cfRule type="duplicateValues" dxfId="344" priority="45"/>
  </conditionalFormatting>
  <conditionalFormatting sqref="B5:B69">
    <cfRule type="duplicateValues" dxfId="343" priority="46"/>
  </conditionalFormatting>
  <conditionalFormatting sqref="C74:C76">
    <cfRule type="duplicateValues" dxfId="342" priority="1"/>
  </conditionalFormatting>
  <pageMargins left="0.70866141732283472" right="0.70866141732283472" top="0.74803149606299213" bottom="0.74803149606299213" header="0.31496062992125984" footer="0.31496062992125984"/>
  <pageSetup paperSize="9" scale="40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5C933-4D60-4BD9-AA4C-760ABC567FCE}">
  <sheetPr filterMode="1"/>
  <dimension ref="A2:U84"/>
  <sheetViews>
    <sheetView workbookViewId="0">
      <selection activeCell="F90" sqref="F90"/>
    </sheetView>
  </sheetViews>
  <sheetFormatPr defaultRowHeight="15" x14ac:dyDescent="0.25"/>
  <cols>
    <col min="1" max="1" width="6.7109375" style="61" bestFit="1" customWidth="1"/>
    <col min="2" max="2" width="9.140625" style="61" customWidth="1"/>
    <col min="3" max="3" width="10.7109375" style="61" customWidth="1"/>
    <col min="4" max="4" width="13.7109375" style="61" bestFit="1" customWidth="1"/>
    <col min="5" max="5" width="12.140625" style="61" bestFit="1" customWidth="1"/>
    <col min="6" max="6" width="9.42578125" style="61" bestFit="1" customWidth="1"/>
    <col min="7" max="7" width="9" style="61" bestFit="1" customWidth="1"/>
    <col min="8" max="8" width="8.140625" style="61" bestFit="1" customWidth="1"/>
    <col min="9" max="9" width="9.7109375" style="61" bestFit="1" customWidth="1"/>
    <col min="10" max="10" width="7.28515625" style="61" bestFit="1" customWidth="1"/>
    <col min="11" max="11" width="4.5703125" style="61" customWidth="1"/>
    <col min="12" max="12" width="8.28515625" style="61" bestFit="1" customWidth="1"/>
    <col min="13" max="13" width="8.28515625" style="61" customWidth="1"/>
    <col min="14" max="14" width="9.5703125" style="61" customWidth="1"/>
    <col min="15" max="15" width="9.7109375" style="61" customWidth="1"/>
    <col min="16" max="16" width="8.28515625" style="61" bestFit="1" customWidth="1"/>
    <col min="17" max="17" width="10.5703125" style="61" customWidth="1"/>
    <col min="18" max="18" width="7.7109375" style="61" customWidth="1"/>
    <col min="19" max="19" width="11.140625" style="61" customWidth="1"/>
    <col min="20" max="20" width="18.28515625" style="61" customWidth="1"/>
    <col min="21" max="21" width="10.85546875" style="61" customWidth="1"/>
    <col min="22" max="16384" width="9.140625" style="61"/>
  </cols>
  <sheetData>
    <row r="2" spans="1:21" x14ac:dyDescent="0.25">
      <c r="R2" s="107" t="s">
        <v>1107</v>
      </c>
      <c r="S2" s="107"/>
      <c r="T2" s="107"/>
    </row>
    <row r="4" spans="1:21" s="65" customFormat="1" ht="45" x14ac:dyDescent="0.25">
      <c r="A4" s="62" t="s">
        <v>428</v>
      </c>
      <c r="B4" s="62" t="s">
        <v>1108</v>
      </c>
      <c r="C4" s="62" t="s">
        <v>28</v>
      </c>
      <c r="D4" s="62"/>
      <c r="E4" s="62" t="s">
        <v>29</v>
      </c>
      <c r="F4" s="63" t="s">
        <v>30</v>
      </c>
      <c r="G4" s="64" t="s">
        <v>31</v>
      </c>
      <c r="H4" s="64" t="s">
        <v>32</v>
      </c>
      <c r="I4" s="62" t="s">
        <v>33</v>
      </c>
      <c r="J4" s="62" t="s">
        <v>34</v>
      </c>
      <c r="K4" s="62" t="s">
        <v>35</v>
      </c>
      <c r="L4" s="64" t="s">
        <v>36</v>
      </c>
      <c r="M4" s="64"/>
      <c r="N4" s="62" t="s">
        <v>429</v>
      </c>
      <c r="O4" s="62" t="s">
        <v>430</v>
      </c>
      <c r="P4" s="62" t="s">
        <v>37</v>
      </c>
      <c r="Q4" s="62" t="s">
        <v>38</v>
      </c>
      <c r="R4" s="62" t="s">
        <v>39</v>
      </c>
      <c r="S4" s="62" t="s">
        <v>40</v>
      </c>
      <c r="T4" s="62" t="s">
        <v>41</v>
      </c>
      <c r="U4" s="62" t="s">
        <v>42</v>
      </c>
    </row>
    <row r="5" spans="1:21" s="65" customFormat="1" x14ac:dyDescent="0.25">
      <c r="A5" s="66">
        <v>1</v>
      </c>
      <c r="B5" s="39" t="s">
        <v>1109</v>
      </c>
      <c r="C5" s="39">
        <v>9387719</v>
      </c>
      <c r="D5" s="39" t="s">
        <v>1110</v>
      </c>
      <c r="E5" s="66" t="s">
        <v>1111</v>
      </c>
      <c r="F5" s="67">
        <v>34077481</v>
      </c>
      <c r="G5" s="41">
        <v>45036</v>
      </c>
      <c r="H5" s="41">
        <v>45042</v>
      </c>
      <c r="I5" s="66" t="s">
        <v>120</v>
      </c>
      <c r="J5" s="66">
        <v>1</v>
      </c>
      <c r="K5" s="66" t="s">
        <v>47</v>
      </c>
      <c r="L5" s="41">
        <v>45126</v>
      </c>
      <c r="M5" s="68">
        <v>45108</v>
      </c>
      <c r="N5" s="69">
        <f t="shared" ref="N5:N10" si="0">L5-M5-5+1</f>
        <v>14</v>
      </c>
      <c r="O5" s="70"/>
      <c r="P5" s="66" t="s">
        <v>102</v>
      </c>
      <c r="Q5" s="66" t="s">
        <v>1112</v>
      </c>
      <c r="R5" s="66">
        <v>7373</v>
      </c>
      <c r="S5" s="66" t="s">
        <v>50</v>
      </c>
      <c r="T5" s="66" t="s">
        <v>1113</v>
      </c>
      <c r="U5" s="66">
        <v>972970767</v>
      </c>
    </row>
    <row r="6" spans="1:21" s="65" customFormat="1" x14ac:dyDescent="0.25">
      <c r="A6" s="66">
        <v>2</v>
      </c>
      <c r="B6" s="39" t="s">
        <v>1114</v>
      </c>
      <c r="C6" s="39">
        <v>4744804</v>
      </c>
      <c r="D6" s="39" t="s">
        <v>1115</v>
      </c>
      <c r="E6" s="66" t="s">
        <v>286</v>
      </c>
      <c r="F6" s="67">
        <v>34160144</v>
      </c>
      <c r="G6" s="41">
        <v>45049</v>
      </c>
      <c r="H6" s="41">
        <v>45050</v>
      </c>
      <c r="I6" s="66" t="s">
        <v>120</v>
      </c>
      <c r="J6" s="66">
        <v>1</v>
      </c>
      <c r="K6" s="66" t="s">
        <v>47</v>
      </c>
      <c r="L6" s="41">
        <v>45125</v>
      </c>
      <c r="M6" s="68">
        <v>45108</v>
      </c>
      <c r="N6" s="69">
        <f t="shared" si="0"/>
        <v>13</v>
      </c>
      <c r="O6" s="70"/>
      <c r="P6" s="66" t="s">
        <v>107</v>
      </c>
      <c r="Q6" s="66" t="s">
        <v>88</v>
      </c>
      <c r="R6" s="66">
        <v>7336</v>
      </c>
      <c r="S6" s="66" t="s">
        <v>89</v>
      </c>
      <c r="T6" s="66" t="s">
        <v>1113</v>
      </c>
      <c r="U6" s="66"/>
    </row>
    <row r="7" spans="1:21" s="65" customFormat="1" x14ac:dyDescent="0.25">
      <c r="A7" s="66">
        <v>3</v>
      </c>
      <c r="B7" s="39" t="s">
        <v>1116</v>
      </c>
      <c r="C7" s="39">
        <v>4620727</v>
      </c>
      <c r="D7" s="39" t="s">
        <v>1117</v>
      </c>
      <c r="E7" s="66" t="s">
        <v>289</v>
      </c>
      <c r="F7" s="67">
        <v>34160170</v>
      </c>
      <c r="G7" s="41">
        <v>45049</v>
      </c>
      <c r="H7" s="41">
        <v>45050</v>
      </c>
      <c r="I7" s="66" t="s">
        <v>120</v>
      </c>
      <c r="J7" s="66">
        <v>1</v>
      </c>
      <c r="K7" s="66" t="s">
        <v>47</v>
      </c>
      <c r="L7" s="41">
        <v>45125</v>
      </c>
      <c r="M7" s="68">
        <v>45108</v>
      </c>
      <c r="N7" s="69">
        <f t="shared" si="0"/>
        <v>13</v>
      </c>
      <c r="O7" s="70"/>
      <c r="P7" s="66" t="s">
        <v>1118</v>
      </c>
      <c r="Q7" s="66" t="s">
        <v>49</v>
      </c>
      <c r="R7" s="66">
        <v>7348</v>
      </c>
      <c r="S7" s="66" t="s">
        <v>50</v>
      </c>
      <c r="T7" s="66" t="s">
        <v>1113</v>
      </c>
      <c r="U7" s="66">
        <v>943633713</v>
      </c>
    </row>
    <row r="8" spans="1:21" s="65" customFormat="1" x14ac:dyDescent="0.25">
      <c r="A8" s="66">
        <v>4</v>
      </c>
      <c r="B8" s="39" t="s">
        <v>1119</v>
      </c>
      <c r="C8" s="39">
        <v>8189510</v>
      </c>
      <c r="D8" s="39" t="s">
        <v>1120</v>
      </c>
      <c r="E8" s="66" t="s">
        <v>1121</v>
      </c>
      <c r="F8" s="67">
        <v>34160121</v>
      </c>
      <c r="G8" s="41">
        <v>45049</v>
      </c>
      <c r="H8" s="41">
        <v>45050</v>
      </c>
      <c r="I8" s="66" t="s">
        <v>120</v>
      </c>
      <c r="J8" s="66">
        <v>1</v>
      </c>
      <c r="K8" s="66" t="s">
        <v>47</v>
      </c>
      <c r="L8" s="41">
        <v>45126</v>
      </c>
      <c r="M8" s="68">
        <v>45108</v>
      </c>
      <c r="N8" s="69">
        <f t="shared" si="0"/>
        <v>14</v>
      </c>
      <c r="O8" s="70"/>
      <c r="P8" s="66" t="s">
        <v>1122</v>
      </c>
      <c r="Q8" s="66" t="s">
        <v>800</v>
      </c>
      <c r="R8" s="66">
        <v>7357</v>
      </c>
      <c r="S8" s="66" t="s">
        <v>50</v>
      </c>
      <c r="T8" s="66" t="s">
        <v>1113</v>
      </c>
      <c r="U8" s="66">
        <v>946616500</v>
      </c>
    </row>
    <row r="9" spans="1:21" s="65" customFormat="1" hidden="1" x14ac:dyDescent="0.25">
      <c r="A9" s="66">
        <v>5</v>
      </c>
      <c r="B9" s="39" t="s">
        <v>1119</v>
      </c>
      <c r="C9" s="39">
        <v>7953897</v>
      </c>
      <c r="D9" s="39" t="s">
        <v>1123</v>
      </c>
      <c r="E9" s="66" t="s">
        <v>1124</v>
      </c>
      <c r="F9" s="67">
        <v>34147118</v>
      </c>
      <c r="G9" s="41">
        <v>45056</v>
      </c>
      <c r="H9" s="41">
        <v>45059</v>
      </c>
      <c r="I9" s="66" t="s">
        <v>46</v>
      </c>
      <c r="J9" s="66">
        <v>1</v>
      </c>
      <c r="K9" s="66" t="s">
        <v>47</v>
      </c>
      <c r="L9" s="41">
        <v>45124</v>
      </c>
      <c r="M9" s="68">
        <v>45108</v>
      </c>
      <c r="N9" s="69">
        <f t="shared" si="0"/>
        <v>12</v>
      </c>
      <c r="O9" s="70"/>
      <c r="P9" s="66" t="s">
        <v>172</v>
      </c>
      <c r="Q9" s="66" t="s">
        <v>325</v>
      </c>
      <c r="R9" s="66">
        <v>7280</v>
      </c>
      <c r="S9" s="66" t="s">
        <v>50</v>
      </c>
      <c r="T9" s="66" t="s">
        <v>51</v>
      </c>
      <c r="U9" s="66">
        <v>950596195</v>
      </c>
    </row>
    <row r="10" spans="1:21" s="65" customFormat="1" ht="16.5" customHeight="1" x14ac:dyDescent="0.25">
      <c r="A10" s="66">
        <v>6</v>
      </c>
      <c r="B10" s="39" t="s">
        <v>1125</v>
      </c>
      <c r="C10" s="39">
        <v>5141280</v>
      </c>
      <c r="D10" s="39" t="s">
        <v>1126</v>
      </c>
      <c r="E10" s="66" t="s">
        <v>300</v>
      </c>
      <c r="F10" s="67">
        <v>34197926</v>
      </c>
      <c r="G10" s="41">
        <v>45059</v>
      </c>
      <c r="H10" s="41">
        <v>45061</v>
      </c>
      <c r="I10" s="66" t="s">
        <v>120</v>
      </c>
      <c r="J10" s="66">
        <v>1</v>
      </c>
      <c r="K10" s="66" t="s">
        <v>47</v>
      </c>
      <c r="L10" s="41">
        <v>45126</v>
      </c>
      <c r="M10" s="68">
        <v>45108</v>
      </c>
      <c r="N10" s="69">
        <f t="shared" si="0"/>
        <v>14</v>
      </c>
      <c r="O10" s="70"/>
      <c r="P10" s="66" t="s">
        <v>457</v>
      </c>
      <c r="Q10" s="66" t="s">
        <v>206</v>
      </c>
      <c r="R10" s="66">
        <v>7358</v>
      </c>
      <c r="S10" s="66" t="s">
        <v>50</v>
      </c>
      <c r="T10" s="66" t="s">
        <v>1113</v>
      </c>
      <c r="U10" s="66">
        <v>972415818</v>
      </c>
    </row>
    <row r="11" spans="1:21" s="65" customFormat="1" hidden="1" x14ac:dyDescent="0.25">
      <c r="A11" s="66">
        <v>7</v>
      </c>
      <c r="B11" s="39" t="s">
        <v>1127</v>
      </c>
      <c r="C11" s="39">
        <v>2314508</v>
      </c>
      <c r="D11" s="39" t="s">
        <v>1128</v>
      </c>
      <c r="E11" s="66" t="s">
        <v>1129</v>
      </c>
      <c r="F11" s="67">
        <v>34174556</v>
      </c>
      <c r="G11" s="41">
        <v>45059</v>
      </c>
      <c r="H11" s="41">
        <v>45061</v>
      </c>
      <c r="I11" s="66" t="s">
        <v>120</v>
      </c>
      <c r="J11" s="66">
        <v>1</v>
      </c>
      <c r="K11" s="66" t="s">
        <v>121</v>
      </c>
      <c r="L11" s="41">
        <v>45124</v>
      </c>
      <c r="M11" s="68">
        <v>45108</v>
      </c>
      <c r="N11" s="69"/>
      <c r="O11" s="69">
        <f>L11-M11-5+1</f>
        <v>12</v>
      </c>
      <c r="P11" s="66" t="s">
        <v>172</v>
      </c>
      <c r="Q11" s="66" t="s">
        <v>339</v>
      </c>
      <c r="R11" s="66">
        <v>7275</v>
      </c>
      <c r="S11" s="66" t="s">
        <v>50</v>
      </c>
      <c r="T11" s="66" t="s">
        <v>128</v>
      </c>
      <c r="U11" s="66">
        <v>935566983</v>
      </c>
    </row>
    <row r="12" spans="1:21" s="65" customFormat="1" hidden="1" x14ac:dyDescent="0.25">
      <c r="A12" s="66">
        <v>8</v>
      </c>
      <c r="B12" s="39" t="s">
        <v>1130</v>
      </c>
      <c r="C12" s="39">
        <v>1884334</v>
      </c>
      <c r="D12" s="39" t="s">
        <v>1131</v>
      </c>
      <c r="E12" s="66" t="s">
        <v>1132</v>
      </c>
      <c r="F12" s="67">
        <v>34197542</v>
      </c>
      <c r="G12" s="41">
        <v>45059</v>
      </c>
      <c r="H12" s="41">
        <v>45061</v>
      </c>
      <c r="I12" s="66" t="s">
        <v>120</v>
      </c>
      <c r="J12" s="66">
        <v>1</v>
      </c>
      <c r="K12" s="66" t="s">
        <v>121</v>
      </c>
      <c r="L12" s="41">
        <v>45124</v>
      </c>
      <c r="M12" s="68">
        <v>45108</v>
      </c>
      <c r="N12" s="69"/>
      <c r="O12" s="69">
        <f>L12-M12-5+1</f>
        <v>12</v>
      </c>
      <c r="P12" s="66" t="s">
        <v>1133</v>
      </c>
      <c r="Q12" s="66" t="s">
        <v>336</v>
      </c>
      <c r="R12" s="66">
        <v>7274</v>
      </c>
      <c r="S12" s="66" t="s">
        <v>50</v>
      </c>
      <c r="T12" s="66" t="s">
        <v>128</v>
      </c>
      <c r="U12" s="66">
        <v>936011088</v>
      </c>
    </row>
    <row r="13" spans="1:21" s="65" customFormat="1" x14ac:dyDescent="0.25">
      <c r="A13" s="66">
        <v>9</v>
      </c>
      <c r="B13" s="39" t="s">
        <v>1125</v>
      </c>
      <c r="C13" s="39">
        <v>4310404</v>
      </c>
      <c r="D13" s="39" t="s">
        <v>1134</v>
      </c>
      <c r="E13" s="66" t="s">
        <v>1135</v>
      </c>
      <c r="F13" s="67">
        <v>34197940</v>
      </c>
      <c r="G13" s="41">
        <v>45059</v>
      </c>
      <c r="H13" s="41">
        <v>45061</v>
      </c>
      <c r="I13" s="66" t="s">
        <v>120</v>
      </c>
      <c r="J13" s="66">
        <v>1</v>
      </c>
      <c r="K13" s="66" t="s">
        <v>47</v>
      </c>
      <c r="L13" s="41">
        <v>45127</v>
      </c>
      <c r="M13" s="68">
        <v>45108</v>
      </c>
      <c r="N13" s="69">
        <f t="shared" ref="N13:N31" si="1">L13-M13-5+1</f>
        <v>15</v>
      </c>
      <c r="O13" s="70"/>
      <c r="P13" s="66" t="s">
        <v>107</v>
      </c>
      <c r="Q13" s="66" t="s">
        <v>754</v>
      </c>
      <c r="R13" s="66">
        <v>7429</v>
      </c>
      <c r="S13" s="66" t="s">
        <v>50</v>
      </c>
      <c r="T13" s="66" t="s">
        <v>1113</v>
      </c>
      <c r="U13" s="66" t="s">
        <v>1136</v>
      </c>
    </row>
    <row r="14" spans="1:21" s="65" customFormat="1" hidden="1" x14ac:dyDescent="0.25">
      <c r="A14" s="66">
        <v>10</v>
      </c>
      <c r="B14" s="39" t="s">
        <v>1137</v>
      </c>
      <c r="C14" s="39">
        <v>8545070</v>
      </c>
      <c r="D14" s="39" t="s">
        <v>1138</v>
      </c>
      <c r="E14" s="66" t="s">
        <v>850</v>
      </c>
      <c r="F14" s="67" t="s">
        <v>1139</v>
      </c>
      <c r="G14" s="41">
        <v>45062</v>
      </c>
      <c r="H14" s="41">
        <v>45071</v>
      </c>
      <c r="I14" s="66" t="s">
        <v>83</v>
      </c>
      <c r="J14" s="66">
        <v>1</v>
      </c>
      <c r="K14" s="66" t="s">
        <v>47</v>
      </c>
      <c r="L14" s="41">
        <v>45127</v>
      </c>
      <c r="M14" s="68">
        <v>45108</v>
      </c>
      <c r="N14" s="69">
        <f t="shared" si="1"/>
        <v>15</v>
      </c>
      <c r="O14" s="70"/>
      <c r="P14" s="66" t="s">
        <v>137</v>
      </c>
      <c r="Q14" s="66" t="s">
        <v>325</v>
      </c>
      <c r="R14" s="66">
        <v>7424</v>
      </c>
      <c r="S14" s="66" t="s">
        <v>50</v>
      </c>
      <c r="T14" s="66" t="s">
        <v>51</v>
      </c>
      <c r="U14" s="66"/>
    </row>
    <row r="15" spans="1:21" s="65" customFormat="1" hidden="1" x14ac:dyDescent="0.25">
      <c r="A15" s="66">
        <v>11</v>
      </c>
      <c r="B15" s="39" t="s">
        <v>1114</v>
      </c>
      <c r="C15" s="39">
        <v>4058147</v>
      </c>
      <c r="D15" s="39" t="s">
        <v>1140</v>
      </c>
      <c r="E15" s="66" t="s">
        <v>1141</v>
      </c>
      <c r="F15" s="67" t="s">
        <v>1142</v>
      </c>
      <c r="G15" s="41">
        <v>45062</v>
      </c>
      <c r="H15" s="41">
        <v>45071</v>
      </c>
      <c r="I15" s="66" t="s">
        <v>83</v>
      </c>
      <c r="J15" s="66">
        <v>1</v>
      </c>
      <c r="K15" s="66" t="s">
        <v>47</v>
      </c>
      <c r="L15" s="41">
        <v>45125</v>
      </c>
      <c r="M15" s="68">
        <v>45108</v>
      </c>
      <c r="N15" s="69">
        <f t="shared" si="1"/>
        <v>13</v>
      </c>
      <c r="O15" s="70"/>
      <c r="P15" s="66" t="s">
        <v>1143</v>
      </c>
      <c r="Q15" s="66" t="s">
        <v>79</v>
      </c>
      <c r="R15" s="66">
        <v>7318</v>
      </c>
      <c r="S15" s="66" t="s">
        <v>50</v>
      </c>
      <c r="T15" s="66" t="s">
        <v>51</v>
      </c>
      <c r="U15" s="66">
        <v>950563286</v>
      </c>
    </row>
    <row r="16" spans="1:21" s="65" customFormat="1" hidden="1" x14ac:dyDescent="0.25">
      <c r="A16" s="66">
        <v>12</v>
      </c>
      <c r="B16" s="39" t="s">
        <v>1144</v>
      </c>
      <c r="C16" s="39">
        <v>2041561</v>
      </c>
      <c r="D16" s="39" t="s">
        <v>1145</v>
      </c>
      <c r="E16" s="66" t="s">
        <v>1146</v>
      </c>
      <c r="F16" s="67" t="s">
        <v>1147</v>
      </c>
      <c r="G16" s="41">
        <v>45071</v>
      </c>
      <c r="H16" s="41">
        <v>45072</v>
      </c>
      <c r="I16" s="66" t="s">
        <v>101</v>
      </c>
      <c r="J16" s="66">
        <v>1</v>
      </c>
      <c r="K16" s="66" t="s">
        <v>47</v>
      </c>
      <c r="L16" s="41">
        <v>45125</v>
      </c>
      <c r="M16" s="68">
        <v>45108</v>
      </c>
      <c r="N16" s="69">
        <f t="shared" si="1"/>
        <v>13</v>
      </c>
      <c r="O16" s="70"/>
      <c r="P16" s="66" t="s">
        <v>137</v>
      </c>
      <c r="Q16" s="66" t="s">
        <v>367</v>
      </c>
      <c r="R16" s="66">
        <v>7330</v>
      </c>
      <c r="S16" s="66" t="s">
        <v>50</v>
      </c>
      <c r="T16" s="66" t="s">
        <v>51</v>
      </c>
      <c r="U16" s="66">
        <v>943451504</v>
      </c>
    </row>
    <row r="17" spans="1:21" s="65" customFormat="1" hidden="1" x14ac:dyDescent="0.25">
      <c r="A17" s="66">
        <v>13</v>
      </c>
      <c r="B17" s="39" t="s">
        <v>1148</v>
      </c>
      <c r="C17" s="39">
        <v>8478640</v>
      </c>
      <c r="D17" s="39" t="s">
        <v>1149</v>
      </c>
      <c r="E17" s="66" t="s">
        <v>441</v>
      </c>
      <c r="F17" s="67">
        <v>34233854</v>
      </c>
      <c r="G17" s="41">
        <v>45064</v>
      </c>
      <c r="H17" s="41">
        <v>45073</v>
      </c>
      <c r="I17" s="66" t="s">
        <v>329</v>
      </c>
      <c r="J17" s="66">
        <v>1</v>
      </c>
      <c r="K17" s="66" t="s">
        <v>47</v>
      </c>
      <c r="L17" s="41">
        <v>45124</v>
      </c>
      <c r="M17" s="68">
        <v>45108</v>
      </c>
      <c r="N17" s="69">
        <f t="shared" si="1"/>
        <v>12</v>
      </c>
      <c r="O17" s="70"/>
      <c r="P17" s="66" t="s">
        <v>172</v>
      </c>
      <c r="Q17" s="66" t="s">
        <v>367</v>
      </c>
      <c r="R17" s="66">
        <v>7278</v>
      </c>
      <c r="S17" s="66" t="s">
        <v>50</v>
      </c>
      <c r="T17" s="66" t="s">
        <v>51</v>
      </c>
      <c r="U17" s="66">
        <v>943451504</v>
      </c>
    </row>
    <row r="18" spans="1:21" s="65" customFormat="1" hidden="1" x14ac:dyDescent="0.25">
      <c r="A18" s="66">
        <v>14</v>
      </c>
      <c r="B18" s="39" t="s">
        <v>1150</v>
      </c>
      <c r="C18" s="39">
        <v>1556850</v>
      </c>
      <c r="D18" s="39" t="s">
        <v>1151</v>
      </c>
      <c r="E18" s="66" t="s">
        <v>874</v>
      </c>
      <c r="F18" s="67">
        <v>34233943</v>
      </c>
      <c r="G18" s="41">
        <v>45064</v>
      </c>
      <c r="H18" s="41">
        <v>45073</v>
      </c>
      <c r="I18" s="66" t="s">
        <v>329</v>
      </c>
      <c r="J18" s="66">
        <v>1</v>
      </c>
      <c r="K18" s="66" t="s">
        <v>47</v>
      </c>
      <c r="L18" s="41">
        <v>45127</v>
      </c>
      <c r="M18" s="68">
        <v>45108</v>
      </c>
      <c r="N18" s="69">
        <f t="shared" si="1"/>
        <v>15</v>
      </c>
      <c r="O18" s="70"/>
      <c r="P18" s="66" t="s">
        <v>1133</v>
      </c>
      <c r="Q18" s="66" t="s">
        <v>231</v>
      </c>
      <c r="R18" s="66">
        <v>7418</v>
      </c>
      <c r="S18" s="66" t="s">
        <v>50</v>
      </c>
      <c r="T18" s="66" t="s">
        <v>51</v>
      </c>
      <c r="U18" s="66" t="s">
        <v>1152</v>
      </c>
    </row>
    <row r="19" spans="1:21" s="65" customFormat="1" hidden="1" x14ac:dyDescent="0.25">
      <c r="A19" s="66">
        <v>15</v>
      </c>
      <c r="B19" s="39" t="s">
        <v>1153</v>
      </c>
      <c r="C19" s="39">
        <v>6219102</v>
      </c>
      <c r="D19" s="39" t="s">
        <v>1154</v>
      </c>
      <c r="E19" s="66" t="s">
        <v>444</v>
      </c>
      <c r="F19" s="67">
        <v>34233848</v>
      </c>
      <c r="G19" s="41">
        <v>45064</v>
      </c>
      <c r="H19" s="41">
        <v>45073</v>
      </c>
      <c r="I19" s="66" t="s">
        <v>329</v>
      </c>
      <c r="J19" s="66">
        <v>1</v>
      </c>
      <c r="K19" s="66" t="s">
        <v>47</v>
      </c>
      <c r="L19" s="41">
        <v>45126</v>
      </c>
      <c r="M19" s="68">
        <v>45108</v>
      </c>
      <c r="N19" s="69">
        <f t="shared" si="1"/>
        <v>14</v>
      </c>
      <c r="O19" s="70"/>
      <c r="P19" s="66" t="s">
        <v>1133</v>
      </c>
      <c r="Q19" s="66" t="s">
        <v>351</v>
      </c>
      <c r="R19" s="66">
        <v>7362</v>
      </c>
      <c r="S19" s="66" t="s">
        <v>50</v>
      </c>
      <c r="T19" s="66" t="s">
        <v>51</v>
      </c>
      <c r="U19" s="66">
        <v>994061253</v>
      </c>
    </row>
    <row r="20" spans="1:21" s="65" customFormat="1" hidden="1" x14ac:dyDescent="0.25">
      <c r="A20" s="66">
        <v>16</v>
      </c>
      <c r="B20" s="39" t="s">
        <v>1155</v>
      </c>
      <c r="C20" s="39">
        <v>6717006</v>
      </c>
      <c r="D20" s="39" t="s">
        <v>1156</v>
      </c>
      <c r="E20" s="66" t="s">
        <v>875</v>
      </c>
      <c r="F20" s="67">
        <v>34233985</v>
      </c>
      <c r="G20" s="41">
        <v>45064</v>
      </c>
      <c r="H20" s="41">
        <v>45073</v>
      </c>
      <c r="I20" s="66" t="s">
        <v>329</v>
      </c>
      <c r="J20" s="66">
        <v>1</v>
      </c>
      <c r="K20" s="66" t="s">
        <v>47</v>
      </c>
      <c r="L20" s="41">
        <v>45127</v>
      </c>
      <c r="M20" s="68">
        <v>45108</v>
      </c>
      <c r="N20" s="69">
        <f t="shared" si="1"/>
        <v>15</v>
      </c>
      <c r="O20" s="70"/>
      <c r="P20" s="66" t="s">
        <v>172</v>
      </c>
      <c r="Q20" s="66" t="s">
        <v>190</v>
      </c>
      <c r="R20" s="66">
        <v>7420</v>
      </c>
      <c r="S20" s="66" t="s">
        <v>50</v>
      </c>
      <c r="T20" s="66" t="s">
        <v>51</v>
      </c>
      <c r="U20" s="66" t="s">
        <v>1157</v>
      </c>
    </row>
    <row r="21" spans="1:21" s="65" customFormat="1" hidden="1" x14ac:dyDescent="0.25">
      <c r="A21" s="66">
        <v>17</v>
      </c>
      <c r="B21" s="39" t="s">
        <v>1153</v>
      </c>
      <c r="C21" s="39">
        <v>9351811</v>
      </c>
      <c r="D21" s="39" t="s">
        <v>1158</v>
      </c>
      <c r="E21" s="66" t="s">
        <v>448</v>
      </c>
      <c r="F21" s="67">
        <v>34233049</v>
      </c>
      <c r="G21" s="41">
        <v>45064</v>
      </c>
      <c r="H21" s="41">
        <v>45073</v>
      </c>
      <c r="I21" s="66" t="s">
        <v>329</v>
      </c>
      <c r="J21" s="66">
        <v>1</v>
      </c>
      <c r="K21" s="66" t="s">
        <v>47</v>
      </c>
      <c r="L21" s="41">
        <v>45124</v>
      </c>
      <c r="M21" s="68">
        <v>45108</v>
      </c>
      <c r="N21" s="69">
        <f t="shared" si="1"/>
        <v>12</v>
      </c>
      <c r="O21" s="70"/>
      <c r="P21" s="66" t="s">
        <v>74</v>
      </c>
      <c r="Q21" s="66" t="s">
        <v>346</v>
      </c>
      <c r="R21" s="66">
        <v>7285</v>
      </c>
      <c r="S21" s="66" t="s">
        <v>50</v>
      </c>
      <c r="T21" s="66" t="s">
        <v>51</v>
      </c>
      <c r="U21" s="66">
        <v>931140089</v>
      </c>
    </row>
    <row r="22" spans="1:21" s="65" customFormat="1" hidden="1" x14ac:dyDescent="0.25">
      <c r="A22" s="66">
        <v>18</v>
      </c>
      <c r="B22" s="39" t="s">
        <v>1159</v>
      </c>
      <c r="C22" s="39">
        <v>8465581</v>
      </c>
      <c r="D22" s="39" t="s">
        <v>1160</v>
      </c>
      <c r="E22" s="66" t="s">
        <v>454</v>
      </c>
      <c r="F22" s="67">
        <v>34233032</v>
      </c>
      <c r="G22" s="41">
        <v>45064</v>
      </c>
      <c r="H22" s="41">
        <v>45073</v>
      </c>
      <c r="I22" s="66" t="s">
        <v>329</v>
      </c>
      <c r="J22" s="66">
        <v>1</v>
      </c>
      <c r="K22" s="66" t="s">
        <v>47</v>
      </c>
      <c r="L22" s="41">
        <v>45125</v>
      </c>
      <c r="M22" s="68">
        <v>45108</v>
      </c>
      <c r="N22" s="69">
        <f t="shared" si="1"/>
        <v>13</v>
      </c>
      <c r="O22" s="70"/>
      <c r="P22" s="66" t="s">
        <v>74</v>
      </c>
      <c r="Q22" s="66" t="s">
        <v>560</v>
      </c>
      <c r="R22" s="66">
        <v>7325</v>
      </c>
      <c r="S22" s="66" t="s">
        <v>50</v>
      </c>
      <c r="T22" s="66" t="s">
        <v>51</v>
      </c>
      <c r="U22" s="66">
        <v>936270797</v>
      </c>
    </row>
    <row r="23" spans="1:21" s="65" customFormat="1" hidden="1" x14ac:dyDescent="0.25">
      <c r="A23" s="66">
        <v>19</v>
      </c>
      <c r="B23" s="39" t="s">
        <v>1161</v>
      </c>
      <c r="C23" s="39">
        <v>8202113</v>
      </c>
      <c r="D23" s="39" t="s">
        <v>1162</v>
      </c>
      <c r="E23" s="66" t="s">
        <v>1163</v>
      </c>
      <c r="F23" s="67">
        <v>34233001</v>
      </c>
      <c r="G23" s="41">
        <v>45064</v>
      </c>
      <c r="H23" s="41">
        <v>45073</v>
      </c>
      <c r="I23" s="66" t="s">
        <v>329</v>
      </c>
      <c r="J23" s="66">
        <v>1</v>
      </c>
      <c r="K23" s="66" t="s">
        <v>47</v>
      </c>
      <c r="L23" s="41">
        <v>45127</v>
      </c>
      <c r="M23" s="68">
        <v>45108</v>
      </c>
      <c r="N23" s="69">
        <f t="shared" si="1"/>
        <v>15</v>
      </c>
      <c r="O23" s="70"/>
      <c r="P23" s="66" t="s">
        <v>172</v>
      </c>
      <c r="Q23" s="66" t="s">
        <v>61</v>
      </c>
      <c r="R23" s="66">
        <v>7419</v>
      </c>
      <c r="S23" s="66" t="s">
        <v>50</v>
      </c>
      <c r="T23" s="66" t="s">
        <v>51</v>
      </c>
      <c r="U23" s="66" t="s">
        <v>1164</v>
      </c>
    </row>
    <row r="24" spans="1:21" s="65" customFormat="1" hidden="1" x14ac:dyDescent="0.25">
      <c r="A24" s="66">
        <v>20</v>
      </c>
      <c r="B24" s="39" t="s">
        <v>1148</v>
      </c>
      <c r="C24" s="39">
        <v>8154804</v>
      </c>
      <c r="D24" s="39" t="s">
        <v>1165</v>
      </c>
      <c r="E24" s="66" t="s">
        <v>1166</v>
      </c>
      <c r="F24" s="67">
        <v>34233934</v>
      </c>
      <c r="G24" s="41">
        <v>45064</v>
      </c>
      <c r="H24" s="41">
        <v>45073</v>
      </c>
      <c r="I24" s="66" t="s">
        <v>329</v>
      </c>
      <c r="J24" s="66">
        <v>1</v>
      </c>
      <c r="K24" s="66" t="s">
        <v>47</v>
      </c>
      <c r="L24" s="41">
        <v>45125</v>
      </c>
      <c r="M24" s="68">
        <v>45108</v>
      </c>
      <c r="N24" s="69">
        <f t="shared" si="1"/>
        <v>13</v>
      </c>
      <c r="O24" s="70"/>
      <c r="P24" s="66" t="s">
        <v>137</v>
      </c>
      <c r="Q24" s="66" t="s">
        <v>351</v>
      </c>
      <c r="R24" s="66">
        <v>7331</v>
      </c>
      <c r="S24" s="66" t="s">
        <v>50</v>
      </c>
      <c r="T24" s="66" t="s">
        <v>51</v>
      </c>
      <c r="U24" s="66">
        <v>994061253</v>
      </c>
    </row>
    <row r="25" spans="1:21" s="65" customFormat="1" hidden="1" x14ac:dyDescent="0.25">
      <c r="A25" s="66">
        <v>21</v>
      </c>
      <c r="B25" s="39" t="s">
        <v>1167</v>
      </c>
      <c r="C25" s="39">
        <v>4875710</v>
      </c>
      <c r="D25" s="39" t="s">
        <v>1168</v>
      </c>
      <c r="E25" s="66" t="s">
        <v>459</v>
      </c>
      <c r="F25" s="67">
        <v>34233939</v>
      </c>
      <c r="G25" s="41">
        <v>45064</v>
      </c>
      <c r="H25" s="41">
        <v>45073</v>
      </c>
      <c r="I25" s="66" t="s">
        <v>329</v>
      </c>
      <c r="J25" s="66">
        <v>1</v>
      </c>
      <c r="K25" s="66" t="s">
        <v>47</v>
      </c>
      <c r="L25" s="41">
        <v>45123</v>
      </c>
      <c r="M25" s="68">
        <v>45108</v>
      </c>
      <c r="N25" s="69">
        <f t="shared" si="1"/>
        <v>11</v>
      </c>
      <c r="O25" s="70"/>
      <c r="P25" s="66" t="s">
        <v>55</v>
      </c>
      <c r="Q25" s="66" t="s">
        <v>377</v>
      </c>
      <c r="R25" s="66">
        <v>7232</v>
      </c>
      <c r="S25" s="66" t="s">
        <v>50</v>
      </c>
      <c r="T25" s="66" t="s">
        <v>51</v>
      </c>
      <c r="U25" s="66">
        <v>939588313</v>
      </c>
    </row>
    <row r="26" spans="1:21" s="65" customFormat="1" hidden="1" x14ac:dyDescent="0.25">
      <c r="A26" s="66">
        <v>22</v>
      </c>
      <c r="B26" s="39" t="s">
        <v>1169</v>
      </c>
      <c r="C26" s="39">
        <v>9867049</v>
      </c>
      <c r="D26" s="39" t="s">
        <v>1170</v>
      </c>
      <c r="E26" s="66" t="s">
        <v>1171</v>
      </c>
      <c r="F26" s="67">
        <v>34233857</v>
      </c>
      <c r="G26" s="41">
        <v>45064</v>
      </c>
      <c r="H26" s="41">
        <v>45073</v>
      </c>
      <c r="I26" s="66" t="s">
        <v>329</v>
      </c>
      <c r="J26" s="66">
        <v>1</v>
      </c>
      <c r="K26" s="66" t="s">
        <v>47</v>
      </c>
      <c r="L26" s="41">
        <v>45123</v>
      </c>
      <c r="M26" s="68">
        <v>45108</v>
      </c>
      <c r="N26" s="69">
        <f t="shared" si="1"/>
        <v>11</v>
      </c>
      <c r="O26" s="70"/>
      <c r="P26" s="66" t="s">
        <v>55</v>
      </c>
      <c r="Q26" s="66" t="s">
        <v>231</v>
      </c>
      <c r="R26" s="66">
        <v>7231</v>
      </c>
      <c r="S26" s="66" t="s">
        <v>50</v>
      </c>
      <c r="T26" s="66" t="s">
        <v>51</v>
      </c>
      <c r="U26" s="66">
        <v>949372884</v>
      </c>
    </row>
    <row r="27" spans="1:21" s="65" customFormat="1" hidden="1" x14ac:dyDescent="0.25">
      <c r="A27" s="66">
        <v>23</v>
      </c>
      <c r="B27" s="39" t="s">
        <v>1172</v>
      </c>
      <c r="C27" s="39">
        <v>6649128</v>
      </c>
      <c r="D27" s="39" t="s">
        <v>1173</v>
      </c>
      <c r="E27" s="66" t="s">
        <v>1171</v>
      </c>
      <c r="F27" s="67">
        <v>34233941</v>
      </c>
      <c r="G27" s="41">
        <v>45064</v>
      </c>
      <c r="H27" s="41">
        <v>45073</v>
      </c>
      <c r="I27" s="66" t="s">
        <v>329</v>
      </c>
      <c r="J27" s="66">
        <v>1</v>
      </c>
      <c r="K27" s="66" t="s">
        <v>47</v>
      </c>
      <c r="L27" s="41">
        <v>45124</v>
      </c>
      <c r="M27" s="68">
        <v>45108</v>
      </c>
      <c r="N27" s="69">
        <f t="shared" si="1"/>
        <v>12</v>
      </c>
      <c r="O27" s="70"/>
      <c r="P27" s="66" t="s">
        <v>74</v>
      </c>
      <c r="Q27" s="66" t="s">
        <v>560</v>
      </c>
      <c r="R27" s="66">
        <v>7283</v>
      </c>
      <c r="S27" s="66" t="s">
        <v>50</v>
      </c>
      <c r="T27" s="66" t="s">
        <v>51</v>
      </c>
      <c r="U27" s="66">
        <v>936270797</v>
      </c>
    </row>
    <row r="28" spans="1:21" s="65" customFormat="1" hidden="1" x14ac:dyDescent="0.25">
      <c r="A28" s="66">
        <v>24</v>
      </c>
      <c r="B28" s="39" t="s">
        <v>1174</v>
      </c>
      <c r="C28" s="39">
        <v>9134657</v>
      </c>
      <c r="D28" s="39" t="s">
        <v>1175</v>
      </c>
      <c r="E28" s="66" t="s">
        <v>888</v>
      </c>
      <c r="F28" s="67">
        <v>34233988</v>
      </c>
      <c r="G28" s="41">
        <v>45064</v>
      </c>
      <c r="H28" s="41">
        <v>45073</v>
      </c>
      <c r="I28" s="66" t="s">
        <v>329</v>
      </c>
      <c r="J28" s="66">
        <v>1</v>
      </c>
      <c r="K28" s="66" t="s">
        <v>47</v>
      </c>
      <c r="L28" s="41">
        <v>45124</v>
      </c>
      <c r="M28" s="68">
        <v>45108</v>
      </c>
      <c r="N28" s="69">
        <f t="shared" si="1"/>
        <v>12</v>
      </c>
      <c r="O28" s="70"/>
      <c r="P28" s="66" t="s">
        <v>172</v>
      </c>
      <c r="Q28" s="66" t="s">
        <v>351</v>
      </c>
      <c r="R28" s="66">
        <v>7276</v>
      </c>
      <c r="S28" s="66" t="s">
        <v>50</v>
      </c>
      <c r="T28" s="66" t="s">
        <v>51</v>
      </c>
      <c r="U28" s="66">
        <v>936296262</v>
      </c>
    </row>
    <row r="29" spans="1:21" s="65" customFormat="1" hidden="1" x14ac:dyDescent="0.25">
      <c r="A29" s="66">
        <v>25</v>
      </c>
      <c r="B29" s="39" t="s">
        <v>1119</v>
      </c>
      <c r="C29" s="39">
        <v>8180111</v>
      </c>
      <c r="D29" s="39" t="s">
        <v>1176</v>
      </c>
      <c r="E29" s="66" t="s">
        <v>1177</v>
      </c>
      <c r="F29" s="67">
        <v>34233844</v>
      </c>
      <c r="G29" s="41">
        <v>45064</v>
      </c>
      <c r="H29" s="41">
        <v>45073</v>
      </c>
      <c r="I29" s="66" t="s">
        <v>329</v>
      </c>
      <c r="J29" s="66">
        <v>1</v>
      </c>
      <c r="K29" s="66" t="s">
        <v>47</v>
      </c>
      <c r="L29" s="41">
        <v>45127</v>
      </c>
      <c r="M29" s="68">
        <v>45108</v>
      </c>
      <c r="N29" s="69">
        <f t="shared" si="1"/>
        <v>15</v>
      </c>
      <c r="O29" s="70"/>
      <c r="P29" s="66" t="s">
        <v>107</v>
      </c>
      <c r="Q29" s="66" t="s">
        <v>377</v>
      </c>
      <c r="R29" s="66">
        <v>7426</v>
      </c>
      <c r="S29" s="66" t="s">
        <v>50</v>
      </c>
      <c r="T29" s="66" t="s">
        <v>51</v>
      </c>
      <c r="U29" s="66" t="s">
        <v>1178</v>
      </c>
    </row>
    <row r="30" spans="1:21" s="65" customFormat="1" hidden="1" x14ac:dyDescent="0.25">
      <c r="A30" s="66">
        <v>26</v>
      </c>
      <c r="B30" s="39" t="s">
        <v>1179</v>
      </c>
      <c r="C30" s="39">
        <v>4104247</v>
      </c>
      <c r="D30" s="39" t="s">
        <v>1180</v>
      </c>
      <c r="E30" s="66" t="s">
        <v>1181</v>
      </c>
      <c r="F30" s="67">
        <v>34233853</v>
      </c>
      <c r="G30" s="41">
        <v>45064</v>
      </c>
      <c r="H30" s="41">
        <v>45073</v>
      </c>
      <c r="I30" s="66" t="s">
        <v>329</v>
      </c>
      <c r="J30" s="66">
        <v>1</v>
      </c>
      <c r="K30" s="66" t="s">
        <v>47</v>
      </c>
      <c r="L30" s="41">
        <v>45127</v>
      </c>
      <c r="M30" s="68">
        <v>45108</v>
      </c>
      <c r="N30" s="69">
        <f t="shared" si="1"/>
        <v>15</v>
      </c>
      <c r="O30" s="70"/>
      <c r="P30" s="66" t="s">
        <v>107</v>
      </c>
      <c r="Q30" s="66" t="s">
        <v>56</v>
      </c>
      <c r="R30" s="66">
        <v>7428</v>
      </c>
      <c r="S30" s="66" t="s">
        <v>50</v>
      </c>
      <c r="T30" s="66" t="s">
        <v>51</v>
      </c>
      <c r="U30" s="66" t="s">
        <v>1182</v>
      </c>
    </row>
    <row r="31" spans="1:21" s="65" customFormat="1" hidden="1" x14ac:dyDescent="0.25">
      <c r="A31" s="66">
        <v>27</v>
      </c>
      <c r="B31" s="39" t="s">
        <v>1144</v>
      </c>
      <c r="C31" s="39">
        <v>2146747</v>
      </c>
      <c r="D31" s="39" t="s">
        <v>1183</v>
      </c>
      <c r="E31" s="66" t="s">
        <v>1184</v>
      </c>
      <c r="F31" s="67" t="s">
        <v>1185</v>
      </c>
      <c r="G31" s="41">
        <v>45075</v>
      </c>
      <c r="H31" s="41">
        <v>45078</v>
      </c>
      <c r="I31" s="66" t="s">
        <v>101</v>
      </c>
      <c r="J31" s="66">
        <v>1</v>
      </c>
      <c r="K31" s="66" t="s">
        <v>47</v>
      </c>
      <c r="L31" s="41">
        <v>45125</v>
      </c>
      <c r="M31" s="68">
        <v>45108</v>
      </c>
      <c r="N31" s="69">
        <f t="shared" si="1"/>
        <v>13</v>
      </c>
      <c r="O31" s="70"/>
      <c r="P31" s="66" t="s">
        <v>74</v>
      </c>
      <c r="Q31" s="66" t="s">
        <v>1186</v>
      </c>
      <c r="R31" s="66">
        <v>7327</v>
      </c>
      <c r="S31" s="66" t="s">
        <v>50</v>
      </c>
      <c r="T31" s="66" t="s">
        <v>51</v>
      </c>
      <c r="U31" s="66">
        <v>995340889</v>
      </c>
    </row>
    <row r="32" spans="1:21" s="65" customFormat="1" hidden="1" x14ac:dyDescent="0.25">
      <c r="A32" s="66">
        <v>28</v>
      </c>
      <c r="B32" s="39" t="s">
        <v>1187</v>
      </c>
      <c r="C32" s="39">
        <v>2003437</v>
      </c>
      <c r="D32" s="39" t="s">
        <v>1188</v>
      </c>
      <c r="E32" s="66" t="s">
        <v>1189</v>
      </c>
      <c r="F32" s="67">
        <v>34298472</v>
      </c>
      <c r="G32" s="41">
        <v>45077</v>
      </c>
      <c r="H32" s="41">
        <v>45079</v>
      </c>
      <c r="I32" s="66" t="s">
        <v>120</v>
      </c>
      <c r="J32" s="66">
        <v>1</v>
      </c>
      <c r="K32" s="66" t="s">
        <v>121</v>
      </c>
      <c r="L32" s="41">
        <v>45126</v>
      </c>
      <c r="M32" s="68">
        <v>45108</v>
      </c>
      <c r="N32" s="69"/>
      <c r="O32" s="69">
        <f>L32-M32-5+1</f>
        <v>14</v>
      </c>
      <c r="P32" s="66" t="s">
        <v>78</v>
      </c>
      <c r="Q32" s="66" t="s">
        <v>198</v>
      </c>
      <c r="R32" s="66">
        <v>7394</v>
      </c>
      <c r="S32" s="66" t="s">
        <v>50</v>
      </c>
      <c r="T32" s="66" t="s">
        <v>128</v>
      </c>
      <c r="U32" s="66">
        <v>990973025</v>
      </c>
    </row>
    <row r="33" spans="1:21" s="65" customFormat="1" hidden="1" x14ac:dyDescent="0.25">
      <c r="A33" s="66">
        <v>29</v>
      </c>
      <c r="B33" s="39" t="s">
        <v>1190</v>
      </c>
      <c r="C33" s="39">
        <v>2892829</v>
      </c>
      <c r="D33" s="39" t="s">
        <v>1191</v>
      </c>
      <c r="E33" s="66" t="s">
        <v>1192</v>
      </c>
      <c r="F33" s="67">
        <v>34298504</v>
      </c>
      <c r="G33" s="41">
        <v>45077</v>
      </c>
      <c r="H33" s="41">
        <v>45079</v>
      </c>
      <c r="I33" s="66" t="s">
        <v>120</v>
      </c>
      <c r="J33" s="66">
        <v>1</v>
      </c>
      <c r="K33" s="66" t="s">
        <v>121</v>
      </c>
      <c r="L33" s="41">
        <v>45127</v>
      </c>
      <c r="M33" s="68">
        <v>45108</v>
      </c>
      <c r="N33" s="69"/>
      <c r="O33" s="69">
        <f>L33-M33-5+1</f>
        <v>15</v>
      </c>
      <c r="P33" s="66" t="s">
        <v>1193</v>
      </c>
      <c r="Q33" s="66" t="s">
        <v>353</v>
      </c>
      <c r="R33" s="66">
        <v>7416</v>
      </c>
      <c r="S33" s="66" t="s">
        <v>50</v>
      </c>
      <c r="T33" s="66" t="s">
        <v>128</v>
      </c>
      <c r="U33" s="66">
        <v>936376626</v>
      </c>
    </row>
    <row r="34" spans="1:21" s="65" customFormat="1" x14ac:dyDescent="0.25">
      <c r="A34" s="66">
        <v>30</v>
      </c>
      <c r="B34" s="39" t="s">
        <v>1137</v>
      </c>
      <c r="C34" s="39">
        <v>5248226</v>
      </c>
      <c r="D34" s="39" t="s">
        <v>1194</v>
      </c>
      <c r="E34" s="66" t="s">
        <v>1195</v>
      </c>
      <c r="F34" s="67">
        <v>34298333</v>
      </c>
      <c r="G34" s="41">
        <v>45077</v>
      </c>
      <c r="H34" s="41">
        <v>45079</v>
      </c>
      <c r="I34" s="66" t="s">
        <v>120</v>
      </c>
      <c r="J34" s="66">
        <v>1</v>
      </c>
      <c r="K34" s="66" t="s">
        <v>47</v>
      </c>
      <c r="L34" s="41">
        <v>45125</v>
      </c>
      <c r="M34" s="68">
        <v>45108</v>
      </c>
      <c r="N34" s="69">
        <f t="shared" ref="N34:N45" si="2">L34-M34-5+1</f>
        <v>13</v>
      </c>
      <c r="O34" s="69"/>
      <c r="P34" s="66" t="s">
        <v>102</v>
      </c>
      <c r="Q34" s="66" t="s">
        <v>418</v>
      </c>
      <c r="R34" s="66">
        <v>7341</v>
      </c>
      <c r="S34" s="66" t="s">
        <v>50</v>
      </c>
      <c r="T34" s="66" t="s">
        <v>1113</v>
      </c>
      <c r="U34" s="66">
        <v>912565026</v>
      </c>
    </row>
    <row r="35" spans="1:21" s="65" customFormat="1" hidden="1" x14ac:dyDescent="0.25">
      <c r="A35" s="66">
        <v>31</v>
      </c>
      <c r="B35" s="39" t="s">
        <v>1144</v>
      </c>
      <c r="C35" s="39">
        <v>2146393</v>
      </c>
      <c r="D35" s="39" t="s">
        <v>1196</v>
      </c>
      <c r="E35" s="66" t="s">
        <v>1197</v>
      </c>
      <c r="F35" s="67" t="s">
        <v>1198</v>
      </c>
      <c r="G35" s="41">
        <v>45085</v>
      </c>
      <c r="H35" s="41">
        <v>45087</v>
      </c>
      <c r="I35" s="66" t="s">
        <v>101</v>
      </c>
      <c r="J35" s="66">
        <v>1</v>
      </c>
      <c r="K35" s="66" t="s">
        <v>47</v>
      </c>
      <c r="L35" s="41">
        <v>45126</v>
      </c>
      <c r="M35" s="68">
        <v>45108</v>
      </c>
      <c r="N35" s="69">
        <f t="shared" si="2"/>
        <v>14</v>
      </c>
      <c r="O35" s="69"/>
      <c r="P35" s="66" t="s">
        <v>87</v>
      </c>
      <c r="Q35" s="66" t="s">
        <v>560</v>
      </c>
      <c r="R35" s="66">
        <v>7399</v>
      </c>
      <c r="S35" s="66" t="s">
        <v>50</v>
      </c>
      <c r="T35" s="66" t="s">
        <v>51</v>
      </c>
      <c r="U35" s="66">
        <v>936270797</v>
      </c>
    </row>
    <row r="36" spans="1:21" s="65" customFormat="1" hidden="1" x14ac:dyDescent="0.25">
      <c r="A36" s="66">
        <v>32</v>
      </c>
      <c r="B36" s="39" t="s">
        <v>1148</v>
      </c>
      <c r="C36" s="39">
        <v>8638440</v>
      </c>
      <c r="D36" s="39" t="s">
        <v>1199</v>
      </c>
      <c r="E36" s="66" t="s">
        <v>1200</v>
      </c>
      <c r="F36" s="67" t="s">
        <v>1201</v>
      </c>
      <c r="G36" s="41">
        <v>45086</v>
      </c>
      <c r="H36" s="41">
        <v>45087</v>
      </c>
      <c r="I36" s="66" t="s">
        <v>101</v>
      </c>
      <c r="J36" s="66">
        <v>1</v>
      </c>
      <c r="K36" s="66" t="s">
        <v>47</v>
      </c>
      <c r="L36" s="41">
        <v>45126</v>
      </c>
      <c r="M36" s="68">
        <v>45108</v>
      </c>
      <c r="N36" s="69">
        <f t="shared" si="2"/>
        <v>14</v>
      </c>
      <c r="O36" s="69"/>
      <c r="P36" s="66" t="s">
        <v>465</v>
      </c>
      <c r="Q36" s="66" t="s">
        <v>500</v>
      </c>
      <c r="R36" s="66">
        <v>7403</v>
      </c>
      <c r="S36" s="66" t="s">
        <v>50</v>
      </c>
      <c r="T36" s="66" t="s">
        <v>51</v>
      </c>
      <c r="U36" s="66">
        <v>940891511</v>
      </c>
    </row>
    <row r="37" spans="1:21" s="65" customFormat="1" hidden="1" x14ac:dyDescent="0.25">
      <c r="A37" s="66">
        <v>33</v>
      </c>
      <c r="B37" s="39" t="s">
        <v>1202</v>
      </c>
      <c r="C37" s="39">
        <v>7251009</v>
      </c>
      <c r="D37" s="39" t="s">
        <v>1203</v>
      </c>
      <c r="E37" s="66" t="s">
        <v>1204</v>
      </c>
      <c r="F37" s="67" t="s">
        <v>1205</v>
      </c>
      <c r="G37" s="41">
        <v>45086</v>
      </c>
      <c r="H37" s="41">
        <v>45087</v>
      </c>
      <c r="I37" s="66" t="s">
        <v>101</v>
      </c>
      <c r="J37" s="66">
        <v>1</v>
      </c>
      <c r="K37" s="66" t="s">
        <v>47</v>
      </c>
      <c r="L37" s="41">
        <v>45126</v>
      </c>
      <c r="M37" s="68">
        <v>45108</v>
      </c>
      <c r="N37" s="69">
        <f t="shared" si="2"/>
        <v>14</v>
      </c>
      <c r="O37" s="69"/>
      <c r="P37" s="66" t="s">
        <v>78</v>
      </c>
      <c r="Q37" s="66" t="s">
        <v>112</v>
      </c>
      <c r="R37" s="66">
        <v>7387</v>
      </c>
      <c r="S37" s="66" t="s">
        <v>50</v>
      </c>
      <c r="T37" s="66" t="s">
        <v>51</v>
      </c>
      <c r="U37" s="66"/>
    </row>
    <row r="38" spans="1:21" s="65" customFormat="1" hidden="1" x14ac:dyDescent="0.25">
      <c r="A38" s="66">
        <v>34</v>
      </c>
      <c r="B38" s="39" t="s">
        <v>1144</v>
      </c>
      <c r="C38" s="39">
        <v>2147574</v>
      </c>
      <c r="D38" s="39" t="s">
        <v>1206</v>
      </c>
      <c r="E38" s="66" t="s">
        <v>1207</v>
      </c>
      <c r="F38" s="67" t="s">
        <v>1208</v>
      </c>
      <c r="G38" s="41">
        <v>45086</v>
      </c>
      <c r="H38" s="41">
        <v>45087</v>
      </c>
      <c r="I38" s="66" t="s">
        <v>101</v>
      </c>
      <c r="J38" s="66">
        <v>1</v>
      </c>
      <c r="K38" s="66" t="s">
        <v>47</v>
      </c>
      <c r="L38" s="41">
        <v>45126</v>
      </c>
      <c r="M38" s="68">
        <v>45108</v>
      </c>
      <c r="N38" s="69">
        <f t="shared" si="2"/>
        <v>14</v>
      </c>
      <c r="O38" s="69"/>
      <c r="P38" s="66" t="s">
        <v>74</v>
      </c>
      <c r="Q38" s="71" t="s">
        <v>369</v>
      </c>
      <c r="R38" s="66">
        <v>7368</v>
      </c>
      <c r="S38" s="66" t="s">
        <v>50</v>
      </c>
      <c r="T38" s="66" t="s">
        <v>51</v>
      </c>
      <c r="U38" s="66">
        <v>993231077</v>
      </c>
    </row>
    <row r="39" spans="1:21" s="65" customFormat="1" hidden="1" x14ac:dyDescent="0.25">
      <c r="A39" s="66">
        <v>35</v>
      </c>
      <c r="B39" s="39" t="s">
        <v>1209</v>
      </c>
      <c r="C39" s="39">
        <v>3045067</v>
      </c>
      <c r="D39" s="39" t="s">
        <v>1210</v>
      </c>
      <c r="E39" s="66" t="s">
        <v>1211</v>
      </c>
      <c r="F39" s="67" t="s">
        <v>1212</v>
      </c>
      <c r="G39" s="41">
        <v>45086</v>
      </c>
      <c r="H39" s="41">
        <v>45087</v>
      </c>
      <c r="I39" s="66" t="s">
        <v>101</v>
      </c>
      <c r="J39" s="66">
        <v>1</v>
      </c>
      <c r="K39" s="66" t="s">
        <v>47</v>
      </c>
      <c r="L39" s="41">
        <v>45126</v>
      </c>
      <c r="M39" s="68">
        <v>45108</v>
      </c>
      <c r="N39" s="69">
        <f t="shared" si="2"/>
        <v>14</v>
      </c>
      <c r="O39" s="69"/>
      <c r="P39" s="66" t="s">
        <v>102</v>
      </c>
      <c r="Q39" s="66" t="s">
        <v>1067</v>
      </c>
      <c r="R39" s="66">
        <v>7371</v>
      </c>
      <c r="S39" s="66" t="s">
        <v>50</v>
      </c>
      <c r="T39" s="66" t="s">
        <v>51</v>
      </c>
      <c r="U39" s="66">
        <v>936666966</v>
      </c>
    </row>
    <row r="40" spans="1:21" s="65" customFormat="1" hidden="1" x14ac:dyDescent="0.25">
      <c r="A40" s="66">
        <v>36</v>
      </c>
      <c r="B40" s="39" t="s">
        <v>1213</v>
      </c>
      <c r="C40" s="39">
        <v>6523154</v>
      </c>
      <c r="D40" s="39" t="s">
        <v>1214</v>
      </c>
      <c r="E40" s="66" t="s">
        <v>1215</v>
      </c>
      <c r="F40" s="67" t="s">
        <v>1216</v>
      </c>
      <c r="G40" s="41">
        <v>45086</v>
      </c>
      <c r="H40" s="41">
        <v>45087</v>
      </c>
      <c r="I40" s="66" t="s">
        <v>101</v>
      </c>
      <c r="J40" s="66">
        <v>1</v>
      </c>
      <c r="K40" s="66" t="s">
        <v>47</v>
      </c>
      <c r="L40" s="41">
        <v>45126</v>
      </c>
      <c r="M40" s="68">
        <v>45108</v>
      </c>
      <c r="N40" s="69">
        <f t="shared" si="2"/>
        <v>14</v>
      </c>
      <c r="O40" s="69"/>
      <c r="P40" s="66" t="s">
        <v>78</v>
      </c>
      <c r="Q40" s="66" t="s">
        <v>688</v>
      </c>
      <c r="R40" s="66">
        <v>7396</v>
      </c>
      <c r="S40" s="66" t="s">
        <v>50</v>
      </c>
      <c r="T40" s="66" t="s">
        <v>51</v>
      </c>
      <c r="U40" s="66">
        <v>940748696</v>
      </c>
    </row>
    <row r="41" spans="1:21" s="65" customFormat="1" hidden="1" x14ac:dyDescent="0.25">
      <c r="A41" s="66">
        <v>37</v>
      </c>
      <c r="B41" s="39" t="s">
        <v>1119</v>
      </c>
      <c r="C41" s="39">
        <v>9107075</v>
      </c>
      <c r="D41" s="39" t="s">
        <v>1217</v>
      </c>
      <c r="E41" s="66" t="s">
        <v>1218</v>
      </c>
      <c r="F41" s="67" t="s">
        <v>1219</v>
      </c>
      <c r="G41" s="41">
        <v>45083</v>
      </c>
      <c r="H41" s="41">
        <v>45095</v>
      </c>
      <c r="I41" s="66" t="s">
        <v>46</v>
      </c>
      <c r="J41" s="66">
        <v>1</v>
      </c>
      <c r="K41" s="66" t="s">
        <v>47</v>
      </c>
      <c r="L41" s="41">
        <v>45125</v>
      </c>
      <c r="M41" s="68">
        <v>45108</v>
      </c>
      <c r="N41" s="69">
        <f t="shared" si="2"/>
        <v>13</v>
      </c>
      <c r="O41" s="69"/>
      <c r="P41" s="66" t="s">
        <v>55</v>
      </c>
      <c r="Q41" s="66" t="s">
        <v>383</v>
      </c>
      <c r="R41" s="66">
        <v>7303</v>
      </c>
      <c r="S41" s="66" t="s">
        <v>50</v>
      </c>
      <c r="T41" s="66" t="s">
        <v>51</v>
      </c>
      <c r="U41" s="66">
        <v>944009094</v>
      </c>
    </row>
    <row r="42" spans="1:21" s="65" customFormat="1" hidden="1" x14ac:dyDescent="0.25">
      <c r="A42" s="66">
        <v>38</v>
      </c>
      <c r="B42" s="39" t="s">
        <v>1153</v>
      </c>
      <c r="C42" s="39">
        <v>8138885</v>
      </c>
      <c r="D42" s="39" t="s">
        <v>1220</v>
      </c>
      <c r="E42" s="66" t="s">
        <v>1221</v>
      </c>
      <c r="F42" s="67" t="s">
        <v>1222</v>
      </c>
      <c r="G42" s="41">
        <v>45095</v>
      </c>
      <c r="H42" s="41">
        <v>45096</v>
      </c>
      <c r="I42" s="66" t="s">
        <v>83</v>
      </c>
      <c r="J42" s="66">
        <v>1</v>
      </c>
      <c r="K42" s="66" t="s">
        <v>47</v>
      </c>
      <c r="L42" s="41">
        <v>45127</v>
      </c>
      <c r="M42" s="68">
        <v>45108</v>
      </c>
      <c r="N42" s="69">
        <f t="shared" si="2"/>
        <v>15</v>
      </c>
      <c r="O42" s="69"/>
      <c r="P42" s="66" t="s">
        <v>78</v>
      </c>
      <c r="Q42" s="66" t="s">
        <v>800</v>
      </c>
      <c r="R42" s="66">
        <v>7452</v>
      </c>
      <c r="S42" s="66" t="s">
        <v>50</v>
      </c>
      <c r="T42" s="66" t="s">
        <v>123</v>
      </c>
      <c r="U42" s="66" t="s">
        <v>1223</v>
      </c>
    </row>
    <row r="43" spans="1:21" s="65" customFormat="1" hidden="1" x14ac:dyDescent="0.25">
      <c r="A43" s="66">
        <v>39</v>
      </c>
      <c r="B43" s="39" t="s">
        <v>1224</v>
      </c>
      <c r="C43" s="39">
        <v>4252317</v>
      </c>
      <c r="D43" s="39" t="s">
        <v>1225</v>
      </c>
      <c r="E43" s="66" t="s">
        <v>1226</v>
      </c>
      <c r="F43" s="67">
        <v>34477104</v>
      </c>
      <c r="G43" s="41">
        <v>45097</v>
      </c>
      <c r="H43" s="41">
        <v>45097</v>
      </c>
      <c r="I43" s="66" t="s">
        <v>329</v>
      </c>
      <c r="J43" s="66">
        <v>1</v>
      </c>
      <c r="K43" s="66" t="s">
        <v>47</v>
      </c>
      <c r="L43" s="41">
        <v>45126</v>
      </c>
      <c r="M43" s="68">
        <v>45108</v>
      </c>
      <c r="N43" s="69">
        <f t="shared" si="2"/>
        <v>14</v>
      </c>
      <c r="O43" s="69"/>
      <c r="P43" s="66" t="s">
        <v>1227</v>
      </c>
      <c r="Q43" s="66" t="s">
        <v>61</v>
      </c>
      <c r="R43" s="66">
        <v>7364</v>
      </c>
      <c r="S43" s="66" t="s">
        <v>50</v>
      </c>
      <c r="T43" s="66" t="s">
        <v>51</v>
      </c>
      <c r="U43" s="66">
        <v>993046924</v>
      </c>
    </row>
    <row r="44" spans="1:21" s="65" customFormat="1" hidden="1" x14ac:dyDescent="0.25">
      <c r="A44" s="66">
        <v>40</v>
      </c>
      <c r="B44" s="39" t="s">
        <v>1224</v>
      </c>
      <c r="C44" s="39">
        <v>4024261</v>
      </c>
      <c r="D44" s="39" t="s">
        <v>1228</v>
      </c>
      <c r="E44" s="66" t="s">
        <v>1229</v>
      </c>
      <c r="F44" s="67">
        <v>34476433</v>
      </c>
      <c r="G44" s="41">
        <v>45097</v>
      </c>
      <c r="H44" s="41">
        <v>45097</v>
      </c>
      <c r="I44" s="66" t="s">
        <v>329</v>
      </c>
      <c r="J44" s="66">
        <v>1</v>
      </c>
      <c r="K44" s="66" t="s">
        <v>47</v>
      </c>
      <c r="L44" s="41">
        <v>45126</v>
      </c>
      <c r="M44" s="68">
        <v>45108</v>
      </c>
      <c r="N44" s="69">
        <f t="shared" si="2"/>
        <v>14</v>
      </c>
      <c r="O44" s="69"/>
      <c r="P44" s="66" t="s">
        <v>55</v>
      </c>
      <c r="Q44" s="66" t="s">
        <v>339</v>
      </c>
      <c r="R44" s="66">
        <v>7356</v>
      </c>
      <c r="S44" s="39" t="s">
        <v>50</v>
      </c>
      <c r="T44" s="66" t="s">
        <v>51</v>
      </c>
      <c r="U44" s="66">
        <v>935566983</v>
      </c>
    </row>
    <row r="45" spans="1:21" s="65" customFormat="1" hidden="1" x14ac:dyDescent="0.25">
      <c r="A45" s="66">
        <v>41</v>
      </c>
      <c r="B45" s="39" t="s">
        <v>1224</v>
      </c>
      <c r="C45" s="39">
        <v>4067290</v>
      </c>
      <c r="D45" s="39" t="s">
        <v>1230</v>
      </c>
      <c r="E45" s="66" t="s">
        <v>1229</v>
      </c>
      <c r="F45" s="67">
        <v>34476531</v>
      </c>
      <c r="G45" s="41">
        <v>45097</v>
      </c>
      <c r="H45" s="41">
        <v>45097</v>
      </c>
      <c r="I45" s="66" t="s">
        <v>329</v>
      </c>
      <c r="J45" s="66">
        <v>1</v>
      </c>
      <c r="K45" s="66" t="s">
        <v>47</v>
      </c>
      <c r="L45" s="41">
        <v>45126</v>
      </c>
      <c r="M45" s="68">
        <v>45108</v>
      </c>
      <c r="N45" s="69">
        <f t="shared" si="2"/>
        <v>14</v>
      </c>
      <c r="O45" s="69"/>
      <c r="P45" s="66" t="s">
        <v>1231</v>
      </c>
      <c r="Q45" s="66" t="s">
        <v>325</v>
      </c>
      <c r="R45" s="66">
        <v>7360</v>
      </c>
      <c r="S45" s="66" t="s">
        <v>50</v>
      </c>
      <c r="T45" s="66" t="s">
        <v>51</v>
      </c>
      <c r="U45" s="66">
        <v>950596195</v>
      </c>
    </row>
    <row r="46" spans="1:21" s="65" customFormat="1" hidden="1" x14ac:dyDescent="0.25">
      <c r="A46" s="66">
        <v>42</v>
      </c>
      <c r="B46" s="39" t="s">
        <v>1232</v>
      </c>
      <c r="C46" s="39">
        <v>8393277</v>
      </c>
      <c r="D46" s="39" t="s">
        <v>1233</v>
      </c>
      <c r="E46" s="39" t="s">
        <v>248</v>
      </c>
      <c r="F46" s="40">
        <v>34470956</v>
      </c>
      <c r="G46" s="41">
        <v>45107</v>
      </c>
      <c r="H46" s="44">
        <v>45111</v>
      </c>
      <c r="I46" s="39" t="s">
        <v>120</v>
      </c>
      <c r="J46" s="66">
        <v>1</v>
      </c>
      <c r="K46" s="66" t="s">
        <v>47</v>
      </c>
      <c r="L46" s="44">
        <v>45125</v>
      </c>
      <c r="M46" s="43"/>
      <c r="N46" s="69">
        <f>L46-H46-5+1</f>
        <v>10</v>
      </c>
      <c r="O46" s="69"/>
      <c r="P46" s="39" t="s">
        <v>465</v>
      </c>
      <c r="Q46" s="39" t="s">
        <v>210</v>
      </c>
      <c r="R46" s="39">
        <v>7352</v>
      </c>
      <c r="S46" s="39" t="s">
        <v>50</v>
      </c>
      <c r="T46" s="39" t="s">
        <v>527</v>
      </c>
      <c r="U46" s="39">
        <v>949778735</v>
      </c>
    </row>
    <row r="47" spans="1:21" s="65" customFormat="1" hidden="1" x14ac:dyDescent="0.25">
      <c r="A47" s="66">
        <v>43</v>
      </c>
      <c r="B47" s="39" t="s">
        <v>1127</v>
      </c>
      <c r="C47" s="39">
        <v>7714404</v>
      </c>
      <c r="D47" s="39" t="s">
        <v>1234</v>
      </c>
      <c r="E47" s="39" t="s">
        <v>798</v>
      </c>
      <c r="F47" s="40">
        <v>34471046</v>
      </c>
      <c r="G47" s="41">
        <v>45107</v>
      </c>
      <c r="H47" s="44">
        <v>45111</v>
      </c>
      <c r="I47" s="39" t="s">
        <v>120</v>
      </c>
      <c r="J47" s="66">
        <v>1</v>
      </c>
      <c r="K47" s="66" t="s">
        <v>47</v>
      </c>
      <c r="L47" s="44">
        <v>45124</v>
      </c>
      <c r="M47" s="43"/>
      <c r="N47" s="69">
        <f t="shared" ref="N47:N77" si="3">L47-H47-5+1</f>
        <v>9</v>
      </c>
      <c r="O47" s="69"/>
      <c r="P47" s="39" t="s">
        <v>102</v>
      </c>
      <c r="Q47" s="39" t="s">
        <v>133</v>
      </c>
      <c r="R47" s="39">
        <v>7298</v>
      </c>
      <c r="S47" s="39" t="s">
        <v>50</v>
      </c>
      <c r="T47" s="66" t="s">
        <v>128</v>
      </c>
      <c r="U47" s="39">
        <v>948949434</v>
      </c>
    </row>
    <row r="48" spans="1:21" s="65" customFormat="1" x14ac:dyDescent="0.25">
      <c r="A48" s="66">
        <v>44</v>
      </c>
      <c r="B48" s="39" t="s">
        <v>1235</v>
      </c>
      <c r="C48" s="39">
        <v>3972726</v>
      </c>
      <c r="D48" s="39" t="s">
        <v>1236</v>
      </c>
      <c r="E48" s="39" t="s">
        <v>809</v>
      </c>
      <c r="F48" s="40">
        <v>34496067</v>
      </c>
      <c r="G48" s="41">
        <v>45107</v>
      </c>
      <c r="H48" s="44">
        <v>45111</v>
      </c>
      <c r="I48" s="39" t="s">
        <v>120</v>
      </c>
      <c r="J48" s="66">
        <v>1</v>
      </c>
      <c r="K48" s="66" t="s">
        <v>121</v>
      </c>
      <c r="L48" s="44">
        <v>45124</v>
      </c>
      <c r="M48" s="43"/>
      <c r="N48" s="69"/>
      <c r="O48" s="69">
        <f>L48-H48-5+1</f>
        <v>9</v>
      </c>
      <c r="P48" s="39" t="s">
        <v>1237</v>
      </c>
      <c r="Q48" s="39" t="s">
        <v>800</v>
      </c>
      <c r="R48" s="39" t="s">
        <v>1238</v>
      </c>
      <c r="S48" s="39" t="s">
        <v>50</v>
      </c>
      <c r="T48" s="66" t="s">
        <v>1113</v>
      </c>
      <c r="U48" s="39">
        <v>946616500</v>
      </c>
    </row>
    <row r="49" spans="1:21" s="65" customFormat="1" x14ac:dyDescent="0.25">
      <c r="A49" s="66">
        <v>45</v>
      </c>
      <c r="B49" s="39" t="s">
        <v>1155</v>
      </c>
      <c r="C49" s="39">
        <v>3767404</v>
      </c>
      <c r="D49" s="39" t="s">
        <v>1239</v>
      </c>
      <c r="E49" s="39" t="s">
        <v>809</v>
      </c>
      <c r="F49" s="40">
        <v>34496036</v>
      </c>
      <c r="G49" s="41">
        <v>45107</v>
      </c>
      <c r="H49" s="44">
        <v>45111</v>
      </c>
      <c r="I49" s="39" t="s">
        <v>120</v>
      </c>
      <c r="J49" s="66">
        <v>1</v>
      </c>
      <c r="K49" s="66" t="s">
        <v>121</v>
      </c>
      <c r="L49" s="44">
        <v>45124</v>
      </c>
      <c r="M49" s="43"/>
      <c r="N49" s="69"/>
      <c r="O49" s="69">
        <f>L49-H49-5+1</f>
        <v>9</v>
      </c>
      <c r="P49" s="39" t="s">
        <v>1237</v>
      </c>
      <c r="Q49" s="39" t="s">
        <v>1240</v>
      </c>
      <c r="R49" s="39">
        <v>7286</v>
      </c>
      <c r="S49" s="39" t="s">
        <v>50</v>
      </c>
      <c r="T49" s="66" t="s">
        <v>1113</v>
      </c>
      <c r="U49" s="39">
        <v>959046000</v>
      </c>
    </row>
    <row r="50" spans="1:21" s="65" customFormat="1" hidden="1" x14ac:dyDescent="0.25">
      <c r="A50" s="66">
        <v>46</v>
      </c>
      <c r="B50" s="39" t="s">
        <v>1109</v>
      </c>
      <c r="C50" s="39">
        <v>6173797</v>
      </c>
      <c r="D50" s="39" t="s">
        <v>1241</v>
      </c>
      <c r="E50" s="39" t="s">
        <v>535</v>
      </c>
      <c r="F50" s="40" t="s">
        <v>1242</v>
      </c>
      <c r="G50" s="41">
        <v>45105</v>
      </c>
      <c r="H50" s="44">
        <v>45112</v>
      </c>
      <c r="I50" s="39" t="s">
        <v>537</v>
      </c>
      <c r="J50" s="66">
        <v>1</v>
      </c>
      <c r="K50" s="66" t="s">
        <v>47</v>
      </c>
      <c r="L50" s="44">
        <v>45126</v>
      </c>
      <c r="M50" s="43"/>
      <c r="N50" s="69">
        <f t="shared" si="3"/>
        <v>10</v>
      </c>
      <c r="O50" s="70"/>
      <c r="P50" s="39" t="s">
        <v>74</v>
      </c>
      <c r="Q50" s="39" t="s">
        <v>127</v>
      </c>
      <c r="R50" s="39">
        <v>7367</v>
      </c>
      <c r="S50" s="39" t="s">
        <v>50</v>
      </c>
      <c r="T50" s="66" t="s">
        <v>51</v>
      </c>
      <c r="U50" s="39">
        <v>936047423</v>
      </c>
    </row>
    <row r="51" spans="1:21" s="65" customFormat="1" hidden="1" x14ac:dyDescent="0.25">
      <c r="A51" s="66">
        <v>47</v>
      </c>
      <c r="B51" s="39" t="s">
        <v>1243</v>
      </c>
      <c r="C51" s="39">
        <v>8680187</v>
      </c>
      <c r="D51" s="39" t="s">
        <v>1244</v>
      </c>
      <c r="E51" s="42" t="s">
        <v>1053</v>
      </c>
      <c r="F51" s="72">
        <v>34442642</v>
      </c>
      <c r="G51" s="43">
        <v>45106</v>
      </c>
      <c r="H51" s="44">
        <v>45113</v>
      </c>
      <c r="I51" s="39" t="s">
        <v>329</v>
      </c>
      <c r="J51" s="66">
        <v>1</v>
      </c>
      <c r="K51" s="66" t="s">
        <v>47</v>
      </c>
      <c r="L51" s="44">
        <v>45126</v>
      </c>
      <c r="M51" s="43"/>
      <c r="N51" s="69">
        <f t="shared" si="3"/>
        <v>9</v>
      </c>
      <c r="O51" s="70"/>
      <c r="P51" s="39" t="s">
        <v>1133</v>
      </c>
      <c r="Q51" s="39" t="s">
        <v>217</v>
      </c>
      <c r="R51" s="39">
        <v>7363</v>
      </c>
      <c r="S51" s="39" t="s">
        <v>50</v>
      </c>
      <c r="T51" s="66" t="s">
        <v>51</v>
      </c>
      <c r="U51" s="39">
        <v>945680114</v>
      </c>
    </row>
    <row r="52" spans="1:21" s="65" customFormat="1" hidden="1" x14ac:dyDescent="0.25">
      <c r="A52" s="66">
        <v>48</v>
      </c>
      <c r="B52" s="39" t="s">
        <v>1167</v>
      </c>
      <c r="C52" s="39">
        <v>5667259</v>
      </c>
      <c r="D52" s="39" t="s">
        <v>1245</v>
      </c>
      <c r="E52" s="42" t="s">
        <v>1053</v>
      </c>
      <c r="F52" s="72">
        <v>34444832</v>
      </c>
      <c r="G52" s="43">
        <v>45106</v>
      </c>
      <c r="H52" s="44">
        <v>45113</v>
      </c>
      <c r="I52" s="39" t="s">
        <v>329</v>
      </c>
      <c r="J52" s="66">
        <v>1</v>
      </c>
      <c r="K52" s="66" t="s">
        <v>47</v>
      </c>
      <c r="L52" s="44">
        <v>45124</v>
      </c>
      <c r="M52" s="43"/>
      <c r="N52" s="69">
        <f t="shared" si="3"/>
        <v>7</v>
      </c>
      <c r="O52" s="70"/>
      <c r="P52" s="39" t="s">
        <v>137</v>
      </c>
      <c r="Q52" s="39" t="s">
        <v>1186</v>
      </c>
      <c r="R52" s="39">
        <v>7289</v>
      </c>
      <c r="S52" s="39" t="s">
        <v>50</v>
      </c>
      <c r="T52" s="66" t="s">
        <v>51</v>
      </c>
      <c r="U52" s="39">
        <v>994897990</v>
      </c>
    </row>
    <row r="53" spans="1:21" s="65" customFormat="1" hidden="1" x14ac:dyDescent="0.25">
      <c r="A53" s="66">
        <v>49</v>
      </c>
      <c r="B53" s="39" t="s">
        <v>1148</v>
      </c>
      <c r="C53" s="39">
        <v>8688610</v>
      </c>
      <c r="D53" s="39" t="s">
        <v>1246</v>
      </c>
      <c r="E53" s="42" t="s">
        <v>1045</v>
      </c>
      <c r="F53" s="72">
        <v>34448952</v>
      </c>
      <c r="G53" s="43">
        <v>45106</v>
      </c>
      <c r="H53" s="44">
        <v>45113</v>
      </c>
      <c r="I53" s="39" t="s">
        <v>329</v>
      </c>
      <c r="J53" s="66">
        <v>1</v>
      </c>
      <c r="K53" s="66" t="s">
        <v>47</v>
      </c>
      <c r="L53" s="44">
        <v>45124</v>
      </c>
      <c r="M53" s="43"/>
      <c r="N53" s="69">
        <f t="shared" si="3"/>
        <v>7</v>
      </c>
      <c r="O53" s="70"/>
      <c r="P53" s="39" t="s">
        <v>137</v>
      </c>
      <c r="Q53" s="39" t="s">
        <v>112</v>
      </c>
      <c r="R53" s="39">
        <v>7291</v>
      </c>
      <c r="S53" s="39" t="s">
        <v>50</v>
      </c>
      <c r="T53" s="66" t="s">
        <v>51</v>
      </c>
      <c r="U53" s="39">
        <v>936660701</v>
      </c>
    </row>
    <row r="54" spans="1:21" s="65" customFormat="1" hidden="1" x14ac:dyDescent="0.25">
      <c r="A54" s="66">
        <v>50</v>
      </c>
      <c r="B54" s="39" t="s">
        <v>1243</v>
      </c>
      <c r="C54" s="39">
        <v>8777618</v>
      </c>
      <c r="D54" s="39" t="s">
        <v>1247</v>
      </c>
      <c r="E54" s="42" t="s">
        <v>545</v>
      </c>
      <c r="F54" s="72">
        <v>34448254</v>
      </c>
      <c r="G54" s="43">
        <v>45106</v>
      </c>
      <c r="H54" s="44">
        <v>45113</v>
      </c>
      <c r="I54" s="39" t="s">
        <v>329</v>
      </c>
      <c r="J54" s="66">
        <v>1</v>
      </c>
      <c r="K54" s="66" t="s">
        <v>47</v>
      </c>
      <c r="L54" s="44">
        <v>45125</v>
      </c>
      <c r="M54" s="43"/>
      <c r="N54" s="69">
        <f t="shared" si="3"/>
        <v>8</v>
      </c>
      <c r="O54" s="70"/>
      <c r="P54" s="39" t="s">
        <v>1248</v>
      </c>
      <c r="Q54" s="39" t="s">
        <v>161</v>
      </c>
      <c r="R54" s="39">
        <v>7311</v>
      </c>
      <c r="S54" s="39" t="s">
        <v>50</v>
      </c>
      <c r="T54" s="66" t="s">
        <v>51</v>
      </c>
      <c r="U54" s="39" t="s">
        <v>1249</v>
      </c>
    </row>
    <row r="55" spans="1:21" s="65" customFormat="1" hidden="1" x14ac:dyDescent="0.25">
      <c r="A55" s="66">
        <v>51</v>
      </c>
      <c r="B55" s="39" t="s">
        <v>1250</v>
      </c>
      <c r="C55" s="39">
        <v>5151512</v>
      </c>
      <c r="D55" s="39" t="s">
        <v>1251</v>
      </c>
      <c r="E55" s="73" t="s">
        <v>695</v>
      </c>
      <c r="F55" s="73" t="s">
        <v>1252</v>
      </c>
      <c r="G55" s="43">
        <v>45111</v>
      </c>
      <c r="H55" s="43">
        <v>45114</v>
      </c>
      <c r="I55" s="74" t="s">
        <v>46</v>
      </c>
      <c r="J55" s="74">
        <v>1</v>
      </c>
      <c r="K55" s="74" t="s">
        <v>47</v>
      </c>
      <c r="L55" s="44">
        <v>45126</v>
      </c>
      <c r="M55" s="44"/>
      <c r="N55" s="75">
        <f t="shared" si="3"/>
        <v>8</v>
      </c>
      <c r="O55" s="76"/>
      <c r="P55" s="42" t="s">
        <v>74</v>
      </c>
      <c r="Q55" s="42" t="s">
        <v>168</v>
      </c>
      <c r="R55" s="42">
        <v>7369</v>
      </c>
      <c r="S55" s="42" t="s">
        <v>50</v>
      </c>
      <c r="T55" s="74" t="s">
        <v>51</v>
      </c>
      <c r="U55" s="42">
        <v>943660273</v>
      </c>
    </row>
    <row r="56" spans="1:21" s="65" customFormat="1" hidden="1" x14ac:dyDescent="0.25">
      <c r="A56" s="66">
        <v>52</v>
      </c>
      <c r="B56" s="39" t="s">
        <v>1119</v>
      </c>
      <c r="C56" s="39">
        <v>8659676</v>
      </c>
      <c r="D56" s="39" t="s">
        <v>1253</v>
      </c>
      <c r="E56" s="73" t="s">
        <v>669</v>
      </c>
      <c r="F56" s="73" t="s">
        <v>1254</v>
      </c>
      <c r="G56" s="43">
        <v>45111</v>
      </c>
      <c r="H56" s="43">
        <v>45114</v>
      </c>
      <c r="I56" s="74" t="s">
        <v>46</v>
      </c>
      <c r="J56" s="74">
        <v>1</v>
      </c>
      <c r="K56" s="74" t="s">
        <v>47</v>
      </c>
      <c r="L56" s="44">
        <v>45126</v>
      </c>
      <c r="M56" s="44"/>
      <c r="N56" s="75">
        <f t="shared" si="3"/>
        <v>8</v>
      </c>
      <c r="O56" s="76"/>
      <c r="P56" s="42" t="s">
        <v>1248</v>
      </c>
      <c r="Q56" s="42" t="s">
        <v>377</v>
      </c>
      <c r="R56" s="42">
        <v>7359</v>
      </c>
      <c r="S56" s="42" t="s">
        <v>50</v>
      </c>
      <c r="T56" s="74" t="s">
        <v>51</v>
      </c>
      <c r="U56" s="42">
        <v>939588313</v>
      </c>
    </row>
    <row r="57" spans="1:21" s="65" customFormat="1" hidden="1" x14ac:dyDescent="0.25">
      <c r="A57" s="66">
        <v>53</v>
      </c>
      <c r="B57" s="39" t="s">
        <v>1255</v>
      </c>
      <c r="C57" s="39">
        <v>5507440</v>
      </c>
      <c r="D57" s="39" t="s">
        <v>1256</v>
      </c>
      <c r="E57" s="40" t="s">
        <v>558</v>
      </c>
      <c r="F57" s="40" t="s">
        <v>1257</v>
      </c>
      <c r="G57" s="41">
        <v>45113</v>
      </c>
      <c r="H57" s="44">
        <v>45114</v>
      </c>
      <c r="I57" s="39" t="s">
        <v>83</v>
      </c>
      <c r="J57" s="66">
        <v>1</v>
      </c>
      <c r="K57" s="66" t="s">
        <v>47</v>
      </c>
      <c r="L57" s="44">
        <v>45126</v>
      </c>
      <c r="M57" s="44"/>
      <c r="N57" s="75">
        <f t="shared" si="3"/>
        <v>8</v>
      </c>
      <c r="O57" s="76"/>
      <c r="P57" s="39" t="s">
        <v>465</v>
      </c>
      <c r="Q57" s="39" t="s">
        <v>355</v>
      </c>
      <c r="R57" s="39">
        <v>7404</v>
      </c>
      <c r="S57" s="39" t="s">
        <v>50</v>
      </c>
      <c r="T57" s="39" t="s">
        <v>51</v>
      </c>
      <c r="U57" s="39">
        <v>944107975</v>
      </c>
    </row>
    <row r="58" spans="1:21" s="65" customFormat="1" hidden="1" x14ac:dyDescent="0.25">
      <c r="A58" s="66">
        <v>54</v>
      </c>
      <c r="B58" s="39" t="s">
        <v>1137</v>
      </c>
      <c r="C58" s="39">
        <v>9251315</v>
      </c>
      <c r="D58" s="39" t="s">
        <v>1258</v>
      </c>
      <c r="E58" s="40" t="s">
        <v>562</v>
      </c>
      <c r="F58" s="40" t="s">
        <v>1259</v>
      </c>
      <c r="G58" s="41">
        <v>45113</v>
      </c>
      <c r="H58" s="44">
        <v>45114</v>
      </c>
      <c r="I58" s="39" t="s">
        <v>83</v>
      </c>
      <c r="J58" s="66">
        <v>1</v>
      </c>
      <c r="K58" s="66" t="s">
        <v>47</v>
      </c>
      <c r="L58" s="44">
        <v>45126</v>
      </c>
      <c r="M58" s="44"/>
      <c r="N58" s="75">
        <f t="shared" si="3"/>
        <v>8</v>
      </c>
      <c r="O58" s="76"/>
      <c r="P58" s="39" t="s">
        <v>78</v>
      </c>
      <c r="Q58" s="39" t="s">
        <v>116</v>
      </c>
      <c r="R58" s="39">
        <v>7395</v>
      </c>
      <c r="S58" s="39" t="s">
        <v>50</v>
      </c>
      <c r="T58" s="39" t="s">
        <v>51</v>
      </c>
      <c r="U58" s="39"/>
    </row>
    <row r="59" spans="1:21" s="65" customFormat="1" hidden="1" x14ac:dyDescent="0.25">
      <c r="A59" s="66">
        <v>55</v>
      </c>
      <c r="B59" s="39" t="s">
        <v>1114</v>
      </c>
      <c r="C59" s="39">
        <v>6449449</v>
      </c>
      <c r="D59" s="39" t="s">
        <v>1260</v>
      </c>
      <c r="E59" s="40" t="s">
        <v>565</v>
      </c>
      <c r="F59" s="40" t="s">
        <v>1261</v>
      </c>
      <c r="G59" s="41">
        <v>45113</v>
      </c>
      <c r="H59" s="44">
        <v>45114</v>
      </c>
      <c r="I59" s="39" t="s">
        <v>83</v>
      </c>
      <c r="J59" s="66">
        <v>1</v>
      </c>
      <c r="K59" s="66" t="s">
        <v>47</v>
      </c>
      <c r="L59" s="44">
        <v>45126</v>
      </c>
      <c r="M59" s="44"/>
      <c r="N59" s="75">
        <f t="shared" si="3"/>
        <v>8</v>
      </c>
      <c r="O59" s="76"/>
      <c r="P59" s="39" t="s">
        <v>87</v>
      </c>
      <c r="Q59" s="39" t="s">
        <v>210</v>
      </c>
      <c r="R59" s="39">
        <v>7402</v>
      </c>
      <c r="S59" s="39" t="s">
        <v>50</v>
      </c>
      <c r="T59" s="39" t="s">
        <v>51</v>
      </c>
      <c r="U59" s="39">
        <v>944146061</v>
      </c>
    </row>
    <row r="60" spans="1:21" s="65" customFormat="1" hidden="1" x14ac:dyDescent="0.25">
      <c r="A60" s="66">
        <v>56</v>
      </c>
      <c r="B60" s="39" t="s">
        <v>1116</v>
      </c>
      <c r="C60" s="39">
        <v>4049351</v>
      </c>
      <c r="D60" s="39" t="s">
        <v>1262</v>
      </c>
      <c r="E60" s="40" t="s">
        <v>571</v>
      </c>
      <c r="F60" s="40" t="s">
        <v>1263</v>
      </c>
      <c r="G60" s="41">
        <v>45113</v>
      </c>
      <c r="H60" s="44">
        <v>45114</v>
      </c>
      <c r="I60" s="39" t="s">
        <v>83</v>
      </c>
      <c r="J60" s="66">
        <v>1</v>
      </c>
      <c r="K60" s="66" t="s">
        <v>47</v>
      </c>
      <c r="L60" s="44">
        <v>45126</v>
      </c>
      <c r="M60" s="44"/>
      <c r="N60" s="75">
        <f t="shared" si="3"/>
        <v>8</v>
      </c>
      <c r="O60" s="76"/>
      <c r="P60" s="39" t="s">
        <v>78</v>
      </c>
      <c r="Q60" s="39" t="s">
        <v>1186</v>
      </c>
      <c r="R60" s="39">
        <v>7393</v>
      </c>
      <c r="S60" s="39" t="s">
        <v>50</v>
      </c>
      <c r="T60" s="39" t="s">
        <v>51</v>
      </c>
      <c r="U60" s="39">
        <v>994897990</v>
      </c>
    </row>
    <row r="61" spans="1:21" s="65" customFormat="1" hidden="1" x14ac:dyDescent="0.25">
      <c r="A61" s="66">
        <v>57</v>
      </c>
      <c r="B61" s="39" t="s">
        <v>1174</v>
      </c>
      <c r="C61" s="39">
        <v>9116150</v>
      </c>
      <c r="D61" s="39" t="s">
        <v>1264</v>
      </c>
      <c r="E61" s="40" t="s">
        <v>655</v>
      </c>
      <c r="F61" s="40">
        <v>34530210</v>
      </c>
      <c r="G61" s="41">
        <v>45110</v>
      </c>
      <c r="H61" s="44">
        <v>45115</v>
      </c>
      <c r="I61" s="39" t="s">
        <v>329</v>
      </c>
      <c r="J61" s="66">
        <v>1</v>
      </c>
      <c r="K61" s="66" t="s">
        <v>47</v>
      </c>
      <c r="L61" s="44">
        <v>45125</v>
      </c>
      <c r="M61" s="44"/>
      <c r="N61" s="75">
        <f t="shared" si="3"/>
        <v>6</v>
      </c>
      <c r="O61" s="76"/>
      <c r="P61" s="39" t="s">
        <v>107</v>
      </c>
      <c r="Q61" s="39" t="s">
        <v>165</v>
      </c>
      <c r="R61" s="39">
        <v>7338</v>
      </c>
      <c r="S61" s="39" t="s">
        <v>50</v>
      </c>
      <c r="T61" s="39" t="s">
        <v>51</v>
      </c>
      <c r="U61" s="39">
        <v>933880717</v>
      </c>
    </row>
    <row r="62" spans="1:21" s="65" customFormat="1" hidden="1" x14ac:dyDescent="0.25">
      <c r="A62" s="66">
        <v>58</v>
      </c>
      <c r="B62" s="39" t="s">
        <v>1161</v>
      </c>
      <c r="C62" s="39">
        <v>7205817</v>
      </c>
      <c r="D62" s="39" t="s">
        <v>1265</v>
      </c>
      <c r="E62" s="39" t="s">
        <v>1266</v>
      </c>
      <c r="F62" s="40">
        <v>34442741</v>
      </c>
      <c r="G62" s="41">
        <v>45115</v>
      </c>
      <c r="H62" s="44">
        <v>45117</v>
      </c>
      <c r="I62" s="39" t="s">
        <v>329</v>
      </c>
      <c r="J62" s="66">
        <v>1</v>
      </c>
      <c r="K62" s="66" t="s">
        <v>47</v>
      </c>
      <c r="L62" s="44">
        <v>45126</v>
      </c>
      <c r="M62" s="44"/>
      <c r="N62" s="75">
        <f t="shared" si="3"/>
        <v>5</v>
      </c>
      <c r="O62" s="76"/>
      <c r="P62" s="39" t="s">
        <v>78</v>
      </c>
      <c r="Q62" s="39" t="s">
        <v>383</v>
      </c>
      <c r="R62" s="39">
        <v>7383</v>
      </c>
      <c r="S62" s="39" t="s">
        <v>50</v>
      </c>
      <c r="T62" s="66" t="s">
        <v>51</v>
      </c>
      <c r="U62" s="39"/>
    </row>
    <row r="63" spans="1:21" s="65" customFormat="1" hidden="1" x14ac:dyDescent="0.25">
      <c r="A63" s="66">
        <v>59</v>
      </c>
      <c r="B63" s="39" t="s">
        <v>1267</v>
      </c>
      <c r="C63" s="39">
        <v>7920667</v>
      </c>
      <c r="D63" s="39" t="s">
        <v>1268</v>
      </c>
      <c r="E63" s="39" t="s">
        <v>1269</v>
      </c>
      <c r="F63" s="40">
        <v>34448649</v>
      </c>
      <c r="G63" s="41">
        <v>45115</v>
      </c>
      <c r="H63" s="44">
        <v>45117</v>
      </c>
      <c r="I63" s="39" t="s">
        <v>329</v>
      </c>
      <c r="J63" s="66">
        <v>1</v>
      </c>
      <c r="K63" s="66" t="s">
        <v>47</v>
      </c>
      <c r="L63" s="44">
        <v>45126</v>
      </c>
      <c r="M63" s="44"/>
      <c r="N63" s="75">
        <f t="shared" si="3"/>
        <v>5</v>
      </c>
      <c r="O63" s="76"/>
      <c r="P63" s="39" t="s">
        <v>78</v>
      </c>
      <c r="Q63" s="39" t="s">
        <v>79</v>
      </c>
      <c r="R63" s="39">
        <v>7385</v>
      </c>
      <c r="S63" s="39" t="s">
        <v>50</v>
      </c>
      <c r="T63" s="66" t="s">
        <v>51</v>
      </c>
      <c r="U63" s="39">
        <v>950563286</v>
      </c>
    </row>
    <row r="64" spans="1:21" s="65" customFormat="1" hidden="1" x14ac:dyDescent="0.25">
      <c r="A64" s="66">
        <v>60</v>
      </c>
      <c r="B64" s="39" t="s">
        <v>1270</v>
      </c>
      <c r="C64" s="39">
        <v>6282475</v>
      </c>
      <c r="D64" s="39" t="s">
        <v>1271</v>
      </c>
      <c r="E64" s="39" t="s">
        <v>1269</v>
      </c>
      <c r="F64" s="40">
        <v>34450160</v>
      </c>
      <c r="G64" s="41">
        <v>45115</v>
      </c>
      <c r="H64" s="44">
        <v>45117</v>
      </c>
      <c r="I64" s="39" t="s">
        <v>329</v>
      </c>
      <c r="J64" s="66">
        <v>1</v>
      </c>
      <c r="K64" s="66" t="s">
        <v>47</v>
      </c>
      <c r="L64" s="44">
        <v>45126</v>
      </c>
      <c r="M64" s="44"/>
      <c r="N64" s="75">
        <f t="shared" si="3"/>
        <v>5</v>
      </c>
      <c r="O64" s="76"/>
      <c r="P64" s="39" t="s">
        <v>78</v>
      </c>
      <c r="Q64" s="39" t="s">
        <v>220</v>
      </c>
      <c r="R64" s="39">
        <v>7388</v>
      </c>
      <c r="S64" s="39" t="s">
        <v>50</v>
      </c>
      <c r="T64" s="66" t="s">
        <v>51</v>
      </c>
      <c r="U64" s="39">
        <v>949396108</v>
      </c>
    </row>
    <row r="65" spans="1:21" s="65" customFormat="1" hidden="1" x14ac:dyDescent="0.25">
      <c r="A65" s="66">
        <v>61</v>
      </c>
      <c r="B65" s="39" t="s">
        <v>1155</v>
      </c>
      <c r="C65" s="39">
        <v>6719842</v>
      </c>
      <c r="D65" s="39" t="s">
        <v>1272</v>
      </c>
      <c r="E65" s="39" t="s">
        <v>1273</v>
      </c>
      <c r="F65" s="40">
        <v>34449326</v>
      </c>
      <c r="G65" s="41">
        <v>45115</v>
      </c>
      <c r="H65" s="44">
        <v>45117</v>
      </c>
      <c r="I65" s="39" t="s">
        <v>329</v>
      </c>
      <c r="J65" s="66">
        <v>1</v>
      </c>
      <c r="K65" s="66" t="s">
        <v>47</v>
      </c>
      <c r="L65" s="44">
        <v>45126</v>
      </c>
      <c r="M65" s="44"/>
      <c r="N65" s="75">
        <f t="shared" si="3"/>
        <v>5</v>
      </c>
      <c r="O65" s="76"/>
      <c r="P65" s="39" t="s">
        <v>78</v>
      </c>
      <c r="Q65" s="39" t="s">
        <v>49</v>
      </c>
      <c r="R65" s="39">
        <v>7391</v>
      </c>
      <c r="S65" s="39" t="s">
        <v>50</v>
      </c>
      <c r="T65" s="66" t="s">
        <v>51</v>
      </c>
      <c r="U65" s="39">
        <v>943633713</v>
      </c>
    </row>
    <row r="66" spans="1:21" s="65" customFormat="1" hidden="1" x14ac:dyDescent="0.25">
      <c r="A66" s="66">
        <v>62</v>
      </c>
      <c r="B66" s="39" t="s">
        <v>1274</v>
      </c>
      <c r="C66" s="39">
        <v>8173259</v>
      </c>
      <c r="D66" s="39" t="s">
        <v>1275</v>
      </c>
      <c r="E66" s="39" t="s">
        <v>1276</v>
      </c>
      <c r="F66" s="40">
        <v>34448683</v>
      </c>
      <c r="G66" s="41">
        <v>45115</v>
      </c>
      <c r="H66" s="44">
        <v>45117</v>
      </c>
      <c r="I66" s="39" t="s">
        <v>329</v>
      </c>
      <c r="J66" s="66">
        <v>1</v>
      </c>
      <c r="K66" s="66" t="s">
        <v>47</v>
      </c>
      <c r="L66" s="44">
        <v>45127</v>
      </c>
      <c r="M66" s="44"/>
      <c r="N66" s="75">
        <f t="shared" si="3"/>
        <v>6</v>
      </c>
      <c r="O66" s="76"/>
      <c r="P66" s="39" t="s">
        <v>69</v>
      </c>
      <c r="Q66" s="39" t="s">
        <v>1186</v>
      </c>
      <c r="R66" s="39">
        <v>7441</v>
      </c>
      <c r="S66" s="39" t="s">
        <v>50</v>
      </c>
      <c r="T66" s="66" t="s">
        <v>51</v>
      </c>
      <c r="U66" s="39" t="s">
        <v>1277</v>
      </c>
    </row>
    <row r="67" spans="1:21" s="65" customFormat="1" hidden="1" x14ac:dyDescent="0.25">
      <c r="A67" s="66">
        <v>63</v>
      </c>
      <c r="B67" s="39" t="s">
        <v>1224</v>
      </c>
      <c r="C67" s="39">
        <v>4063463</v>
      </c>
      <c r="D67" s="39" t="s">
        <v>1278</v>
      </c>
      <c r="E67" s="39" t="s">
        <v>1279</v>
      </c>
      <c r="F67" s="40">
        <v>34477059</v>
      </c>
      <c r="G67" s="41">
        <v>45111</v>
      </c>
      <c r="H67" s="44">
        <v>45117</v>
      </c>
      <c r="I67" s="39" t="s">
        <v>329</v>
      </c>
      <c r="J67" s="66">
        <v>1</v>
      </c>
      <c r="K67" s="66" t="s">
        <v>47</v>
      </c>
      <c r="L67" s="44">
        <v>45125</v>
      </c>
      <c r="M67" s="44"/>
      <c r="N67" s="75">
        <f t="shared" si="3"/>
        <v>4</v>
      </c>
      <c r="O67" s="76"/>
      <c r="P67" s="39" t="s">
        <v>102</v>
      </c>
      <c r="Q67" s="39" t="s">
        <v>358</v>
      </c>
      <c r="R67" s="39">
        <v>7343</v>
      </c>
      <c r="S67" s="39" t="s">
        <v>50</v>
      </c>
      <c r="T67" s="66" t="s">
        <v>51</v>
      </c>
      <c r="U67" s="39">
        <v>944060235</v>
      </c>
    </row>
    <row r="68" spans="1:21" s="65" customFormat="1" hidden="1" x14ac:dyDescent="0.25">
      <c r="A68" s="66">
        <v>64</v>
      </c>
      <c r="B68" s="39" t="s">
        <v>1224</v>
      </c>
      <c r="C68" s="39">
        <v>4087660</v>
      </c>
      <c r="D68" s="39" t="s">
        <v>1280</v>
      </c>
      <c r="E68" s="39" t="s">
        <v>1281</v>
      </c>
      <c r="F68" s="40">
        <v>34477314</v>
      </c>
      <c r="G68" s="41">
        <v>45111</v>
      </c>
      <c r="H68" s="44">
        <v>45117</v>
      </c>
      <c r="I68" s="39" t="s">
        <v>329</v>
      </c>
      <c r="J68" s="66">
        <v>1</v>
      </c>
      <c r="K68" s="66" t="s">
        <v>47</v>
      </c>
      <c r="L68" s="44">
        <v>45125</v>
      </c>
      <c r="M68" s="44"/>
      <c r="N68" s="75">
        <f t="shared" si="3"/>
        <v>4</v>
      </c>
      <c r="O68" s="76"/>
      <c r="P68" s="39" t="s">
        <v>132</v>
      </c>
      <c r="Q68" s="39" t="s">
        <v>112</v>
      </c>
      <c r="R68" s="39">
        <v>7344</v>
      </c>
      <c r="S68" s="39" t="s">
        <v>50</v>
      </c>
      <c r="T68" s="66" t="s">
        <v>51</v>
      </c>
      <c r="U68" s="39">
        <v>936660701</v>
      </c>
    </row>
    <row r="69" spans="1:21" s="65" customFormat="1" hidden="1" x14ac:dyDescent="0.25">
      <c r="A69" s="66">
        <v>65</v>
      </c>
      <c r="B69" s="39" t="s">
        <v>1224</v>
      </c>
      <c r="C69" s="39">
        <v>4252699</v>
      </c>
      <c r="D69" s="39" t="s">
        <v>1282</v>
      </c>
      <c r="E69" s="39" t="s">
        <v>1281</v>
      </c>
      <c r="F69" s="40">
        <v>34479342</v>
      </c>
      <c r="G69" s="41">
        <v>45111</v>
      </c>
      <c r="H69" s="44">
        <v>45117</v>
      </c>
      <c r="I69" s="39" t="s">
        <v>329</v>
      </c>
      <c r="J69" s="66">
        <v>1</v>
      </c>
      <c r="K69" s="66" t="s">
        <v>47</v>
      </c>
      <c r="L69" s="44">
        <v>45126</v>
      </c>
      <c r="M69" s="44"/>
      <c r="N69" s="75">
        <f t="shared" si="3"/>
        <v>5</v>
      </c>
      <c r="O69" s="76"/>
      <c r="P69" s="39" t="s">
        <v>78</v>
      </c>
      <c r="Q69" s="39" t="s">
        <v>423</v>
      </c>
      <c r="R69" s="39">
        <v>7397</v>
      </c>
      <c r="S69" s="39" t="s">
        <v>50</v>
      </c>
      <c r="T69" s="66" t="s">
        <v>51</v>
      </c>
      <c r="U69" s="39">
        <v>997268333</v>
      </c>
    </row>
    <row r="70" spans="1:21" s="65" customFormat="1" hidden="1" x14ac:dyDescent="0.25">
      <c r="A70" s="66">
        <v>66</v>
      </c>
      <c r="B70" s="39" t="s">
        <v>1224</v>
      </c>
      <c r="C70" s="39">
        <v>4243845</v>
      </c>
      <c r="D70" s="39" t="s">
        <v>1283</v>
      </c>
      <c r="E70" s="39" t="s">
        <v>1284</v>
      </c>
      <c r="F70" s="40">
        <v>34479448</v>
      </c>
      <c r="G70" s="41">
        <v>45111</v>
      </c>
      <c r="H70" s="44">
        <v>45117</v>
      </c>
      <c r="I70" s="39" t="s">
        <v>329</v>
      </c>
      <c r="J70" s="66">
        <v>1</v>
      </c>
      <c r="K70" s="66" t="s">
        <v>47</v>
      </c>
      <c r="L70" s="44">
        <v>45126</v>
      </c>
      <c r="M70" s="44"/>
      <c r="N70" s="75">
        <f t="shared" si="3"/>
        <v>5</v>
      </c>
      <c r="O70" s="76"/>
      <c r="P70" s="39" t="s">
        <v>78</v>
      </c>
      <c r="Q70" s="39" t="s">
        <v>161</v>
      </c>
      <c r="R70" s="39">
        <v>7379</v>
      </c>
      <c r="S70" s="39" t="s">
        <v>50</v>
      </c>
      <c r="T70" s="66" t="s">
        <v>51</v>
      </c>
      <c r="U70" s="39">
        <v>994845890</v>
      </c>
    </row>
    <row r="71" spans="1:21" s="65" customFormat="1" hidden="1" x14ac:dyDescent="0.25">
      <c r="A71" s="66">
        <v>67</v>
      </c>
      <c r="B71" s="39" t="s">
        <v>1250</v>
      </c>
      <c r="C71" s="39">
        <v>5182658</v>
      </c>
      <c r="D71" s="39" t="s">
        <v>1285</v>
      </c>
      <c r="E71" s="39" t="s">
        <v>1286</v>
      </c>
      <c r="F71" s="40" t="s">
        <v>1287</v>
      </c>
      <c r="G71" s="41">
        <v>45117</v>
      </c>
      <c r="H71" s="44">
        <v>45119</v>
      </c>
      <c r="I71" s="39" t="s">
        <v>46</v>
      </c>
      <c r="J71" s="66">
        <v>1</v>
      </c>
      <c r="K71" s="66" t="s">
        <v>47</v>
      </c>
      <c r="L71" s="44">
        <v>45126</v>
      </c>
      <c r="M71" s="44"/>
      <c r="N71" s="75">
        <f t="shared" si="3"/>
        <v>3</v>
      </c>
      <c r="O71" s="76"/>
      <c r="P71" s="39" t="s">
        <v>102</v>
      </c>
      <c r="Q71" s="39" t="s">
        <v>342</v>
      </c>
      <c r="R71" s="39">
        <v>7375</v>
      </c>
      <c r="S71" s="39" t="s">
        <v>50</v>
      </c>
      <c r="T71" s="66" t="s">
        <v>51</v>
      </c>
      <c r="U71" s="39">
        <v>942126900</v>
      </c>
    </row>
    <row r="72" spans="1:21" s="65" customFormat="1" hidden="1" x14ac:dyDescent="0.25">
      <c r="A72" s="66">
        <v>68</v>
      </c>
      <c r="B72" s="39" t="s">
        <v>1250</v>
      </c>
      <c r="C72" s="39">
        <v>5299705</v>
      </c>
      <c r="D72" s="39" t="s">
        <v>1288</v>
      </c>
      <c r="E72" s="39" t="s">
        <v>1286</v>
      </c>
      <c r="F72" s="40" t="s">
        <v>1289</v>
      </c>
      <c r="G72" s="41">
        <v>45117</v>
      </c>
      <c r="H72" s="44">
        <v>45119</v>
      </c>
      <c r="I72" s="39" t="s">
        <v>46</v>
      </c>
      <c r="J72" s="66">
        <v>1</v>
      </c>
      <c r="K72" s="66" t="s">
        <v>47</v>
      </c>
      <c r="L72" s="44">
        <v>45127</v>
      </c>
      <c r="M72" s="44"/>
      <c r="N72" s="75">
        <f t="shared" si="3"/>
        <v>4</v>
      </c>
      <c r="O72" s="76"/>
      <c r="P72" s="39" t="s">
        <v>172</v>
      </c>
      <c r="Q72" s="39" t="s">
        <v>351</v>
      </c>
      <c r="R72" s="39">
        <v>7431</v>
      </c>
      <c r="S72" s="39" t="s">
        <v>50</v>
      </c>
      <c r="T72" s="66" t="s">
        <v>51</v>
      </c>
      <c r="U72" s="39" t="s">
        <v>1290</v>
      </c>
    </row>
    <row r="73" spans="1:21" s="65" customFormat="1" hidden="1" x14ac:dyDescent="0.25">
      <c r="A73" s="66">
        <v>69</v>
      </c>
      <c r="B73" s="39" t="s">
        <v>1250</v>
      </c>
      <c r="C73" s="39">
        <v>5166148</v>
      </c>
      <c r="D73" s="39" t="s">
        <v>1291</v>
      </c>
      <c r="E73" s="39" t="s">
        <v>589</v>
      </c>
      <c r="F73" s="40" t="s">
        <v>1292</v>
      </c>
      <c r="G73" s="41">
        <v>45117</v>
      </c>
      <c r="H73" s="44">
        <v>45119</v>
      </c>
      <c r="I73" s="39" t="s">
        <v>46</v>
      </c>
      <c r="J73" s="66">
        <v>1</v>
      </c>
      <c r="K73" s="66" t="s">
        <v>47</v>
      </c>
      <c r="L73" s="44">
        <v>45126</v>
      </c>
      <c r="M73" s="44"/>
      <c r="N73" s="75">
        <f t="shared" si="3"/>
        <v>3</v>
      </c>
      <c r="O73" s="76"/>
      <c r="P73" s="39" t="s">
        <v>1133</v>
      </c>
      <c r="Q73" s="39" t="s">
        <v>336</v>
      </c>
      <c r="R73" s="39">
        <v>7361</v>
      </c>
      <c r="S73" s="39" t="s">
        <v>50</v>
      </c>
      <c r="T73" s="66" t="s">
        <v>51</v>
      </c>
      <c r="U73" s="39">
        <v>936011088</v>
      </c>
    </row>
    <row r="74" spans="1:21" s="65" customFormat="1" hidden="1" x14ac:dyDescent="0.25">
      <c r="A74" s="66">
        <v>70</v>
      </c>
      <c r="B74" s="39" t="s">
        <v>1119</v>
      </c>
      <c r="C74" s="39">
        <v>8381013</v>
      </c>
      <c r="D74" s="39" t="s">
        <v>1293</v>
      </c>
      <c r="E74" s="39" t="s">
        <v>1294</v>
      </c>
      <c r="F74" s="40" t="s">
        <v>1295</v>
      </c>
      <c r="G74" s="41">
        <v>45117</v>
      </c>
      <c r="H74" s="44">
        <v>45119</v>
      </c>
      <c r="I74" s="39" t="s">
        <v>46</v>
      </c>
      <c r="J74" s="66">
        <v>1</v>
      </c>
      <c r="K74" s="66" t="s">
        <v>47</v>
      </c>
      <c r="L74" s="44">
        <v>45126</v>
      </c>
      <c r="M74" s="44"/>
      <c r="N74" s="75">
        <f t="shared" si="3"/>
        <v>3</v>
      </c>
      <c r="O74" s="76"/>
      <c r="P74" s="39" t="s">
        <v>78</v>
      </c>
      <c r="Q74" s="39" t="s">
        <v>367</v>
      </c>
      <c r="R74" s="39">
        <v>7389</v>
      </c>
      <c r="S74" s="39" t="s">
        <v>50</v>
      </c>
      <c r="T74" s="66" t="s">
        <v>51</v>
      </c>
      <c r="U74" s="39">
        <v>943451504</v>
      </c>
    </row>
    <row r="75" spans="1:21" s="65" customFormat="1" hidden="1" x14ac:dyDescent="0.25">
      <c r="A75" s="66">
        <v>71</v>
      </c>
      <c r="B75" s="39" t="s">
        <v>1161</v>
      </c>
      <c r="C75" s="39">
        <v>7606574</v>
      </c>
      <c r="D75" s="39" t="s">
        <v>1296</v>
      </c>
      <c r="E75" s="39" t="s">
        <v>1297</v>
      </c>
      <c r="F75" s="40" t="s">
        <v>1298</v>
      </c>
      <c r="G75" s="41">
        <v>45117</v>
      </c>
      <c r="H75" s="44">
        <v>45119</v>
      </c>
      <c r="I75" s="39" t="s">
        <v>46</v>
      </c>
      <c r="J75" s="66">
        <v>1</v>
      </c>
      <c r="K75" s="66" t="s">
        <v>47</v>
      </c>
      <c r="L75" s="44">
        <v>45124</v>
      </c>
      <c r="M75" s="44"/>
      <c r="N75" s="75">
        <f>L75-H75-5+1</f>
        <v>1</v>
      </c>
      <c r="O75" s="76"/>
      <c r="P75" s="39" t="s">
        <v>60</v>
      </c>
      <c r="Q75" s="39" t="s">
        <v>353</v>
      </c>
      <c r="R75" s="39">
        <v>7266</v>
      </c>
      <c r="S75" s="39" t="s">
        <v>50</v>
      </c>
      <c r="T75" s="66" t="s">
        <v>142</v>
      </c>
      <c r="U75" s="39">
        <v>936376626</v>
      </c>
    </row>
    <row r="76" spans="1:21" s="65" customFormat="1" hidden="1" x14ac:dyDescent="0.25">
      <c r="A76" s="66">
        <v>72</v>
      </c>
      <c r="B76" s="39" t="s">
        <v>1250</v>
      </c>
      <c r="C76" s="39">
        <v>5290755</v>
      </c>
      <c r="D76" s="39" t="s">
        <v>1299</v>
      </c>
      <c r="E76" s="39" t="s">
        <v>615</v>
      </c>
      <c r="F76" s="40" t="s">
        <v>1300</v>
      </c>
      <c r="G76" s="41">
        <v>45117</v>
      </c>
      <c r="H76" s="44">
        <v>45119</v>
      </c>
      <c r="I76" s="39" t="s">
        <v>46</v>
      </c>
      <c r="J76" s="66">
        <v>1</v>
      </c>
      <c r="K76" s="66" t="s">
        <v>47</v>
      </c>
      <c r="L76" s="44">
        <v>45126</v>
      </c>
      <c r="M76" s="44"/>
      <c r="N76" s="75">
        <f t="shared" si="3"/>
        <v>3</v>
      </c>
      <c r="O76" s="76"/>
      <c r="P76" s="39" t="s">
        <v>102</v>
      </c>
      <c r="Q76" s="39" t="s">
        <v>333</v>
      </c>
      <c r="R76" s="39">
        <v>7376</v>
      </c>
      <c r="S76" s="39" t="s">
        <v>50</v>
      </c>
      <c r="T76" s="66" t="s">
        <v>51</v>
      </c>
      <c r="U76" s="39">
        <v>949297947</v>
      </c>
    </row>
    <row r="77" spans="1:21" s="65" customFormat="1" hidden="1" x14ac:dyDescent="0.25">
      <c r="A77" s="66">
        <v>73</v>
      </c>
      <c r="B77" s="39" t="s">
        <v>1187</v>
      </c>
      <c r="C77" s="39">
        <v>5031509</v>
      </c>
      <c r="D77" s="39" t="s">
        <v>1301</v>
      </c>
      <c r="E77" s="39" t="s">
        <v>644</v>
      </c>
      <c r="F77" s="40">
        <v>34494017</v>
      </c>
      <c r="G77" s="41">
        <v>45119</v>
      </c>
      <c r="H77" s="44">
        <v>45120</v>
      </c>
      <c r="I77" s="39" t="s">
        <v>120</v>
      </c>
      <c r="J77" s="66">
        <v>1</v>
      </c>
      <c r="K77" s="66" t="s">
        <v>47</v>
      </c>
      <c r="L77" s="44">
        <v>45125</v>
      </c>
      <c r="M77" s="44"/>
      <c r="N77" s="75">
        <f t="shared" si="3"/>
        <v>1</v>
      </c>
      <c r="O77" s="76"/>
      <c r="P77" s="39" t="s">
        <v>87</v>
      </c>
      <c r="Q77" s="39" t="s">
        <v>500</v>
      </c>
      <c r="R77" s="39">
        <v>7351</v>
      </c>
      <c r="S77" s="39" t="s">
        <v>50</v>
      </c>
      <c r="T77" s="66" t="s">
        <v>128</v>
      </c>
      <c r="U77" s="39">
        <v>940891511</v>
      </c>
    </row>
    <row r="78" spans="1:21" hidden="1" x14ac:dyDescent="0.25">
      <c r="N78" s="77">
        <f>SUM(N5:N77)</f>
        <v>677</v>
      </c>
      <c r="O78" s="77">
        <f>SUM(O11:O77)</f>
        <v>71</v>
      </c>
    </row>
    <row r="81" spans="3:19" x14ac:dyDescent="0.25">
      <c r="E81" s="78" t="s">
        <v>307</v>
      </c>
      <c r="Q81" s="79"/>
      <c r="R81" s="78" t="s">
        <v>308</v>
      </c>
      <c r="S81" s="78"/>
    </row>
    <row r="82" spans="3:19" x14ac:dyDescent="0.25">
      <c r="E82" s="78"/>
      <c r="Q82" s="79"/>
      <c r="R82" s="78"/>
      <c r="S82" s="78"/>
    </row>
    <row r="83" spans="3:19" x14ac:dyDescent="0.25">
      <c r="E83" s="78" t="s">
        <v>309</v>
      </c>
      <c r="Q83" s="79"/>
      <c r="R83" s="78" t="s">
        <v>309</v>
      </c>
      <c r="S83" s="78"/>
    </row>
    <row r="84" spans="3:19" x14ac:dyDescent="0.25">
      <c r="C84" s="78" t="s">
        <v>310</v>
      </c>
      <c r="D84" s="78"/>
      <c r="Q84" s="78" t="s">
        <v>311</v>
      </c>
      <c r="R84" s="78"/>
      <c r="S84" s="78"/>
    </row>
  </sheetData>
  <autoFilter ref="A4:U78" xr:uid="{00000000-0001-0000-0000-000000000000}">
    <filterColumn colId="19">
      <filters>
        <filter val="Автосервис"/>
      </filters>
    </filterColumn>
  </autoFilter>
  <mergeCells count="1">
    <mergeCell ref="R2:T2"/>
  </mergeCells>
  <conditionalFormatting sqref="E77 E4:E66">
    <cfRule type="duplicateValues" dxfId="341" priority="2"/>
  </conditionalFormatting>
  <conditionalFormatting sqref="E67:E76">
    <cfRule type="duplicateValues" dxfId="340" priority="3"/>
  </conditionalFormatting>
  <conditionalFormatting sqref="C81:D83">
    <cfRule type="duplicateValues" dxfId="339" priority="1"/>
  </conditionalFormatting>
  <pageMargins left="0.70866141732283472" right="0.70866141732283472" top="0.74803149606299213" bottom="0.74803149606299213" header="0.31496062992125984" footer="0.31496062992125984"/>
  <pageSetup paperSize="9" scale="65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1563-53E9-4881-A63E-0DB08DA32AAD}">
  <dimension ref="A2:U31"/>
  <sheetViews>
    <sheetView workbookViewId="0">
      <selection activeCell="T89" sqref="T89"/>
    </sheetView>
  </sheetViews>
  <sheetFormatPr defaultRowHeight="15" x14ac:dyDescent="0.25"/>
  <cols>
    <col min="1" max="1" width="4" style="61" bestFit="1" customWidth="1"/>
    <col min="2" max="3" width="9.5703125" style="61" customWidth="1"/>
    <col min="4" max="4" width="13.28515625" style="80" bestFit="1" customWidth="1"/>
    <col min="5" max="5" width="13.7109375" style="61" bestFit="1" customWidth="1"/>
    <col min="6" max="6" width="11.140625" style="61" bestFit="1" customWidth="1"/>
    <col min="7" max="7" width="7.28515625" style="61" bestFit="1" customWidth="1"/>
    <col min="8" max="8" width="8.140625" style="61" bestFit="1" customWidth="1"/>
    <col min="9" max="9" width="16.140625" style="61" customWidth="1"/>
    <col min="10" max="10" width="14.5703125" style="61" customWidth="1"/>
    <col min="11" max="11" width="8.28515625" style="61" bestFit="1" customWidth="1"/>
    <col min="12" max="12" width="8.7109375" style="61" bestFit="1" customWidth="1"/>
    <col min="13" max="13" width="6.28515625" style="61" bestFit="1" customWidth="1"/>
    <col min="14" max="14" width="6" style="61" hidden="1" customWidth="1"/>
    <col min="15" max="15" width="8.7109375" style="61" hidden="1" customWidth="1"/>
    <col min="16" max="16" width="18.28515625" style="61" hidden="1" customWidth="1"/>
    <col min="17" max="17" width="13.140625" style="61" hidden="1" customWidth="1"/>
    <col min="18" max="18" width="10.85546875" style="61" hidden="1" customWidth="1"/>
    <col min="19" max="19" width="18.28515625" style="61" hidden="1" customWidth="1"/>
    <col min="20" max="20" width="13.5703125" style="61" hidden="1" customWidth="1"/>
    <col min="21" max="21" width="0" style="61" hidden="1" customWidth="1"/>
    <col min="22" max="16384" width="9.140625" style="61"/>
  </cols>
  <sheetData>
    <row r="2" spans="1:21" x14ac:dyDescent="0.25">
      <c r="I2" s="107" t="s">
        <v>1302</v>
      </c>
      <c r="J2" s="107"/>
      <c r="K2" s="107"/>
    </row>
    <row r="4" spans="1:21" ht="60" x14ac:dyDescent="0.25">
      <c r="A4" s="62" t="s">
        <v>652</v>
      </c>
      <c r="B4" s="62" t="s">
        <v>1108</v>
      </c>
      <c r="C4" s="62" t="s">
        <v>28</v>
      </c>
      <c r="D4" s="62" t="s">
        <v>28</v>
      </c>
      <c r="E4" s="62" t="s">
        <v>29</v>
      </c>
      <c r="F4" s="62" t="s">
        <v>40</v>
      </c>
      <c r="G4" s="62" t="s">
        <v>34</v>
      </c>
      <c r="H4" s="64" t="s">
        <v>313</v>
      </c>
      <c r="I4" s="62" t="s">
        <v>314</v>
      </c>
      <c r="J4" s="62" t="s">
        <v>40</v>
      </c>
      <c r="K4" s="64" t="s">
        <v>36</v>
      </c>
      <c r="L4" s="62" t="s">
        <v>315</v>
      </c>
      <c r="M4" s="62" t="s">
        <v>316</v>
      </c>
      <c r="N4" s="62" t="s">
        <v>317</v>
      </c>
      <c r="O4" s="62" t="s">
        <v>318</v>
      </c>
      <c r="P4" s="62" t="s">
        <v>319</v>
      </c>
      <c r="Q4" s="62" t="s">
        <v>320</v>
      </c>
      <c r="R4" s="62" t="s">
        <v>321</v>
      </c>
      <c r="S4" s="62" t="s">
        <v>322</v>
      </c>
      <c r="T4" s="62" t="s">
        <v>1303</v>
      </c>
      <c r="U4" s="62" t="s">
        <v>1304</v>
      </c>
    </row>
    <row r="5" spans="1:21" x14ac:dyDescent="0.25">
      <c r="A5" s="66">
        <v>1</v>
      </c>
      <c r="B5" s="66" t="s">
        <v>1305</v>
      </c>
      <c r="C5" s="67" t="s">
        <v>1306</v>
      </c>
      <c r="D5" s="66" t="s">
        <v>1307</v>
      </c>
      <c r="E5" s="66" t="s">
        <v>351</v>
      </c>
      <c r="F5" s="66" t="s">
        <v>50</v>
      </c>
      <c r="G5" s="66">
        <v>1</v>
      </c>
      <c r="H5" s="41">
        <v>45073</v>
      </c>
      <c r="I5" s="66" t="s">
        <v>1065</v>
      </c>
      <c r="J5" s="66" t="s">
        <v>50</v>
      </c>
      <c r="K5" s="41">
        <v>45127</v>
      </c>
      <c r="L5" s="66">
        <v>7443</v>
      </c>
      <c r="M5" s="66" t="s">
        <v>121</v>
      </c>
      <c r="N5" s="66">
        <v>2200</v>
      </c>
      <c r="O5" s="66" t="s">
        <v>120</v>
      </c>
      <c r="P5" s="66" t="s">
        <v>128</v>
      </c>
      <c r="Q5" s="66" t="s">
        <v>334</v>
      </c>
      <c r="R5" s="66"/>
      <c r="S5" s="66" t="s">
        <v>128</v>
      </c>
      <c r="T5" s="66" t="s">
        <v>1308</v>
      </c>
      <c r="U5" s="66"/>
    </row>
    <row r="6" spans="1:21" x14ac:dyDescent="0.25">
      <c r="A6" s="66">
        <v>2</v>
      </c>
      <c r="B6" s="66" t="s">
        <v>1169</v>
      </c>
      <c r="C6" s="66">
        <v>7705711</v>
      </c>
      <c r="D6" s="66" t="s">
        <v>1309</v>
      </c>
      <c r="E6" s="66" t="s">
        <v>351</v>
      </c>
      <c r="F6" s="66" t="s">
        <v>50</v>
      </c>
      <c r="G6" s="66">
        <v>1</v>
      </c>
      <c r="H6" s="41">
        <v>45073</v>
      </c>
      <c r="I6" s="66" t="s">
        <v>418</v>
      </c>
      <c r="J6" s="66" t="s">
        <v>50</v>
      </c>
      <c r="K6" s="41">
        <v>45127</v>
      </c>
      <c r="L6" s="66">
        <v>7434</v>
      </c>
      <c r="M6" s="66" t="s">
        <v>121</v>
      </c>
      <c r="N6" s="66">
        <v>2200</v>
      </c>
      <c r="O6" s="66" t="s">
        <v>120</v>
      </c>
      <c r="P6" s="66" t="s">
        <v>128</v>
      </c>
      <c r="Q6" s="66" t="s">
        <v>334</v>
      </c>
      <c r="R6" s="66" t="s">
        <v>1310</v>
      </c>
      <c r="S6" s="66" t="s">
        <v>128</v>
      </c>
      <c r="T6" s="66" t="s">
        <v>1308</v>
      </c>
      <c r="U6" s="66"/>
    </row>
    <row r="7" spans="1:21" x14ac:dyDescent="0.25">
      <c r="A7" s="66">
        <v>3</v>
      </c>
      <c r="B7" s="66" t="s">
        <v>1167</v>
      </c>
      <c r="C7" s="66">
        <v>3033933</v>
      </c>
      <c r="D7" s="66" t="s">
        <v>1311</v>
      </c>
      <c r="E7" s="66" t="s">
        <v>333</v>
      </c>
      <c r="F7" s="66" t="s">
        <v>50</v>
      </c>
      <c r="G7" s="66">
        <v>1</v>
      </c>
      <c r="H7" s="41">
        <v>45077</v>
      </c>
      <c r="I7" s="66" t="s">
        <v>173</v>
      </c>
      <c r="J7" s="66" t="s">
        <v>50</v>
      </c>
      <c r="K7" s="41">
        <v>45127</v>
      </c>
      <c r="L7" s="66">
        <v>7430</v>
      </c>
      <c r="M7" s="66" t="s">
        <v>121</v>
      </c>
      <c r="N7" s="66">
        <v>2200</v>
      </c>
      <c r="O7" s="66" t="s">
        <v>120</v>
      </c>
      <c r="P7" s="66" t="s">
        <v>128</v>
      </c>
      <c r="Q7" s="66" t="s">
        <v>334</v>
      </c>
      <c r="R7" s="66" t="s">
        <v>1312</v>
      </c>
      <c r="S7" s="66" t="s">
        <v>128</v>
      </c>
      <c r="T7" s="66" t="s">
        <v>1308</v>
      </c>
      <c r="U7" s="66"/>
    </row>
    <row r="8" spans="1:21" x14ac:dyDescent="0.25">
      <c r="A8" s="66">
        <v>4</v>
      </c>
      <c r="B8" s="66" t="s">
        <v>1313</v>
      </c>
      <c r="C8" s="66">
        <v>2251461</v>
      </c>
      <c r="D8" s="66" t="s">
        <v>1314</v>
      </c>
      <c r="E8" s="66" t="s">
        <v>333</v>
      </c>
      <c r="F8" s="66" t="s">
        <v>50</v>
      </c>
      <c r="G8" s="66">
        <v>1</v>
      </c>
      <c r="H8" s="41">
        <v>45077</v>
      </c>
      <c r="I8" s="66" t="s">
        <v>1063</v>
      </c>
      <c r="J8" s="66" t="s">
        <v>50</v>
      </c>
      <c r="K8" s="41">
        <v>45127</v>
      </c>
      <c r="L8" s="66">
        <v>7423</v>
      </c>
      <c r="M8" s="66" t="s">
        <v>121</v>
      </c>
      <c r="N8" s="66">
        <v>2200</v>
      </c>
      <c r="O8" s="66" t="s">
        <v>120</v>
      </c>
      <c r="P8" s="66" t="s">
        <v>128</v>
      </c>
      <c r="Q8" s="66" t="s">
        <v>334</v>
      </c>
      <c r="R8" s="66" t="s">
        <v>1315</v>
      </c>
      <c r="S8" s="66" t="s">
        <v>128</v>
      </c>
      <c r="T8" s="66" t="s">
        <v>1308</v>
      </c>
      <c r="U8" s="66"/>
    </row>
    <row r="9" spans="1:21" x14ac:dyDescent="0.25">
      <c r="A9" s="66">
        <v>5</v>
      </c>
      <c r="B9" s="66" t="s">
        <v>1155</v>
      </c>
      <c r="C9" s="66">
        <v>3606605</v>
      </c>
      <c r="D9" s="66" t="s">
        <v>1316</v>
      </c>
      <c r="E9" s="66" t="s">
        <v>336</v>
      </c>
      <c r="F9" s="66" t="s">
        <v>50</v>
      </c>
      <c r="G9" s="66">
        <v>1</v>
      </c>
      <c r="H9" s="41">
        <v>45077</v>
      </c>
      <c r="I9" s="66" t="s">
        <v>1063</v>
      </c>
      <c r="J9" s="66" t="s">
        <v>50</v>
      </c>
      <c r="K9" s="41">
        <v>45127</v>
      </c>
      <c r="L9" s="66">
        <v>7423</v>
      </c>
      <c r="M9" s="66" t="s">
        <v>121</v>
      </c>
      <c r="N9" s="66">
        <v>2200</v>
      </c>
      <c r="O9" s="66" t="s">
        <v>120</v>
      </c>
      <c r="P9" s="66" t="s">
        <v>128</v>
      </c>
      <c r="Q9" s="66" t="s">
        <v>334</v>
      </c>
      <c r="R9" s="66" t="s">
        <v>1315</v>
      </c>
      <c r="S9" s="66" t="s">
        <v>128</v>
      </c>
      <c r="T9" s="66" t="s">
        <v>1308</v>
      </c>
      <c r="U9" s="66"/>
    </row>
    <row r="10" spans="1:21" x14ac:dyDescent="0.25">
      <c r="A10" s="66">
        <v>6</v>
      </c>
      <c r="B10" s="66" t="s">
        <v>1155</v>
      </c>
      <c r="C10" s="66">
        <v>3762439</v>
      </c>
      <c r="D10" s="66" t="s">
        <v>1317</v>
      </c>
      <c r="E10" s="66" t="s">
        <v>56</v>
      </c>
      <c r="F10" s="66" t="s">
        <v>50</v>
      </c>
      <c r="G10" s="66">
        <v>1</v>
      </c>
      <c r="H10" s="41">
        <v>45080</v>
      </c>
      <c r="I10" s="66" t="s">
        <v>712</v>
      </c>
      <c r="J10" s="66" t="s">
        <v>50</v>
      </c>
      <c r="K10" s="41">
        <v>45127</v>
      </c>
      <c r="L10" s="66">
        <v>7444</v>
      </c>
      <c r="M10" s="66" t="s">
        <v>121</v>
      </c>
      <c r="N10" s="66">
        <v>2200</v>
      </c>
      <c r="O10" s="66" t="s">
        <v>120</v>
      </c>
      <c r="P10" s="66" t="s">
        <v>128</v>
      </c>
      <c r="Q10" s="66" t="s">
        <v>334</v>
      </c>
      <c r="R10" s="66"/>
      <c r="S10" s="66" t="s">
        <v>1020</v>
      </c>
      <c r="T10" s="66" t="s">
        <v>1308</v>
      </c>
      <c r="U10" s="66"/>
    </row>
    <row r="11" spans="1:21" x14ac:dyDescent="0.25">
      <c r="A11" s="66">
        <v>7</v>
      </c>
      <c r="B11" s="66" t="s">
        <v>1318</v>
      </c>
      <c r="C11" s="66">
        <v>2005286</v>
      </c>
      <c r="D11" s="66" t="s">
        <v>1319</v>
      </c>
      <c r="E11" s="66" t="s">
        <v>56</v>
      </c>
      <c r="F11" s="66" t="s">
        <v>50</v>
      </c>
      <c r="G11" s="66">
        <v>1</v>
      </c>
      <c r="H11" s="41">
        <v>45080</v>
      </c>
      <c r="I11" s="66" t="s">
        <v>418</v>
      </c>
      <c r="J11" s="66" t="s">
        <v>50</v>
      </c>
      <c r="K11" s="41">
        <v>45127</v>
      </c>
      <c r="L11" s="66">
        <v>7434</v>
      </c>
      <c r="M11" s="66" t="s">
        <v>121</v>
      </c>
      <c r="N11" s="66">
        <v>2200</v>
      </c>
      <c r="O11" s="66" t="s">
        <v>120</v>
      </c>
      <c r="P11" s="66" t="s">
        <v>128</v>
      </c>
      <c r="Q11" s="66" t="s">
        <v>334</v>
      </c>
      <c r="R11" s="66" t="s">
        <v>1310</v>
      </c>
      <c r="S11" s="66" t="s">
        <v>1020</v>
      </c>
      <c r="T11" s="66" t="s">
        <v>1308</v>
      </c>
      <c r="U11" s="66"/>
    </row>
    <row r="12" spans="1:21" x14ac:dyDescent="0.25">
      <c r="A12" s="66">
        <v>8</v>
      </c>
      <c r="B12" s="66" t="s">
        <v>1320</v>
      </c>
      <c r="C12" s="66">
        <v>3976235</v>
      </c>
      <c r="D12" s="66" t="s">
        <v>1321</v>
      </c>
      <c r="E12" s="66" t="s">
        <v>1322</v>
      </c>
      <c r="F12" s="66" t="s">
        <v>50</v>
      </c>
      <c r="G12" s="66">
        <v>1</v>
      </c>
      <c r="H12" s="41">
        <v>45080</v>
      </c>
      <c r="I12" s="66" t="s">
        <v>1323</v>
      </c>
      <c r="J12" s="66" t="s">
        <v>50</v>
      </c>
      <c r="K12" s="41">
        <v>45127</v>
      </c>
      <c r="L12" s="66">
        <v>7437</v>
      </c>
      <c r="M12" s="66" t="s">
        <v>121</v>
      </c>
      <c r="N12" s="66">
        <v>2200</v>
      </c>
      <c r="O12" s="66" t="s">
        <v>120</v>
      </c>
      <c r="P12" s="66" t="s">
        <v>128</v>
      </c>
      <c r="Q12" s="66" t="s">
        <v>334</v>
      </c>
      <c r="R12" s="66" t="s">
        <v>1324</v>
      </c>
      <c r="S12" s="66" t="s">
        <v>1020</v>
      </c>
      <c r="T12" s="66" t="s">
        <v>1308</v>
      </c>
      <c r="U12" s="66"/>
    </row>
    <row r="13" spans="1:21" x14ac:dyDescent="0.25">
      <c r="A13" s="66">
        <v>9</v>
      </c>
      <c r="B13" s="66" t="s">
        <v>1127</v>
      </c>
      <c r="C13" s="66">
        <v>2032150</v>
      </c>
      <c r="D13" s="66" t="s">
        <v>1325</v>
      </c>
      <c r="E13" s="66" t="s">
        <v>61</v>
      </c>
      <c r="F13" s="66" t="s">
        <v>50</v>
      </c>
      <c r="G13" s="66">
        <v>1</v>
      </c>
      <c r="H13" s="41">
        <v>45080</v>
      </c>
      <c r="I13" s="66" t="s">
        <v>1065</v>
      </c>
      <c r="J13" s="66" t="s">
        <v>50</v>
      </c>
      <c r="K13" s="41">
        <v>45127</v>
      </c>
      <c r="L13" s="66">
        <v>7443</v>
      </c>
      <c r="M13" s="66" t="s">
        <v>121</v>
      </c>
      <c r="N13" s="66">
        <v>2200</v>
      </c>
      <c r="O13" s="66" t="s">
        <v>120</v>
      </c>
      <c r="P13" s="66" t="s">
        <v>128</v>
      </c>
      <c r="Q13" s="66" t="s">
        <v>334</v>
      </c>
      <c r="R13" s="66"/>
      <c r="S13" s="66" t="s">
        <v>128</v>
      </c>
      <c r="T13" s="66" t="s">
        <v>1308</v>
      </c>
      <c r="U13" s="66"/>
    </row>
    <row r="14" spans="1:21" x14ac:dyDescent="0.25">
      <c r="A14" s="66">
        <v>10</v>
      </c>
      <c r="B14" s="66" t="s">
        <v>1326</v>
      </c>
      <c r="C14" s="66">
        <v>2091900</v>
      </c>
      <c r="D14" s="66" t="s">
        <v>1327</v>
      </c>
      <c r="E14" s="66" t="s">
        <v>61</v>
      </c>
      <c r="F14" s="66" t="s">
        <v>50</v>
      </c>
      <c r="G14" s="66">
        <v>1</v>
      </c>
      <c r="H14" s="41">
        <v>45080</v>
      </c>
      <c r="I14" s="66" t="s">
        <v>1323</v>
      </c>
      <c r="J14" s="66" t="s">
        <v>50</v>
      </c>
      <c r="K14" s="41">
        <v>45127</v>
      </c>
      <c r="L14" s="66">
        <v>7437</v>
      </c>
      <c r="M14" s="66" t="s">
        <v>121</v>
      </c>
      <c r="N14" s="66">
        <v>2200</v>
      </c>
      <c r="O14" s="66" t="s">
        <v>120</v>
      </c>
      <c r="P14" s="66" t="s">
        <v>128</v>
      </c>
      <c r="Q14" s="66" t="s">
        <v>334</v>
      </c>
      <c r="R14" s="66" t="s">
        <v>1324</v>
      </c>
      <c r="S14" s="66" t="s">
        <v>128</v>
      </c>
      <c r="T14" s="66" t="s">
        <v>1308</v>
      </c>
      <c r="U14" s="66"/>
    </row>
    <row r="15" spans="1:21" x14ac:dyDescent="0.25">
      <c r="A15" s="66">
        <v>11</v>
      </c>
      <c r="B15" s="66" t="s">
        <v>1125</v>
      </c>
      <c r="C15" s="66">
        <v>1551136</v>
      </c>
      <c r="D15" s="66" t="s">
        <v>1328</v>
      </c>
      <c r="E15" s="66" t="s">
        <v>158</v>
      </c>
      <c r="F15" s="66" t="s">
        <v>50</v>
      </c>
      <c r="G15" s="66">
        <v>1</v>
      </c>
      <c r="H15" s="41">
        <v>45083</v>
      </c>
      <c r="I15" s="66" t="s">
        <v>712</v>
      </c>
      <c r="J15" s="66" t="s">
        <v>50</v>
      </c>
      <c r="K15" s="41">
        <v>45127</v>
      </c>
      <c r="L15" s="66">
        <v>7444</v>
      </c>
      <c r="M15" s="66" t="s">
        <v>121</v>
      </c>
      <c r="N15" s="66">
        <v>2200</v>
      </c>
      <c r="O15" s="66" t="s">
        <v>120</v>
      </c>
      <c r="P15" s="66" t="s">
        <v>128</v>
      </c>
      <c r="Q15" s="66" t="s">
        <v>334</v>
      </c>
      <c r="R15" s="66"/>
      <c r="S15" s="66" t="s">
        <v>128</v>
      </c>
      <c r="T15" s="66" t="s">
        <v>1308</v>
      </c>
      <c r="U15" s="66"/>
    </row>
    <row r="16" spans="1:21" x14ac:dyDescent="0.25">
      <c r="A16" s="66">
        <v>12</v>
      </c>
      <c r="B16" s="66" t="s">
        <v>1329</v>
      </c>
      <c r="C16" s="66">
        <v>2064675</v>
      </c>
      <c r="D16" s="66" t="s">
        <v>1330</v>
      </c>
      <c r="E16" s="66" t="s">
        <v>1104</v>
      </c>
      <c r="F16" s="66" t="s">
        <v>50</v>
      </c>
      <c r="G16" s="66">
        <v>1</v>
      </c>
      <c r="H16" s="41">
        <v>45100</v>
      </c>
      <c r="I16" s="66" t="s">
        <v>173</v>
      </c>
      <c r="J16" s="66" t="s">
        <v>50</v>
      </c>
      <c r="K16" s="41">
        <v>45127</v>
      </c>
      <c r="L16" s="66">
        <v>7430</v>
      </c>
      <c r="M16" s="66" t="s">
        <v>121</v>
      </c>
      <c r="N16" s="66" t="s">
        <v>126</v>
      </c>
      <c r="O16" s="66" t="s">
        <v>120</v>
      </c>
      <c r="P16" s="66" t="s">
        <v>128</v>
      </c>
      <c r="Q16" s="66" t="s">
        <v>334</v>
      </c>
      <c r="R16" s="66" t="s">
        <v>1312</v>
      </c>
      <c r="S16" s="39" t="s">
        <v>1020</v>
      </c>
      <c r="T16" s="66" t="s">
        <v>1308</v>
      </c>
      <c r="U16" s="39"/>
    </row>
    <row r="17" spans="1:21" x14ac:dyDescent="0.25">
      <c r="A17" s="66">
        <v>13</v>
      </c>
      <c r="B17" s="66" t="s">
        <v>1331</v>
      </c>
      <c r="C17" s="66">
        <v>2001228</v>
      </c>
      <c r="D17" s="66" t="s">
        <v>1332</v>
      </c>
      <c r="E17" s="66" t="s">
        <v>1104</v>
      </c>
      <c r="F17" s="66" t="s">
        <v>50</v>
      </c>
      <c r="G17" s="66">
        <v>1</v>
      </c>
      <c r="H17" s="41">
        <v>45100</v>
      </c>
      <c r="I17" s="39" t="s">
        <v>1333</v>
      </c>
      <c r="J17" s="39" t="s">
        <v>50</v>
      </c>
      <c r="K17" s="44">
        <v>45127</v>
      </c>
      <c r="L17" s="39">
        <v>7432</v>
      </c>
      <c r="M17" s="66" t="s">
        <v>121</v>
      </c>
      <c r="N17" s="39">
        <v>2200</v>
      </c>
      <c r="O17" s="66" t="s">
        <v>120</v>
      </c>
      <c r="P17" s="66" t="s">
        <v>128</v>
      </c>
      <c r="Q17" s="39" t="s">
        <v>334</v>
      </c>
      <c r="R17" s="39" t="s">
        <v>1334</v>
      </c>
      <c r="S17" s="39" t="s">
        <v>1020</v>
      </c>
      <c r="T17" s="66" t="s">
        <v>1308</v>
      </c>
      <c r="U17" s="39"/>
    </row>
    <row r="18" spans="1:21" x14ac:dyDescent="0.25">
      <c r="A18" s="66">
        <v>14</v>
      </c>
      <c r="B18" s="66" t="s">
        <v>1187</v>
      </c>
      <c r="C18" s="66">
        <v>2100524</v>
      </c>
      <c r="D18" s="66" t="s">
        <v>1335</v>
      </c>
      <c r="E18" s="66" t="s">
        <v>168</v>
      </c>
      <c r="F18" s="66" t="s">
        <v>50</v>
      </c>
      <c r="G18" s="66">
        <v>1</v>
      </c>
      <c r="H18" s="44">
        <v>45104</v>
      </c>
      <c r="I18" s="39" t="s">
        <v>1333</v>
      </c>
      <c r="J18" s="39" t="s">
        <v>50</v>
      </c>
      <c r="K18" s="44">
        <v>45127</v>
      </c>
      <c r="L18" s="39">
        <v>7432</v>
      </c>
      <c r="M18" s="66" t="s">
        <v>121</v>
      </c>
      <c r="N18" s="39">
        <v>2200</v>
      </c>
      <c r="O18" s="66" t="s">
        <v>120</v>
      </c>
      <c r="P18" s="66" t="s">
        <v>128</v>
      </c>
      <c r="Q18" s="39" t="s">
        <v>334</v>
      </c>
      <c r="R18" s="39" t="s">
        <v>1334</v>
      </c>
      <c r="S18" s="66" t="s">
        <v>128</v>
      </c>
      <c r="T18" s="66" t="s">
        <v>1308</v>
      </c>
      <c r="U18" s="81"/>
    </row>
    <row r="19" spans="1:21" x14ac:dyDescent="0.25">
      <c r="A19" s="66">
        <v>15</v>
      </c>
      <c r="B19" s="66" t="s">
        <v>1250</v>
      </c>
      <c r="C19" s="66">
        <v>5442164</v>
      </c>
      <c r="D19" s="66" t="s">
        <v>1336</v>
      </c>
      <c r="E19" s="39" t="s">
        <v>718</v>
      </c>
      <c r="F19" s="39" t="s">
        <v>50</v>
      </c>
      <c r="G19" s="66">
        <v>1</v>
      </c>
      <c r="H19" s="44">
        <v>45120</v>
      </c>
      <c r="I19" s="39" t="s">
        <v>151</v>
      </c>
      <c r="J19" s="39" t="s">
        <v>89</v>
      </c>
      <c r="K19" s="44">
        <v>45126</v>
      </c>
      <c r="L19" s="39">
        <v>7364</v>
      </c>
      <c r="M19" s="66" t="s">
        <v>47</v>
      </c>
      <c r="N19" s="81">
        <v>3880</v>
      </c>
      <c r="O19" s="66" t="s">
        <v>46</v>
      </c>
      <c r="P19" s="39"/>
      <c r="Q19" s="66" t="s">
        <v>123</v>
      </c>
      <c r="R19" s="39"/>
      <c r="S19" s="39" t="s">
        <v>718</v>
      </c>
      <c r="T19" s="66" t="s">
        <v>1308</v>
      </c>
      <c r="U19" s="81"/>
    </row>
    <row r="20" spans="1:21" x14ac:dyDescent="0.25">
      <c r="A20" s="66">
        <v>16</v>
      </c>
      <c r="B20" s="66" t="s">
        <v>1250</v>
      </c>
      <c r="C20" s="66">
        <v>5218107</v>
      </c>
      <c r="D20" s="66" t="s">
        <v>1337</v>
      </c>
      <c r="E20" s="39" t="s">
        <v>718</v>
      </c>
      <c r="F20" s="39" t="s">
        <v>50</v>
      </c>
      <c r="G20" s="66">
        <v>1</v>
      </c>
      <c r="H20" s="44">
        <v>45120</v>
      </c>
      <c r="I20" s="82" t="s">
        <v>231</v>
      </c>
      <c r="J20" s="39" t="s">
        <v>50</v>
      </c>
      <c r="K20" s="44">
        <v>45126</v>
      </c>
      <c r="L20" s="39">
        <v>7366</v>
      </c>
      <c r="M20" s="66" t="s">
        <v>47</v>
      </c>
      <c r="N20" s="81">
        <v>19000</v>
      </c>
      <c r="O20" s="66" t="s">
        <v>46</v>
      </c>
      <c r="P20" s="39"/>
      <c r="Q20" s="39" t="s">
        <v>330</v>
      </c>
      <c r="R20" s="66"/>
      <c r="S20" s="39" t="s">
        <v>718</v>
      </c>
      <c r="T20" s="66" t="s">
        <v>1308</v>
      </c>
      <c r="U20" s="81"/>
    </row>
    <row r="21" spans="1:21" x14ac:dyDescent="0.25">
      <c r="A21" s="66">
        <v>17</v>
      </c>
      <c r="B21" s="66" t="s">
        <v>1119</v>
      </c>
      <c r="C21" s="66">
        <v>7958965</v>
      </c>
      <c r="D21" s="66" t="s">
        <v>1338</v>
      </c>
      <c r="E21" s="39" t="s">
        <v>718</v>
      </c>
      <c r="F21" s="39" t="s">
        <v>50</v>
      </c>
      <c r="G21" s="66">
        <v>1</v>
      </c>
      <c r="H21" s="44">
        <v>45120</v>
      </c>
      <c r="I21" s="39" t="s">
        <v>56</v>
      </c>
      <c r="J21" s="39" t="s">
        <v>50</v>
      </c>
      <c r="K21" s="44">
        <v>45126</v>
      </c>
      <c r="L21" s="39">
        <v>7377</v>
      </c>
      <c r="M21" s="66" t="s">
        <v>47</v>
      </c>
      <c r="N21" s="81">
        <v>24700</v>
      </c>
      <c r="O21" s="66" t="s">
        <v>46</v>
      </c>
      <c r="P21" s="39"/>
      <c r="Q21" s="39" t="s">
        <v>330</v>
      </c>
      <c r="R21" s="39"/>
      <c r="S21" s="39" t="s">
        <v>718</v>
      </c>
      <c r="T21" s="66" t="s">
        <v>1308</v>
      </c>
      <c r="U21" s="81"/>
    </row>
    <row r="22" spans="1:21" x14ac:dyDescent="0.25">
      <c r="A22" s="66">
        <v>18</v>
      </c>
      <c r="B22" s="66" t="s">
        <v>1119</v>
      </c>
      <c r="C22" s="66">
        <v>7959004</v>
      </c>
      <c r="D22" s="66" t="s">
        <v>1339</v>
      </c>
      <c r="E22" s="39" t="s">
        <v>351</v>
      </c>
      <c r="F22" s="39" t="s">
        <v>50</v>
      </c>
      <c r="G22" s="66">
        <v>1</v>
      </c>
      <c r="H22" s="44">
        <v>45122</v>
      </c>
      <c r="I22" s="39" t="s">
        <v>66</v>
      </c>
      <c r="J22" s="39" t="s">
        <v>50</v>
      </c>
      <c r="K22" s="44">
        <v>45126</v>
      </c>
      <c r="L22" s="39">
        <v>7370</v>
      </c>
      <c r="M22" s="66" t="s">
        <v>47</v>
      </c>
      <c r="N22" s="39">
        <v>23900</v>
      </c>
      <c r="O22" s="66" t="s">
        <v>46</v>
      </c>
      <c r="P22" s="39"/>
      <c r="Q22" s="39" t="s">
        <v>330</v>
      </c>
      <c r="R22" s="39"/>
      <c r="S22" s="39" t="s">
        <v>326</v>
      </c>
      <c r="T22" s="66" t="s">
        <v>1308</v>
      </c>
      <c r="U22" s="39"/>
    </row>
    <row r="23" spans="1:21" x14ac:dyDescent="0.25">
      <c r="A23" s="66">
        <v>19</v>
      </c>
      <c r="B23" s="66" t="s">
        <v>1190</v>
      </c>
      <c r="C23" s="66">
        <v>9870863</v>
      </c>
      <c r="D23" s="66" t="s">
        <v>1340</v>
      </c>
      <c r="E23" s="83" t="s">
        <v>369</v>
      </c>
      <c r="F23" s="39" t="s">
        <v>50</v>
      </c>
      <c r="G23" s="66">
        <v>1</v>
      </c>
      <c r="H23" s="44">
        <v>45122</v>
      </c>
      <c r="I23" s="82" t="s">
        <v>627</v>
      </c>
      <c r="J23" s="39" t="s">
        <v>89</v>
      </c>
      <c r="K23" s="44">
        <v>45127</v>
      </c>
      <c r="L23" s="39">
        <v>7449</v>
      </c>
      <c r="M23" s="66" t="s">
        <v>47</v>
      </c>
      <c r="N23" s="39">
        <v>3700</v>
      </c>
      <c r="O23" s="66" t="s">
        <v>46</v>
      </c>
      <c r="P23" s="39" t="s">
        <v>1341</v>
      </c>
      <c r="Q23" s="39" t="s">
        <v>123</v>
      </c>
      <c r="R23" s="39" t="s">
        <v>1342</v>
      </c>
      <c r="S23" s="39" t="s">
        <v>326</v>
      </c>
      <c r="T23" s="66" t="s">
        <v>1308</v>
      </c>
      <c r="U23" s="39"/>
    </row>
    <row r="24" spans="1:21" x14ac:dyDescent="0.25">
      <c r="A24" s="66">
        <v>20</v>
      </c>
      <c r="B24" s="66" t="s">
        <v>1343</v>
      </c>
      <c r="C24" s="66">
        <v>8300021</v>
      </c>
      <c r="D24" s="66" t="s">
        <v>1344</v>
      </c>
      <c r="E24" s="39" t="s">
        <v>66</v>
      </c>
      <c r="F24" s="39" t="s">
        <v>50</v>
      </c>
      <c r="G24" s="66">
        <v>1</v>
      </c>
      <c r="H24" s="44">
        <v>45122</v>
      </c>
      <c r="I24" s="39" t="s">
        <v>452</v>
      </c>
      <c r="J24" s="39" t="s">
        <v>50</v>
      </c>
      <c r="K24" s="44">
        <v>45126</v>
      </c>
      <c r="L24" s="39">
        <v>7382</v>
      </c>
      <c r="M24" s="66" t="s">
        <v>47</v>
      </c>
      <c r="N24" s="39">
        <v>21700</v>
      </c>
      <c r="O24" s="66" t="s">
        <v>46</v>
      </c>
      <c r="P24" s="39"/>
      <c r="Q24" s="39" t="s">
        <v>330</v>
      </c>
      <c r="R24" s="39"/>
      <c r="S24" s="39" t="s">
        <v>326</v>
      </c>
      <c r="T24" s="66" t="s">
        <v>1308</v>
      </c>
      <c r="U24" s="39"/>
    </row>
    <row r="27" spans="1:21" x14ac:dyDescent="0.25">
      <c r="D27" s="61"/>
    </row>
    <row r="28" spans="1:21" x14ac:dyDescent="0.25">
      <c r="C28" s="78" t="s">
        <v>307</v>
      </c>
      <c r="D28" s="61"/>
      <c r="I28" s="79"/>
      <c r="J28" s="78" t="s">
        <v>308</v>
      </c>
      <c r="K28" s="78"/>
    </row>
    <row r="29" spans="1:21" x14ac:dyDescent="0.25">
      <c r="C29" s="78"/>
      <c r="D29" s="61"/>
      <c r="I29" s="79"/>
      <c r="J29" s="78"/>
      <c r="K29" s="78"/>
    </row>
    <row r="30" spans="1:21" x14ac:dyDescent="0.25">
      <c r="C30" s="78" t="s">
        <v>309</v>
      </c>
      <c r="D30" s="61"/>
      <c r="I30" s="79"/>
      <c r="J30" s="78" t="s">
        <v>309</v>
      </c>
      <c r="K30" s="78"/>
    </row>
    <row r="31" spans="1:21" x14ac:dyDescent="0.25">
      <c r="B31" s="78" t="s">
        <v>310</v>
      </c>
      <c r="D31" s="61"/>
      <c r="I31" s="78" t="s">
        <v>311</v>
      </c>
      <c r="J31" s="78"/>
      <c r="K31" s="78"/>
    </row>
  </sheetData>
  <autoFilter ref="A4:U24" xr:uid="{57C2CE25-273C-4520-B344-138FCC6FDE5A}"/>
  <mergeCells count="1">
    <mergeCell ref="I2:K2"/>
  </mergeCells>
  <conditionalFormatting sqref="D4:D17">
    <cfRule type="duplicateValues" dxfId="338" priority="123"/>
  </conditionalFormatting>
  <conditionalFormatting sqref="D4:D18">
    <cfRule type="duplicateValues" dxfId="337" priority="122"/>
  </conditionalFormatting>
  <conditionalFormatting sqref="D4:D18">
    <cfRule type="duplicateValues" dxfId="336" priority="121"/>
  </conditionalFormatting>
  <conditionalFormatting sqref="D4:D18">
    <cfRule type="duplicateValues" dxfId="335" priority="124"/>
  </conditionalFormatting>
  <conditionalFormatting sqref="D4:D18">
    <cfRule type="duplicateValues" dxfId="334" priority="125"/>
  </conditionalFormatting>
  <conditionalFormatting sqref="D4:D18">
    <cfRule type="duplicateValues" dxfId="333" priority="120"/>
  </conditionalFormatting>
  <conditionalFormatting sqref="D4:D18">
    <cfRule type="duplicateValues" dxfId="332" priority="118"/>
    <cfRule type="duplicateValues" dxfId="331" priority="119"/>
  </conditionalFormatting>
  <conditionalFormatting sqref="D4:D18">
    <cfRule type="duplicateValues" dxfId="330" priority="117"/>
  </conditionalFormatting>
  <conditionalFormatting sqref="D4:D21">
    <cfRule type="duplicateValues" dxfId="329" priority="116"/>
  </conditionalFormatting>
  <conditionalFormatting sqref="D4:D24">
    <cfRule type="duplicateValues" dxfId="328" priority="114"/>
    <cfRule type="duplicateValues" dxfId="327" priority="115"/>
  </conditionalFormatting>
  <conditionalFormatting sqref="D4:D24">
    <cfRule type="duplicateValues" dxfId="326" priority="113"/>
  </conditionalFormatting>
  <conditionalFormatting sqref="D5:D17">
    <cfRule type="duplicateValues" dxfId="325" priority="110"/>
  </conditionalFormatting>
  <conditionalFormatting sqref="D5:D15">
    <cfRule type="duplicateValues" dxfId="324" priority="108"/>
  </conditionalFormatting>
  <conditionalFormatting sqref="D5:D15">
    <cfRule type="duplicateValues" dxfId="323" priority="109"/>
  </conditionalFormatting>
  <conditionalFormatting sqref="D5:D18">
    <cfRule type="duplicateValues" dxfId="322" priority="111"/>
  </conditionalFormatting>
  <conditionalFormatting sqref="D5:D21">
    <cfRule type="duplicateValues" dxfId="321" priority="112"/>
  </conditionalFormatting>
  <conditionalFormatting sqref="D16">
    <cfRule type="duplicateValues" dxfId="320" priority="106"/>
  </conditionalFormatting>
  <conditionalFormatting sqref="D16">
    <cfRule type="duplicateValues" dxfId="319" priority="107"/>
  </conditionalFormatting>
  <conditionalFormatting sqref="D17">
    <cfRule type="duplicateValues" dxfId="318" priority="104"/>
  </conditionalFormatting>
  <conditionalFormatting sqref="D17">
    <cfRule type="duplicateValues" dxfId="317" priority="105"/>
  </conditionalFormatting>
  <conditionalFormatting sqref="D18">
    <cfRule type="duplicateValues" dxfId="316" priority="96"/>
  </conditionalFormatting>
  <conditionalFormatting sqref="D18">
    <cfRule type="duplicateValues" dxfId="315" priority="97"/>
  </conditionalFormatting>
  <conditionalFormatting sqref="D18">
    <cfRule type="duplicateValues" dxfId="314" priority="98"/>
  </conditionalFormatting>
  <conditionalFormatting sqref="D18">
    <cfRule type="duplicateValues" dxfId="313" priority="94"/>
    <cfRule type="duplicateValues" dxfId="312" priority="95"/>
  </conditionalFormatting>
  <conditionalFormatting sqref="D18">
    <cfRule type="duplicateValues" dxfId="311" priority="99"/>
  </conditionalFormatting>
  <conditionalFormatting sqref="D18">
    <cfRule type="duplicateValues" dxfId="310" priority="100"/>
    <cfRule type="duplicateValues" dxfId="309" priority="101"/>
  </conditionalFormatting>
  <conditionalFormatting sqref="D18">
    <cfRule type="duplicateValues" dxfId="308" priority="102"/>
  </conditionalFormatting>
  <conditionalFormatting sqref="D18">
    <cfRule type="duplicateValues" dxfId="307" priority="103"/>
  </conditionalFormatting>
  <conditionalFormatting sqref="D18">
    <cfRule type="duplicateValues" dxfId="306" priority="93"/>
  </conditionalFormatting>
  <conditionalFormatting sqref="D19:D20">
    <cfRule type="duplicateValues" dxfId="305" priority="66"/>
    <cfRule type="duplicateValues" dxfId="304" priority="67"/>
    <cfRule type="duplicateValues" dxfId="303" priority="68"/>
  </conditionalFormatting>
  <conditionalFormatting sqref="D19:D20">
    <cfRule type="duplicateValues" dxfId="302" priority="69"/>
  </conditionalFormatting>
  <conditionalFormatting sqref="D19:D20">
    <cfRule type="duplicateValues" dxfId="301" priority="70"/>
    <cfRule type="duplicateValues" dxfId="300" priority="71"/>
  </conditionalFormatting>
  <conditionalFormatting sqref="D19:D20">
    <cfRule type="duplicateValues" dxfId="299" priority="72"/>
  </conditionalFormatting>
  <conditionalFormatting sqref="D19">
    <cfRule type="duplicateValues" dxfId="298" priority="73"/>
    <cfRule type="duplicateValues" dxfId="297" priority="74"/>
  </conditionalFormatting>
  <conditionalFormatting sqref="D19:D20">
    <cfRule type="duplicateValues" dxfId="296" priority="75"/>
  </conditionalFormatting>
  <conditionalFormatting sqref="D19:D20">
    <cfRule type="duplicateValues" dxfId="295" priority="76"/>
  </conditionalFormatting>
  <conditionalFormatting sqref="D19:D20">
    <cfRule type="duplicateValues" dxfId="294" priority="77"/>
  </conditionalFormatting>
  <conditionalFormatting sqref="D19:D20">
    <cfRule type="duplicateValues" dxfId="293" priority="78"/>
    <cfRule type="duplicateValues" dxfId="292" priority="79"/>
    <cfRule type="duplicateValues" dxfId="291" priority="80"/>
  </conditionalFormatting>
  <conditionalFormatting sqref="D19">
    <cfRule type="duplicateValues" dxfId="290" priority="63"/>
  </conditionalFormatting>
  <conditionalFormatting sqref="D19:D20">
    <cfRule type="duplicateValues" dxfId="289" priority="64"/>
  </conditionalFormatting>
  <conditionalFormatting sqref="D19:D20">
    <cfRule type="duplicateValues" dxfId="288" priority="65"/>
  </conditionalFormatting>
  <conditionalFormatting sqref="D19:D20">
    <cfRule type="duplicateValues" dxfId="287" priority="62"/>
  </conditionalFormatting>
  <conditionalFormatting sqref="D19:D20">
    <cfRule type="duplicateValues" dxfId="286" priority="81"/>
  </conditionalFormatting>
  <conditionalFormatting sqref="D19:D20">
    <cfRule type="duplicateValues" dxfId="285" priority="82"/>
  </conditionalFormatting>
  <conditionalFormatting sqref="D19:D20">
    <cfRule type="duplicateValues" dxfId="284" priority="83"/>
    <cfRule type="duplicateValues" dxfId="283" priority="84"/>
  </conditionalFormatting>
  <conditionalFormatting sqref="D19:D20">
    <cfRule type="duplicateValues" dxfId="282" priority="60"/>
    <cfRule type="duplicateValues" dxfId="281" priority="61"/>
  </conditionalFormatting>
  <conditionalFormatting sqref="D19:D20">
    <cfRule type="duplicateValues" dxfId="280" priority="85"/>
  </conditionalFormatting>
  <conditionalFormatting sqref="D19:D20">
    <cfRule type="duplicateValues" dxfId="279" priority="86"/>
  </conditionalFormatting>
  <conditionalFormatting sqref="D19:D20">
    <cfRule type="duplicateValues" dxfId="278" priority="87"/>
  </conditionalFormatting>
  <conditionalFormatting sqref="D19:D20">
    <cfRule type="duplicateValues" dxfId="277" priority="88"/>
  </conditionalFormatting>
  <conditionalFormatting sqref="D19:D20">
    <cfRule type="duplicateValues" dxfId="276" priority="59"/>
  </conditionalFormatting>
  <conditionalFormatting sqref="D19:D20">
    <cfRule type="duplicateValues" dxfId="275" priority="58"/>
  </conditionalFormatting>
  <conditionalFormatting sqref="D19:D20">
    <cfRule type="duplicateValues" dxfId="274" priority="57"/>
  </conditionalFormatting>
  <conditionalFormatting sqref="D19:D20">
    <cfRule type="duplicateValues" dxfId="273" priority="89"/>
  </conditionalFormatting>
  <conditionalFormatting sqref="D19:D20">
    <cfRule type="duplicateValues" dxfId="272" priority="55"/>
    <cfRule type="duplicateValues" dxfId="271" priority="56"/>
  </conditionalFormatting>
  <conditionalFormatting sqref="D19:D20">
    <cfRule type="duplicateValues" dxfId="270" priority="90"/>
  </conditionalFormatting>
  <conditionalFormatting sqref="D19:D20">
    <cfRule type="duplicateValues" dxfId="269" priority="91"/>
  </conditionalFormatting>
  <conditionalFormatting sqref="D19:D20">
    <cfRule type="duplicateValues" dxfId="268" priority="92"/>
  </conditionalFormatting>
  <conditionalFormatting sqref="D19:D20">
    <cfRule type="duplicateValues" dxfId="267" priority="53"/>
    <cfRule type="duplicateValues" dxfId="266" priority="54"/>
  </conditionalFormatting>
  <conditionalFormatting sqref="D19:D20">
    <cfRule type="duplicateValues" dxfId="265" priority="52"/>
  </conditionalFormatting>
  <conditionalFormatting sqref="D19:D20">
    <cfRule type="duplicateValues" dxfId="264" priority="51"/>
  </conditionalFormatting>
  <conditionalFormatting sqref="D20">
    <cfRule type="duplicateValues" dxfId="263" priority="50"/>
  </conditionalFormatting>
  <conditionalFormatting sqref="D20">
    <cfRule type="duplicateValues" dxfId="262" priority="49"/>
  </conditionalFormatting>
  <conditionalFormatting sqref="D20">
    <cfRule type="duplicateValues" dxfId="261" priority="46"/>
    <cfRule type="duplicateValues" dxfId="260" priority="47"/>
  </conditionalFormatting>
  <conditionalFormatting sqref="D20">
    <cfRule type="duplicateValues" dxfId="259" priority="48"/>
  </conditionalFormatting>
  <conditionalFormatting sqref="D21">
    <cfRule type="duplicateValues" dxfId="258" priority="19"/>
    <cfRule type="duplicateValues" dxfId="257" priority="20"/>
    <cfRule type="duplicateValues" dxfId="256" priority="21"/>
  </conditionalFormatting>
  <conditionalFormatting sqref="D21">
    <cfRule type="duplicateValues" dxfId="255" priority="22"/>
  </conditionalFormatting>
  <conditionalFormatting sqref="D21">
    <cfRule type="duplicateValues" dxfId="254" priority="23"/>
    <cfRule type="duplicateValues" dxfId="253" priority="24"/>
  </conditionalFormatting>
  <conditionalFormatting sqref="D21">
    <cfRule type="duplicateValues" dxfId="252" priority="25"/>
  </conditionalFormatting>
  <conditionalFormatting sqref="D21">
    <cfRule type="duplicateValues" dxfId="251" priority="26"/>
    <cfRule type="duplicateValues" dxfId="250" priority="27"/>
  </conditionalFormatting>
  <conditionalFormatting sqref="D21">
    <cfRule type="duplicateValues" dxfId="249" priority="28"/>
  </conditionalFormatting>
  <conditionalFormatting sqref="D21">
    <cfRule type="duplicateValues" dxfId="248" priority="29"/>
  </conditionalFormatting>
  <conditionalFormatting sqref="D21">
    <cfRule type="duplicateValues" dxfId="247" priority="30"/>
  </conditionalFormatting>
  <conditionalFormatting sqref="D21">
    <cfRule type="duplicateValues" dxfId="246" priority="31"/>
    <cfRule type="duplicateValues" dxfId="245" priority="32"/>
    <cfRule type="duplicateValues" dxfId="244" priority="33"/>
  </conditionalFormatting>
  <conditionalFormatting sqref="D21">
    <cfRule type="duplicateValues" dxfId="243" priority="16"/>
  </conditionalFormatting>
  <conditionalFormatting sqref="D21">
    <cfRule type="duplicateValues" dxfId="242" priority="17"/>
  </conditionalFormatting>
  <conditionalFormatting sqref="D21">
    <cfRule type="duplicateValues" dxfId="241" priority="18"/>
  </conditionalFormatting>
  <conditionalFormatting sqref="D21">
    <cfRule type="duplicateValues" dxfId="240" priority="15"/>
  </conditionalFormatting>
  <conditionalFormatting sqref="D21">
    <cfRule type="duplicateValues" dxfId="239" priority="34"/>
  </conditionalFormatting>
  <conditionalFormatting sqref="D21">
    <cfRule type="duplicateValues" dxfId="238" priority="35"/>
  </conditionalFormatting>
  <conditionalFormatting sqref="D21">
    <cfRule type="duplicateValues" dxfId="237" priority="36"/>
    <cfRule type="duplicateValues" dxfId="236" priority="37"/>
  </conditionalFormatting>
  <conditionalFormatting sqref="D21">
    <cfRule type="duplicateValues" dxfId="235" priority="13"/>
    <cfRule type="duplicateValues" dxfId="234" priority="14"/>
  </conditionalFormatting>
  <conditionalFormatting sqref="D21">
    <cfRule type="duplicateValues" dxfId="233" priority="38"/>
  </conditionalFormatting>
  <conditionalFormatting sqref="D21">
    <cfRule type="duplicateValues" dxfId="232" priority="39"/>
  </conditionalFormatting>
  <conditionalFormatting sqref="D21">
    <cfRule type="duplicateValues" dxfId="231" priority="40"/>
  </conditionalFormatting>
  <conditionalFormatting sqref="D21">
    <cfRule type="duplicateValues" dxfId="230" priority="41"/>
  </conditionalFormatting>
  <conditionalFormatting sqref="D21">
    <cfRule type="duplicateValues" dxfId="229" priority="12"/>
  </conditionalFormatting>
  <conditionalFormatting sqref="D21">
    <cfRule type="duplicateValues" dxfId="228" priority="11"/>
  </conditionalFormatting>
  <conditionalFormatting sqref="D21">
    <cfRule type="duplicateValues" dxfId="227" priority="10"/>
  </conditionalFormatting>
  <conditionalFormatting sqref="D21">
    <cfRule type="duplicateValues" dxfId="226" priority="42"/>
  </conditionalFormatting>
  <conditionalFormatting sqref="D21">
    <cfRule type="duplicateValues" dxfId="225" priority="8"/>
    <cfRule type="duplicateValues" dxfId="224" priority="9"/>
  </conditionalFormatting>
  <conditionalFormatting sqref="D21">
    <cfRule type="duplicateValues" dxfId="223" priority="43"/>
  </conditionalFormatting>
  <conditionalFormatting sqref="D21">
    <cfRule type="duplicateValues" dxfId="222" priority="44"/>
  </conditionalFormatting>
  <conditionalFormatting sqref="D21">
    <cfRule type="duplicateValues" dxfId="221" priority="45"/>
  </conditionalFormatting>
  <conditionalFormatting sqref="D21">
    <cfRule type="duplicateValues" dxfId="220" priority="6"/>
    <cfRule type="duplicateValues" dxfId="219" priority="7"/>
  </conditionalFormatting>
  <conditionalFormatting sqref="D21">
    <cfRule type="duplicateValues" dxfId="218" priority="5"/>
  </conditionalFormatting>
  <conditionalFormatting sqref="D21">
    <cfRule type="duplicateValues" dxfId="217" priority="4"/>
  </conditionalFormatting>
  <conditionalFormatting sqref="D22:D24">
    <cfRule type="duplicateValues" dxfId="216" priority="3"/>
  </conditionalFormatting>
  <conditionalFormatting sqref="D22:D24">
    <cfRule type="duplicateValues" dxfId="215" priority="2"/>
  </conditionalFormatting>
  <conditionalFormatting sqref="B28:B30">
    <cfRule type="duplicateValues" dxfId="214" priority="1"/>
  </conditionalFormatting>
  <pageMargins left="0.70866141732283472" right="0.70866141732283472" top="0.74803149606299213" bottom="0.74803149606299213" header="0.31496062992125984" footer="0.31496062992125984"/>
  <pageSetup scale="90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акт</vt:lpstr>
      <vt:lpstr>Import75</vt:lpstr>
      <vt:lpstr>Порож78</vt:lpstr>
      <vt:lpstr>Гружённый77</vt:lpstr>
      <vt:lpstr>Порожный80</vt:lpstr>
      <vt:lpstr>Import76</vt:lpstr>
      <vt:lpstr>Порож79</vt:lpstr>
      <vt:lpstr>Гружённый81</vt:lpstr>
      <vt:lpstr>Порожный83</vt:lpstr>
      <vt:lpstr>SKD82</vt:lpstr>
      <vt:lpstr>Import84</vt:lpstr>
      <vt:lpstr>Порож86</vt:lpstr>
      <vt:lpstr>SKD85</vt:lpstr>
      <vt:lpstr>ОТПР-ГРУЖЕННЫЙ87</vt:lpstr>
      <vt:lpstr>ОТПР-ПОРОЖНЫЙ88</vt:lpstr>
      <vt:lpstr>Е -ЕКСПОРТ89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2023-01-19T13:38:48Z</dcterms:created>
  <dcterms:modified xsi:type="dcterms:W3CDTF">2023-10-04T06:24:15Z</dcterms:modified>
</cp:coreProperties>
</file>