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B2C51FCA-9356-4D66-BF53-4F6E58BD8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а" sheetId="1" r:id="rId1"/>
    <sheet name="детализация" sheetId="2" r:id="rId2"/>
  </sheets>
  <definedNames>
    <definedName name="_xlnm._FilterDatabase" localSheetId="1" hidden="1">детализация!$A$1:$L$69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2" l="1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4" i="1"/>
  <c r="L4" i="1"/>
  <c r="J4" i="1"/>
</calcChain>
</file>

<file path=xl/sharedStrings.xml><?xml version="1.0" encoding="utf-8"?>
<sst xmlns="http://schemas.openxmlformats.org/spreadsheetml/2006/main" count="460" uniqueCount="180">
  <si>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</si>
  <si>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</si>
  <si>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</si>
  <si>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</si>
  <si>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</si>
  <si>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</si>
  <si>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</si>
  <si>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</si>
  <si>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</si>
  <si>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</si>
  <si>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</si>
  <si>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</si>
  <si>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</si>
  <si>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</si>
  <si>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</si>
  <si>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GM-353FTT</t>
  </si>
  <si>
    <t>Доп№10-11</t>
  </si>
  <si>
    <t>№№</t>
  </si>
  <si>
    <t>контейнер</t>
  </si>
  <si>
    <t>тип</t>
  </si>
  <si>
    <t>Терминал</t>
  </si>
  <si>
    <t>назначение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</si>
  <si>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</si>
  <si>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</si>
  <si>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</si>
  <si>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</si>
  <si>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</si>
  <si>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</si>
  <si>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PCIU8351022</t>
  </si>
  <si>
    <t>40HC</t>
  </si>
  <si>
    <t>FTT</t>
  </si>
  <si>
    <t>ASAKA</t>
  </si>
  <si>
    <t>60 U682CB</t>
  </si>
  <si>
    <t>12089 от 17/11/2023</t>
  </si>
  <si>
    <t>CBHU8808954</t>
  </si>
  <si>
    <t>60 K711SA</t>
  </si>
  <si>
    <t>XINU8186079</t>
  </si>
  <si>
    <t>10 681KCA</t>
  </si>
  <si>
    <t>TCLU5770933</t>
  </si>
  <si>
    <t>01 E051AC</t>
  </si>
  <si>
    <t>FJKU6006541</t>
  </si>
  <si>
    <t>40 Q698BB</t>
  </si>
  <si>
    <t>NSSU7025843</t>
  </si>
  <si>
    <t>40 L913FB</t>
  </si>
  <si>
    <t>TCNU7059074</t>
  </si>
  <si>
    <t>40 S372SA</t>
  </si>
  <si>
    <t>GATU8751244</t>
  </si>
  <si>
    <t>40 D739JB</t>
  </si>
  <si>
    <t>GATU8800586</t>
  </si>
  <si>
    <t>40 G159ZA</t>
  </si>
  <si>
    <t>OOLU8588346</t>
  </si>
  <si>
    <t>40 N894EB</t>
  </si>
  <si>
    <t>WHLU5493889</t>
  </si>
  <si>
    <t>40 S953BB</t>
  </si>
  <si>
    <t>BSIU9516490</t>
  </si>
  <si>
    <t>10 N079EB</t>
  </si>
  <si>
    <t>12108 от 18/11/2023</t>
  </si>
  <si>
    <t>CCLU7085444</t>
  </si>
  <si>
    <t>40 S447LA</t>
  </si>
  <si>
    <t>HDMU6744784</t>
  </si>
  <si>
    <t>40 Z660SA</t>
  </si>
  <si>
    <t>TCNU7026363</t>
  </si>
  <si>
    <t>40 C643RA</t>
  </si>
  <si>
    <t>GATU8693174</t>
  </si>
  <si>
    <t>40 W765YA</t>
  </si>
  <si>
    <t>OOLU8462131</t>
  </si>
  <si>
    <t>40 X892SA</t>
  </si>
  <si>
    <t>OOLU8593717</t>
  </si>
  <si>
    <t>40 D745SA</t>
  </si>
  <si>
    <t>OOLU8589764</t>
  </si>
  <si>
    <t>40 S927SA</t>
  </si>
  <si>
    <t>TGHU8506420</t>
  </si>
  <si>
    <t>40 X410SA</t>
  </si>
  <si>
    <t>WSCU7169112</t>
  </si>
  <si>
    <t>40 O843HB</t>
  </si>
  <si>
    <t>STLU0007129</t>
  </si>
  <si>
    <t>40 W743TA</t>
  </si>
  <si>
    <t>12172 от 20/11/2023</t>
  </si>
  <si>
    <t>GESU5876388</t>
  </si>
  <si>
    <t>40 D190FB</t>
  </si>
  <si>
    <t>12216 от 21/11/2023</t>
  </si>
  <si>
    <t>TCLU5269156</t>
  </si>
  <si>
    <t>40 768XBA</t>
  </si>
  <si>
    <t>OOLU8659666</t>
  </si>
  <si>
    <t>40 V626PA</t>
  </si>
  <si>
    <t>OOLU8462044</t>
  </si>
  <si>
    <t>40 G870SA</t>
  </si>
  <si>
    <t>TCNU8859071</t>
  </si>
  <si>
    <t>40 A154AA</t>
  </si>
  <si>
    <t>GATU8580943</t>
  </si>
  <si>
    <t>50 R127OA</t>
  </si>
  <si>
    <t>TCNU8366413</t>
  </si>
  <si>
    <t>40 H612RA</t>
  </si>
  <si>
    <t>TGHU8430854</t>
  </si>
  <si>
    <t>40 092RBA</t>
  </si>
  <si>
    <t>TGHU9115369</t>
  </si>
  <si>
    <t>40 O465OA</t>
  </si>
  <si>
    <t>OOLU8574173</t>
  </si>
  <si>
    <t>10 Y792RA</t>
  </si>
  <si>
    <t>OOLU8624211</t>
  </si>
  <si>
    <t>40 T417WA</t>
  </si>
  <si>
    <t>12295 от 22/11/2023</t>
  </si>
  <si>
    <t>OOLU8477682</t>
  </si>
  <si>
    <t>60 130DBA</t>
  </si>
  <si>
    <t>CBHU8606887</t>
  </si>
  <si>
    <t>60 427HBA</t>
  </si>
  <si>
    <t>FSCU9324226</t>
  </si>
  <si>
    <t>40 Z620QA</t>
  </si>
  <si>
    <t>OOLU8589511</t>
  </si>
  <si>
    <t>40 K921CB</t>
  </si>
  <si>
    <t>CCLU7170680</t>
  </si>
  <si>
    <t>40 X910CB</t>
  </si>
  <si>
    <t>CCLU6545669</t>
  </si>
  <si>
    <t>40 395XBA</t>
  </si>
  <si>
    <t>TCLU5158975</t>
  </si>
  <si>
    <t>95 574EBA</t>
  </si>
  <si>
    <t>EMCU9487540</t>
  </si>
  <si>
    <t>40 H299RA</t>
  </si>
  <si>
    <t>TDRU4136960</t>
  </si>
  <si>
    <t>50 433ABA</t>
  </si>
  <si>
    <t>FCIU8864719</t>
  </si>
  <si>
    <t>40 B315HB</t>
  </si>
  <si>
    <t>FCIU9063015</t>
  </si>
  <si>
    <t>40 K695DB</t>
  </si>
  <si>
    <t>DFSU6659180</t>
  </si>
  <si>
    <t>01 617KKA</t>
  </si>
  <si>
    <t>BMOU4141800</t>
  </si>
  <si>
    <t>90 N972QA</t>
  </si>
  <si>
    <t>BMOU4142094</t>
  </si>
  <si>
    <t>40 K163VA</t>
  </si>
  <si>
    <t>BMOU4657870</t>
  </si>
  <si>
    <t>40 H733RA</t>
  </si>
  <si>
    <t>DFSU6791406</t>
  </si>
  <si>
    <t>40 R590VA</t>
  </si>
  <si>
    <t>CAIU8203937</t>
  </si>
  <si>
    <t>CAIU8340204</t>
  </si>
  <si>
    <t>40 B437TA</t>
  </si>
  <si>
    <t>TCNU9740488</t>
  </si>
  <si>
    <t>CLHU8722573</t>
  </si>
  <si>
    <t>40 R138UA</t>
  </si>
  <si>
    <t>TGHU9546875</t>
  </si>
  <si>
    <t>40 S150DB</t>
  </si>
  <si>
    <t>TGHU8988168</t>
  </si>
  <si>
    <t>PITNYAK</t>
  </si>
  <si>
    <t>10 144CCA</t>
  </si>
  <si>
    <t>12297 от 23/11/2023</t>
  </si>
  <si>
    <t>TCNU7704265</t>
  </si>
  <si>
    <t>10 370LCA</t>
  </si>
  <si>
    <t>CCLU7226440</t>
  </si>
  <si>
    <t>40 U883QA</t>
  </si>
  <si>
    <t>EMCU9764692</t>
  </si>
  <si>
    <t>40 C327EB</t>
  </si>
  <si>
    <t>XINU8160011</t>
  </si>
  <si>
    <t>40 H490RA</t>
  </si>
  <si>
    <t>MMAU4007672</t>
  </si>
  <si>
    <t>10 L134CB</t>
  </si>
  <si>
    <t>OOLU8575950</t>
  </si>
  <si>
    <t>40 G064SA</t>
  </si>
  <si>
    <t>12352 от 24/11/2023</t>
  </si>
  <si>
    <t>OOLU8386031</t>
  </si>
  <si>
    <t>40 J619GB</t>
  </si>
  <si>
    <t>APHU6713279</t>
  </si>
  <si>
    <t>40 B103AB</t>
  </si>
  <si>
    <t>APHU6616160</t>
  </si>
  <si>
    <t>50 954OBA</t>
  </si>
  <si>
    <t>UESU4645644</t>
  </si>
  <si>
    <t>40 C265EB</t>
  </si>
  <si>
    <t>ZONU7884151</t>
  </si>
  <si>
    <t>40 R541CB</t>
  </si>
  <si>
    <t>TCNU8862603</t>
  </si>
  <si>
    <t>12362 от 24/11/2023</t>
  </si>
  <si>
    <t>CAIU8135149</t>
  </si>
  <si>
    <t xml:space="preserve">Погрузо-разгрузочные работы  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</si>
  <si>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</si>
  <si>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</si>
  <si>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</si>
  <si>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</si>
  <si>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</si>
  <si>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Асака / Питняк</t>
  </si>
  <si>
    <t>конте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</si>
</sst>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C5" zoomScale="130" zoomScaleNormal="130" workbookViewId="0">
      <selection activeCell="C10" sqref="C10:D10"/>
    </sheetView>
  </sheetViews>
  <sheetFormatPr defaultColWidth="0" defaultRowHeight="14.4" x14ac:dyDescent="0.3"/>
  <cols>
    <col min="1" max="1" width="7.109375" style="3" bestFit="1" customWidth="1"/>
    <col min="2" max="2" width="48.33203125" style="3" bestFit="1" customWidth="1"/>
    <col min="3" max="3" width="8.109375" style="3" bestFit="1" customWidth="1"/>
    <col min="4" max="4" width="12.88671875" style="3" bestFit="1" customWidth="1"/>
    <col min="5" max="5" width="13.77734375" style="3" bestFit="1" customWidth="1"/>
    <col min="6" max="6" width="9" style="3" bestFit="1" customWidth="1"/>
    <col min="7" max="7" width="22.44140625" style="3" bestFit="1" customWidth="1"/>
    <col min="8" max="8" width="8.77734375" style="3" bestFit="1" customWidth="1"/>
    <col min="9" max="9" width="10" style="3" bestFit="1" customWidth="1"/>
    <col min="10" max="10" width="13.5546875" style="3" bestFit="1" customWidth="1"/>
    <col min="11" max="11" width="7.88671875" style="3" bestFit="1" customWidth="1"/>
    <col min="12" max="12" width="12.44140625" style="3" bestFit="1" customWidth="1"/>
    <col min="13" max="13" width="13.5546875" style="3" bestFit="1" customWidth="1"/>
    <col min="14" max="14" width="7.33203125" style="3" bestFit="1" customWidth="1"/>
    <col min="15" max="16384" width="9.109375" hidden="1"/>
  </cols>
  <sheetData>
    <row r="1" spans="1:14" ht="61.2" x14ac:dyDescent="0.3">
      <c r="A1" s="20">
        <v>498</v>
      </c>
      <c r="B1" s="21"/>
      <c r="C1" s="22"/>
      <c r="D1" s="23" t="s">
        <v>15</v>
      </c>
      <c r="E1" s="24"/>
      <c r="F1" s="24"/>
      <c r="G1" s="24"/>
      <c r="H1" s="25"/>
      <c r="I1" s="20" t="s">
        <v>16</v>
      </c>
      <c r="J1" s="21"/>
      <c r="K1" s="21"/>
      <c r="L1" s="21"/>
      <c r="M1" s="21"/>
      <c r="N1" s="21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16" t="s">
        <v>14</v>
      </c>
      <c r="B4" s="16"/>
      <c r="C4" s="16"/>
      <c r="D4" s="16"/>
      <c r="E4" s="16"/>
      <c r="F4" s="16"/>
      <c r="G4" s="16"/>
      <c r="H4" s="16"/>
      <c r="I4" s="16"/>
      <c r="J4" s="17">
        <f>SUM(J5:J1048576)</f>
        <v>118379027.28</v>
      </c>
      <c r="K4" s="16"/>
      <c r="L4" s="17">
        <f>SUM(L5:L1048576)</f>
        <v>14205483.270000001</v>
      </c>
      <c r="M4" s="17">
        <f>SUM(M5:M1048576)</f>
        <v>132584510.55</v>
      </c>
      <c r="N4" s="18"/>
    </row>
    <row r="5" spans="1:14" s="19" customFormat="1" ht="33.6" customHeight="1" x14ac:dyDescent="0.3">
      <c r="A5" s="4">
        <v>1</v>
      </c>
      <c r="B5" s="5" t="s">
        <v>172</v>
      </c>
      <c r="C5" s="4" t="s">
        <v>179</v>
      </c>
      <c r="D5" s="4" t="s">
        <v>179</v>
      </c>
      <c r="E5" s="4" t="s">
        <v>178</v>
      </c>
      <c r="F5" s="4">
        <v>0</v>
      </c>
      <c r="G5" s="5">
        <v>0</v>
      </c>
      <c r="H5" s="4">
        <v>68</v>
      </c>
      <c r="I5" s="4">
        <v>609000</v>
      </c>
      <c r="J5" s="6">
        <v>41412000</v>
      </c>
      <c r="K5" s="4">
        <v>0.12</v>
      </c>
      <c r="L5" s="6">
        <v>4969440</v>
      </c>
      <c r="M5" s="6">
        <v>46381440</v>
      </c>
      <c r="N5" s="4"/>
    </row>
    <row r="6" spans="1:14" s="19" customFormat="1" ht="33.6" customHeight="1" x14ac:dyDescent="0.3">
      <c r="A6" s="4">
        <v>2</v>
      </c>
      <c r="B6" s="4" t="s">
        <v>173</v>
      </c>
      <c r="C6" s="4" t="s">
        <v>179</v>
      </c>
      <c r="D6" s="4" t="s">
        <v>179</v>
      </c>
      <c r="E6" s="4" t="s">
        <v>178</v>
      </c>
      <c r="F6" s="4">
        <v>0</v>
      </c>
      <c r="G6" s="5">
        <v>0</v>
      </c>
      <c r="H6" s="4">
        <v>68</v>
      </c>
      <c r="I6" s="4">
        <v>506000</v>
      </c>
      <c r="J6" s="6">
        <v>34408000</v>
      </c>
      <c r="K6" s="4">
        <v>0.12</v>
      </c>
      <c r="L6" s="6">
        <v>4128960</v>
      </c>
      <c r="M6" s="6">
        <v>38536960</v>
      </c>
      <c r="N6" s="4"/>
    </row>
    <row r="7" spans="1:14" s="19" customFormat="1" ht="33.6" customHeight="1" x14ac:dyDescent="0.3">
      <c r="A7" s="4">
        <v>3</v>
      </c>
      <c r="B7" s="4" t="s">
        <v>174</v>
      </c>
      <c r="C7" s="4" t="s">
        <v>179</v>
      </c>
      <c r="D7" s="4" t="s">
        <v>179</v>
      </c>
      <c r="E7" s="4" t="s">
        <v>178</v>
      </c>
      <c r="F7" s="4">
        <v>0</v>
      </c>
      <c r="G7" s="5">
        <v>0</v>
      </c>
      <c r="H7" s="4">
        <v>300</v>
      </c>
      <c r="I7" s="4">
        <v>26400</v>
      </c>
      <c r="J7" s="4">
        <v>7920000</v>
      </c>
      <c r="K7" s="4">
        <v>0.12</v>
      </c>
      <c r="L7" s="4">
        <v>950400</v>
      </c>
      <c r="M7" s="4">
        <v>8870400</v>
      </c>
      <c r="N7" s="4"/>
    </row>
    <row r="8" spans="1:14" s="19" customFormat="1" ht="33.6" customHeight="1" x14ac:dyDescent="0.3">
      <c r="A8" s="4">
        <v>4</v>
      </c>
      <c r="B8" s="4" t="s">
        <v>175</v>
      </c>
      <c r="C8" s="4" t="s">
        <v>179</v>
      </c>
      <c r="D8" s="4" t="s">
        <v>179</v>
      </c>
      <c r="E8" s="4" t="s">
        <v>178</v>
      </c>
      <c r="F8" s="4">
        <v>0</v>
      </c>
      <c r="G8" s="5">
        <v>0</v>
      </c>
      <c r="H8" s="4">
        <v>68</v>
      </c>
      <c r="I8" s="4">
        <v>87400</v>
      </c>
      <c r="J8" s="4">
        <v>5943200</v>
      </c>
      <c r="K8" s="4">
        <v>0.12</v>
      </c>
      <c r="L8" s="4">
        <v>713184</v>
      </c>
      <c r="M8" s="4">
        <v>6656384</v>
      </c>
      <c r="N8" s="4"/>
    </row>
    <row r="9" spans="1:14" s="19" customFormat="1" ht="33.6" customHeight="1" x14ac:dyDescent="0.3">
      <c r="A9" s="4">
        <v>5</v>
      </c>
      <c r="B9" s="4" t="s">
        <v>176</v>
      </c>
      <c r="C9" s="4" t="s">
        <v>179</v>
      </c>
      <c r="D9" s="4" t="s">
        <v>179</v>
      </c>
      <c r="E9" s="4" t="s">
        <v>178</v>
      </c>
      <c r="F9" s="4">
        <v>0</v>
      </c>
      <c r="G9" s="5">
        <v>0</v>
      </c>
      <c r="H9" s="4">
        <v>68</v>
      </c>
      <c r="I9" s="4">
        <v>55043</v>
      </c>
      <c r="J9" s="4">
        <v>3742924</v>
      </c>
      <c r="K9" s="4">
        <v>0.12</v>
      </c>
      <c r="L9" s="4">
        <v>449150.88</v>
      </c>
      <c r="M9" s="4">
        <v>4192074.88</v>
      </c>
      <c r="N9" s="4"/>
    </row>
    <row r="10" spans="1:14" s="19" customFormat="1" ht="33.6" customHeight="1" x14ac:dyDescent="0.3">
      <c r="A10" s="4">
        <v>6</v>
      </c>
      <c r="B10" s="4" t="s">
        <v>177</v>
      </c>
      <c r="C10" s="4" t="s">
        <v>179</v>
      </c>
      <c r="D10" s="4" t="s">
        <v>179</v>
      </c>
      <c r="E10" s="4" t="s">
        <v>178</v>
      </c>
      <c r="F10" s="4">
        <v>0</v>
      </c>
      <c r="G10" s="5">
        <v>0</v>
      </c>
      <c r="H10" s="4">
        <v>68</v>
      </c>
      <c r="I10" s="4">
        <v>366954.46</v>
      </c>
      <c r="J10" s="4">
        <v>24952903.280000001</v>
      </c>
      <c r="K10" s="4">
        <v>0.12</v>
      </c>
      <c r="L10" s="4">
        <v>2994348.39</v>
      </c>
      <c r="M10" s="4">
        <v>27947251.670000002</v>
      </c>
      <c r="N10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BD52-ABD3-4C30-9C4A-CF4D26FE9E67}">
  <dimension ref="A1:K69"/>
  <sheetViews>
    <sheetView topLeftCell="A45" workbookViewId="0">
      <selection activeCell="B2" sqref="B2:B69"/>
    </sheetView>
  </sheetViews>
  <sheetFormatPr defaultColWidth="9.109375" defaultRowHeight="14.4" x14ac:dyDescent="0.3"/>
  <cols>
    <col min="1" max="1" width="9.44140625" style="10" bestFit="1" customWidth="1"/>
    <col min="2" max="2" width="14.5546875" style="10" bestFit="1" customWidth="1"/>
    <col min="3" max="3" width="8.33203125" style="10" bestFit="1" customWidth="1"/>
    <col min="4" max="4" width="14" style="10" bestFit="1" customWidth="1"/>
    <col min="5" max="5" width="15.6640625" style="10" bestFit="1" customWidth="1"/>
    <col min="6" max="6" width="18.33203125" style="15" bestFit="1" customWidth="1"/>
    <col min="7" max="7" width="17.77734375" style="15" bestFit="1" customWidth="1"/>
    <col min="8" max="8" width="13.88671875" style="10" bestFit="1" customWidth="1"/>
    <col min="9" max="9" width="12.6640625" style="7" bestFit="1" customWidth="1"/>
    <col min="10" max="10" width="18.5546875" style="7" bestFit="1" customWidth="1"/>
    <col min="11" max="11" width="18.88671875" style="7" bestFit="1" customWidth="1"/>
    <col min="12" max="16384" width="9.109375" style="10"/>
  </cols>
  <sheetData>
    <row r="1" spans="1:11" x14ac:dyDescent="0.3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8" t="s">
        <v>22</v>
      </c>
      <c r="G1" s="8" t="s">
        <v>23</v>
      </c>
      <c r="H1" s="9" t="s">
        <v>24</v>
      </c>
      <c r="I1" s="7" t="s">
        <v>25</v>
      </c>
      <c r="J1" s="7" t="s">
        <v>26</v>
      </c>
      <c r="K1" s="7" t="s">
        <v>27</v>
      </c>
    </row>
    <row r="2" spans="1:11" x14ac:dyDescent="0.3">
      <c r="A2" s="7">
        <v>1</v>
      </c>
      <c r="B2" s="7" t="s">
        <v>28</v>
      </c>
      <c r="C2" s="7" t="s">
        <v>29</v>
      </c>
      <c r="D2" s="7" t="s">
        <v>30</v>
      </c>
      <c r="E2" s="7" t="s">
        <v>31</v>
      </c>
      <c r="F2" s="8">
        <v>45246</v>
      </c>
      <c r="G2" s="8">
        <v>45247</v>
      </c>
      <c r="H2" s="9" t="s">
        <v>32</v>
      </c>
      <c r="I2" s="7">
        <v>32949729</v>
      </c>
      <c r="J2" s="7" t="s">
        <v>33</v>
      </c>
      <c r="K2" s="7">
        <f>G2-F2+1</f>
        <v>2</v>
      </c>
    </row>
    <row r="3" spans="1:11" x14ac:dyDescent="0.3">
      <c r="A3" s="7">
        <v>2</v>
      </c>
      <c r="B3" s="7" t="s">
        <v>34</v>
      </c>
      <c r="C3" s="7" t="s">
        <v>29</v>
      </c>
      <c r="D3" s="7" t="s">
        <v>30</v>
      </c>
      <c r="E3" s="7" t="s">
        <v>31</v>
      </c>
      <c r="F3" s="8">
        <v>45246</v>
      </c>
      <c r="G3" s="8">
        <v>45247</v>
      </c>
      <c r="H3" s="9" t="s">
        <v>35</v>
      </c>
      <c r="I3" s="7">
        <v>32949748</v>
      </c>
      <c r="J3" s="7" t="s">
        <v>33</v>
      </c>
      <c r="K3" s="7">
        <f t="shared" ref="K3:K66" si="0">G3-F3+1</f>
        <v>2</v>
      </c>
    </row>
    <row r="4" spans="1:11" x14ac:dyDescent="0.3">
      <c r="A4" s="7">
        <v>3</v>
      </c>
      <c r="B4" s="7" t="s">
        <v>36</v>
      </c>
      <c r="C4" s="7" t="s">
        <v>29</v>
      </c>
      <c r="D4" s="7" t="s">
        <v>30</v>
      </c>
      <c r="E4" s="7" t="s">
        <v>31</v>
      </c>
      <c r="F4" s="8">
        <v>45246</v>
      </c>
      <c r="G4" s="8">
        <v>45247</v>
      </c>
      <c r="H4" s="9" t="s">
        <v>37</v>
      </c>
      <c r="I4" s="7">
        <v>32949756</v>
      </c>
      <c r="J4" s="7" t="s">
        <v>33</v>
      </c>
      <c r="K4" s="7">
        <f t="shared" si="0"/>
        <v>2</v>
      </c>
    </row>
    <row r="5" spans="1:11" x14ac:dyDescent="0.3">
      <c r="A5" s="7">
        <v>4</v>
      </c>
      <c r="B5" s="7" t="s">
        <v>38</v>
      </c>
      <c r="C5" s="7" t="s">
        <v>29</v>
      </c>
      <c r="D5" s="7" t="s">
        <v>30</v>
      </c>
      <c r="E5" s="7" t="s">
        <v>31</v>
      </c>
      <c r="F5" s="8">
        <v>45246</v>
      </c>
      <c r="G5" s="8">
        <v>45247</v>
      </c>
      <c r="H5" s="9" t="s">
        <v>39</v>
      </c>
      <c r="I5" s="7">
        <v>32949738</v>
      </c>
      <c r="J5" s="7" t="s">
        <v>33</v>
      </c>
      <c r="K5" s="7">
        <f t="shared" si="0"/>
        <v>2</v>
      </c>
    </row>
    <row r="6" spans="1:11" x14ac:dyDescent="0.3">
      <c r="A6" s="7">
        <v>5</v>
      </c>
      <c r="B6" s="7" t="s">
        <v>40</v>
      </c>
      <c r="C6" s="7" t="s">
        <v>29</v>
      </c>
      <c r="D6" s="7" t="s">
        <v>30</v>
      </c>
      <c r="E6" s="7" t="s">
        <v>31</v>
      </c>
      <c r="F6" s="8">
        <v>45246</v>
      </c>
      <c r="G6" s="8">
        <v>45247</v>
      </c>
      <c r="H6" s="9" t="s">
        <v>41</v>
      </c>
      <c r="I6" s="7">
        <v>32949755</v>
      </c>
      <c r="J6" s="7" t="s">
        <v>33</v>
      </c>
      <c r="K6" s="7">
        <f t="shared" si="0"/>
        <v>2</v>
      </c>
    </row>
    <row r="7" spans="1:11" x14ac:dyDescent="0.3">
      <c r="A7" s="7">
        <v>6</v>
      </c>
      <c r="B7" s="7" t="s">
        <v>42</v>
      </c>
      <c r="C7" s="7" t="s">
        <v>29</v>
      </c>
      <c r="D7" s="7" t="s">
        <v>30</v>
      </c>
      <c r="E7" s="7" t="s">
        <v>31</v>
      </c>
      <c r="F7" s="8">
        <v>45246</v>
      </c>
      <c r="G7" s="8">
        <v>45247</v>
      </c>
      <c r="H7" s="9" t="s">
        <v>43</v>
      </c>
      <c r="I7" s="7">
        <v>32949678</v>
      </c>
      <c r="J7" s="7" t="s">
        <v>33</v>
      </c>
      <c r="K7" s="7">
        <f t="shared" si="0"/>
        <v>2</v>
      </c>
    </row>
    <row r="8" spans="1:11" x14ac:dyDescent="0.3">
      <c r="A8" s="7">
        <v>7</v>
      </c>
      <c r="B8" s="7" t="s">
        <v>44</v>
      </c>
      <c r="C8" s="7" t="s">
        <v>29</v>
      </c>
      <c r="D8" s="7" t="s">
        <v>30</v>
      </c>
      <c r="E8" s="7" t="s">
        <v>31</v>
      </c>
      <c r="F8" s="8">
        <v>45246</v>
      </c>
      <c r="G8" s="8">
        <v>45247</v>
      </c>
      <c r="H8" s="9" t="s">
        <v>45</v>
      </c>
      <c r="I8" s="7">
        <v>32949733</v>
      </c>
      <c r="J8" s="7" t="s">
        <v>33</v>
      </c>
      <c r="K8" s="7">
        <f t="shared" si="0"/>
        <v>2</v>
      </c>
    </row>
    <row r="9" spans="1:11" x14ac:dyDescent="0.3">
      <c r="A9" s="7">
        <v>8</v>
      </c>
      <c r="B9" s="7" t="s">
        <v>46</v>
      </c>
      <c r="C9" s="7" t="s">
        <v>29</v>
      </c>
      <c r="D9" s="7" t="s">
        <v>30</v>
      </c>
      <c r="E9" s="7" t="s">
        <v>31</v>
      </c>
      <c r="F9" s="8">
        <v>45246</v>
      </c>
      <c r="G9" s="8">
        <v>45247</v>
      </c>
      <c r="H9" s="9" t="s">
        <v>47</v>
      </c>
      <c r="I9" s="7">
        <v>32949758</v>
      </c>
      <c r="J9" s="7" t="s">
        <v>33</v>
      </c>
      <c r="K9" s="7">
        <f t="shared" si="0"/>
        <v>2</v>
      </c>
    </row>
    <row r="10" spans="1:11" x14ac:dyDescent="0.3">
      <c r="A10" s="7">
        <v>9</v>
      </c>
      <c r="B10" s="7" t="s">
        <v>48</v>
      </c>
      <c r="C10" s="7" t="s">
        <v>29</v>
      </c>
      <c r="D10" s="7" t="s">
        <v>30</v>
      </c>
      <c r="E10" s="7" t="s">
        <v>31</v>
      </c>
      <c r="F10" s="8">
        <v>45246</v>
      </c>
      <c r="G10" s="8">
        <v>45247</v>
      </c>
      <c r="H10" s="9" t="s">
        <v>49</v>
      </c>
      <c r="I10" s="7">
        <v>32949757</v>
      </c>
      <c r="J10" s="7" t="s">
        <v>33</v>
      </c>
      <c r="K10" s="7">
        <f t="shared" si="0"/>
        <v>2</v>
      </c>
    </row>
    <row r="11" spans="1:11" x14ac:dyDescent="0.3">
      <c r="A11" s="7">
        <v>10</v>
      </c>
      <c r="B11" s="7" t="s">
        <v>50</v>
      </c>
      <c r="C11" s="7" t="s">
        <v>29</v>
      </c>
      <c r="D11" s="7" t="s">
        <v>30</v>
      </c>
      <c r="E11" s="7" t="s">
        <v>31</v>
      </c>
      <c r="F11" s="8">
        <v>45246</v>
      </c>
      <c r="G11" s="8">
        <v>45247</v>
      </c>
      <c r="H11" s="9" t="s">
        <v>51</v>
      </c>
      <c r="I11" s="7">
        <v>32949689</v>
      </c>
      <c r="J11" s="7" t="s">
        <v>33</v>
      </c>
      <c r="K11" s="7">
        <f t="shared" si="0"/>
        <v>2</v>
      </c>
    </row>
    <row r="12" spans="1:11" x14ac:dyDescent="0.3">
      <c r="A12" s="7">
        <v>11</v>
      </c>
      <c r="B12" s="7" t="s">
        <v>52</v>
      </c>
      <c r="C12" s="7" t="s">
        <v>29</v>
      </c>
      <c r="D12" s="7" t="s">
        <v>30</v>
      </c>
      <c r="E12" s="7" t="s">
        <v>31</v>
      </c>
      <c r="F12" s="8">
        <v>45246</v>
      </c>
      <c r="G12" s="8">
        <v>45247</v>
      </c>
      <c r="H12" s="9" t="s">
        <v>53</v>
      </c>
      <c r="I12" s="7">
        <v>32949750</v>
      </c>
      <c r="J12" s="7" t="s">
        <v>33</v>
      </c>
      <c r="K12" s="7">
        <f t="shared" si="0"/>
        <v>2</v>
      </c>
    </row>
    <row r="13" spans="1:11" x14ac:dyDescent="0.3">
      <c r="A13" s="7">
        <v>12</v>
      </c>
      <c r="B13" s="7" t="s">
        <v>54</v>
      </c>
      <c r="C13" s="7" t="s">
        <v>29</v>
      </c>
      <c r="D13" s="7" t="s">
        <v>30</v>
      </c>
      <c r="E13" s="7" t="s">
        <v>31</v>
      </c>
      <c r="F13" s="8">
        <v>45246</v>
      </c>
      <c r="G13" s="8">
        <v>45248</v>
      </c>
      <c r="H13" s="9" t="s">
        <v>55</v>
      </c>
      <c r="I13" s="7">
        <v>32949759</v>
      </c>
      <c r="J13" s="7" t="s">
        <v>56</v>
      </c>
      <c r="K13" s="7">
        <f t="shared" si="0"/>
        <v>3</v>
      </c>
    </row>
    <row r="14" spans="1:11" x14ac:dyDescent="0.3">
      <c r="A14" s="7">
        <v>13</v>
      </c>
      <c r="B14" s="7" t="s">
        <v>57</v>
      </c>
      <c r="C14" s="7" t="s">
        <v>29</v>
      </c>
      <c r="D14" s="7" t="s">
        <v>30</v>
      </c>
      <c r="E14" s="7" t="s">
        <v>31</v>
      </c>
      <c r="F14" s="8">
        <v>45246</v>
      </c>
      <c r="G14" s="8">
        <v>45248</v>
      </c>
      <c r="H14" s="9" t="s">
        <v>58</v>
      </c>
      <c r="I14" s="7">
        <v>32949675</v>
      </c>
      <c r="J14" s="7" t="s">
        <v>56</v>
      </c>
      <c r="K14" s="7">
        <f t="shared" si="0"/>
        <v>3</v>
      </c>
    </row>
    <row r="15" spans="1:11" x14ac:dyDescent="0.3">
      <c r="A15" s="7">
        <v>14</v>
      </c>
      <c r="B15" s="7" t="s">
        <v>59</v>
      </c>
      <c r="C15" s="7" t="s">
        <v>29</v>
      </c>
      <c r="D15" s="7" t="s">
        <v>30</v>
      </c>
      <c r="E15" s="7" t="s">
        <v>31</v>
      </c>
      <c r="F15" s="8">
        <v>45246</v>
      </c>
      <c r="G15" s="8">
        <v>45248</v>
      </c>
      <c r="H15" s="9" t="s">
        <v>60</v>
      </c>
      <c r="I15" s="7">
        <v>32949747</v>
      </c>
      <c r="J15" s="7" t="s">
        <v>56</v>
      </c>
      <c r="K15" s="7">
        <f t="shared" si="0"/>
        <v>3</v>
      </c>
    </row>
    <row r="16" spans="1:11" x14ac:dyDescent="0.3">
      <c r="A16" s="7">
        <v>15</v>
      </c>
      <c r="B16" s="7" t="s">
        <v>61</v>
      </c>
      <c r="C16" s="7" t="s">
        <v>29</v>
      </c>
      <c r="D16" s="7" t="s">
        <v>30</v>
      </c>
      <c r="E16" s="7" t="s">
        <v>31</v>
      </c>
      <c r="F16" s="8">
        <v>45246</v>
      </c>
      <c r="G16" s="8">
        <v>45248</v>
      </c>
      <c r="H16" s="9" t="s">
        <v>62</v>
      </c>
      <c r="I16" s="7">
        <v>32949683</v>
      </c>
      <c r="J16" s="7" t="s">
        <v>56</v>
      </c>
      <c r="K16" s="7">
        <f t="shared" si="0"/>
        <v>3</v>
      </c>
    </row>
    <row r="17" spans="1:11" x14ac:dyDescent="0.3">
      <c r="A17" s="7">
        <v>16</v>
      </c>
      <c r="B17" s="7" t="s">
        <v>63</v>
      </c>
      <c r="C17" s="7" t="s">
        <v>29</v>
      </c>
      <c r="D17" s="7" t="s">
        <v>30</v>
      </c>
      <c r="E17" s="7" t="s">
        <v>31</v>
      </c>
      <c r="F17" s="8">
        <v>45246</v>
      </c>
      <c r="G17" s="8">
        <v>45248</v>
      </c>
      <c r="H17" s="9" t="s">
        <v>64</v>
      </c>
      <c r="I17" s="7">
        <v>32949764</v>
      </c>
      <c r="J17" s="7" t="s">
        <v>56</v>
      </c>
      <c r="K17" s="7">
        <f t="shared" si="0"/>
        <v>3</v>
      </c>
    </row>
    <row r="18" spans="1:11" x14ac:dyDescent="0.3">
      <c r="A18" s="7">
        <v>17</v>
      </c>
      <c r="B18" s="7" t="s">
        <v>65</v>
      </c>
      <c r="C18" s="7" t="s">
        <v>29</v>
      </c>
      <c r="D18" s="7" t="s">
        <v>30</v>
      </c>
      <c r="E18" s="7" t="s">
        <v>31</v>
      </c>
      <c r="F18" s="8">
        <v>45246</v>
      </c>
      <c r="G18" s="8">
        <v>45248</v>
      </c>
      <c r="H18" s="9" t="s">
        <v>66</v>
      </c>
      <c r="I18" s="7">
        <v>32949762</v>
      </c>
      <c r="J18" s="7" t="s">
        <v>56</v>
      </c>
      <c r="K18" s="7">
        <f t="shared" si="0"/>
        <v>3</v>
      </c>
    </row>
    <row r="19" spans="1:11" x14ac:dyDescent="0.3">
      <c r="A19" s="7">
        <v>18</v>
      </c>
      <c r="B19" s="7" t="s">
        <v>67</v>
      </c>
      <c r="C19" s="7" t="s">
        <v>29</v>
      </c>
      <c r="D19" s="7" t="s">
        <v>30</v>
      </c>
      <c r="E19" s="7" t="s">
        <v>31</v>
      </c>
      <c r="F19" s="8">
        <v>45246</v>
      </c>
      <c r="G19" s="8">
        <v>45248</v>
      </c>
      <c r="H19" s="9" t="s">
        <v>68</v>
      </c>
      <c r="I19" s="7">
        <v>32949744</v>
      </c>
      <c r="J19" s="7" t="s">
        <v>56</v>
      </c>
      <c r="K19" s="7">
        <f t="shared" si="0"/>
        <v>3</v>
      </c>
    </row>
    <row r="20" spans="1:11" x14ac:dyDescent="0.3">
      <c r="A20" s="7">
        <v>19</v>
      </c>
      <c r="B20" s="7" t="s">
        <v>69</v>
      </c>
      <c r="C20" s="7" t="s">
        <v>29</v>
      </c>
      <c r="D20" s="7" t="s">
        <v>30</v>
      </c>
      <c r="E20" s="7" t="s">
        <v>31</v>
      </c>
      <c r="F20" s="8">
        <v>45246</v>
      </c>
      <c r="G20" s="8">
        <v>45248</v>
      </c>
      <c r="H20" s="9" t="s">
        <v>70</v>
      </c>
      <c r="I20" s="7">
        <v>32949803</v>
      </c>
      <c r="J20" s="7" t="s">
        <v>56</v>
      </c>
      <c r="K20" s="7">
        <f t="shared" si="0"/>
        <v>3</v>
      </c>
    </row>
    <row r="21" spans="1:11" x14ac:dyDescent="0.3">
      <c r="A21" s="7">
        <v>20</v>
      </c>
      <c r="B21" s="7" t="s">
        <v>71</v>
      </c>
      <c r="C21" s="7" t="s">
        <v>29</v>
      </c>
      <c r="D21" s="7" t="s">
        <v>30</v>
      </c>
      <c r="E21" s="7" t="s">
        <v>31</v>
      </c>
      <c r="F21" s="8">
        <v>45246</v>
      </c>
      <c r="G21" s="8">
        <v>45248</v>
      </c>
      <c r="H21" s="9" t="s">
        <v>72</v>
      </c>
      <c r="I21" s="7">
        <v>32949725</v>
      </c>
      <c r="J21" s="7" t="s">
        <v>56</v>
      </c>
      <c r="K21" s="7">
        <f t="shared" si="0"/>
        <v>3</v>
      </c>
    </row>
    <row r="22" spans="1:11" x14ac:dyDescent="0.3">
      <c r="A22" s="7">
        <v>21</v>
      </c>
      <c r="B22" s="7" t="s">
        <v>73</v>
      </c>
      <c r="C22" s="7" t="s">
        <v>29</v>
      </c>
      <c r="D22" s="7" t="s">
        <v>30</v>
      </c>
      <c r="E22" s="7" t="s">
        <v>31</v>
      </c>
      <c r="F22" s="8">
        <v>45246</v>
      </c>
      <c r="G22" s="8">
        <v>45248</v>
      </c>
      <c r="H22" s="9" t="s">
        <v>74</v>
      </c>
      <c r="I22" s="7">
        <v>32949685</v>
      </c>
      <c r="J22" s="7" t="s">
        <v>56</v>
      </c>
      <c r="K22" s="7">
        <f t="shared" si="0"/>
        <v>3</v>
      </c>
    </row>
    <row r="23" spans="1:11" x14ac:dyDescent="0.3">
      <c r="A23" s="7">
        <v>22</v>
      </c>
      <c r="B23" s="7" t="s">
        <v>75</v>
      </c>
      <c r="C23" s="7" t="s">
        <v>29</v>
      </c>
      <c r="D23" s="7" t="s">
        <v>30</v>
      </c>
      <c r="E23" s="7" t="s">
        <v>31</v>
      </c>
      <c r="F23" s="8">
        <v>45247</v>
      </c>
      <c r="G23" s="8">
        <v>45250</v>
      </c>
      <c r="H23" s="9" t="s">
        <v>76</v>
      </c>
      <c r="I23" s="7">
        <v>32952225</v>
      </c>
      <c r="J23" s="7" t="s">
        <v>77</v>
      </c>
      <c r="K23" s="7">
        <f t="shared" si="0"/>
        <v>4</v>
      </c>
    </row>
    <row r="24" spans="1:11" x14ac:dyDescent="0.3">
      <c r="A24" s="7">
        <v>23</v>
      </c>
      <c r="B24" s="7" t="s">
        <v>78</v>
      </c>
      <c r="C24" s="7" t="s">
        <v>29</v>
      </c>
      <c r="D24" s="7" t="s">
        <v>30</v>
      </c>
      <c r="E24" s="7" t="s">
        <v>31</v>
      </c>
      <c r="F24" s="8">
        <v>45247</v>
      </c>
      <c r="G24" s="8">
        <v>45251</v>
      </c>
      <c r="H24" s="9" t="s">
        <v>79</v>
      </c>
      <c r="I24" s="7">
        <v>32949761</v>
      </c>
      <c r="J24" s="7" t="s">
        <v>80</v>
      </c>
      <c r="K24" s="7">
        <f t="shared" si="0"/>
        <v>5</v>
      </c>
    </row>
    <row r="25" spans="1:11" x14ac:dyDescent="0.3">
      <c r="A25" s="7">
        <v>24</v>
      </c>
      <c r="B25" s="7" t="s">
        <v>81</v>
      </c>
      <c r="C25" s="7" t="s">
        <v>29</v>
      </c>
      <c r="D25" s="7" t="s">
        <v>30</v>
      </c>
      <c r="E25" s="7" t="s">
        <v>31</v>
      </c>
      <c r="F25" s="8">
        <v>45247</v>
      </c>
      <c r="G25" s="8">
        <v>45251</v>
      </c>
      <c r="H25" s="9" t="s">
        <v>82</v>
      </c>
      <c r="I25" s="7">
        <v>32949735</v>
      </c>
      <c r="J25" s="7" t="s">
        <v>80</v>
      </c>
      <c r="K25" s="7">
        <f t="shared" si="0"/>
        <v>5</v>
      </c>
    </row>
    <row r="26" spans="1:11" x14ac:dyDescent="0.3">
      <c r="A26" s="7">
        <v>25</v>
      </c>
      <c r="B26" s="7" t="s">
        <v>83</v>
      </c>
      <c r="C26" s="7" t="s">
        <v>29</v>
      </c>
      <c r="D26" s="7" t="s">
        <v>30</v>
      </c>
      <c r="E26" s="7" t="s">
        <v>31</v>
      </c>
      <c r="F26" s="8">
        <v>45247</v>
      </c>
      <c r="G26" s="8">
        <v>45251</v>
      </c>
      <c r="H26" s="9" t="s">
        <v>84</v>
      </c>
      <c r="I26" s="7">
        <v>32949723</v>
      </c>
      <c r="J26" s="7" t="s">
        <v>80</v>
      </c>
      <c r="K26" s="7">
        <f t="shared" si="0"/>
        <v>5</v>
      </c>
    </row>
    <row r="27" spans="1:11" x14ac:dyDescent="0.3">
      <c r="A27" s="7">
        <v>26</v>
      </c>
      <c r="B27" s="7" t="s">
        <v>85</v>
      </c>
      <c r="C27" s="7" t="s">
        <v>29</v>
      </c>
      <c r="D27" s="7" t="s">
        <v>30</v>
      </c>
      <c r="E27" s="7" t="s">
        <v>31</v>
      </c>
      <c r="F27" s="8">
        <v>45247</v>
      </c>
      <c r="G27" s="8">
        <v>45251</v>
      </c>
      <c r="H27" s="9" t="s">
        <v>86</v>
      </c>
      <c r="I27" s="7">
        <v>32949740</v>
      </c>
      <c r="J27" s="7" t="s">
        <v>80</v>
      </c>
      <c r="K27" s="7">
        <f t="shared" si="0"/>
        <v>5</v>
      </c>
    </row>
    <row r="28" spans="1:11" x14ac:dyDescent="0.3">
      <c r="A28" s="7">
        <v>27</v>
      </c>
      <c r="B28" s="7" t="s">
        <v>87</v>
      </c>
      <c r="C28" s="7" t="s">
        <v>29</v>
      </c>
      <c r="D28" s="7" t="s">
        <v>30</v>
      </c>
      <c r="E28" s="7" t="s">
        <v>31</v>
      </c>
      <c r="F28" s="8">
        <v>45247</v>
      </c>
      <c r="G28" s="8">
        <v>45251</v>
      </c>
      <c r="H28" s="9" t="s">
        <v>88</v>
      </c>
      <c r="I28" s="7">
        <v>32949731</v>
      </c>
      <c r="J28" s="7" t="s">
        <v>80</v>
      </c>
      <c r="K28" s="7">
        <f t="shared" si="0"/>
        <v>5</v>
      </c>
    </row>
    <row r="29" spans="1:11" x14ac:dyDescent="0.3">
      <c r="A29" s="7">
        <v>28</v>
      </c>
      <c r="B29" s="7" t="s">
        <v>89</v>
      </c>
      <c r="C29" s="7" t="s">
        <v>29</v>
      </c>
      <c r="D29" s="7" t="s">
        <v>30</v>
      </c>
      <c r="E29" s="7" t="s">
        <v>31</v>
      </c>
      <c r="F29" s="8">
        <v>45247</v>
      </c>
      <c r="G29" s="8">
        <v>45251</v>
      </c>
      <c r="H29" s="9" t="s">
        <v>90</v>
      </c>
      <c r="I29" s="7">
        <v>32949752</v>
      </c>
      <c r="J29" s="7" t="s">
        <v>80</v>
      </c>
      <c r="K29" s="7">
        <f t="shared" si="0"/>
        <v>5</v>
      </c>
    </row>
    <row r="30" spans="1:11" x14ac:dyDescent="0.3">
      <c r="A30" s="7">
        <v>29</v>
      </c>
      <c r="B30" s="7" t="s">
        <v>91</v>
      </c>
      <c r="C30" s="7" t="s">
        <v>29</v>
      </c>
      <c r="D30" s="7" t="s">
        <v>30</v>
      </c>
      <c r="E30" s="7" t="s">
        <v>31</v>
      </c>
      <c r="F30" s="8">
        <v>45247</v>
      </c>
      <c r="G30" s="8">
        <v>45251</v>
      </c>
      <c r="H30" s="9" t="s">
        <v>92</v>
      </c>
      <c r="I30" s="7">
        <v>32949766</v>
      </c>
      <c r="J30" s="7" t="s">
        <v>80</v>
      </c>
      <c r="K30" s="7">
        <f t="shared" si="0"/>
        <v>5</v>
      </c>
    </row>
    <row r="31" spans="1:11" x14ac:dyDescent="0.3">
      <c r="A31" s="7">
        <v>30</v>
      </c>
      <c r="B31" s="7" t="s">
        <v>93</v>
      </c>
      <c r="C31" s="7" t="s">
        <v>29</v>
      </c>
      <c r="D31" s="7" t="s">
        <v>30</v>
      </c>
      <c r="E31" s="7" t="s">
        <v>31</v>
      </c>
      <c r="F31" s="8">
        <v>45247</v>
      </c>
      <c r="G31" s="8">
        <v>45251</v>
      </c>
      <c r="H31" s="9" t="s">
        <v>94</v>
      </c>
      <c r="I31" s="7">
        <v>32949679</v>
      </c>
      <c r="J31" s="7" t="s">
        <v>80</v>
      </c>
      <c r="K31" s="7">
        <f t="shared" si="0"/>
        <v>5</v>
      </c>
    </row>
    <row r="32" spans="1:11" x14ac:dyDescent="0.3">
      <c r="A32" s="7">
        <v>31</v>
      </c>
      <c r="B32" s="7" t="s">
        <v>95</v>
      </c>
      <c r="C32" s="7" t="s">
        <v>29</v>
      </c>
      <c r="D32" s="7" t="s">
        <v>30</v>
      </c>
      <c r="E32" s="7" t="s">
        <v>31</v>
      </c>
      <c r="F32" s="8">
        <v>45247</v>
      </c>
      <c r="G32" s="8">
        <v>45251</v>
      </c>
      <c r="H32" s="9" t="s">
        <v>96</v>
      </c>
      <c r="I32" s="7">
        <v>32949802</v>
      </c>
      <c r="J32" s="7" t="s">
        <v>80</v>
      </c>
      <c r="K32" s="7">
        <f t="shared" si="0"/>
        <v>5</v>
      </c>
    </row>
    <row r="33" spans="1:11" x14ac:dyDescent="0.3">
      <c r="A33" s="7">
        <v>32</v>
      </c>
      <c r="B33" s="7" t="s">
        <v>97</v>
      </c>
      <c r="C33" s="7" t="s">
        <v>29</v>
      </c>
      <c r="D33" s="7" t="s">
        <v>30</v>
      </c>
      <c r="E33" s="7" t="s">
        <v>31</v>
      </c>
      <c r="F33" s="8">
        <v>45247</v>
      </c>
      <c r="G33" s="8">
        <v>45251</v>
      </c>
      <c r="H33" s="9" t="s">
        <v>98</v>
      </c>
      <c r="I33" s="7">
        <v>32949691</v>
      </c>
      <c r="J33" s="7" t="s">
        <v>80</v>
      </c>
      <c r="K33" s="7">
        <f t="shared" si="0"/>
        <v>5</v>
      </c>
    </row>
    <row r="34" spans="1:11" x14ac:dyDescent="0.3">
      <c r="A34" s="7">
        <v>33</v>
      </c>
      <c r="B34" s="7" t="s">
        <v>99</v>
      </c>
      <c r="C34" s="7" t="s">
        <v>29</v>
      </c>
      <c r="D34" s="7" t="s">
        <v>30</v>
      </c>
      <c r="E34" s="7" t="s">
        <v>31</v>
      </c>
      <c r="F34" s="8">
        <v>45249</v>
      </c>
      <c r="G34" s="8">
        <v>45252</v>
      </c>
      <c r="H34" s="9" t="s">
        <v>100</v>
      </c>
      <c r="I34" s="7">
        <v>32965617</v>
      </c>
      <c r="J34" s="7" t="s">
        <v>101</v>
      </c>
      <c r="K34" s="7">
        <f t="shared" si="0"/>
        <v>4</v>
      </c>
    </row>
    <row r="35" spans="1:11" x14ac:dyDescent="0.3">
      <c r="A35" s="7">
        <v>34</v>
      </c>
      <c r="B35" s="7" t="s">
        <v>102</v>
      </c>
      <c r="C35" s="7" t="s">
        <v>29</v>
      </c>
      <c r="D35" s="7" t="s">
        <v>30</v>
      </c>
      <c r="E35" s="7" t="s">
        <v>31</v>
      </c>
      <c r="F35" s="8">
        <v>45249</v>
      </c>
      <c r="G35" s="8">
        <v>45252</v>
      </c>
      <c r="H35" s="9" t="s">
        <v>103</v>
      </c>
      <c r="I35" s="7">
        <v>32965589</v>
      </c>
      <c r="J35" s="7" t="s">
        <v>101</v>
      </c>
      <c r="K35" s="7">
        <f t="shared" si="0"/>
        <v>4</v>
      </c>
    </row>
    <row r="36" spans="1:11" x14ac:dyDescent="0.3">
      <c r="A36" s="7">
        <v>35</v>
      </c>
      <c r="B36" s="7" t="s">
        <v>104</v>
      </c>
      <c r="C36" s="7" t="s">
        <v>29</v>
      </c>
      <c r="D36" s="7" t="s">
        <v>30</v>
      </c>
      <c r="E36" s="7" t="s">
        <v>31</v>
      </c>
      <c r="F36" s="8">
        <v>45249</v>
      </c>
      <c r="G36" s="8">
        <v>45252</v>
      </c>
      <c r="H36" s="9" t="s">
        <v>105</v>
      </c>
      <c r="I36" s="7">
        <v>32965586</v>
      </c>
      <c r="J36" s="7" t="s">
        <v>101</v>
      </c>
      <c r="K36" s="7">
        <f t="shared" si="0"/>
        <v>4</v>
      </c>
    </row>
    <row r="37" spans="1:11" x14ac:dyDescent="0.3">
      <c r="A37" s="7">
        <v>36</v>
      </c>
      <c r="B37" s="7" t="s">
        <v>106</v>
      </c>
      <c r="C37" s="7" t="s">
        <v>29</v>
      </c>
      <c r="D37" s="7" t="s">
        <v>30</v>
      </c>
      <c r="E37" s="7" t="s">
        <v>31</v>
      </c>
      <c r="F37" s="8">
        <v>45249</v>
      </c>
      <c r="G37" s="8">
        <v>45252</v>
      </c>
      <c r="H37" s="9" t="s">
        <v>107</v>
      </c>
      <c r="I37" s="7">
        <v>32965588</v>
      </c>
      <c r="J37" s="7" t="s">
        <v>101</v>
      </c>
      <c r="K37" s="7">
        <f t="shared" si="0"/>
        <v>4</v>
      </c>
    </row>
    <row r="38" spans="1:11" x14ac:dyDescent="0.3">
      <c r="A38" s="7">
        <v>37</v>
      </c>
      <c r="B38" s="7" t="s">
        <v>108</v>
      </c>
      <c r="C38" s="7" t="s">
        <v>29</v>
      </c>
      <c r="D38" s="7" t="s">
        <v>30</v>
      </c>
      <c r="E38" s="7" t="s">
        <v>31</v>
      </c>
      <c r="F38" s="8">
        <v>45248</v>
      </c>
      <c r="G38" s="8">
        <v>45252</v>
      </c>
      <c r="H38" s="9" t="s">
        <v>109</v>
      </c>
      <c r="I38" s="7">
        <v>32965601</v>
      </c>
      <c r="J38" s="7" t="s">
        <v>101</v>
      </c>
      <c r="K38" s="7">
        <f t="shared" si="0"/>
        <v>5</v>
      </c>
    </row>
    <row r="39" spans="1:11" x14ac:dyDescent="0.3">
      <c r="A39" s="7">
        <v>38</v>
      </c>
      <c r="B39" s="7" t="s">
        <v>110</v>
      </c>
      <c r="C39" s="7" t="s">
        <v>29</v>
      </c>
      <c r="D39" s="7" t="s">
        <v>30</v>
      </c>
      <c r="E39" s="7" t="s">
        <v>31</v>
      </c>
      <c r="F39" s="8">
        <v>45248</v>
      </c>
      <c r="G39" s="8">
        <v>45252</v>
      </c>
      <c r="H39" s="9" t="s">
        <v>111</v>
      </c>
      <c r="I39" s="7">
        <v>32960936</v>
      </c>
      <c r="J39" s="7" t="s">
        <v>101</v>
      </c>
      <c r="K39" s="7">
        <f t="shared" si="0"/>
        <v>5</v>
      </c>
    </row>
    <row r="40" spans="1:11" x14ac:dyDescent="0.3">
      <c r="A40" s="7">
        <v>39</v>
      </c>
      <c r="B40" s="7" t="s">
        <v>112</v>
      </c>
      <c r="C40" s="7" t="s">
        <v>29</v>
      </c>
      <c r="D40" s="7" t="s">
        <v>30</v>
      </c>
      <c r="E40" s="7" t="s">
        <v>31</v>
      </c>
      <c r="F40" s="8">
        <v>45248</v>
      </c>
      <c r="G40" s="8">
        <v>45252</v>
      </c>
      <c r="H40" s="9" t="s">
        <v>113</v>
      </c>
      <c r="I40" s="7">
        <v>32969020</v>
      </c>
      <c r="J40" s="7" t="s">
        <v>101</v>
      </c>
      <c r="K40" s="7">
        <f t="shared" si="0"/>
        <v>5</v>
      </c>
    </row>
    <row r="41" spans="1:11" x14ac:dyDescent="0.3">
      <c r="A41" s="7">
        <v>40</v>
      </c>
      <c r="B41" s="7" t="s">
        <v>114</v>
      </c>
      <c r="C41" s="7" t="s">
        <v>29</v>
      </c>
      <c r="D41" s="7" t="s">
        <v>30</v>
      </c>
      <c r="E41" s="7" t="s">
        <v>31</v>
      </c>
      <c r="F41" s="8">
        <v>45248</v>
      </c>
      <c r="G41" s="8">
        <v>45252</v>
      </c>
      <c r="H41" s="9" t="s">
        <v>115</v>
      </c>
      <c r="I41" s="7">
        <v>32969029</v>
      </c>
      <c r="J41" s="7" t="s">
        <v>101</v>
      </c>
      <c r="K41" s="7">
        <f t="shared" si="0"/>
        <v>5</v>
      </c>
    </row>
    <row r="42" spans="1:11" x14ac:dyDescent="0.3">
      <c r="A42" s="7">
        <v>41</v>
      </c>
      <c r="B42" s="7" t="s">
        <v>116</v>
      </c>
      <c r="C42" s="7" t="s">
        <v>29</v>
      </c>
      <c r="D42" s="7" t="s">
        <v>30</v>
      </c>
      <c r="E42" s="7" t="s">
        <v>31</v>
      </c>
      <c r="F42" s="8">
        <v>45248</v>
      </c>
      <c r="G42" s="8">
        <v>45252</v>
      </c>
      <c r="H42" s="9" t="s">
        <v>117</v>
      </c>
      <c r="I42" s="7">
        <v>32969008</v>
      </c>
      <c r="J42" s="7" t="s">
        <v>101</v>
      </c>
      <c r="K42" s="7">
        <f t="shared" si="0"/>
        <v>5</v>
      </c>
    </row>
    <row r="43" spans="1:11" x14ac:dyDescent="0.3">
      <c r="A43" s="7">
        <v>42</v>
      </c>
      <c r="B43" s="7" t="s">
        <v>118</v>
      </c>
      <c r="C43" s="7" t="s">
        <v>29</v>
      </c>
      <c r="D43" s="7" t="s">
        <v>30</v>
      </c>
      <c r="E43" s="7" t="s">
        <v>31</v>
      </c>
      <c r="F43" s="8">
        <v>45248</v>
      </c>
      <c r="G43" s="8">
        <v>45252</v>
      </c>
      <c r="H43" s="9" t="s">
        <v>119</v>
      </c>
      <c r="I43" s="7">
        <v>32969010</v>
      </c>
      <c r="J43" s="7" t="s">
        <v>101</v>
      </c>
      <c r="K43" s="7">
        <f t="shared" si="0"/>
        <v>5</v>
      </c>
    </row>
    <row r="44" spans="1:11" x14ac:dyDescent="0.3">
      <c r="A44" s="7">
        <v>43</v>
      </c>
      <c r="B44" s="7" t="s">
        <v>120</v>
      </c>
      <c r="C44" s="7" t="s">
        <v>29</v>
      </c>
      <c r="D44" s="7" t="s">
        <v>30</v>
      </c>
      <c r="E44" s="7" t="s">
        <v>31</v>
      </c>
      <c r="F44" s="8">
        <v>45248</v>
      </c>
      <c r="G44" s="8">
        <v>45252</v>
      </c>
      <c r="H44" s="9" t="s">
        <v>121</v>
      </c>
      <c r="I44" s="7">
        <v>32970628</v>
      </c>
      <c r="J44" s="7" t="s">
        <v>101</v>
      </c>
      <c r="K44" s="7">
        <f t="shared" si="0"/>
        <v>5</v>
      </c>
    </row>
    <row r="45" spans="1:11" s="14" customFormat="1" x14ac:dyDescent="0.3">
      <c r="A45" s="11">
        <v>44</v>
      </c>
      <c r="B45" s="11" t="s">
        <v>122</v>
      </c>
      <c r="C45" s="11" t="s">
        <v>29</v>
      </c>
      <c r="D45" s="11" t="s">
        <v>30</v>
      </c>
      <c r="E45" s="11" t="s">
        <v>31</v>
      </c>
      <c r="F45" s="8">
        <v>45248</v>
      </c>
      <c r="G45" s="12">
        <v>45252</v>
      </c>
      <c r="H45" s="13" t="s">
        <v>123</v>
      </c>
      <c r="I45" s="11">
        <v>32970596</v>
      </c>
      <c r="J45" s="7" t="s">
        <v>101</v>
      </c>
      <c r="K45" s="7">
        <f t="shared" si="0"/>
        <v>5</v>
      </c>
    </row>
    <row r="46" spans="1:11" s="14" customFormat="1" x14ac:dyDescent="0.3">
      <c r="A46" s="11">
        <v>45</v>
      </c>
      <c r="B46" s="11" t="s">
        <v>124</v>
      </c>
      <c r="C46" s="11" t="s">
        <v>29</v>
      </c>
      <c r="D46" s="11" t="s">
        <v>30</v>
      </c>
      <c r="E46" s="11" t="s">
        <v>31</v>
      </c>
      <c r="F46" s="8">
        <v>45248</v>
      </c>
      <c r="G46" s="12">
        <v>45252</v>
      </c>
      <c r="H46" s="13" t="s">
        <v>125</v>
      </c>
      <c r="I46" s="11">
        <v>32969023</v>
      </c>
      <c r="J46" s="7" t="s">
        <v>101</v>
      </c>
      <c r="K46" s="7">
        <f t="shared" si="0"/>
        <v>5</v>
      </c>
    </row>
    <row r="47" spans="1:11" s="14" customFormat="1" x14ac:dyDescent="0.3">
      <c r="A47" s="11">
        <v>46</v>
      </c>
      <c r="B47" s="11" t="s">
        <v>126</v>
      </c>
      <c r="C47" s="11" t="s">
        <v>29</v>
      </c>
      <c r="D47" s="11" t="s">
        <v>30</v>
      </c>
      <c r="E47" s="11" t="s">
        <v>31</v>
      </c>
      <c r="F47" s="8">
        <v>45248</v>
      </c>
      <c r="G47" s="12">
        <v>45252</v>
      </c>
      <c r="H47" s="13" t="s">
        <v>127</v>
      </c>
      <c r="I47" s="11">
        <v>32970626</v>
      </c>
      <c r="J47" s="7" t="s">
        <v>101</v>
      </c>
      <c r="K47" s="7">
        <f t="shared" si="0"/>
        <v>5</v>
      </c>
    </row>
    <row r="48" spans="1:11" s="14" customFormat="1" x14ac:dyDescent="0.3">
      <c r="A48" s="11">
        <v>47</v>
      </c>
      <c r="B48" s="11" t="s">
        <v>128</v>
      </c>
      <c r="C48" s="11" t="s">
        <v>29</v>
      </c>
      <c r="D48" s="11" t="s">
        <v>30</v>
      </c>
      <c r="E48" s="11" t="s">
        <v>31</v>
      </c>
      <c r="F48" s="8">
        <v>45248</v>
      </c>
      <c r="G48" s="12">
        <v>45252</v>
      </c>
      <c r="H48" s="13" t="s">
        <v>129</v>
      </c>
      <c r="I48" s="11">
        <v>32969036</v>
      </c>
      <c r="J48" s="7" t="s">
        <v>101</v>
      </c>
      <c r="K48" s="7">
        <f t="shared" si="0"/>
        <v>5</v>
      </c>
    </row>
    <row r="49" spans="1:11" s="14" customFormat="1" x14ac:dyDescent="0.3">
      <c r="A49" s="11">
        <v>48</v>
      </c>
      <c r="B49" s="11" t="s">
        <v>130</v>
      </c>
      <c r="C49" s="11" t="s">
        <v>29</v>
      </c>
      <c r="D49" s="11" t="s">
        <v>30</v>
      </c>
      <c r="E49" s="11" t="s">
        <v>31</v>
      </c>
      <c r="F49" s="8">
        <v>45248</v>
      </c>
      <c r="G49" s="12">
        <v>45252</v>
      </c>
      <c r="H49" s="13" t="s">
        <v>131</v>
      </c>
      <c r="I49" s="11">
        <v>32970595</v>
      </c>
      <c r="J49" s="7" t="s">
        <v>101</v>
      </c>
      <c r="K49" s="7">
        <f t="shared" si="0"/>
        <v>5</v>
      </c>
    </row>
    <row r="50" spans="1:11" s="14" customFormat="1" x14ac:dyDescent="0.3">
      <c r="A50" s="11">
        <v>49</v>
      </c>
      <c r="B50" s="11" t="s">
        <v>132</v>
      </c>
      <c r="C50" s="11" t="s">
        <v>29</v>
      </c>
      <c r="D50" s="11" t="s">
        <v>30</v>
      </c>
      <c r="E50" s="11" t="s">
        <v>31</v>
      </c>
      <c r="F50" s="8">
        <v>45248</v>
      </c>
      <c r="G50" s="12">
        <v>45252</v>
      </c>
      <c r="H50" s="13" t="s">
        <v>133</v>
      </c>
      <c r="I50" s="11">
        <v>32969021</v>
      </c>
      <c r="J50" s="7" t="s">
        <v>101</v>
      </c>
      <c r="K50" s="7">
        <f t="shared" si="0"/>
        <v>5</v>
      </c>
    </row>
    <row r="51" spans="1:11" x14ac:dyDescent="0.3">
      <c r="A51" s="7">
        <v>50</v>
      </c>
      <c r="B51" s="7" t="s">
        <v>134</v>
      </c>
      <c r="C51" s="7" t="s">
        <v>29</v>
      </c>
      <c r="D51" s="7" t="s">
        <v>30</v>
      </c>
      <c r="E51" s="7" t="s">
        <v>31</v>
      </c>
      <c r="F51" s="8">
        <v>45248</v>
      </c>
      <c r="G51" s="8">
        <v>45252</v>
      </c>
      <c r="H51" s="9" t="s">
        <v>35</v>
      </c>
      <c r="I51" s="7">
        <v>32970629</v>
      </c>
      <c r="J51" s="7" t="s">
        <v>101</v>
      </c>
      <c r="K51" s="7">
        <f t="shared" si="0"/>
        <v>5</v>
      </c>
    </row>
    <row r="52" spans="1:11" x14ac:dyDescent="0.3">
      <c r="A52" s="7">
        <v>51</v>
      </c>
      <c r="B52" s="7" t="s">
        <v>135</v>
      </c>
      <c r="C52" s="7" t="s">
        <v>29</v>
      </c>
      <c r="D52" s="7" t="s">
        <v>30</v>
      </c>
      <c r="E52" s="7" t="s">
        <v>31</v>
      </c>
      <c r="F52" s="8">
        <v>45248</v>
      </c>
      <c r="G52" s="8">
        <v>45252</v>
      </c>
      <c r="H52" s="9" t="s">
        <v>136</v>
      </c>
      <c r="I52" s="7">
        <v>32969026</v>
      </c>
      <c r="J52" s="7" t="s">
        <v>101</v>
      </c>
      <c r="K52" s="7">
        <f t="shared" si="0"/>
        <v>5</v>
      </c>
    </row>
    <row r="53" spans="1:11" x14ac:dyDescent="0.3">
      <c r="A53" s="7">
        <v>52</v>
      </c>
      <c r="B53" s="7" t="s">
        <v>137</v>
      </c>
      <c r="C53" s="7" t="s">
        <v>29</v>
      </c>
      <c r="D53" s="7" t="s">
        <v>30</v>
      </c>
      <c r="E53" s="7" t="s">
        <v>31</v>
      </c>
      <c r="F53" s="8">
        <v>45248</v>
      </c>
      <c r="G53" s="8">
        <v>45252</v>
      </c>
      <c r="H53" s="9" t="s">
        <v>32</v>
      </c>
      <c r="I53" s="7">
        <v>32970641</v>
      </c>
      <c r="J53" s="7" t="s">
        <v>101</v>
      </c>
      <c r="K53" s="7">
        <f t="shared" si="0"/>
        <v>5</v>
      </c>
    </row>
    <row r="54" spans="1:11" x14ac:dyDescent="0.3">
      <c r="A54" s="7">
        <v>53</v>
      </c>
      <c r="B54" s="7" t="s">
        <v>138</v>
      </c>
      <c r="C54" s="7" t="s">
        <v>29</v>
      </c>
      <c r="D54" s="7" t="s">
        <v>30</v>
      </c>
      <c r="E54" s="7" t="s">
        <v>31</v>
      </c>
      <c r="F54" s="8">
        <v>45248</v>
      </c>
      <c r="G54" s="8">
        <v>45252</v>
      </c>
      <c r="H54" s="9" t="s">
        <v>139</v>
      </c>
      <c r="I54" s="7">
        <v>32969019</v>
      </c>
      <c r="J54" s="7" t="s">
        <v>101</v>
      </c>
      <c r="K54" s="7">
        <f t="shared" si="0"/>
        <v>5</v>
      </c>
    </row>
    <row r="55" spans="1:11" x14ac:dyDescent="0.3">
      <c r="A55" s="7">
        <v>54</v>
      </c>
      <c r="B55" s="7" t="s">
        <v>140</v>
      </c>
      <c r="C55" s="7" t="s">
        <v>29</v>
      </c>
      <c r="D55" s="7" t="s">
        <v>30</v>
      </c>
      <c r="E55" s="7" t="s">
        <v>31</v>
      </c>
      <c r="F55" s="8">
        <v>45248</v>
      </c>
      <c r="G55" s="8">
        <v>45252</v>
      </c>
      <c r="H55" s="9" t="s">
        <v>141</v>
      </c>
      <c r="I55" s="7">
        <v>32969006</v>
      </c>
      <c r="J55" s="7" t="s">
        <v>101</v>
      </c>
      <c r="K55" s="7">
        <f t="shared" si="0"/>
        <v>5</v>
      </c>
    </row>
    <row r="56" spans="1:11" x14ac:dyDescent="0.3">
      <c r="A56" s="7">
        <v>55</v>
      </c>
      <c r="B56" s="7" t="s">
        <v>142</v>
      </c>
      <c r="C56" s="7" t="s">
        <v>29</v>
      </c>
      <c r="D56" s="7" t="s">
        <v>30</v>
      </c>
      <c r="E56" s="7" t="s">
        <v>143</v>
      </c>
      <c r="F56" s="8">
        <v>45247</v>
      </c>
      <c r="G56" s="8">
        <v>45253</v>
      </c>
      <c r="H56" s="9" t="s">
        <v>144</v>
      </c>
      <c r="I56" s="7">
        <v>32965582</v>
      </c>
      <c r="J56" s="7" t="s">
        <v>145</v>
      </c>
      <c r="K56" s="7">
        <f t="shared" si="0"/>
        <v>7</v>
      </c>
    </row>
    <row r="57" spans="1:11" x14ac:dyDescent="0.3">
      <c r="A57" s="7">
        <v>56</v>
      </c>
      <c r="B57" s="7" t="s">
        <v>146</v>
      </c>
      <c r="C57" s="7" t="s">
        <v>29</v>
      </c>
      <c r="D57" s="7" t="s">
        <v>30</v>
      </c>
      <c r="E57" s="7" t="s">
        <v>143</v>
      </c>
      <c r="F57" s="8">
        <v>45248</v>
      </c>
      <c r="G57" s="8">
        <v>45253</v>
      </c>
      <c r="H57" s="9" t="s">
        <v>147</v>
      </c>
      <c r="I57" s="7">
        <v>32965619</v>
      </c>
      <c r="J57" s="7" t="s">
        <v>145</v>
      </c>
      <c r="K57" s="7">
        <f t="shared" si="0"/>
        <v>6</v>
      </c>
    </row>
    <row r="58" spans="1:11" x14ac:dyDescent="0.3">
      <c r="A58" s="7">
        <v>57</v>
      </c>
      <c r="B58" s="7" t="s">
        <v>148</v>
      </c>
      <c r="C58" s="7" t="s">
        <v>29</v>
      </c>
      <c r="D58" s="7" t="s">
        <v>30</v>
      </c>
      <c r="E58" s="7" t="s">
        <v>31</v>
      </c>
      <c r="F58" s="8">
        <v>45248</v>
      </c>
      <c r="G58" s="8">
        <v>45252</v>
      </c>
      <c r="H58" s="9" t="s">
        <v>149</v>
      </c>
      <c r="I58" s="7">
        <v>32969022</v>
      </c>
      <c r="J58" s="7" t="s">
        <v>145</v>
      </c>
      <c r="K58" s="7">
        <f t="shared" si="0"/>
        <v>5</v>
      </c>
    </row>
    <row r="59" spans="1:11" x14ac:dyDescent="0.3">
      <c r="A59" s="7">
        <v>58</v>
      </c>
      <c r="B59" s="7" t="s">
        <v>150</v>
      </c>
      <c r="C59" s="7" t="s">
        <v>29</v>
      </c>
      <c r="D59" s="7" t="s">
        <v>30</v>
      </c>
      <c r="E59" s="7" t="s">
        <v>31</v>
      </c>
      <c r="F59" s="8">
        <v>45248</v>
      </c>
      <c r="G59" s="8">
        <v>45252</v>
      </c>
      <c r="H59" s="9" t="s">
        <v>151</v>
      </c>
      <c r="I59" s="7">
        <v>32969007</v>
      </c>
      <c r="J59" s="7" t="s">
        <v>145</v>
      </c>
      <c r="K59" s="7">
        <f t="shared" si="0"/>
        <v>5</v>
      </c>
    </row>
    <row r="60" spans="1:11" x14ac:dyDescent="0.3">
      <c r="A60" s="7">
        <v>59</v>
      </c>
      <c r="B60" s="7" t="s">
        <v>152</v>
      </c>
      <c r="C60" s="7" t="s">
        <v>29</v>
      </c>
      <c r="D60" s="7" t="s">
        <v>30</v>
      </c>
      <c r="E60" s="7" t="s">
        <v>31</v>
      </c>
      <c r="F60" s="8">
        <v>45248</v>
      </c>
      <c r="G60" s="8">
        <v>45252</v>
      </c>
      <c r="H60" s="9" t="s">
        <v>153</v>
      </c>
      <c r="I60" s="7">
        <v>32969014</v>
      </c>
      <c r="J60" s="7" t="s">
        <v>145</v>
      </c>
      <c r="K60" s="7">
        <f t="shared" si="0"/>
        <v>5</v>
      </c>
    </row>
    <row r="61" spans="1:11" x14ac:dyDescent="0.3">
      <c r="A61" s="7">
        <v>60</v>
      </c>
      <c r="B61" s="7" t="s">
        <v>154</v>
      </c>
      <c r="C61" s="7" t="s">
        <v>29</v>
      </c>
      <c r="D61" s="7" t="s">
        <v>30</v>
      </c>
      <c r="E61" s="7" t="s">
        <v>143</v>
      </c>
      <c r="F61" s="8">
        <v>45248</v>
      </c>
      <c r="G61" s="8">
        <v>45253</v>
      </c>
      <c r="H61" s="9" t="s">
        <v>155</v>
      </c>
      <c r="I61" s="7">
        <v>32965605</v>
      </c>
      <c r="J61" s="7" t="s">
        <v>145</v>
      </c>
      <c r="K61" s="7">
        <f t="shared" si="0"/>
        <v>6</v>
      </c>
    </row>
    <row r="62" spans="1:11" x14ac:dyDescent="0.3">
      <c r="A62" s="7">
        <v>61</v>
      </c>
      <c r="B62" s="7" t="s">
        <v>156</v>
      </c>
      <c r="C62" s="7" t="s">
        <v>29</v>
      </c>
      <c r="D62" s="7" t="s">
        <v>30</v>
      </c>
      <c r="E62" s="7" t="s">
        <v>31</v>
      </c>
      <c r="F62" s="8">
        <v>45248</v>
      </c>
      <c r="G62" s="8">
        <v>45254</v>
      </c>
      <c r="H62" s="9" t="s">
        <v>157</v>
      </c>
      <c r="I62" s="7">
        <v>32965575</v>
      </c>
      <c r="J62" s="7" t="s">
        <v>158</v>
      </c>
      <c r="K62" s="7">
        <f t="shared" si="0"/>
        <v>7</v>
      </c>
    </row>
    <row r="63" spans="1:11" x14ac:dyDescent="0.3">
      <c r="A63" s="7">
        <v>62</v>
      </c>
      <c r="B63" s="7" t="s">
        <v>159</v>
      </c>
      <c r="C63" s="7" t="s">
        <v>29</v>
      </c>
      <c r="D63" s="7" t="s">
        <v>30</v>
      </c>
      <c r="E63" s="7" t="s">
        <v>31</v>
      </c>
      <c r="F63" s="8">
        <v>45248</v>
      </c>
      <c r="G63" s="8">
        <v>45254</v>
      </c>
      <c r="H63" s="9" t="s">
        <v>160</v>
      </c>
      <c r="I63" s="7">
        <v>32965584</v>
      </c>
      <c r="J63" s="7" t="s">
        <v>158</v>
      </c>
      <c r="K63" s="7">
        <f t="shared" si="0"/>
        <v>7</v>
      </c>
    </row>
    <row r="64" spans="1:11" x14ac:dyDescent="0.3">
      <c r="A64" s="7">
        <v>63</v>
      </c>
      <c r="B64" s="7" t="s">
        <v>161</v>
      </c>
      <c r="C64" s="7" t="s">
        <v>29</v>
      </c>
      <c r="D64" s="7" t="s">
        <v>30</v>
      </c>
      <c r="E64" s="7" t="s">
        <v>31</v>
      </c>
      <c r="F64" s="8">
        <v>45248</v>
      </c>
      <c r="G64" s="8">
        <v>45254</v>
      </c>
      <c r="H64" s="9" t="s">
        <v>162</v>
      </c>
      <c r="I64" s="7">
        <v>32960934</v>
      </c>
      <c r="J64" s="7" t="s">
        <v>158</v>
      </c>
      <c r="K64" s="7">
        <f t="shared" si="0"/>
        <v>7</v>
      </c>
    </row>
    <row r="65" spans="1:11" x14ac:dyDescent="0.3">
      <c r="A65" s="7">
        <v>64</v>
      </c>
      <c r="B65" s="7" t="s">
        <v>163</v>
      </c>
      <c r="C65" s="7" t="s">
        <v>29</v>
      </c>
      <c r="D65" s="7" t="s">
        <v>30</v>
      </c>
      <c r="E65" s="7" t="s">
        <v>31</v>
      </c>
      <c r="F65" s="8">
        <v>45248</v>
      </c>
      <c r="G65" s="8">
        <v>45254</v>
      </c>
      <c r="H65" s="9" t="s">
        <v>164</v>
      </c>
      <c r="I65" s="7">
        <v>32960935</v>
      </c>
      <c r="J65" s="7" t="s">
        <v>158</v>
      </c>
      <c r="K65" s="7">
        <f t="shared" si="0"/>
        <v>7</v>
      </c>
    </row>
    <row r="66" spans="1:11" x14ac:dyDescent="0.3">
      <c r="A66" s="7">
        <v>65</v>
      </c>
      <c r="B66" s="7" t="s">
        <v>165</v>
      </c>
      <c r="C66" s="7" t="s">
        <v>29</v>
      </c>
      <c r="D66" s="7" t="s">
        <v>30</v>
      </c>
      <c r="E66" s="7" t="s">
        <v>31</v>
      </c>
      <c r="F66" s="8">
        <v>45248</v>
      </c>
      <c r="G66" s="8">
        <v>45254</v>
      </c>
      <c r="H66" s="9" t="s">
        <v>166</v>
      </c>
      <c r="I66" s="7">
        <v>32969013</v>
      </c>
      <c r="J66" s="7" t="s">
        <v>158</v>
      </c>
      <c r="K66" s="7">
        <f t="shared" si="0"/>
        <v>7</v>
      </c>
    </row>
    <row r="67" spans="1:11" x14ac:dyDescent="0.3">
      <c r="A67" s="7">
        <v>66</v>
      </c>
      <c r="B67" s="7" t="s">
        <v>167</v>
      </c>
      <c r="C67" s="7" t="s">
        <v>29</v>
      </c>
      <c r="D67" s="7" t="s">
        <v>30</v>
      </c>
      <c r="E67" s="7" t="s">
        <v>31</v>
      </c>
      <c r="F67" s="8">
        <v>45248</v>
      </c>
      <c r="G67" s="8">
        <v>45254</v>
      </c>
      <c r="H67" s="9" t="s">
        <v>168</v>
      </c>
      <c r="I67" s="7">
        <v>32969015</v>
      </c>
      <c r="J67" s="7" t="s">
        <v>158</v>
      </c>
      <c r="K67" s="7">
        <f t="shared" ref="K67:K69" si="1">G67-F67+1</f>
        <v>7</v>
      </c>
    </row>
    <row r="68" spans="1:11" x14ac:dyDescent="0.3">
      <c r="A68" s="7">
        <v>67</v>
      </c>
      <c r="B68" s="7" t="s">
        <v>169</v>
      </c>
      <c r="C68" s="7" t="s">
        <v>29</v>
      </c>
      <c r="D68" s="7" t="s">
        <v>30</v>
      </c>
      <c r="E68" s="7" t="s">
        <v>31</v>
      </c>
      <c r="F68" s="8">
        <v>45249</v>
      </c>
      <c r="G68" s="8">
        <v>45254</v>
      </c>
      <c r="H68" s="9" t="s">
        <v>35</v>
      </c>
      <c r="I68" s="7">
        <v>32970639</v>
      </c>
      <c r="J68" s="7" t="s">
        <v>170</v>
      </c>
      <c r="K68" s="7">
        <f t="shared" si="1"/>
        <v>6</v>
      </c>
    </row>
    <row r="69" spans="1:11" x14ac:dyDescent="0.3">
      <c r="A69" s="7">
        <v>68</v>
      </c>
      <c r="B69" s="7" t="s">
        <v>171</v>
      </c>
      <c r="C69" s="7" t="s">
        <v>29</v>
      </c>
      <c r="D69" s="7" t="s">
        <v>30</v>
      </c>
      <c r="E69" s="7" t="s">
        <v>31</v>
      </c>
      <c r="F69" s="8">
        <v>45249</v>
      </c>
      <c r="G69" s="8">
        <v>45254</v>
      </c>
      <c r="H69" s="9" t="s">
        <v>32</v>
      </c>
      <c r="I69" s="7">
        <v>32970631</v>
      </c>
      <c r="J69" s="7" t="s">
        <v>170</v>
      </c>
      <c r="K69" s="7">
        <f t="shared" si="1"/>
        <v>6</v>
      </c>
    </row>
  </sheetData>
  <autoFilter ref="A1:L69" xr:uid="{56E86DCF-1C10-448A-A4E7-E11FBE778AE4}"/>
  <conditionalFormatting sqref="B1:B6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ака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2023-12-05T11:41:08Z</dcterms:modified>
</cp:coreProperties>
</file>