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B88D2B5D-4F8F-4C48-80F6-B21D1B2B43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о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<sst xmlns="http://schemas.openxmlformats.org/spreadsheetml/2006/main" count="47" uniqueCount="34">
  <si>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</si>
  <si>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</si>
  <si>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</si>
  <si>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</si>
  <si>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</si>
  <si>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</si>
  <si>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</si>
  <si>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</si>
  <si>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</si>
  <si>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</si>
  <si>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</si>
  <si>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</si>
  <si>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</si>
  <si>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</si>
  <si>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</si>
  <si>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</si>
  <si>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>НБ 10-11</t>
  </si>
  <si>
    <t>GM-321FTT</t>
  </si>
  <si>
    <t xml:space="preserve">Погрузо-разгрузочные работы  </t>
  </si>
  <si>
    <t>Термин.переработка</t>
  </si>
  <si>
    <t xml:space="preserve">Хранение </t>
  </si>
  <si>
    <t>подача-уборка вагонов</t>
  </si>
  <si>
    <t>Комиссионный сбор"Узтемирйулконтейнер"</t>
  </si>
  <si>
    <t>Услуга УзЖДК по прибытю контейнера (возмещение)</t>
  </si>
  <si>
    <t>APHU6440600</t>
  </si>
  <si>
    <t>CMAU5158225</t>
  </si>
  <si>
    <t>YMLU8339484</t>
  </si>
  <si>
    <t>сутка</t>
  </si>
  <si>
    <t>TGHU8574677</t>
  </si>
  <si>
    <t>TGHU9583518</t>
  </si>
  <si>
    <t>FCIU8479610</t>
  </si>
  <si>
    <t>Асака</t>
  </si>
  <si>
    <t>№ 10610 от 06.10.2023г.</t>
  </si>
  <si>
    <t>№ 10611 от 06.10.2023г.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</si>
</sst>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3" borderId="5" xfId="0" applyFont="1" applyFill="1" applyBorder="1" applyAlignment="1">
      <alignment horizontal="right" vertical="center" wrapText="1"/>
    </xf>
    <xf numFmtId="4" fontId="0" fillId="3" borderId="5" xfId="0" applyNumberFormat="1" applyFont="1" applyFill="1" applyBorder="1" applyAlignment="1">
      <alignment horizontal="right" vertical="center" wrapText="1"/>
    </xf>
    <xf numFmtId="0" fontId="0" fillId="3" borderId="5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30</xdr:row>
      <xdr:rowOff>16419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A6AF2F1-B51C-476B-BEA1-805ED6204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02819"/>
        </a:xfrm>
        <a:prstGeom prst="rect">
          <a:avLst/>
        </a:prstGeom>
      </xdr:spPr>
    </xdr:pic>
    <xdr:clientData/>
  </xdr:twoCellAnchor>
  <xdr:twoCellAnchor editAs="oneCell">
    <xdr:from>
      <xdr:col>13</xdr:col>
      <xdr:colOff>78327</xdr:colOff>
      <xdr:row>0</xdr:row>
      <xdr:rowOff>0</xdr:rowOff>
    </xdr:from>
    <xdr:to>
      <xdr:col>25</xdr:col>
      <xdr:colOff>535527</xdr:colOff>
      <xdr:row>30</xdr:row>
      <xdr:rowOff>16419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F8C21B3-C75B-4DDA-9092-621E9FABD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3127" y="0"/>
          <a:ext cx="7772400" cy="5419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G1" zoomScale="115" zoomScaleNormal="115" workbookViewId="0">
      <selection activeCell="M12" sqref="M12"/>
    </sheetView>
  </sheetViews>
  <sheetFormatPr defaultColWidth="0" defaultRowHeight="14.4" x14ac:dyDescent="0.3"/>
  <cols>
    <col min="1" max="1" width="7.5546875" style="3" bestFit="1" customWidth="1"/>
    <col min="2" max="2" width="48.6640625" style="3" customWidth="1"/>
    <col min="3" max="3" width="8.6640625" style="3" bestFit="1" customWidth="1"/>
    <col min="4" max="4" width="14.88671875" style="3" bestFit="1" customWidth="1"/>
    <col min="5" max="5" width="15.6640625" style="3" bestFit="1" customWidth="1"/>
    <col min="6" max="6" width="9" style="3" bestFit="1" customWidth="1"/>
    <col min="7" max="7" width="26.44140625" style="3" customWidth="1"/>
    <col min="8" max="8" width="9" style="3" bestFit="1" customWidth="1"/>
    <col min="9" max="9" width="9.88671875" style="3" bestFit="1" customWidth="1"/>
    <col min="10" max="10" width="16.109375" style="3" bestFit="1" customWidth="1"/>
    <col min="11" max="11" width="8.33203125" style="3" bestFit="1" customWidth="1"/>
    <col min="12" max="12" width="14.88671875" style="3" bestFit="1" customWidth="1"/>
    <col min="13" max="13" width="16.109375" style="3" bestFit="1" customWidth="1"/>
    <col min="14" max="14" width="7.6640625" style="3" bestFit="1" customWidth="1"/>
    <col min="15" max="16384" width="9.109375" hidden="1"/>
  </cols>
  <sheetData>
    <row r="1" spans="1:14" ht="61.2" x14ac:dyDescent="0.3">
      <c r="A1" s="6">
        <v>498</v>
      </c>
      <c r="B1" s="7"/>
      <c r="C1" s="8"/>
      <c r="D1" s="9" t="s">
        <v>17</v>
      </c>
      <c r="E1" s="10"/>
      <c r="F1" s="10"/>
      <c r="G1" s="10"/>
      <c r="H1" s="11"/>
      <c r="I1" s="6" t="s">
        <v>16</v>
      </c>
      <c r="J1" s="7"/>
      <c r="K1" s="7"/>
      <c r="L1" s="7"/>
      <c r="M1" s="7"/>
      <c r="N1" s="7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12" t="s">
        <v>14</v>
      </c>
      <c r="B4" s="12"/>
      <c r="C4" s="12"/>
      <c r="D4" s="12"/>
      <c r="E4" s="12"/>
      <c r="F4" s="12"/>
      <c r="G4" s="12"/>
      <c r="H4" s="12"/>
      <c r="I4" s="12"/>
      <c r="J4" s="13">
        <f>SUM(J5:J1048576)</f>
        <v>10643984.789999999</v>
      </c>
      <c r="K4" s="12"/>
      <c r="L4" s="13">
        <f>SUM(L5:L1048576)</f>
        <v>1277278.17</v>
      </c>
      <c r="M4" s="13">
        <f>SUM(M5:M1048576)</f>
        <v>11921262.960000001</v>
      </c>
      <c r="N4" s="14"/>
    </row>
    <row r="5" spans="1:14" s="15" customFormat="1" ht="15.6" x14ac:dyDescent="0.3">
      <c r="A5" s="4">
        <v>1</v>
      </c>
      <c r="B5" s="5" t="s">
        <v>18</v>
      </c>
      <c r="C5" s="4" t="s">
        <v>15</v>
      </c>
      <c r="D5" s="4" t="s">
        <v>24</v>
      </c>
      <c r="E5" s="4" t="s">
        <v>31</v>
      </c>
      <c r="F5" s="4">
        <v>40</v>
      </c>
      <c r="G5" s="4" t="s">
        <v>32</v>
      </c>
      <c r="H5" s="4">
        <v>6</v>
      </c>
      <c r="I5" s="4">
        <v>609000</v>
      </c>
      <c r="J5" s="4">
        <v>3654000</v>
      </c>
      <c r="K5" s="4">
        <v>0.12</v>
      </c>
      <c r="L5" s="4">
        <v>438480</v>
      </c>
      <c r="M5" s="4">
        <v>4092480</v>
      </c>
      <c r="N5" s="4"/>
    </row>
    <row r="6" spans="1:14" s="15" customFormat="1" ht="15.6" x14ac:dyDescent="0.3">
      <c r="A6" s="4">
        <v>2</v>
      </c>
      <c r="B6" s="4" t="s">
        <v>19</v>
      </c>
      <c r="C6" s="4" t="s">
        <v>15</v>
      </c>
      <c r="D6" s="4" t="s">
        <v>25</v>
      </c>
      <c r="E6" s="4" t="s">
        <v>31</v>
      </c>
      <c r="F6" s="4">
        <v>40</v>
      </c>
      <c r="G6" s="4" t="s">
        <v>32</v>
      </c>
      <c r="H6" s="4">
        <v>6</v>
      </c>
      <c r="I6" s="4">
        <v>506000</v>
      </c>
      <c r="J6" s="4">
        <v>3036000</v>
      </c>
      <c r="K6" s="4">
        <v>0.12</v>
      </c>
      <c r="L6" s="4">
        <v>364320</v>
      </c>
      <c r="M6" s="4">
        <v>3400320</v>
      </c>
      <c r="N6" s="4"/>
    </row>
    <row r="7" spans="1:14" s="15" customFormat="1" ht="15.6" x14ac:dyDescent="0.3">
      <c r="A7" s="4">
        <v>3</v>
      </c>
      <c r="B7" s="4" t="s">
        <v>20</v>
      </c>
      <c r="C7" s="4" t="s">
        <v>15</v>
      </c>
      <c r="D7" s="4" t="s">
        <v>26</v>
      </c>
      <c r="E7" s="4" t="s">
        <v>31</v>
      </c>
      <c r="F7" s="4">
        <v>40</v>
      </c>
      <c r="G7" s="4" t="s">
        <v>32</v>
      </c>
      <c r="H7" s="4">
        <v>34</v>
      </c>
      <c r="I7" s="4">
        <v>26400</v>
      </c>
      <c r="J7" s="4">
        <v>897600</v>
      </c>
      <c r="K7" s="4">
        <v>0.12</v>
      </c>
      <c r="L7" s="4">
        <v>107712</v>
      </c>
      <c r="M7" s="4">
        <v>1005312</v>
      </c>
      <c r="N7" s="4"/>
    </row>
    <row r="8" spans="1:14" s="15" customFormat="1" ht="15.6" x14ac:dyDescent="0.3">
      <c r="A8" s="4">
        <v>4</v>
      </c>
      <c r="B8" s="4" t="s">
        <v>21</v>
      </c>
      <c r="C8" s="4" t="s">
        <v>27</v>
      </c>
      <c r="D8" s="4" t="s">
        <v>28</v>
      </c>
      <c r="E8" s="4" t="s">
        <v>31</v>
      </c>
      <c r="F8" s="4">
        <v>40</v>
      </c>
      <c r="G8" s="4" t="s">
        <v>32</v>
      </c>
      <c r="H8" s="4">
        <v>6</v>
      </c>
      <c r="I8" s="4">
        <v>87400</v>
      </c>
      <c r="J8" s="4">
        <v>524400</v>
      </c>
      <c r="K8" s="4">
        <v>0.12</v>
      </c>
      <c r="L8" s="4">
        <v>62928</v>
      </c>
      <c r="M8" s="4">
        <v>587328</v>
      </c>
      <c r="N8" s="4"/>
    </row>
    <row r="9" spans="1:14" s="17" customFormat="1" ht="15.6" x14ac:dyDescent="0.3">
      <c r="A9" s="4">
        <v>5</v>
      </c>
      <c r="B9" s="16" t="s">
        <v>22</v>
      </c>
      <c r="C9" s="16" t="s">
        <v>15</v>
      </c>
      <c r="D9" s="16" t="s">
        <v>29</v>
      </c>
      <c r="E9" s="4" t="s">
        <v>31</v>
      </c>
      <c r="F9" s="4">
        <v>40</v>
      </c>
      <c r="G9" s="4" t="s">
        <v>32</v>
      </c>
      <c r="H9" s="16">
        <v>6</v>
      </c>
      <c r="I9" s="16">
        <v>55043</v>
      </c>
      <c r="J9" s="16">
        <v>330258</v>
      </c>
      <c r="K9" s="16">
        <v>0.12</v>
      </c>
      <c r="L9" s="16">
        <v>39630.959999999999</v>
      </c>
      <c r="M9" s="16">
        <v>369888.96</v>
      </c>
      <c r="N9" s="16"/>
    </row>
    <row r="10" spans="1:14" s="17" customFormat="1" ht="15.6" x14ac:dyDescent="0.3">
      <c r="A10" s="4">
        <v>6</v>
      </c>
      <c r="B10" s="16" t="s">
        <v>23</v>
      </c>
      <c r="C10" s="16" t="s">
        <v>15</v>
      </c>
      <c r="D10" s="16" t="s">
        <v>30</v>
      </c>
      <c r="E10" s="4" t="s">
        <v>31</v>
      </c>
      <c r="F10" s="4">
        <v>40</v>
      </c>
      <c r="G10" s="16" t="s">
        <v>33</v>
      </c>
      <c r="H10" s="16">
        <v>6</v>
      </c>
      <c r="I10" s="16">
        <v>366954.46</v>
      </c>
      <c r="J10" s="16">
        <v>2201726.79</v>
      </c>
      <c r="K10" s="16">
        <v>0.12</v>
      </c>
      <c r="L10" s="16">
        <v>264207.21000000002</v>
      </c>
      <c r="M10" s="16">
        <v>2465934</v>
      </c>
      <c r="N10" s="16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B5B1-88C4-4EA9-9738-FFE909BD312D}">
  <dimension ref="A1"/>
  <sheetViews>
    <sheetView zoomScale="55" zoomScaleNormal="55" workbookViewId="0">
      <selection activeCell="O12" sqref="O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вход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2023-11-06T09:40:47Z</dcterms:modified>
</cp:coreProperties>
</file>