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0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95" activeTab="3"/>
  </bookViews>
  <sheets>
    <sheet name="Form responses 1" sheetId="1" r:id="rId1"/>
    <sheet name="Sheet3" sheetId="2" r:id="rId2"/>
    <sheet name="Pivot Table 3" sheetId="3" r:id="rId3" state="hidden"/>
    <sheet name="VISUALIZATION" sheetId="4" r:id="rId4"/>
    <sheet name="Pivot Table 2" sheetId="5" r:id="rId5" state="hidden"/>
    <sheet name="Pivot Table 1" sheetId="6" r:id="rId6" state="hidden"/>
  </sheets>
  <definedNames>
    <definedName name="_xlnm._FilterDatabase" localSheetId="1" hidden="1">Sheet3!$C$1:$H$31</definedName>
  </definedNames>
</workbook>
</file>

<file path=xl/sharedStrings.xml><?xml version="1.0" encoding="utf-8"?>
<sst xmlns="http://schemas.openxmlformats.org/spreadsheetml/2006/main" uniqueCount="66" count="66">
  <si>
    <t>Timestamp</t>
  </si>
  <si>
    <t/>
  </si>
  <si>
    <t>Age</t>
  </si>
  <si>
    <t>Gender</t>
  </si>
  <si>
    <t xml:space="preserve">State </t>
  </si>
  <si>
    <t>Your Yearly Income</t>
  </si>
  <si>
    <t>Monthly Expenses</t>
  </si>
  <si>
    <t>Email address</t>
  </si>
  <si>
    <t xml:space="preserve">Praise </t>
  </si>
  <si>
    <t>Male</t>
  </si>
  <si>
    <t>Lagos State</t>
  </si>
  <si>
    <t>#5000</t>
  </si>
  <si>
    <t>#1500</t>
  </si>
  <si>
    <t xml:space="preserve">Similoluwa </t>
  </si>
  <si>
    <t>Female</t>
  </si>
  <si>
    <t xml:space="preserve">Ondo </t>
  </si>
  <si>
    <t>Oyeniyi Kenneth</t>
  </si>
  <si>
    <t xml:space="preserve">Lagos </t>
  </si>
  <si>
    <t>Dorcas</t>
  </si>
  <si>
    <t>Lagos</t>
  </si>
  <si>
    <t>Rose</t>
  </si>
  <si>
    <t>imo</t>
  </si>
  <si>
    <t>Oyeniyi Joshua</t>
  </si>
  <si>
    <t>Abia</t>
  </si>
  <si>
    <t>Philip</t>
  </si>
  <si>
    <t>Osun</t>
  </si>
  <si>
    <t>Kikky</t>
  </si>
  <si>
    <t>BLESSING OLADELE</t>
  </si>
  <si>
    <t>Adejumoke O</t>
  </si>
  <si>
    <t>Oyo</t>
  </si>
  <si>
    <t>1.44M</t>
  </si>
  <si>
    <t>100k</t>
  </si>
  <si>
    <t>Boluwatife Abimbola</t>
  </si>
  <si>
    <t xml:space="preserve">John </t>
  </si>
  <si>
    <t xml:space="preserve">5 million </t>
  </si>
  <si>
    <t xml:space="preserve">Benjamin Joshua Olamide </t>
  </si>
  <si>
    <t>Nil</t>
  </si>
  <si>
    <t>Famogbiyele Damilola</t>
  </si>
  <si>
    <t>Osun state</t>
  </si>
  <si>
    <t>20,000-30,000</t>
  </si>
  <si>
    <t>ogundipe damilola</t>
  </si>
  <si>
    <t>osun</t>
  </si>
  <si>
    <t xml:space="preserve">Oluwatosin </t>
  </si>
  <si>
    <t xml:space="preserve">Ogun State </t>
  </si>
  <si>
    <t xml:space="preserve">Depends on how job comes </t>
  </si>
  <si>
    <t>100k to 200</t>
  </si>
  <si>
    <t xml:space="preserve">Emmanuel Alabi </t>
  </si>
  <si>
    <t>Morenike Falana</t>
  </si>
  <si>
    <t>Adebanke</t>
  </si>
  <si>
    <t xml:space="preserve">Peefresh </t>
  </si>
  <si>
    <t>Fahd</t>
  </si>
  <si>
    <t xml:space="preserve">SARAKI </t>
  </si>
  <si>
    <t>Kwara</t>
  </si>
  <si>
    <t xml:space="preserve">Robinson </t>
  </si>
  <si>
    <t xml:space="preserve">Olayemi Joseph </t>
  </si>
  <si>
    <t>Niger</t>
  </si>
  <si>
    <t>Abuja</t>
  </si>
  <si>
    <t>patrick</t>
  </si>
  <si>
    <t>Average Yearly Income</t>
  </si>
  <si>
    <t>https://docs.google.com/spreadsheets/d/1czmq70Czbq0C6YFoLPEj6yfLff5UzKxw9GejlbTtE8U/edit?resourcekey#gid=2048654465</t>
  </si>
  <si>
    <t>SUM of Monthly Expenses</t>
  </si>
  <si>
    <t xml:space="preserve">                                                                                                                                     CWW TECH INDIVIDUAL PROJECT</t>
  </si>
  <si>
    <t xml:space="preserve">                                                                                                                             NAME: OYENIYI DORCAS OLUWAFAYOKEMI</t>
  </si>
  <si>
    <t xml:space="preserve">                                                                                                                           TRAINEE ID:  8841</t>
  </si>
  <si>
    <t>https://docs.google.com/spreadsheets/d/1czmq70Czbq0C6YFoLPEj6yfLff5UzKxw9GejlbTtE8U/edit?resourcekey#gid=663645155</t>
  </si>
  <si>
    <t>SUM of Average Yearly Income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</si>
</sst>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/d/yyyy\ h:mm:ss"/>
    <numFmt numFmtId="3" formatCode="#,##0"/>
  </numFmts>
  <fonts count="5">
    <font>
      <name val="Arial"/>
      <sz val="10"/>
    </font>
    <font>
      <name val="Arial"/>
      <sz val="10"/>
      <color rgb="FF000000"/>
    </font>
    <font>
      <name val="Arial"/>
      <u/>
      <sz val="10"/>
      <color rgb="FF1155CC"/>
    </font>
    <font>
      <name val="Arial"/>
      <u/>
      <sz val="10"/>
      <color rgb="FF0000FF"/>
    </font>
    <font>
      <name val="Arial"/>
      <sz val="10"/>
      <color rgb="FF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164" fontId="1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3" fontId="1" fillId="0" borderId="0" xfId="0" applyNumberFormat="1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1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0" fontId="4" fillId="0" borderId="2" xfId="0" applyNumberFormat="1" applyFont="1" applyBorder="1" applyAlignment="1">
      <alignment vertical="bottom"/>
    </xf>
    <xf numFmtId="0" fontId="4" fillId="0" borderId="3" xfId="0" applyFont="1" applyBorder="1" applyAlignment="1">
      <alignment vertical="bottom"/>
    </xf>
    <xf numFmtId="0" fontId="4" fillId="0" borderId="4" xfId="0" applyNumberFormat="1" applyFont="1" applyBorder="1" applyAlignment="1">
      <alignment vertical="bottom"/>
    </xf>
    <xf numFmtId="0" fontId="4" fillId="0" borderId="5" xfId="0" applyFont="1" applyBorder="1" applyAlignment="1">
      <alignment vertical="bottom"/>
    </xf>
    <xf numFmtId="0" fontId="4" fillId="0" borderId="6" xfId="0" applyNumberFormat="1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0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AGE &amp; MONTHLY EXPENSES</a:t>
            </a:r>
          </a:p>
        </c:rich>
      </c:tx>
      <c:overlay val="0"/>
      <c:spPr/>
    </c:title>
    <c:plotArea>
      <c:layout/>
      <c:lineChart>
        <c:grouping val="standard"/>
        <c:varyColors val="0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Monthly Expenses</c:v>
                </c:pt>
              </c:strCache>
            </c:strRef>
          </c:tx>
          <c:spPr>
            <a:ln w="28575">
              <a:solidFill>
                <a:srgbClr val="4285F4"/>
              </a:solidFill>
              <a:prstDash val="solid"/>
            </a:ln>
          </c:spPr>
          <c:marker>
            <c:symbol val="none"/>
            <c:size val="5"/>
            <c:spPr>
              <a:noFill/>
              <a:ln w="2">
                <a:noFill/>
              </a:ln>
            </c:spPr>
          </c:marker>
          <c:cat>
            <c:multiLvlStrRef>
              <c:f>'Pivot Table 3'!$A$2:$A$15</c:f>
              <c:multiLvlStrCache>
                <c:ptCount val="14"/>
                <c:lvl>
                  <c:pt idx="0">
                    <c:v>17</c:v>
                  </c:pt>
                  <c:pt idx="1">
                    <c:v>19</c:v>
                  </c:pt>
                  <c:pt idx="2">
                    <c:v>20</c:v>
                  </c:pt>
                  <c:pt idx="3">
                    <c:v>22</c:v>
                  </c:pt>
                  <c:pt idx="4">
                    <c:v>23</c:v>
                  </c:pt>
                  <c:pt idx="5">
                    <c:v>24</c:v>
                  </c:pt>
                  <c:pt idx="6">
                    <c:v>25</c:v>
                  </c:pt>
                  <c:pt idx="7">
                    <c:v>26</c:v>
                  </c:pt>
                  <c:pt idx="8">
                    <c:v>27</c:v>
                  </c:pt>
                  <c:pt idx="9">
                    <c:v>28</c:v>
                  </c:pt>
                  <c:pt idx="10">
                    <c:v>29</c:v>
                  </c:pt>
                  <c:pt idx="11">
                    <c:v>30</c:v>
                  </c:pt>
                  <c:pt idx="12">
                    <c:v>32</c:v>
                  </c:pt>
                  <c:pt idx="13">
                    <c:v>59</c:v>
                  </c:pt>
                </c:lvl>
              </c:multiLvlStrCache>
            </c:multiLvlStrRef>
          </c:cat>
          <c:val>
            <c:numRef>
              <c:f>'Pivot Table 3'!$B$2:$B$15</c:f>
              <c:numCache>
                <c:formatCode>General</c:formatCode>
                <c:ptCount val="14"/>
                <c:pt idx="0">
                  <c:v>3000.0</c:v>
                </c:pt>
                <c:pt idx="1">
                  <c:v>3000.0</c:v>
                </c:pt>
                <c:pt idx="2">
                  <c:v>1500.0</c:v>
                </c:pt>
                <c:pt idx="3">
                  <c:v>40000.0</c:v>
                </c:pt>
                <c:pt idx="4">
                  <c:v>120000.0</c:v>
                </c:pt>
                <c:pt idx="5">
                  <c:v>45000.0</c:v>
                </c:pt>
                <c:pt idx="6">
                  <c:v>10000.0</c:v>
                </c:pt>
                <c:pt idx="7">
                  <c:v>210000.0</c:v>
                </c:pt>
                <c:pt idx="8">
                  <c:v>330000.0</c:v>
                </c:pt>
                <c:pt idx="9">
                  <c:v>5020000.0</c:v>
                </c:pt>
                <c:pt idx="10">
                  <c:v>530000.0</c:v>
                </c:pt>
                <c:pt idx="11">
                  <c:v>235000.0</c:v>
                </c:pt>
                <c:pt idx="12">
                  <c:v>50000.0</c:v>
                </c:pt>
                <c:pt idx="13">
                  <c:v>40000.0</c:v>
                </c:pt>
              </c:numCache>
            </c:numRef>
          </c:val>
          <c:smooth val="1"/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marker val="0"/>
        <c:smooth val="0"/>
        <c:axId val="2001882154"/>
        <c:axId val="2001882144"/>
      </c:lineChart>
      <c:catAx>
        <c:axId val="2001882154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Age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1155CC"/>
                </a:solidFill>
              </a:defRPr>
            </a:pPr>
          </a:p>
        </c:txPr>
        <c:crossAx val="2001882144"/>
        <c:crosses val="autoZero"/>
        <c:lblOffset val="100"/>
        <c:noMultiLvlLbl val="1"/>
      </c:catAx>
      <c:valAx>
        <c:axId val="2001882144"/>
        <c:scaling>
          <c:orientation val="minMax"/>
        </c:scaling>
        <c:delete val="0"/>
        <c:axPos val="l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Monthly Expenses</a:t>
                </a:r>
              </a:p>
            </c:rich>
          </c:tx>
          <c:spPr/>
        </c:title>
        <c:numFmt formatCode="General" sourceLinked="1"/>
        <c:majorGridlines>
          <c:spPr>
            <a:ln w="9525">
              <a:solidFill>
                <a:srgbClr val="B7B7B7"/>
              </a:solidFill>
              <a:prstDash val="solid"/>
            </a:ln>
          </c:spPr>
        </c:majorGridlines>
        <c:minorGridlines>
          <c:spPr>
            <a:ln w="9525">
              <a:solidFill>
                <a:srgbClr val="CCCCCC">
                  <a:alpha val="0"/>
                </a:srgbClr>
              </a:solidFill>
              <a:prstDash val="solid"/>
            </a:ln>
          </c:spPr>
        </c:minorGridlines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2001882154"/>
        <c:crosses val="autoZero"/>
        <c:crossBetween val="between"/>
      </c:valAx>
      <c:spPr/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overlay val="0"/>
      <c:spPr>
        <a:noFill/>
        <a:ln w="9525">
          <a:noFill/>
        </a:ln>
      </c:spPr>
    </c:legend>
    <c:plotVisOnly val="1"/>
    <c:dispBlanksAs val="zero"/>
    <c:showDLblsOverMax val="1"/>
  </c:chart>
  <c:spPr>
    <a:solidFill>
      <a:srgbClr val="CCCCCC"/>
    </a:solidFill>
  </c:spPr>
</c:chartSpace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GENDER &amp; AVERAGE INCOME</a:t>
            </a:r>
          </a:p>
        </c:rich>
      </c:tx>
      <c:overlay val="0"/>
      <c:spPr/>
    </c:title>
    <c:plotArea>
      <c:layout>
        <c:manualLayout>
          <c:layoutTarget val="inner"/>
          <c:xMode val="edge"/>
          <c:yMode val="edge"/>
          <c:x val="0.14431360915050453"/>
          <c:y val="0.11764705882352941"/>
          <c:w val="0.7061102527019287"/>
          <c:h val="0.7172297580449503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SUM of Average Yearly Income</c:v>
                </c:pt>
              </c:strCache>
            </c:strRef>
          </c:tx>
          <c:spPr>
            <a:solidFill>
              <a:srgbClr val="4285F4"/>
            </a:solidFill>
            <a:ln w="28575">
              <a:solidFill>
                <a:srgbClr val="000000"/>
              </a:solidFill>
              <a:prstDash val="solid"/>
            </a:ln>
          </c:spPr>
          <c:invertIfNegative val="1"/>
          <c:cat>
            <c:multiLvlStrRef>
              <c:f>'Pivot Table 1'!$A$2:$A$4</c:f>
              <c:multiLvlStrCache>
                <c:ptCount val="3"/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'Pivot Table 1'!$B$2:$B$4</c:f>
              <c:numCache>
                <c:formatCode>General</c:formatCode>
                <c:ptCount val="3"/>
                <c:pt idx="0">
                  <c:v>611857.1428571428</c:v>
                </c:pt>
                <c:pt idx="1">
                  <c:v>904566.6666666666</c:v>
                </c:pt>
                <c:pt idx="2">
                  <c:v>0.0</c:v>
                </c:pt>
              </c:numCache>
            </c:numRef>
          </c:val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gapWidth val="150"/>
        <c:axId val="861676709"/>
        <c:axId val="861676699"/>
      </c:barChart>
      <c:catAx>
        <c:axId val="861676709"/>
        <c:scaling>
          <c:orientation val="maxMin"/>
        </c:scaling>
        <c:delete val="0"/>
        <c:axPos val="b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Gender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861676699"/>
        <c:crosses val="autoZero"/>
        <c:lblOffset val="100"/>
        <c:noMultiLvlLbl val="1"/>
      </c:catAx>
      <c:valAx>
        <c:axId val="861676699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Average Yearly Income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1155CC"/>
                </a:solidFill>
              </a:defRPr>
            </a:pPr>
          </a:p>
        </c:txPr>
        <c:crossAx val="861676709"/>
        <c:crosses val="max"/>
        <c:crossBetween val="between"/>
      </c:valAx>
      <c:spPr/>
    </c:plotArea>
    <c:plotVisOnly val="1"/>
    <c:dispBlanksAs val="zero"/>
    <c:showDLblsOverMax val="1"/>
  </c:chart>
  <c:spPr>
    <a:solidFill>
      <a:srgbClr val="CCCCCC"/>
    </a:solidFill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STATE &amp; MONTHLY EXPENSES</a:t>
            </a:r>
          </a:p>
        </c:rich>
      </c:tx>
      <c:overlay val="0"/>
      <c:spPr/>
    </c:title>
    <c:plotArea>
      <c:layout>
        <c:manualLayout>
          <c:layoutTarget val="inner"/>
          <c:xMode val="edge"/>
          <c:yMode val="edge"/>
          <c:x val="0.15673149689096433"/>
          <c:y val="0.11764705882352941"/>
          <c:w val="0.83485630542239"/>
          <c:h val="0.7172297580449503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'Pivot Table 2'!$B$1</c:f>
              <c:strCache>
                <c:ptCount val="1"/>
                <c:pt idx="0">
                  <c:v>SUM of Monthly Expenses</c:v>
                </c:pt>
              </c:strCache>
            </c:strRef>
          </c:tx>
          <c:spPr>
            <a:solidFill>
              <a:srgbClr val="4285F4"/>
            </a:solidFill>
            <a:ln w="28575">
              <a:solidFill>
                <a:srgbClr val="000000"/>
              </a:solidFill>
              <a:prstDash val="solid"/>
            </a:ln>
          </c:spPr>
          <c:invertIfNegative val="1"/>
          <c:cat>
            <c:multiLvlStrRef>
              <c:f>'Pivot Table 2'!$A$2:$A$15</c:f>
              <c:multiLvlStrCache>
                <c:ptCount val="14"/>
                <c:lvl>
                  <c:pt idx="0">
                    <c:v>Abia</c:v>
                  </c:pt>
                  <c:pt idx="1">
                    <c:v>Abuja</c:v>
                  </c:pt>
                  <c:pt idx="2">
                    <c:v>imo</c:v>
                  </c:pt>
                  <c:pt idx="3">
                    <c:v>Kwara</c:v>
                  </c:pt>
                  <c:pt idx="4">
                    <c:v>Lagos</c:v>
                  </c:pt>
                  <c:pt idx="5">
                    <c:v>Lagos </c:v>
                  </c:pt>
                  <c:pt idx="6">
                    <c:v>Lagos State</c:v>
                  </c:pt>
                  <c:pt idx="7">
                    <c:v>Niger</c:v>
                  </c:pt>
                  <c:pt idx="8">
                    <c:v>Ogun State </c:v>
                  </c:pt>
                  <c:pt idx="9">
                    <c:v>Ondo </c:v>
                  </c:pt>
                  <c:pt idx="10">
                    <c:v>Osun</c:v>
                  </c:pt>
                  <c:pt idx="11">
                    <c:v>Osun state</c:v>
                  </c:pt>
                  <c:pt idx="12">
                    <c:v>Oyo</c:v>
                  </c:pt>
                </c:lvl>
              </c:multiLvlStrCache>
            </c:multiLvlStrRef>
          </c:cat>
          <c:val>
            <c:numRef>
              <c:f>'Pivot Table 2'!$B$2:$B$15</c:f>
              <c:numCache>
                <c:formatCode>General</c:formatCode>
                <c:ptCount val="14"/>
                <c:pt idx="0">
                  <c:v>118000.0</c:v>
                </c:pt>
                <c:pt idx="1">
                  <c:v>20000.0</c:v>
                </c:pt>
                <c:pt idx="2">
                  <c:v>45000.0</c:v>
                </c:pt>
                <c:pt idx="3">
                  <c:v>30000.0</c:v>
                </c:pt>
                <c:pt idx="4">
                  <c:v>235000.0</c:v>
                </c:pt>
                <c:pt idx="5">
                  <c:v>195000.0</c:v>
                </c:pt>
                <c:pt idx="6">
                  <c:v>1500.0</c:v>
                </c:pt>
                <c:pt idx="7">
                  <c:v>50000.0</c:v>
                </c:pt>
                <c:pt idx="8">
                  <c:v>200000.0</c:v>
                </c:pt>
                <c:pt idx="9">
                  <c:v>5023000.0</c:v>
                </c:pt>
                <c:pt idx="10">
                  <c:v>440000.0</c:v>
                </c:pt>
                <c:pt idx="11">
                  <c:v>160000.0</c:v>
                </c:pt>
                <c:pt idx="12">
                  <c:v>120000.0</c:v>
                </c:pt>
                <c:pt idx="13">
                  <c:v>0.0</c:v>
                </c:pt>
              </c:numCache>
            </c:numRef>
          </c:val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gapWidth val="150"/>
        <c:overlap val="100"/>
        <c:axId val="-1805603574"/>
        <c:axId val="-1805603564"/>
      </c:barChart>
      <c:catAx>
        <c:axId val="-1805603574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State 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-1805603564"/>
        <c:crosses val="autoZero"/>
        <c:lblOffset val="100"/>
        <c:noMultiLvlLbl val="1"/>
      </c:catAx>
      <c:valAx>
        <c:axId val="-1805603564"/>
        <c:scaling>
          <c:orientation val="minMax"/>
        </c:scaling>
        <c:delete val="0"/>
        <c:axPos val="l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Monthly Expenses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-1805603574"/>
        <c:crosses val="autoZero"/>
        <c:crossBetween val="between"/>
      </c:valAx>
      <c:spPr/>
    </c:plotArea>
    <c:plotVisOnly val="1"/>
    <c:dispBlanksAs val="zero"/>
    <c:showDLblsOverMax val="1"/>
  </c:chart>
  <c:spPr>
    <a:solidFill>
      <a:srgbClr val="CCCCCC"/>
    </a:solidFill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AGE &amp; MONTHLY EXPENSES</a:t>
            </a:r>
          </a:p>
        </c:rich>
      </c:tx>
      <c:overlay val="0"/>
      <c:spPr/>
    </c:title>
    <c:plotArea>
      <c:layout>
        <c:manualLayout>
          <c:layoutTarget val="inner"/>
          <c:xMode val="edge"/>
          <c:yMode val="edge"/>
          <c:x val="0.16962053762887483"/>
          <c:y val="0.11764705882352941"/>
          <c:w val="0.8176997238090337"/>
          <c:h val="0.7871148459383753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Monthly Expenses</c:v>
                </c:pt>
              </c:strCache>
            </c:strRef>
          </c:tx>
          <c:spPr>
            <a:ln w="28575">
              <a:solidFill>
                <a:srgbClr val="4285F4"/>
              </a:solidFill>
              <a:prstDash val="solid"/>
            </a:ln>
          </c:spPr>
          <c:marker>
            <c:symbol val="none"/>
            <c:size val="5"/>
            <c:spPr>
              <a:noFill/>
              <a:ln w="2">
                <a:noFill/>
              </a:ln>
            </c:spPr>
          </c:marker>
          <c:cat>
            <c:multiLvlStrRef>
              <c:f>'Pivot Table 3'!$A$2:$A$15</c:f>
              <c:multiLvlStrCache>
                <c:ptCount val="14"/>
                <c:lvl>
                  <c:pt idx="0">
                    <c:v>17</c:v>
                  </c:pt>
                  <c:pt idx="1">
                    <c:v>19</c:v>
                  </c:pt>
                  <c:pt idx="2">
                    <c:v>20</c:v>
                  </c:pt>
                  <c:pt idx="3">
                    <c:v>22</c:v>
                  </c:pt>
                  <c:pt idx="4">
                    <c:v>23</c:v>
                  </c:pt>
                  <c:pt idx="5">
                    <c:v>24</c:v>
                  </c:pt>
                  <c:pt idx="6">
                    <c:v>25</c:v>
                  </c:pt>
                  <c:pt idx="7">
                    <c:v>26</c:v>
                  </c:pt>
                  <c:pt idx="8">
                    <c:v>27</c:v>
                  </c:pt>
                  <c:pt idx="9">
                    <c:v>28</c:v>
                  </c:pt>
                  <c:pt idx="10">
                    <c:v>29</c:v>
                  </c:pt>
                  <c:pt idx="11">
                    <c:v>30</c:v>
                  </c:pt>
                  <c:pt idx="12">
                    <c:v>32</c:v>
                  </c:pt>
                  <c:pt idx="13">
                    <c:v>59</c:v>
                  </c:pt>
                </c:lvl>
              </c:multiLvlStrCache>
            </c:multiLvlStrRef>
          </c:cat>
          <c:val>
            <c:numRef>
              <c:f>'Pivot Table 3'!$B$2:$B$15</c:f>
              <c:numCache>
                <c:formatCode>General</c:formatCode>
                <c:ptCount val="14"/>
                <c:pt idx="0">
                  <c:v>3000.0</c:v>
                </c:pt>
                <c:pt idx="1">
                  <c:v>3000.0</c:v>
                </c:pt>
                <c:pt idx="2">
                  <c:v>1500.0</c:v>
                </c:pt>
                <c:pt idx="3">
                  <c:v>40000.0</c:v>
                </c:pt>
                <c:pt idx="4">
                  <c:v>120000.0</c:v>
                </c:pt>
                <c:pt idx="5">
                  <c:v>45000.0</c:v>
                </c:pt>
                <c:pt idx="6">
                  <c:v>10000.0</c:v>
                </c:pt>
                <c:pt idx="7">
                  <c:v>210000.0</c:v>
                </c:pt>
                <c:pt idx="8">
                  <c:v>330000.0</c:v>
                </c:pt>
                <c:pt idx="9">
                  <c:v>5020000.0</c:v>
                </c:pt>
                <c:pt idx="10">
                  <c:v>530000.0</c:v>
                </c:pt>
                <c:pt idx="11">
                  <c:v>235000.0</c:v>
                </c:pt>
                <c:pt idx="12">
                  <c:v>50000.0</c:v>
                </c:pt>
                <c:pt idx="13">
                  <c:v>40000.0</c:v>
                </c:pt>
              </c:numCache>
            </c:numRef>
          </c:val>
          <c:smooth val="1"/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marker val="0"/>
        <c:smooth val="0"/>
        <c:axId val="1265390976"/>
        <c:axId val="1265390966"/>
      </c:lineChart>
      <c:catAx>
        <c:axId val="1265390976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Age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1155CC"/>
                </a:solidFill>
              </a:defRPr>
            </a:pPr>
          </a:p>
        </c:txPr>
        <c:crossAx val="1265390966"/>
        <c:crosses val="autoZero"/>
        <c:lblOffset val="100"/>
        <c:noMultiLvlLbl val="1"/>
      </c:catAx>
      <c:valAx>
        <c:axId val="1265390966"/>
        <c:scaling>
          <c:orientation val="minMax"/>
        </c:scaling>
        <c:delete val="0"/>
        <c:axPos val="l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Monthly Expenses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1265390976"/>
        <c:crosses val="autoZero"/>
        <c:crossBetween val="between"/>
      </c:valAx>
      <c:spPr/>
    </c:plotArea>
    <c:plotVisOnly val="1"/>
    <c:dispBlanksAs val="zero"/>
    <c:showDLblsOverMax val="1"/>
  </c:chart>
  <c:spPr>
    <a:solidFill>
      <a:srgbClr val="CCCCCC"/>
    </a:solidFill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STATE &amp; MONTHLY EXPENSES</a:t>
            </a:r>
          </a:p>
        </c:rich>
      </c:tx>
      <c:overlay val="0"/>
      <c:spPr/>
    </c:title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'Pivot Table 2'!$B$1</c:f>
              <c:strCache>
                <c:ptCount val="1"/>
                <c:pt idx="0">
                  <c:v>SUM of Monthly Expenses</c:v>
                </c:pt>
              </c:strCache>
            </c:strRef>
          </c:tx>
          <c:spPr>
            <a:solidFill>
              <a:srgbClr val="4285F4"/>
            </a:solidFill>
            <a:ln w="28575">
              <a:solidFill>
                <a:srgbClr val="000000"/>
              </a:solidFill>
              <a:prstDash val="solid"/>
            </a:ln>
          </c:spPr>
          <c:invertIfNegative val="1"/>
          <c:cat>
            <c:multiLvlStrRef>
              <c:f>'Pivot Table 2'!$A$2:$A$15</c:f>
              <c:multiLvlStrCache>
                <c:ptCount val="14"/>
                <c:lvl>
                  <c:pt idx="0">
                    <c:v>Abia</c:v>
                  </c:pt>
                  <c:pt idx="1">
                    <c:v>Abuja</c:v>
                  </c:pt>
                  <c:pt idx="2">
                    <c:v>imo</c:v>
                  </c:pt>
                  <c:pt idx="3">
                    <c:v>Kwara</c:v>
                  </c:pt>
                  <c:pt idx="4">
                    <c:v>Lagos</c:v>
                  </c:pt>
                  <c:pt idx="5">
                    <c:v>Lagos </c:v>
                  </c:pt>
                  <c:pt idx="6">
                    <c:v>Lagos State</c:v>
                  </c:pt>
                  <c:pt idx="7">
                    <c:v>Niger</c:v>
                  </c:pt>
                  <c:pt idx="8">
                    <c:v>Ogun State </c:v>
                  </c:pt>
                  <c:pt idx="9">
                    <c:v>Ondo </c:v>
                  </c:pt>
                  <c:pt idx="10">
                    <c:v>Osun</c:v>
                  </c:pt>
                  <c:pt idx="11">
                    <c:v>Osun state</c:v>
                  </c:pt>
                  <c:pt idx="12">
                    <c:v>Oyo</c:v>
                  </c:pt>
                </c:lvl>
              </c:multiLvlStrCache>
            </c:multiLvlStrRef>
          </c:cat>
          <c:val>
            <c:numRef>
              <c:f>'Pivot Table 2'!$B$2:$B$15</c:f>
              <c:numCache>
                <c:formatCode>General</c:formatCode>
                <c:ptCount val="14"/>
                <c:pt idx="0">
                  <c:v>118000.0</c:v>
                </c:pt>
                <c:pt idx="1">
                  <c:v>20000.0</c:v>
                </c:pt>
                <c:pt idx="2">
                  <c:v>45000.0</c:v>
                </c:pt>
                <c:pt idx="3">
                  <c:v>30000.0</c:v>
                </c:pt>
                <c:pt idx="4">
                  <c:v>235000.0</c:v>
                </c:pt>
                <c:pt idx="5">
                  <c:v>195000.0</c:v>
                </c:pt>
                <c:pt idx="6">
                  <c:v>1500.0</c:v>
                </c:pt>
                <c:pt idx="7">
                  <c:v>50000.0</c:v>
                </c:pt>
                <c:pt idx="8">
                  <c:v>200000.0</c:v>
                </c:pt>
                <c:pt idx="9">
                  <c:v>5023000.0</c:v>
                </c:pt>
                <c:pt idx="10">
                  <c:v>440000.0</c:v>
                </c:pt>
                <c:pt idx="11">
                  <c:v>160000.0</c:v>
                </c:pt>
                <c:pt idx="12">
                  <c:v>120000.0</c:v>
                </c:pt>
                <c:pt idx="13">
                  <c:v>0.0</c:v>
                </c:pt>
              </c:numCache>
            </c:numRef>
          </c:val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gapWidth val="150"/>
        <c:overlap val="100"/>
        <c:axId val="872060911"/>
        <c:axId val="872060901"/>
      </c:barChart>
      <c:catAx>
        <c:axId val="872060911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State 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872060901"/>
        <c:crosses val="autoZero"/>
        <c:lblOffset val="100"/>
        <c:noMultiLvlLbl val="1"/>
      </c:catAx>
      <c:valAx>
        <c:axId val="872060901"/>
        <c:scaling>
          <c:orientation val="minMax"/>
        </c:scaling>
        <c:delete val="0"/>
        <c:axPos val="l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Monthly Expenses</a:t>
                </a:r>
              </a:p>
            </c:rich>
          </c:tx>
          <c:spPr/>
        </c:title>
        <c:numFmt formatCode="General" sourceLinked="1"/>
        <c:minorGridlines>
          <c:spPr>
            <a:ln w="9525">
              <a:solidFill>
                <a:srgbClr val="CCCCCC">
                  <a:alpha val="0"/>
                </a:srgbClr>
              </a:solidFill>
              <a:prstDash val="solid"/>
            </a:ln>
          </c:spPr>
        </c:minorGridlines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872060911"/>
        <c:crosses val="autoZero"/>
        <c:crossBetween val="between"/>
      </c:valAx>
      <c:spPr/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overlay val="0"/>
      <c:spPr>
        <a:noFill/>
        <a:ln w="9525">
          <a:noFill/>
        </a:ln>
      </c:spPr>
    </c:legend>
    <c:plotVisOnly val="1"/>
    <c:dispBlanksAs val="zero"/>
    <c:showDLblsOverMax val="1"/>
  </c:chart>
  <c:spPr>
    <a:solidFill>
      <a:srgbClr val="CCCCCC"/>
    </a:solidFill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</mc:AlternateContent>
  <c:chart>
    <c:autoTitleDeleted val="0"/>
    <c:title>
      <c:tx>
        <c:rich>
          <a:bodyPr rot="0" vert="horz"/>
          <a:lstStyle/>
          <a:p>
            <a:pPr>
              <a:defRPr sz="1400" b="0" i="0" u="none" strike="noStrike">
                <a:solidFill>
                  <a:srgbClr val="0000FF"/>
                </a:solidFill>
              </a:defRPr>
            </a:pPr>
            <a:r>
              <a:rPr/>
              <a:t>GENDER &amp; AVERAGE INCOME</a:t>
            </a:r>
          </a:p>
        </c:rich>
      </c:tx>
      <c:overlay val="0"/>
      <c:spPr/>
    </c:title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SUM of Average Yearly Income</c:v>
                </c:pt>
              </c:strCache>
            </c:strRef>
          </c:tx>
          <c:spPr>
            <a:solidFill>
              <a:srgbClr val="4285F4"/>
            </a:solidFill>
            <a:ln w="28575">
              <a:solidFill>
                <a:srgbClr val="000000"/>
              </a:solidFill>
              <a:prstDash val="solid"/>
            </a:ln>
          </c:spPr>
          <c:invertIfNegative val="1"/>
          <c:cat>
            <c:multiLvlStrRef>
              <c:f>'Pivot Table 1'!$A$2:$A$4</c:f>
              <c:multiLvlStrCache>
                <c:ptCount val="3"/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'Pivot Table 1'!$B$2:$B$4</c:f>
              <c:numCache>
                <c:formatCode>General</c:formatCode>
                <c:ptCount val="3"/>
                <c:pt idx="0">
                  <c:v>611857.1428571428</c:v>
                </c:pt>
                <c:pt idx="1">
                  <c:v>904566.6666666666</c:v>
                </c:pt>
                <c:pt idx="2">
                  <c:v>0.0</c:v>
                </c:pt>
              </c:numCache>
            </c:numRef>
          </c:val>
        </c:ser>
        <c:dLbls>
          <c:spPr>
            <a:noFill/>
            <a:ln w="9525">
              <a:noFill/>
            </a:ln>
          </c:spPr>
          <c:showCatName val="0"/>
          <c:showLegendKey val="0"/>
          <c:showPercent val="0"/>
          <c:showSerName val="0"/>
          <c:showVal val="0"/>
          <c:separator>,</c:separator>
        </c:dLbls>
        <c:gapWidth val="150"/>
        <c:axId val="-468187446"/>
        <c:axId val="-468187436"/>
      </c:barChart>
      <c:catAx>
        <c:axId val="-468187446"/>
        <c:scaling>
          <c:orientation val="maxMin"/>
        </c:scaling>
        <c:delete val="0"/>
        <c:axPos val="b"/>
        <c:title>
          <c:overlay val="0"/>
          <c:tx>
            <c:rich>
              <a:bodyPr rot="-540000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Gender</a:t>
                </a:r>
              </a:p>
            </c:rich>
          </c:tx>
          <c:spPr/>
        </c:title>
        <c:numFmt formatCode="General" sourceLinked="1"/>
        <c:majorTickMark val="none"/>
        <c:minorTickMark val="none"/>
        <c:tickLblPos val="nextTo"/>
        <c:spPr/>
        <c:txPr>
          <a:bodyPr rot="0"/>
          <a:lstStyle/>
          <a:p>
            <a:pPr>
              <a:defRPr sz="1000" b="0" i="0" u="none" strike="noStrike">
                <a:solidFill>
                  <a:srgbClr val="3C78D8"/>
                </a:solidFill>
              </a:defRPr>
            </a:pPr>
          </a:p>
        </c:txPr>
        <c:crossAx val="-468187436"/>
        <c:crosses val="autoZero"/>
        <c:lblOffset val="100"/>
        <c:noMultiLvlLbl val="1"/>
      </c:catAx>
      <c:valAx>
        <c:axId val="-468187436"/>
        <c:scaling>
          <c:orientation val="minMax"/>
        </c:scaling>
        <c:delete val="0"/>
        <c:axPos val="b"/>
        <c:title>
          <c:overlay val="0"/>
          <c:tx>
            <c:rich>
              <a:bodyPr rot="0" vert="horz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</a:defRPr>
                </a:pPr>
                <a:r>
                  <a:rPr/>
                  <a:t>SUM of Average Yearly Income</a:t>
                </a:r>
              </a:p>
            </c:rich>
          </c:tx>
          <c:spPr/>
        </c:title>
        <c:numFmt formatCode="General" sourceLinked="1"/>
        <c:minorGridlines>
          <c:spPr>
            <a:ln w="9525">
              <a:solidFill>
                <a:srgbClr val="CCCCCC">
                  <a:alpha val="0"/>
                </a:srgbClr>
              </a:solidFill>
              <a:prstDash val="solid"/>
            </a:ln>
          </c:spPr>
        </c:minorGridlines>
        <c:majorTickMark val="none"/>
        <c:minorTickMark val="none"/>
        <c:tickLblPos val="nextTo"/>
        <c:spPr>
          <a:ln w="9525">
            <a:solidFill>
              <a:srgbClr val="808080"/>
            </a:solidFill>
            <a:prstDash val="solid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1155CC"/>
                </a:solidFill>
              </a:defRPr>
            </a:pPr>
          </a:p>
        </c:txPr>
        <c:crossAx val="-468187446"/>
        <c:crosses val="max"/>
        <c:crossBetween val="between"/>
      </c:valAx>
      <c:spPr/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000" b="0" i="0" u="none" strike="noStrike">
                <a:solidFill>
                  <a:srgbClr val="1A1A1A"/>
                </a:solidFill>
              </a:defRPr>
            </a:pPr>
          </a:p>
        </c:txPr>
      </c:legendEntry>
      <c:overlay val="0"/>
      <c:spPr>
        <a:noFill/>
        <a:ln w="9525">
          <a:noFill/>
        </a:ln>
      </c:spPr>
    </c:legend>
    <c:plotVisOnly val="1"/>
    <c:dispBlanksAs val="zero"/>
    <c:showDLblsOverMax val="1"/>
  </c:chart>
  <c:spPr>
    <a:solidFill>
      <a:srgbClr val="CCCCCC"/>
    </a:solidFill>
  </c:spPr>
</c:chartSpac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0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399606</xdr:colOff>
      <xdr:row>1</xdr:row>
      <xdr:rowOff>0</xdr:rowOff>
    </xdr:from>
    <xdr:to>
      <xdr:col>7</xdr:col>
      <xdr:colOff>223283</xdr:colOff>
      <xdr:row>19</xdr:row>
      <xdr:rowOff>132047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9376</xdr:rowOff>
    </xdr:from>
    <xdr:to>
      <xdr:col>0</xdr:col>
      <xdr:colOff>4458119</xdr:colOff>
      <xdr:row>28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4933096</xdr:colOff>
      <xdr:row>6</xdr:row>
      <xdr:rowOff>178928</xdr:rowOff>
    </xdr:from>
    <xdr:to>
      <xdr:col>4</xdr:col>
      <xdr:colOff>503274</xdr:colOff>
      <xdr:row>27</xdr:row>
      <xdr:rowOff>164083</xdr:rowOff>
    </xdr:to>
    <xdr:graphicFrame macro="">
      <xdr:nvGraphicFramePr>
        <xdr:cNvPr name="图表 2" id="3"/>
        <xdr:cNvGraphicFramePr/>
      </xdr:nvGraphicFramePr>
      <xdr:xfrm flipH="1"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150627</xdr:colOff>
      <xdr:row>7</xdr:row>
      <xdr:rowOff>0</xdr:rowOff>
    </xdr:from>
    <xdr:to>
      <xdr:col>12</xdr:col>
      <xdr:colOff>160374</xdr:colOff>
      <xdr:row>28</xdr:row>
      <xdr:rowOff>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780607</xdr:colOff>
      <xdr:row>0</xdr:row>
      <xdr:rowOff>63289</xdr:rowOff>
    </xdr:from>
    <xdr:to>
      <xdr:col>6</xdr:col>
      <xdr:colOff>749595</xdr:colOff>
      <xdr:row>19</xdr:row>
      <xdr:rowOff>50787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218853</xdr:colOff>
      <xdr:row>4</xdr:row>
      <xdr:rowOff>88292</xdr:rowOff>
    </xdr:from>
    <xdr:to>
      <xdr:col>5</xdr:col>
      <xdr:colOff>404037</xdr:colOff>
      <xdr:row>20</xdr:row>
      <xdr:rowOff>82822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1czmq70Czbq0C6YFoLPEj6yfLff5UzKxw9GejlbTtE8U/edit?resourceke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hyperlink" Target="https://docs.google.com/spreadsheets/d/1czmq70Czbq0C6YFoLPEj6yfLff5UzKxw9GejlbTtE8U/edit?resourceke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>
      <pane ySplit="1" topLeftCell="A2" state="frozen" activePane="bottomLeft"/>
      <selection pane="bottomLeft" activeCell="B3" sqref="B3"/>
    </sheetView>
  </sheetViews>
  <sheetFormatPr defaultRowHeight="15.75" customHeight="1" defaultColWidth="12" customWidth="1"/>
  <cols>
    <col min="1" max="1" customWidth="1" width="18.855469" style="0"/>
    <col min="2" max="2" customWidth="1" width="18.855469" style="0"/>
    <col min="3" max="3" customWidth="1" width="18.855469" style="0"/>
    <col min="4" max="4" customWidth="1" width="18.855469" style="0"/>
    <col min="5" max="5" customWidth="1" width="18.855469" style="0"/>
    <col min="6" max="6" customWidth="1" width="18.855469" style="0"/>
    <col min="7" max="7" customWidth="1" width="18.855469" style="0"/>
    <col min="8" max="8" customWidth="1" width="18.855469" style="0"/>
    <col min="9" max="9" customWidth="1" width="18.855469" style="0"/>
    <col min="10" max="10" customWidth="1" width="18.855469" style="0"/>
    <col min="11" max="11" customWidth="1" width="18.855469" style="0"/>
    <col min="12" max="12" customWidth="1" width="18.855469" style="0"/>
    <col min="13" max="13" customWidth="1" width="18.855469" style="0"/>
    <col min="14" max="14" customWidth="1" width="18.855469" style="0"/>
    <col min="257" max="16384" width="9" style="0" hidden="0"/>
  </cols>
  <sheetData>
    <row r="1" spans="8:8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8:8" ht="15.75">
      <c r="A2" s="3">
        <v>44734.51301618056</v>
      </c>
      <c r="B2" s="2" t="s">
        <v>8</v>
      </c>
      <c r="C2" s="2">
        <v>20.0</v>
      </c>
      <c r="D2" s="2" t="s">
        <v>9</v>
      </c>
      <c r="E2" s="2" t="s">
        <v>10</v>
      </c>
      <c r="F2" s="2" t="s">
        <v>11</v>
      </c>
      <c r="G2" s="2" t="s">
        <v>12</v>
      </c>
      <c r="H2" s="4"/>
    </row>
    <row r="3" spans="8:8" ht="15.75">
      <c r="A3" s="3">
        <v>44734.51810822917</v>
      </c>
      <c r="B3" s="2" t="s">
        <v>13</v>
      </c>
      <c r="C3" s="2">
        <v>17.0</v>
      </c>
      <c r="D3" s="2" t="s">
        <v>14</v>
      </c>
      <c r="E3" s="2" t="s">
        <v>15</v>
      </c>
      <c r="F3" s="2">
        <v>130000.0</v>
      </c>
      <c r="G3" s="2">
        <v>3000.0</v>
      </c>
      <c r="H3" s="4"/>
    </row>
    <row r="4" spans="8:8" ht="15.75">
      <c r="A4" s="3">
        <v>44734.520047858794</v>
      </c>
      <c r="B4" s="2" t="s">
        <v>16</v>
      </c>
      <c r="C4" s="2">
        <v>29.0</v>
      </c>
      <c r="D4" s="2" t="s">
        <v>9</v>
      </c>
      <c r="E4" s="2" t="s">
        <v>17</v>
      </c>
      <c r="F4" s="2">
        <v>1000000.0</v>
      </c>
      <c r="G4" s="2">
        <v>80000.0</v>
      </c>
      <c r="H4" s="4"/>
    </row>
    <row r="5" spans="8:8" ht="15.75">
      <c r="A5" s="3">
        <v>44734.525432407405</v>
      </c>
      <c r="B5" s="2" t="s">
        <v>18</v>
      </c>
      <c r="C5" s="2">
        <v>26.0</v>
      </c>
      <c r="D5" s="2" t="s">
        <v>14</v>
      </c>
      <c r="E5" s="2" t="s">
        <v>19</v>
      </c>
      <c r="F5" s="2">
        <v>100000.0</v>
      </c>
      <c r="G5" s="2">
        <v>10000.0</v>
      </c>
      <c r="H5" s="2" t="s">
        <v>1</v>
      </c>
    </row>
    <row r="6" spans="8:8" ht="15.75">
      <c r="A6" s="3">
        <v>44734.527750925925</v>
      </c>
      <c r="B6" s="2" t="s">
        <v>20</v>
      </c>
      <c r="C6" s="2">
        <v>30.0</v>
      </c>
      <c r="D6" s="2" t="s">
        <v>14</v>
      </c>
      <c r="E6" s="2" t="s">
        <v>21</v>
      </c>
      <c r="F6" s="2">
        <v>500000.0</v>
      </c>
      <c r="G6" s="2">
        <v>45000.0</v>
      </c>
      <c r="H6" s="2" t="s">
        <v>1</v>
      </c>
    </row>
    <row r="7" spans="8:8" ht="15.75">
      <c r="A7" s="3">
        <v>44734.5285012963</v>
      </c>
      <c r="B7" s="2" t="s">
        <v>22</v>
      </c>
      <c r="C7" s="2">
        <v>22.0</v>
      </c>
      <c r="D7" s="2" t="s">
        <v>9</v>
      </c>
      <c r="E7" s="2" t="s">
        <v>23</v>
      </c>
      <c r="F7" s="2">
        <v>396000.0</v>
      </c>
      <c r="G7" s="2">
        <v>18000.0</v>
      </c>
      <c r="H7" s="2" t="s">
        <v>1</v>
      </c>
    </row>
    <row r="8" spans="8:8" ht="15.75">
      <c r="A8" s="3">
        <v>44734.53154945602</v>
      </c>
      <c r="B8" s="2" t="s">
        <v>24</v>
      </c>
      <c r="C8" s="2">
        <v>59.0</v>
      </c>
      <c r="D8" s="2" t="s">
        <v>9</v>
      </c>
      <c r="E8" s="2" t="s">
        <v>25</v>
      </c>
      <c r="F8" s="2">
        <v>360000.0</v>
      </c>
      <c r="G8" s="2">
        <v>40000.0</v>
      </c>
      <c r="H8" s="2" t="s">
        <v>1</v>
      </c>
    </row>
    <row r="9" spans="8:8" ht="15.75">
      <c r="A9" s="3">
        <v>44734.53682983796</v>
      </c>
      <c r="B9" s="2" t="s">
        <v>26</v>
      </c>
      <c r="C9" s="2">
        <v>25.0</v>
      </c>
      <c r="D9" s="2" t="s">
        <v>14</v>
      </c>
      <c r="E9" s="2" t="s">
        <v>19</v>
      </c>
      <c r="F9" s="2">
        <v>120000.0</v>
      </c>
      <c r="G9" s="2">
        <v>10000.0</v>
      </c>
      <c r="H9" s="2" t="s">
        <v>1</v>
      </c>
    </row>
    <row r="10" spans="8:8" ht="15.75">
      <c r="A10" s="3">
        <v>44734.542807488426</v>
      </c>
      <c r="B10" s="2" t="s">
        <v>27</v>
      </c>
      <c r="C10" s="2">
        <v>29.0</v>
      </c>
      <c r="D10" s="2" t="s">
        <v>9</v>
      </c>
      <c r="E10" s="2" t="s">
        <v>17</v>
      </c>
      <c r="F10" s="5">
        <v>500000.0</v>
      </c>
      <c r="G10" s="2">
        <v>50000.0</v>
      </c>
      <c r="H10" s="2" t="s">
        <v>1</v>
      </c>
    </row>
    <row r="11" spans="8:8" ht="15.75">
      <c r="A11" s="3">
        <v>44734.548550266205</v>
      </c>
      <c r="B11" s="2" t="s">
        <v>28</v>
      </c>
      <c r="C11" s="2">
        <v>26.0</v>
      </c>
      <c r="D11" s="2" t="s">
        <v>14</v>
      </c>
      <c r="E11" s="2" t="s">
        <v>29</v>
      </c>
      <c r="F11" s="2" t="s">
        <v>30</v>
      </c>
      <c r="G11" s="2" t="s">
        <v>31</v>
      </c>
      <c r="H11" s="2" t="s">
        <v>1</v>
      </c>
    </row>
    <row r="12" spans="8:8" ht="15.75">
      <c r="A12" s="3">
        <v>44734.55726605324</v>
      </c>
      <c r="B12" s="2" t="s">
        <v>32</v>
      </c>
      <c r="C12" s="2">
        <v>22.0</v>
      </c>
      <c r="D12" s="2" t="s">
        <v>14</v>
      </c>
      <c r="E12" s="2" t="s">
        <v>19</v>
      </c>
      <c r="F12" s="2">
        <v>150000.0</v>
      </c>
      <c r="G12" s="2">
        <v>12000.0</v>
      </c>
      <c r="H12" s="2" t="s">
        <v>1</v>
      </c>
    </row>
    <row r="13" spans="8:8" ht="15.75">
      <c r="A13" s="3">
        <v>44734.57187490741</v>
      </c>
      <c r="B13" s="2" t="s">
        <v>33</v>
      </c>
      <c r="C13" s="2">
        <v>28.0</v>
      </c>
      <c r="D13" s="2" t="s">
        <v>9</v>
      </c>
      <c r="E13" s="2" t="s">
        <v>15</v>
      </c>
      <c r="F13" s="5">
        <v>720000.0</v>
      </c>
      <c r="G13" s="2" t="s">
        <v>34</v>
      </c>
      <c r="H13" s="2" t="s">
        <v>1</v>
      </c>
    </row>
    <row r="14" spans="8:8" ht="15.75">
      <c r="A14" s="3">
        <v>44734.5809046412</v>
      </c>
      <c r="B14" s="2" t="s">
        <v>35</v>
      </c>
      <c r="C14" s="2">
        <v>28.0</v>
      </c>
      <c r="D14" s="2" t="s">
        <v>9</v>
      </c>
      <c r="E14" s="2" t="s">
        <v>15</v>
      </c>
      <c r="F14" s="2" t="s">
        <v>36</v>
      </c>
      <c r="G14" s="5">
        <v>20000.0</v>
      </c>
      <c r="H14" s="2" t="s">
        <v>1</v>
      </c>
    </row>
    <row r="15" spans="8:8" ht="15.75">
      <c r="A15" s="3">
        <v>44734.58307517361</v>
      </c>
      <c r="B15" s="2" t="s">
        <v>37</v>
      </c>
      <c r="C15" s="2">
        <v>26.0</v>
      </c>
      <c r="D15" s="2" t="s">
        <v>14</v>
      </c>
      <c r="E15" s="2" t="s">
        <v>38</v>
      </c>
      <c r="F15" s="5">
        <v>200000.0</v>
      </c>
      <c r="G15" s="2" t="s">
        <v>39</v>
      </c>
      <c r="H15" s="2" t="s">
        <v>1</v>
      </c>
    </row>
    <row r="16" spans="8:8" ht="15.75">
      <c r="A16" s="3">
        <v>44734.58743378472</v>
      </c>
      <c r="B16" s="2" t="s">
        <v>40</v>
      </c>
      <c r="C16" s="2">
        <v>29.0</v>
      </c>
      <c r="D16" s="2" t="s">
        <v>14</v>
      </c>
      <c r="E16" s="2" t="s">
        <v>41</v>
      </c>
      <c r="F16" s="2">
        <v>30000.0</v>
      </c>
      <c r="G16" s="5">
        <v>400000.0</v>
      </c>
      <c r="H16" s="2" t="s">
        <v>1</v>
      </c>
    </row>
    <row r="17" spans="8:8" ht="15.75">
      <c r="A17" s="3">
        <v>44734.61343297454</v>
      </c>
      <c r="B17" s="2" t="s">
        <v>42</v>
      </c>
      <c r="C17" s="2">
        <v>27.0</v>
      </c>
      <c r="D17" s="2" t="s">
        <v>9</v>
      </c>
      <c r="E17" s="2" t="s">
        <v>43</v>
      </c>
      <c r="F17" s="2" t="s">
        <v>44</v>
      </c>
      <c r="G17" s="2" t="s">
        <v>45</v>
      </c>
      <c r="H17" s="2" t="s">
        <v>1</v>
      </c>
    </row>
    <row r="18" spans="8:8" ht="15.75">
      <c r="A18" s="3">
        <v>44734.69138768519</v>
      </c>
      <c r="B18" s="2" t="s">
        <v>46</v>
      </c>
      <c r="C18" s="2">
        <v>24.0</v>
      </c>
      <c r="D18" s="2" t="s">
        <v>9</v>
      </c>
      <c r="E18" s="2" t="s">
        <v>17</v>
      </c>
      <c r="F18" s="2">
        <v>540000.0</v>
      </c>
      <c r="G18" s="2">
        <v>45000.0</v>
      </c>
      <c r="H18" s="2" t="s">
        <v>1</v>
      </c>
    </row>
    <row r="19" spans="8:8" ht="15.75">
      <c r="A19" s="3">
        <v>44734.692721875</v>
      </c>
      <c r="B19" s="2" t="s">
        <v>47</v>
      </c>
      <c r="C19" s="2">
        <v>23.0</v>
      </c>
      <c r="D19" s="2" t="s">
        <v>14</v>
      </c>
      <c r="E19" s="2" t="s">
        <v>19</v>
      </c>
      <c r="F19" s="2">
        <v>1000000.0</v>
      </c>
      <c r="G19" s="2">
        <v>100000.0</v>
      </c>
      <c r="H19" s="2" t="s">
        <v>1</v>
      </c>
    </row>
    <row r="20" spans="8:8" ht="15.75">
      <c r="A20" s="3">
        <v>44734.69460746528</v>
      </c>
      <c r="B20" s="2" t="s">
        <v>48</v>
      </c>
      <c r="C20" s="2">
        <v>30.0</v>
      </c>
      <c r="D20" s="2" t="s">
        <v>14</v>
      </c>
      <c r="E20" s="2" t="s">
        <v>19</v>
      </c>
      <c r="F20" s="2">
        <v>1500000.0</v>
      </c>
      <c r="G20" s="2">
        <v>50000.0</v>
      </c>
      <c r="H20" s="2" t="s">
        <v>1</v>
      </c>
    </row>
    <row r="21" spans="8:8" ht="15.75">
      <c r="A21" s="3">
        <v>44734.701781724536</v>
      </c>
      <c r="B21" s="2" t="s">
        <v>49</v>
      </c>
      <c r="C21" s="2">
        <v>19.0</v>
      </c>
      <c r="D21" s="2" t="s">
        <v>9</v>
      </c>
      <c r="E21" s="2" t="s">
        <v>19</v>
      </c>
      <c r="F21" s="2">
        <v>70000.0</v>
      </c>
      <c r="G21" s="2">
        <v>3000.0</v>
      </c>
      <c r="H21" s="2" t="s">
        <v>1</v>
      </c>
    </row>
    <row r="22" spans="8:8" ht="15.75">
      <c r="A22" s="3">
        <v>44734.702872905094</v>
      </c>
      <c r="B22" s="2" t="s">
        <v>50</v>
      </c>
      <c r="C22" s="2">
        <v>22.0</v>
      </c>
      <c r="D22" s="2" t="s">
        <v>9</v>
      </c>
      <c r="E22" s="2" t="s">
        <v>29</v>
      </c>
      <c r="F22" s="2">
        <v>200000.0</v>
      </c>
      <c r="G22" s="2">
        <v>10000.0</v>
      </c>
      <c r="H22" s="2" t="s">
        <v>1</v>
      </c>
    </row>
    <row r="23" spans="8:8" ht="15.75">
      <c r="A23" s="3">
        <v>44734.709264756944</v>
      </c>
      <c r="C23" s="2">
        <v>27.0</v>
      </c>
      <c r="D23" s="2" t="s">
        <v>9</v>
      </c>
      <c r="E23" s="2" t="s">
        <v>38</v>
      </c>
      <c r="F23" s="5">
        <v>3240000.0</v>
      </c>
      <c r="G23" s="5">
        <v>130000.0</v>
      </c>
      <c r="H23" s="2" t="s">
        <v>1</v>
      </c>
    </row>
    <row r="24" spans="8:8" ht="15.75">
      <c r="A24" s="3">
        <v>44734.72984990741</v>
      </c>
      <c r="B24" s="2" t="s">
        <v>51</v>
      </c>
      <c r="C24" s="2">
        <v>30.0</v>
      </c>
      <c r="D24" s="2" t="s">
        <v>14</v>
      </c>
      <c r="E24" s="2" t="s">
        <v>52</v>
      </c>
      <c r="F24" s="2">
        <v>456000.0</v>
      </c>
      <c r="G24" s="2">
        <v>30000.0</v>
      </c>
      <c r="H24" s="2" t="s">
        <v>1</v>
      </c>
    </row>
    <row r="25" spans="8:8" ht="15.75">
      <c r="A25" s="3">
        <v>44735.397029733795</v>
      </c>
      <c r="B25" s="2" t="s">
        <v>53</v>
      </c>
      <c r="C25" s="2">
        <v>30.0</v>
      </c>
      <c r="D25" s="2" t="s">
        <v>9</v>
      </c>
      <c r="E25" s="2" t="s">
        <v>29</v>
      </c>
      <c r="F25" s="2">
        <v>100000.0</v>
      </c>
      <c r="G25" s="2">
        <v>10000.0</v>
      </c>
      <c r="H25" s="2" t="s">
        <v>1</v>
      </c>
    </row>
    <row r="26" spans="8:8" ht="15.75">
      <c r="A26" s="3">
        <v>44735.397309733795</v>
      </c>
      <c r="B26" s="2" t="s">
        <v>54</v>
      </c>
      <c r="C26" s="2">
        <v>32.0</v>
      </c>
      <c r="D26" s="2" t="s">
        <v>9</v>
      </c>
      <c r="E26" s="2" t="s">
        <v>55</v>
      </c>
      <c r="F26" s="5">
        <v>500000.0</v>
      </c>
      <c r="G26" s="5">
        <v>25000.0</v>
      </c>
      <c r="H26" s="2" t="s">
        <v>1</v>
      </c>
    </row>
    <row r="27" spans="8:8" ht="15.75">
      <c r="A27" s="3">
        <v>44735.42003947917</v>
      </c>
      <c r="B27" s="2" t="s">
        <v>54</v>
      </c>
      <c r="C27" s="2">
        <v>32.0</v>
      </c>
      <c r="D27" s="2" t="s">
        <v>9</v>
      </c>
      <c r="E27" s="2" t="s">
        <v>55</v>
      </c>
      <c r="F27" s="2">
        <v>500000.0</v>
      </c>
      <c r="G27" s="2">
        <v>25000.0</v>
      </c>
      <c r="H27" s="2" t="s">
        <v>1</v>
      </c>
    </row>
    <row r="28" spans="8:8" ht="15.75">
      <c r="A28" s="3">
        <v>44735.42078023148</v>
      </c>
      <c r="C28" s="2">
        <v>26.0</v>
      </c>
      <c r="D28" s="2" t="s">
        <v>14</v>
      </c>
      <c r="E28" s="2" t="s">
        <v>56</v>
      </c>
      <c r="F28" s="5">
        <v>400000.0</v>
      </c>
      <c r="G28" s="5">
        <v>20000.0</v>
      </c>
      <c r="H28" s="2" t="s">
        <v>1</v>
      </c>
    </row>
    <row r="29" spans="8:8" ht="15.75">
      <c r="A29" s="3">
        <v>44735.425754247684</v>
      </c>
      <c r="C29" s="2">
        <v>23.0</v>
      </c>
      <c r="D29" s="2" t="s">
        <v>14</v>
      </c>
      <c r="E29" s="2" t="s">
        <v>17</v>
      </c>
      <c r="F29" s="2">
        <v>480000.0</v>
      </c>
      <c r="G29" s="2">
        <v>20000.0</v>
      </c>
      <c r="H29" s="2" t="s">
        <v>1</v>
      </c>
    </row>
    <row r="30" spans="8:8" ht="15.75">
      <c r="A30" s="3">
        <v>44735.426088645836</v>
      </c>
      <c r="C30" s="2">
        <v>26.0</v>
      </c>
      <c r="D30" s="2" t="s">
        <v>14</v>
      </c>
      <c r="E30" s="2" t="s">
        <v>19</v>
      </c>
      <c r="F30" s="5">
        <v>2500000.0</v>
      </c>
      <c r="G30" s="2">
        <v>50000.0</v>
      </c>
      <c r="H30" s="2" t="s">
        <v>1</v>
      </c>
    </row>
    <row r="31" spans="8:8" ht="15.75">
      <c r="A31" s="3">
        <v>44735.430223449075</v>
      </c>
      <c r="B31" s="2" t="s">
        <v>57</v>
      </c>
      <c r="C31" s="2">
        <v>30.0</v>
      </c>
      <c r="D31" s="2" t="s">
        <v>9</v>
      </c>
      <c r="E31" s="2" t="s">
        <v>23</v>
      </c>
      <c r="F31" s="2">
        <v>1.0E7</v>
      </c>
      <c r="G31" s="2">
        <v>100000.0</v>
      </c>
      <c r="H31" s="2" t="s">
        <v>1</v>
      </c>
    </row>
    <row r="34" spans="8:8" ht="15.75">
      <c r="D34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9"/>
  <sheetViews>
    <sheetView workbookViewId="0">
      <selection activeCell="A1" sqref="A1"/>
    </sheetView>
  </sheetViews>
  <sheetFormatPr defaultRowHeight="15.75" customHeight="1" defaultColWidth="12" customWidth="1"/>
  <cols>
    <col min="6" max="6" customWidth="1" width="15.285156" style="0"/>
    <col min="7" max="7" customWidth="1" width="15.0" style="0"/>
    <col min="8" max="8" customWidth="1" width="19.425781" style="0"/>
    <col min="257" max="16384" width="9" style="0" hidden="0"/>
  </cols>
  <sheetData>
    <row r="1" spans="8:8" ht="15.75"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58</v>
      </c>
    </row>
    <row r="2" spans="8:8" ht="15.75">
      <c r="A2" s="3"/>
      <c r="C2" s="2">
        <v>20.0</v>
      </c>
      <c r="D2" s="2" t="s">
        <v>9</v>
      </c>
      <c r="E2" s="2" t="s">
        <v>10</v>
      </c>
      <c r="F2" s="2">
        <v>5000.0</v>
      </c>
      <c r="G2" s="2">
        <v>1500.0</v>
      </c>
      <c r="H2" s="4">
        <f>AVERAGE(F2:F31)</f>
        <v>904566.6666666666</v>
      </c>
    </row>
    <row r="3" spans="8:8" ht="15.75">
      <c r="A3" s="3"/>
      <c r="C3" s="2">
        <v>17.0</v>
      </c>
      <c r="D3" s="2" t="s">
        <v>14</v>
      </c>
      <c r="E3" s="2" t="s">
        <v>15</v>
      </c>
      <c r="F3" s="2">
        <v>130000.0</v>
      </c>
      <c r="G3" s="2">
        <v>3000.0</v>
      </c>
      <c r="H3" s="4"/>
    </row>
    <row r="4" spans="8:8" ht="15.75">
      <c r="A4" s="3"/>
      <c r="C4" s="2">
        <v>29.0</v>
      </c>
      <c r="D4" s="2" t="s">
        <v>9</v>
      </c>
      <c r="E4" s="2" t="s">
        <v>17</v>
      </c>
      <c r="F4" s="2">
        <v>1000000.0</v>
      </c>
      <c r="G4" s="2">
        <v>80000.0</v>
      </c>
      <c r="H4" s="4"/>
    </row>
    <row r="5" spans="8:8" ht="15.75">
      <c r="A5" s="3"/>
      <c r="C5" s="2">
        <v>26.0</v>
      </c>
      <c r="D5" s="2" t="s">
        <v>14</v>
      </c>
      <c r="E5" s="2" t="s">
        <v>19</v>
      </c>
      <c r="F5" s="2">
        <v>100000.0</v>
      </c>
      <c r="G5" s="2">
        <v>10000.0</v>
      </c>
      <c r="H5" s="2" t="s">
        <v>1</v>
      </c>
    </row>
    <row r="6" spans="8:8" ht="15.75">
      <c r="A6" s="3"/>
      <c r="C6" s="2">
        <v>30.0</v>
      </c>
      <c r="D6" s="2" t="s">
        <v>14</v>
      </c>
      <c r="E6" s="2" t="s">
        <v>21</v>
      </c>
      <c r="F6" s="2">
        <v>500000.0</v>
      </c>
      <c r="G6" s="2">
        <v>45000.0</v>
      </c>
      <c r="H6" s="2" t="s">
        <v>1</v>
      </c>
    </row>
    <row r="7" spans="8:8" ht="15.75">
      <c r="A7" s="3"/>
      <c r="C7" s="2">
        <v>22.0</v>
      </c>
      <c r="D7" s="2" t="s">
        <v>9</v>
      </c>
      <c r="E7" s="2" t="s">
        <v>23</v>
      </c>
      <c r="F7" s="2">
        <v>396000.0</v>
      </c>
      <c r="G7" s="2">
        <v>18000.0</v>
      </c>
      <c r="H7" s="2" t="s">
        <v>1</v>
      </c>
    </row>
    <row r="8" spans="8:8" ht="15.75">
      <c r="A8" s="3"/>
      <c r="C8" s="2">
        <v>59.0</v>
      </c>
      <c r="D8" s="2" t="s">
        <v>9</v>
      </c>
      <c r="E8" s="2" t="s">
        <v>25</v>
      </c>
      <c r="F8" s="2">
        <v>360000.0</v>
      </c>
      <c r="G8" s="2">
        <v>40000.0</v>
      </c>
      <c r="H8" s="2" t="s">
        <v>1</v>
      </c>
    </row>
    <row r="9" spans="8:8" ht="15.75">
      <c r="A9" s="3"/>
      <c r="C9" s="2">
        <v>25.0</v>
      </c>
      <c r="D9" s="2" t="s">
        <v>14</v>
      </c>
      <c r="E9" s="2" t="s">
        <v>19</v>
      </c>
      <c r="F9" s="2">
        <v>120000.0</v>
      </c>
      <c r="G9" s="2">
        <v>10000.0</v>
      </c>
      <c r="H9" s="2" t="s">
        <v>1</v>
      </c>
    </row>
    <row r="10" spans="8:8" ht="15.75">
      <c r="A10" s="3"/>
      <c r="C10" s="2">
        <v>29.0</v>
      </c>
      <c r="D10" s="2" t="s">
        <v>9</v>
      </c>
      <c r="E10" s="2" t="s">
        <v>17</v>
      </c>
      <c r="F10" s="5">
        <v>500000.0</v>
      </c>
      <c r="G10" s="2">
        <v>50000.0</v>
      </c>
      <c r="H10" s="2" t="s">
        <v>1</v>
      </c>
    </row>
    <row r="11" spans="8:8" ht="15.75">
      <c r="A11" s="3"/>
      <c r="C11" s="2">
        <v>26.0</v>
      </c>
      <c r="D11" s="2" t="s">
        <v>14</v>
      </c>
      <c r="E11" s="2" t="s">
        <v>29</v>
      </c>
      <c r="F11" s="2">
        <v>1440000.0</v>
      </c>
      <c r="G11" s="2">
        <v>100000.0</v>
      </c>
      <c r="H11" s="2" t="s">
        <v>1</v>
      </c>
    </row>
    <row r="12" spans="8:8" ht="15.75">
      <c r="A12" s="3"/>
      <c r="C12" s="2">
        <v>22.0</v>
      </c>
      <c r="D12" s="2" t="s">
        <v>14</v>
      </c>
      <c r="E12" s="2" t="s">
        <v>19</v>
      </c>
      <c r="F12" s="2">
        <v>150000.0</v>
      </c>
      <c r="G12" s="2">
        <v>12000.0</v>
      </c>
      <c r="H12" s="2" t="s">
        <v>1</v>
      </c>
    </row>
    <row r="13" spans="8:8" ht="15.75">
      <c r="A13" s="3"/>
      <c r="C13" s="2">
        <v>28.0</v>
      </c>
      <c r="D13" s="2" t="s">
        <v>9</v>
      </c>
      <c r="E13" s="2" t="s">
        <v>15</v>
      </c>
      <c r="F13" s="5">
        <v>720000.0</v>
      </c>
      <c r="G13" s="2">
        <v>5000000.0</v>
      </c>
      <c r="H13" s="2" t="s">
        <v>1</v>
      </c>
    </row>
    <row r="14" spans="8:8" ht="15.75">
      <c r="A14" s="3"/>
      <c r="C14" s="2">
        <v>28.0</v>
      </c>
      <c r="D14" s="2" t="s">
        <v>9</v>
      </c>
      <c r="E14" s="2" t="s">
        <v>15</v>
      </c>
      <c r="F14" s="2">
        <v>0.0</v>
      </c>
      <c r="G14" s="5">
        <v>20000.0</v>
      </c>
      <c r="H14" s="2" t="s">
        <v>1</v>
      </c>
    </row>
    <row r="15" spans="8:8" ht="15.75">
      <c r="A15" s="3"/>
      <c r="C15" s="2">
        <v>26.0</v>
      </c>
      <c r="D15" s="2" t="s">
        <v>14</v>
      </c>
      <c r="E15" s="2" t="s">
        <v>38</v>
      </c>
      <c r="F15" s="5">
        <v>200000.0</v>
      </c>
      <c r="G15" s="2">
        <v>30000.0</v>
      </c>
      <c r="H15" s="2">
        <f>AVERAGE(F3:F30)</f>
        <v>611857.1428571428</v>
      </c>
    </row>
    <row r="16" spans="8:8" ht="15.75">
      <c r="A16" s="3"/>
      <c r="C16" s="2">
        <v>29.0</v>
      </c>
      <c r="D16" s="2" t="s">
        <v>14</v>
      </c>
      <c r="E16" s="2" t="s">
        <v>41</v>
      </c>
      <c r="F16" s="2">
        <v>30000.0</v>
      </c>
      <c r="G16" s="5">
        <v>400000.0</v>
      </c>
      <c r="H16" s="2" t="s">
        <v>1</v>
      </c>
    </row>
    <row r="17" spans="8:8" ht="15.75">
      <c r="A17" s="3"/>
      <c r="C17" s="2">
        <v>27.0</v>
      </c>
      <c r="D17" s="2" t="s">
        <v>9</v>
      </c>
      <c r="E17" s="2" t="s">
        <v>43</v>
      </c>
      <c r="F17" s="2">
        <v>0.0</v>
      </c>
      <c r="G17" s="2">
        <v>200000.0</v>
      </c>
      <c r="H17" s="2" t="s">
        <v>1</v>
      </c>
    </row>
    <row r="18" spans="8:8" ht="15.75">
      <c r="A18" s="3"/>
      <c r="C18" s="2">
        <v>24.0</v>
      </c>
      <c r="D18" s="2" t="s">
        <v>9</v>
      </c>
      <c r="E18" s="2" t="s">
        <v>17</v>
      </c>
      <c r="F18" s="2">
        <v>540000.0</v>
      </c>
      <c r="G18" s="2">
        <v>45000.0</v>
      </c>
      <c r="H18" s="2" t="s">
        <v>1</v>
      </c>
    </row>
    <row r="19" spans="8:8" ht="15.75">
      <c r="A19" s="3"/>
      <c r="C19" s="2">
        <v>23.0</v>
      </c>
      <c r="D19" s="2" t="s">
        <v>14</v>
      </c>
      <c r="E19" s="2" t="s">
        <v>19</v>
      </c>
      <c r="F19" s="2">
        <v>1000000.0</v>
      </c>
      <c r="G19" s="2">
        <v>100000.0</v>
      </c>
      <c r="H19" s="2" t="s">
        <v>1</v>
      </c>
    </row>
    <row r="20" spans="8:8" ht="15.75">
      <c r="A20" s="3"/>
      <c r="C20" s="2">
        <v>30.0</v>
      </c>
      <c r="D20" s="2" t="s">
        <v>14</v>
      </c>
      <c r="E20" s="2" t="s">
        <v>19</v>
      </c>
      <c r="F20" s="2">
        <v>1500000.0</v>
      </c>
      <c r="G20" s="2">
        <v>50000.0</v>
      </c>
      <c r="H20" s="2" t="s">
        <v>1</v>
      </c>
    </row>
    <row r="21" spans="8:8" ht="15.75">
      <c r="A21" s="3"/>
      <c r="C21" s="2">
        <v>19.0</v>
      </c>
      <c r="D21" s="2" t="s">
        <v>9</v>
      </c>
      <c r="E21" s="2" t="s">
        <v>19</v>
      </c>
      <c r="F21" s="2">
        <v>70000.0</v>
      </c>
      <c r="G21" s="2">
        <v>3000.0</v>
      </c>
      <c r="H21" s="2" t="s">
        <v>1</v>
      </c>
    </row>
    <row r="22" spans="8:8" ht="15.75">
      <c r="A22" s="3"/>
      <c r="C22" s="2">
        <v>22.0</v>
      </c>
      <c r="D22" s="2" t="s">
        <v>9</v>
      </c>
      <c r="E22" s="2" t="s">
        <v>29</v>
      </c>
      <c r="F22" s="2">
        <v>200000.0</v>
      </c>
      <c r="G22" s="2">
        <v>10000.0</v>
      </c>
      <c r="H22" s="2" t="s">
        <v>1</v>
      </c>
    </row>
    <row r="23" spans="8:8" ht="15.75">
      <c r="A23" s="3"/>
      <c r="C23" s="2">
        <v>27.0</v>
      </c>
      <c r="D23" s="2" t="s">
        <v>9</v>
      </c>
      <c r="E23" s="2" t="s">
        <v>38</v>
      </c>
      <c r="F23" s="5">
        <v>3240000.0</v>
      </c>
      <c r="G23" s="5">
        <v>130000.0</v>
      </c>
      <c r="H23" s="2" t="s">
        <v>1</v>
      </c>
    </row>
    <row r="24" spans="8:8" ht="15.75">
      <c r="A24" s="3"/>
      <c r="C24" s="2">
        <v>30.0</v>
      </c>
      <c r="D24" s="2" t="s">
        <v>14</v>
      </c>
      <c r="E24" s="2" t="s">
        <v>52</v>
      </c>
      <c r="F24" s="2">
        <v>456000.0</v>
      </c>
      <c r="G24" s="2">
        <v>30000.0</v>
      </c>
      <c r="H24" s="2" t="s">
        <v>1</v>
      </c>
    </row>
    <row r="25" spans="8:8" ht="15.75">
      <c r="A25" s="3"/>
      <c r="C25" s="2">
        <v>30.0</v>
      </c>
      <c r="D25" s="2" t="s">
        <v>9</v>
      </c>
      <c r="E25" s="2" t="s">
        <v>29</v>
      </c>
      <c r="F25" s="2">
        <v>100000.0</v>
      </c>
      <c r="G25" s="2">
        <v>10000.0</v>
      </c>
      <c r="H25" s="2" t="s">
        <v>1</v>
      </c>
    </row>
    <row r="26" spans="8:8" ht="15.75">
      <c r="A26" s="3"/>
      <c r="C26" s="2">
        <v>32.0</v>
      </c>
      <c r="D26" s="2" t="s">
        <v>9</v>
      </c>
      <c r="E26" s="2" t="s">
        <v>55</v>
      </c>
      <c r="F26" s="5">
        <v>500000.0</v>
      </c>
      <c r="G26" s="5">
        <v>25000.0</v>
      </c>
      <c r="H26" s="2" t="s">
        <v>1</v>
      </c>
    </row>
    <row r="27" spans="8:8" ht="15.75">
      <c r="A27" s="3"/>
      <c r="C27" s="2">
        <v>32.0</v>
      </c>
      <c r="D27" s="2" t="s">
        <v>9</v>
      </c>
      <c r="E27" s="2" t="s">
        <v>55</v>
      </c>
      <c r="F27" s="2">
        <v>500000.0</v>
      </c>
      <c r="G27" s="2">
        <v>25000.0</v>
      </c>
      <c r="H27" s="2" t="s">
        <v>1</v>
      </c>
    </row>
    <row r="28" spans="8:8" ht="15.75">
      <c r="A28" s="3"/>
      <c r="C28" s="2">
        <v>26.0</v>
      </c>
      <c r="D28" s="2" t="s">
        <v>14</v>
      </c>
      <c r="E28" s="2" t="s">
        <v>56</v>
      </c>
      <c r="F28" s="5">
        <v>400000.0</v>
      </c>
      <c r="G28" s="5">
        <v>20000.0</v>
      </c>
      <c r="H28" s="2" t="s">
        <v>1</v>
      </c>
    </row>
    <row r="29" spans="8:8" ht="15.75">
      <c r="A29" s="3"/>
      <c r="C29" s="2">
        <v>23.0</v>
      </c>
      <c r="D29" s="2" t="s">
        <v>14</v>
      </c>
      <c r="E29" s="2" t="s">
        <v>17</v>
      </c>
      <c r="F29" s="2">
        <v>480000.0</v>
      </c>
      <c r="G29" s="2">
        <v>20000.0</v>
      </c>
      <c r="H29" s="2" t="s">
        <v>1</v>
      </c>
    </row>
    <row r="30" spans="8:8" ht="15.75">
      <c r="A30" s="3"/>
      <c r="C30" s="2">
        <v>26.0</v>
      </c>
      <c r="D30" s="2" t="s">
        <v>14</v>
      </c>
      <c r="E30" s="2" t="s">
        <v>19</v>
      </c>
      <c r="F30" s="5">
        <v>2500000.0</v>
      </c>
      <c r="G30" s="2">
        <v>50000.0</v>
      </c>
      <c r="H30" s="2" t="s">
        <v>1</v>
      </c>
    </row>
    <row r="31" spans="8:8" ht="15.75">
      <c r="A31" s="3"/>
      <c r="C31" s="2">
        <v>30.0</v>
      </c>
      <c r="D31" s="2" t="s">
        <v>9</v>
      </c>
      <c r="E31" s="2" t="s">
        <v>23</v>
      </c>
      <c r="F31" s="2">
        <v>1.0E7</v>
      </c>
      <c r="G31" s="2">
        <v>100000.0</v>
      </c>
      <c r="H31" s="2" t="s">
        <v>1</v>
      </c>
    </row>
    <row r="33" spans="8:8" ht="15.75">
      <c r="A33" s="7" t="s">
        <v>59</v>
      </c>
    </row>
    <row r="42" spans="8:8" ht="15.75">
      <c r="F42" s="5"/>
    </row>
    <row r="43" spans="8:8" ht="15.75">
      <c r="G43" s="5"/>
    </row>
    <row r="47" spans="8:8" ht="15.75">
      <c r="F47" s="5"/>
      <c r="G47" s="5"/>
    </row>
    <row r="49" spans="8:8" ht="15.75">
      <c r="F49" s="5"/>
    </row>
  </sheetData>
  <autoFilter ref="C1:H31">
    <filterColumn colId="0" showButton="1"/>
  </autoFilter>
  <hyperlinks>
    <hyperlink ref="A33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>
      <selection activeCell="A1" sqref="A1"/>
    </sheetView>
  </sheetViews>
  <sheetFormatPr defaultRowHeight="15.75" customHeight="1" defaultColWidth="12" customWidth="1"/>
  <sheetData>
    <row r="1" spans="8:8" ht="15.75">
      <c r="A1" s="8" t="s">
        <v>2</v>
      </c>
      <c r="B1" s="9" t="s">
        <v>60</v>
      </c>
    </row>
    <row r="2" spans="8:8" ht="15.75">
      <c r="A2" s="10">
        <v>17.0</v>
      </c>
      <c r="B2" s="11">
        <v>3000.0</v>
      </c>
    </row>
    <row r="3" spans="8:8" ht="15.75">
      <c r="A3" s="12">
        <v>19.0</v>
      </c>
      <c r="B3" s="13">
        <v>3000.0</v>
      </c>
    </row>
    <row r="4" spans="8:8" ht="15.75">
      <c r="A4" s="12">
        <v>20.0</v>
      </c>
      <c r="B4" s="13">
        <v>1500.0</v>
      </c>
    </row>
    <row r="5" spans="8:8" ht="15.75">
      <c r="A5" s="12">
        <v>22.0</v>
      </c>
      <c r="B5" s="13">
        <v>40000.0</v>
      </c>
    </row>
    <row r="6" spans="8:8" ht="15.75">
      <c r="A6" s="12">
        <v>23.0</v>
      </c>
      <c r="B6" s="13">
        <v>120000.0</v>
      </c>
    </row>
    <row r="7" spans="8:8" ht="15.75">
      <c r="A7" s="12">
        <v>24.0</v>
      </c>
      <c r="B7" s="13">
        <v>45000.0</v>
      </c>
    </row>
    <row r="8" spans="8:8" ht="15.75">
      <c r="A8" s="12">
        <v>25.0</v>
      </c>
      <c r="B8" s="13">
        <v>10000.0</v>
      </c>
    </row>
    <row r="9" spans="8:8" ht="15.75">
      <c r="A9" s="12">
        <v>26.0</v>
      </c>
      <c r="B9" s="13">
        <v>210000.0</v>
      </c>
    </row>
    <row r="10" spans="8:8" ht="15.75">
      <c r="A10" s="12">
        <v>27.0</v>
      </c>
      <c r="B10" s="13">
        <v>330000.0</v>
      </c>
    </row>
    <row r="11" spans="8:8" ht="15.75">
      <c r="A11" s="12">
        <v>28.0</v>
      </c>
      <c r="B11" s="13">
        <v>5020000.0</v>
      </c>
    </row>
    <row r="12" spans="8:8" ht="15.75">
      <c r="A12" s="12">
        <v>29.0</v>
      </c>
      <c r="B12" s="13">
        <v>530000.0</v>
      </c>
    </row>
    <row r="13" spans="8:8" ht="15.75">
      <c r="A13" s="12">
        <v>30.0</v>
      </c>
      <c r="B13" s="13">
        <v>235000.0</v>
      </c>
    </row>
    <row r="14" spans="8:8" ht="15.75">
      <c r="A14" s="12">
        <v>32.0</v>
      </c>
      <c r="B14" s="13">
        <v>50000.0</v>
      </c>
    </row>
    <row r="15" spans="8:8" ht="15.75">
      <c r="A15" s="14">
        <v>59.0</v>
      </c>
      <c r="B15" s="15">
        <v>40000.0</v>
      </c>
    </row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 topLeftCell="K8">
      <selection activeCell="A2" sqref="A2:A19"/>
    </sheetView>
  </sheetViews>
  <sheetFormatPr defaultRowHeight="15.75" customHeight="1" defaultColWidth="12" customWidth="1"/>
  <cols>
    <col min="1" max="1" customWidth="1" width="112.85547" style="0"/>
    <col min="257" max="16384" width="9" style="0" hidden="0"/>
  </cols>
  <sheetData>
    <row r="1" spans="8:8" ht="15.75">
      <c r="A1" s="2" t="s">
        <v>61</v>
      </c>
    </row>
    <row r="2" spans="8:8" ht="15.75">
      <c r="A2" s="2" t="s">
        <v>62</v>
      </c>
    </row>
    <row r="3" spans="8:8" ht="15.75">
      <c r="A3" s="2" t="s">
        <v>63</v>
      </c>
    </row>
    <row r="4" spans="8:8" ht="15.75">
      <c r="A4" s="7" t="s">
        <v>64</v>
      </c>
    </row>
  </sheetData>
  <hyperlinks>
    <hyperlink ref="A4" r:id="rId2"/>
  </hyperlink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>
      <selection activeCell="A1" sqref="A1"/>
    </sheetView>
  </sheetViews>
  <sheetFormatPr defaultRowHeight="15.75" customHeight="1" defaultColWidth="12" customWidth="1"/>
  <sheetData>
    <row r="1" spans="8:8" ht="15.75">
      <c r="A1" s="8" t="s">
        <v>4</v>
      </c>
      <c r="B1" s="9" t="s">
        <v>60</v>
      </c>
    </row>
    <row r="2" spans="8:8" ht="15.75">
      <c r="A2" s="10" t="s">
        <v>23</v>
      </c>
      <c r="B2" s="11">
        <v>118000.0</v>
      </c>
    </row>
    <row r="3" spans="8:8" ht="15.75">
      <c r="A3" s="12" t="s">
        <v>56</v>
      </c>
      <c r="B3" s="13">
        <v>20000.0</v>
      </c>
    </row>
    <row r="4" spans="8:8" ht="15.75">
      <c r="A4" s="12" t="s">
        <v>21</v>
      </c>
      <c r="B4" s="13">
        <v>45000.0</v>
      </c>
    </row>
    <row r="5" spans="8:8" ht="15.75">
      <c r="A5" s="12" t="s">
        <v>52</v>
      </c>
      <c r="B5" s="13">
        <v>30000.0</v>
      </c>
    </row>
    <row r="6" spans="8:8" ht="15.75">
      <c r="A6" s="12" t="s">
        <v>19</v>
      </c>
      <c r="B6" s="13">
        <v>235000.0</v>
      </c>
    </row>
    <row r="7" spans="8:8" ht="15.75">
      <c r="A7" s="12" t="s">
        <v>17</v>
      </c>
      <c r="B7" s="13">
        <v>195000.0</v>
      </c>
    </row>
    <row r="8" spans="8:8" ht="15.75">
      <c r="A8" s="12" t="s">
        <v>10</v>
      </c>
      <c r="B8" s="13">
        <v>1500.0</v>
      </c>
    </row>
    <row r="9" spans="8:8" ht="15.75">
      <c r="A9" s="12" t="s">
        <v>55</v>
      </c>
      <c r="B9" s="13">
        <v>50000.0</v>
      </c>
    </row>
    <row r="10" spans="8:8" ht="15.75">
      <c r="A10" s="12" t="s">
        <v>43</v>
      </c>
      <c r="B10" s="13">
        <v>200000.0</v>
      </c>
    </row>
    <row r="11" spans="8:8" ht="15.75">
      <c r="A11" s="12" t="s">
        <v>15</v>
      </c>
      <c r="B11" s="13">
        <v>5023000.0</v>
      </c>
    </row>
    <row r="12" spans="8:8" ht="15.75">
      <c r="A12" s="12" t="s">
        <v>25</v>
      </c>
      <c r="B12" s="13">
        <v>440000.0</v>
      </c>
    </row>
    <row r="13" spans="8:8" ht="15.75">
      <c r="A13" s="12" t="s">
        <v>38</v>
      </c>
      <c r="B13" s="13">
        <v>160000.0</v>
      </c>
    </row>
    <row r="14" spans="8:8" ht="15.75">
      <c r="A14" s="14" t="s">
        <v>29</v>
      </c>
      <c r="B14" s="15">
        <v>120000.0</v>
      </c>
    </row>
  </sheetData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>
      <selection activeCell="A1" sqref="A1"/>
    </sheetView>
  </sheetViews>
  <sheetFormatPr defaultRowHeight="15.75" customHeight="1" defaultColWidth="12" customWidth="1"/>
  <sheetData>
    <row r="1" spans="8:8" ht="15.75">
      <c r="A1" s="8" t="s">
        <v>3</v>
      </c>
      <c r="B1" s="9" t="s">
        <v>65</v>
      </c>
    </row>
    <row r="2" spans="8:8" ht="15.75">
      <c r="A2" s="10" t="s">
        <v>14</v>
      </c>
      <c r="B2" s="11">
        <v>611857.1428571428</v>
      </c>
    </row>
    <row r="3" spans="8:8" ht="15.75">
      <c r="A3" s="14" t="s">
        <v>9</v>
      </c>
      <c r="B3" s="15">
        <v>904566.6666666666</v>
      </c>
    </row>
    <row r="11" spans="8:8" ht="15.75">
      <c r="K11" s="5"/>
    </row>
    <row r="14" spans="8:8" ht="15.75">
      <c r="K14" s="5"/>
    </row>
    <row r="15" spans="8:8" ht="15.75">
      <c r="L15" s="5"/>
    </row>
    <row r="16" spans="8:8" ht="15.75">
      <c r="K16" s="5"/>
    </row>
    <row r="17" spans="8:8" ht="15.75">
      <c r="L17" s="5"/>
    </row>
    <row r="24" spans="8:8" ht="15.75">
      <c r="K24" s="5"/>
      <c r="L24" s="5"/>
    </row>
    <row r="27" spans="8:8" ht="15.75">
      <c r="K27" s="5"/>
      <c r="L27" s="5"/>
    </row>
    <row r="29" spans="8:8" ht="15.75">
      <c r="K29" s="5"/>
      <c r="L29" s="5"/>
    </row>
    <row r="31" spans="8:8" ht="15.75">
      <c r="K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Praise</dc:creator>
  <cp:lastModifiedBy>Praise</cp:lastModifiedBy>
  <dcterms:created xsi:type="dcterms:W3CDTF">2022-06-23T18:41:17Z</dcterms:created>
  <dcterms:modified xsi:type="dcterms:W3CDTF">2022-06-24T21:02:27Z</dcterms:modified>
</cp:coreProperties>
</file>