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bookViews>
    <workbookView xWindow="14070" yWindow="210" windowWidth="7530" windowHeight="9795" tabRatio="701"/>
  </bookViews>
  <sheets>
    <sheet name="Super Budget Spreadsheet" sheetId="21" r:id="rId1"/>
    <sheet name="Occasional Expenses" sheetId="18" r:id="rId2"/>
    <sheet name="Graph-Expenses" sheetId="29" r:id="rId3"/>
    <sheet name="Graph-Budget" sheetId="25" r:id="rId4"/>
  </sheets>
  <definedNames>
    <definedName name="Program_List" localSheetId="0">#REF!</definedName>
    <definedName name="Program_List">#REF!</definedName>
    <definedName name="Program_List1" localSheetId="0">#REF!</definedName>
    <definedName name="Program_List1">#REF!</definedName>
    <definedName name="Programs" localSheetId="0">#REF!</definedName>
    <definedName name="Programs">#REF!</definedName>
    <definedName name="To_Budget">#REF!</definedName>
  </definedNames>
  <calcPr calcId="162913"/>
</workbook>
</file>

<file path=xl/calcChain.xml><?xml version="1.0" encoding="utf-8"?>
<calcChain xmlns="http://schemas.openxmlformats.org/spreadsheetml/2006/main">
  <c r="F48" i="21" l="1"/>
  <c r="F14" i="21"/>
  <c r="C48" i="21" l="1"/>
  <c r="F32" i="21"/>
  <c r="C25" i="21"/>
  <c r="O12" i="21" l="1"/>
  <c r="O10" i="21"/>
  <c r="O11" i="21" l="1"/>
  <c r="O9" i="21"/>
  <c r="F3" i="21"/>
  <c r="N15" i="18" l="1"/>
  <c r="M15" i="18"/>
  <c r="L15" i="18"/>
  <c r="K15" i="18"/>
  <c r="J15" i="18"/>
  <c r="I15" i="18"/>
  <c r="H15" i="18"/>
  <c r="G15" i="18"/>
  <c r="F15" i="18"/>
  <c r="E15" i="18"/>
  <c r="D15" i="18"/>
  <c r="C15" i="18"/>
  <c r="O14" i="18"/>
  <c r="Q14" i="18" s="1"/>
  <c r="O13" i="18"/>
  <c r="Q13" i="18" s="1"/>
  <c r="O12" i="18"/>
  <c r="Q12" i="18" s="1"/>
  <c r="O11" i="18"/>
  <c r="Q11" i="18" s="1"/>
  <c r="O10" i="18"/>
  <c r="Q10" i="18" s="1"/>
  <c r="O9" i="18"/>
  <c r="Q9" i="18" s="1"/>
  <c r="O8" i="18"/>
  <c r="Q8" i="18" s="1"/>
  <c r="O7" i="18"/>
  <c r="Q7" i="18" s="1"/>
  <c r="O6" i="18"/>
  <c r="Q6" i="18" s="1"/>
  <c r="O5" i="18"/>
  <c r="Q5" i="18" s="1"/>
  <c r="O15" i="18" l="1"/>
  <c r="O17" i="18" s="1"/>
  <c r="C14" i="21" s="1"/>
  <c r="C15" i="21" s="1"/>
  <c r="F4" i="21" l="1"/>
  <c r="F5" i="21" s="1"/>
  <c r="O8" i="21"/>
</calcChain>
</file>

<file path=xl/sharedStrings.xml><?xml version="1.0" encoding="utf-8"?>
<sst xmlns="http://schemas.openxmlformats.org/spreadsheetml/2006/main" count="118" uniqueCount="96">
  <si>
    <t>Other</t>
  </si>
  <si>
    <t>Jan</t>
  </si>
  <si>
    <t>Feb</t>
  </si>
  <si>
    <t>Mar</t>
  </si>
  <si>
    <t>Apr</t>
  </si>
  <si>
    <t>May</t>
  </si>
  <si>
    <t xml:space="preserve"> Jun</t>
  </si>
  <si>
    <t>Jul</t>
  </si>
  <si>
    <t>Aug</t>
  </si>
  <si>
    <t>Sep</t>
  </si>
  <si>
    <t>Oct</t>
  </si>
  <si>
    <t>Nov</t>
  </si>
  <si>
    <t>Dec</t>
  </si>
  <si>
    <t>Car Registration</t>
  </si>
  <si>
    <t>Car Repair</t>
  </si>
  <si>
    <t>Christmas</t>
  </si>
  <si>
    <t>Birthdays</t>
  </si>
  <si>
    <t>New Electronics</t>
  </si>
  <si>
    <t>School</t>
  </si>
  <si>
    <t>Sports</t>
  </si>
  <si>
    <t>Vacation</t>
  </si>
  <si>
    <t xml:space="preserve">Medical </t>
  </si>
  <si>
    <t>Budgeted</t>
  </si>
  <si>
    <t>TOTAL Income</t>
  </si>
  <si>
    <t>TOTAL Expenses</t>
  </si>
  <si>
    <t>► Income</t>
  </si>
  <si>
    <t>Emergency Savings</t>
  </si>
  <si>
    <t>Income 1</t>
  </si>
  <si>
    <t>Income 2</t>
  </si>
  <si>
    <t>Income 3</t>
  </si>
  <si>
    <t>Total Income</t>
  </si>
  <si>
    <t>2. Debt Payments</t>
  </si>
  <si>
    <t>Mortgage</t>
  </si>
  <si>
    <t>Student Loan</t>
  </si>
  <si>
    <t>Groceries</t>
  </si>
  <si>
    <t>Auto Loan</t>
  </si>
  <si>
    <t>Fast Food</t>
  </si>
  <si>
    <t>Credit Card</t>
  </si>
  <si>
    <t>Gas for Car</t>
  </si>
  <si>
    <t>Exercise / Gym</t>
  </si>
  <si>
    <t>Clothes</t>
  </si>
  <si>
    <t>Toiletries / Makeup</t>
  </si>
  <si>
    <t>Hair Cuts</t>
  </si>
  <si>
    <t>Total Debt Payments</t>
  </si>
  <si>
    <t>Give Back</t>
  </si>
  <si>
    <t>Dates/Outings</t>
  </si>
  <si>
    <t>Charity</t>
  </si>
  <si>
    <t>Home/Utilities</t>
  </si>
  <si>
    <t>Rent (if no mortgage)</t>
  </si>
  <si>
    <t>Gifts</t>
  </si>
  <si>
    <t>Electricity</t>
  </si>
  <si>
    <t>Natural Gas</t>
  </si>
  <si>
    <t>City/County Utilities</t>
  </si>
  <si>
    <t>Phone (cell/landline)</t>
  </si>
  <si>
    <t>Internet/Cable/Satellite</t>
  </si>
  <si>
    <t>Personal Spending 1</t>
  </si>
  <si>
    <t>HOA/Repairs</t>
  </si>
  <si>
    <t>Personal Spending 2</t>
  </si>
  <si>
    <t>Entertainment</t>
  </si>
  <si>
    <t>Hobbies</t>
  </si>
  <si>
    <t>Automobile Insurance</t>
  </si>
  <si>
    <t>Life Insurance</t>
  </si>
  <si>
    <t>Memberships</t>
  </si>
  <si>
    <t>Subscriptions</t>
  </si>
  <si>
    <t>Super Budget Spreadsheet</t>
  </si>
  <si>
    <t>3. Bills and Utilities</t>
  </si>
  <si>
    <t>1. Savings Goals</t>
  </si>
  <si>
    <t>5. Fun Money</t>
  </si>
  <si>
    <t>4. Variable Living Costs</t>
  </si>
  <si>
    <t>Prescriptions</t>
  </si>
  <si>
    <t>Monthly Cost</t>
  </si>
  <si>
    <t>Taxi, Tolls, and Parking</t>
  </si>
  <si>
    <t>Childcare</t>
  </si>
  <si>
    <t>Pet Care</t>
  </si>
  <si>
    <t>Total Variable Living Costs</t>
  </si>
  <si>
    <t>Total Fun Money</t>
  </si>
  <si>
    <t>Total Bills and Utilities</t>
  </si>
  <si>
    <t>Dry Cleaning</t>
  </si>
  <si>
    <t>Insurance / Medical</t>
  </si>
  <si>
    <t>Movies / Music</t>
  </si>
  <si>
    <t>Lessons / Education</t>
  </si>
  <si>
    <t>Physician Copayments</t>
  </si>
  <si>
    <t>Long Term Care</t>
  </si>
  <si>
    <t>Disability Insurance</t>
  </si>
  <si>
    <t>Short Term Savings Goal</t>
  </si>
  <si>
    <t>Retirement Account</t>
  </si>
  <si>
    <t>Total Savings Goals</t>
  </si>
  <si>
    <t>Annual Cost</t>
  </si>
  <si>
    <t>Available to Budget</t>
  </si>
  <si>
    <t>Occasional Expense Calculator</t>
  </si>
  <si>
    <t xml:space="preserve"> Total Monthly Occasional Expenses: </t>
  </si>
  <si>
    <t>Occasional Expenses (Tab 2)</t>
  </si>
  <si>
    <r>
      <t>Totals</t>
    </r>
    <r>
      <rPr>
        <b/>
        <sz val="11"/>
        <color theme="0" tint="-0.14999847407452621"/>
        <rFont val="Arial"/>
        <family val="2"/>
      </rPr>
      <t>.</t>
    </r>
  </si>
  <si>
    <t xml:space="preserve"> </t>
  </si>
  <si>
    <r>
      <rPr>
        <b/>
        <sz val="16"/>
        <color rgb="FF7C6992"/>
        <rFont val="Arial"/>
        <family val="2"/>
      </rPr>
      <t>Tips for Success</t>
    </r>
    <r>
      <rPr>
        <b/>
        <sz val="14"/>
        <color rgb="FF7C6992"/>
        <rFont val="Arial"/>
        <family val="2"/>
      </rPr>
      <t xml:space="preserve">
</t>
    </r>
    <r>
      <rPr>
        <b/>
        <sz val="11"/>
        <color rgb="FF7C6992"/>
        <rFont val="Arial"/>
        <family val="2"/>
      </rPr>
      <t xml:space="preserve">
► Start With Your Income: </t>
    </r>
    <r>
      <rPr>
        <sz val="11"/>
        <color rgb="FF7C6992"/>
        <rFont val="Arial"/>
        <family val="2"/>
      </rPr>
      <t xml:space="preserve">Enter your income from all income sources. 
</t>
    </r>
    <r>
      <rPr>
        <b/>
        <sz val="11"/>
        <color rgb="FF7C6992"/>
        <rFont val="Arial"/>
        <family val="2"/>
      </rPr>
      <t xml:space="preserve">
► Pay Yourself First: </t>
    </r>
    <r>
      <rPr>
        <sz val="11"/>
        <color rgb="FF7C6992"/>
        <rFont val="Arial"/>
        <family val="2"/>
      </rPr>
      <t xml:space="preserve">Set aside money for your savings goals to ensure you reach them. Use the Occasional Expenses Worksheet (Tab 2) to determine how much you need to save for expenses that may not be a part of your regular budget. 
</t>
    </r>
    <r>
      <rPr>
        <b/>
        <sz val="11"/>
        <color rgb="FF7C6992"/>
        <rFont val="Arial"/>
        <family val="2"/>
      </rPr>
      <t xml:space="preserve">► Allocate Expenses: </t>
    </r>
    <r>
      <rPr>
        <sz val="11"/>
        <color rgb="FF7C6992"/>
        <rFont val="Arial"/>
        <family val="2"/>
      </rPr>
      <t xml:space="preserve">Make a plan for your money by allocating amounts for savings, debt, and expenses in the "Budgeted" columns.
</t>
    </r>
    <r>
      <rPr>
        <b/>
        <sz val="11"/>
        <color rgb="FF7C6992"/>
        <rFont val="Arial"/>
        <family val="2"/>
      </rPr>
      <t xml:space="preserve">► Budget Every Dollar: </t>
    </r>
    <r>
      <rPr>
        <sz val="11"/>
        <color rgb="FF7C6992"/>
        <rFont val="Arial"/>
        <family val="2"/>
      </rPr>
      <t xml:space="preserve">Watch the top right "Summary" section as you enter amounts, and budget every dollar until "Available to Budget" gets to $0.
</t>
    </r>
    <r>
      <rPr>
        <b/>
        <sz val="11"/>
        <color rgb="FF7C6992"/>
        <rFont val="Arial"/>
        <family val="2"/>
      </rPr>
      <t xml:space="preserve">► Be Flexible: </t>
    </r>
    <r>
      <rPr>
        <sz val="11"/>
        <color rgb="FF7C6992"/>
        <rFont val="Arial"/>
        <family val="2"/>
      </rPr>
      <t>Remember to adjust your budget throughout the month. If you need more money for groceries, for example, you will need to reduce the amount budgeted in another area. Don't spend more money than you have!</t>
    </r>
  </si>
  <si>
    <r>
      <rPr>
        <b/>
        <sz val="14"/>
        <color rgb="FF7C6992"/>
        <rFont val="Arial"/>
        <family val="2"/>
      </rPr>
      <t xml:space="preserve">Tips For Success
</t>
    </r>
    <r>
      <rPr>
        <b/>
        <sz val="10"/>
        <color rgb="FF7C6992"/>
        <rFont val="Arial"/>
        <family val="2"/>
      </rPr>
      <t xml:space="preserve">
► </t>
    </r>
    <r>
      <rPr>
        <sz val="11"/>
        <color rgb="FF7C6992"/>
        <rFont val="Arial"/>
        <family val="2"/>
      </rPr>
      <t>Enter the average cost of each occasional expense like Christmas spending, annual road trip, car repair, etc. in the month when it typically occurs.
►</t>
    </r>
    <r>
      <rPr>
        <b/>
        <sz val="11"/>
        <color rgb="FF7C6992"/>
        <rFont val="Arial"/>
        <family val="2"/>
      </rPr>
      <t xml:space="preserve"> </t>
    </r>
    <r>
      <rPr>
        <sz val="11"/>
        <color rgb="FF7C6992"/>
        <rFont val="Arial"/>
        <family val="2"/>
      </rPr>
      <t xml:space="preserve">Column Q calculates the average </t>
    </r>
    <r>
      <rPr>
        <i/>
        <sz val="11"/>
        <color rgb="FF7C6992"/>
        <rFont val="Arial"/>
        <family val="2"/>
      </rPr>
      <t>monthly</t>
    </r>
    <r>
      <rPr>
        <sz val="11"/>
        <color rgb="FF7C6992"/>
        <rFont val="Arial"/>
        <family val="2"/>
      </rPr>
      <t xml:space="preserve"> cost of these expenses.
►</t>
    </r>
    <r>
      <rPr>
        <b/>
        <sz val="11"/>
        <color rgb="FF7C6992"/>
        <rFont val="Arial"/>
        <family val="2"/>
      </rPr>
      <t xml:space="preserve"> </t>
    </r>
    <r>
      <rPr>
        <sz val="11"/>
        <color rgb="FF7C6992"/>
        <rFont val="Arial"/>
        <family val="2"/>
      </rPr>
      <t xml:space="preserve">The grand total in yellow at the bottom shows how much you should </t>
    </r>
    <r>
      <rPr>
        <i/>
        <sz val="11"/>
        <color rgb="FF7C6992"/>
        <rFont val="Arial"/>
        <family val="2"/>
      </rPr>
      <t>save each month to cover all the listed occasional expenses each year.</t>
    </r>
    <r>
      <rPr>
        <sz val="11"/>
        <color rgb="FF7C6992"/>
        <rFont val="Arial"/>
        <family val="2"/>
      </rPr>
      <t>Be sure to include this monthly savings for these expenses in your budget.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</si>
</sst>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65" formatCode="&quot;$&quot;#,##0.00"/>
  </numFmts>
  <fonts count="28" x14ac:knownFonts="1">
    <font>
      <sz val="10"/>
      <name val="Verdana"/>
    </font>
    <font>
      <sz val="11"/>
      <color theme="1"/>
      <name val="Calibri"/>
      <family val="2"/>
      <scheme val="minor"/>
    </font>
    <font>
      <sz val="10"/>
      <name val="Arial"/>
      <family val="2"/>
    </font>
    <font>
      <sz val="10"/>
      <name val="Arial"/>
      <family val="2"/>
    </font>
    <font>
      <b/>
      <sz val="10"/>
      <name val="Trebuchet MS"/>
      <family val="2"/>
    </font>
    <font>
      <sz val="11"/>
      <color theme="1"/>
      <name val="Trebuchet MS"/>
      <family val="2"/>
    </font>
    <font>
      <sz val="11"/>
      <color theme="3"/>
      <name val="Trebuchet MS"/>
      <family val="2"/>
    </font>
    <font>
      <b/>
      <sz val="10"/>
      <name val="Arial"/>
      <family val="2"/>
    </font>
    <font>
      <b/>
      <sz val="12"/>
      <name val="Arial"/>
      <family val="2"/>
    </font>
    <font>
      <b/>
      <sz val="16"/>
      <color theme="0"/>
      <name val="Arial"/>
      <family val="2"/>
    </font>
    <font>
      <b/>
      <sz val="11"/>
      <name val="Arial"/>
      <family val="2"/>
    </font>
    <font>
      <b/>
      <sz val="12"/>
      <color theme="0"/>
      <name val="Arial"/>
      <family val="2"/>
    </font>
    <font>
      <sz val="11"/>
      <color rgb="FF7C6992"/>
      <name val="Arial"/>
      <family val="2"/>
    </font>
    <font>
      <b/>
      <sz val="14"/>
      <color rgb="FF7C6992"/>
      <name val="Arial"/>
      <family val="2"/>
    </font>
    <font>
      <b/>
      <sz val="11"/>
      <color rgb="FF7C6992"/>
      <name val="Arial"/>
      <family val="2"/>
    </font>
    <font>
      <b/>
      <sz val="16"/>
      <color rgb="FF7C6992"/>
      <name val="Arial"/>
      <family val="2"/>
    </font>
    <font>
      <sz val="11"/>
      <color theme="1"/>
      <name val="Arial"/>
      <family val="2"/>
    </font>
    <font>
      <b/>
      <sz val="20"/>
      <color theme="1"/>
      <name val="Arial"/>
      <family val="2"/>
    </font>
    <font>
      <b/>
      <sz val="9"/>
      <name val="Arial"/>
      <family val="2"/>
    </font>
    <font>
      <b/>
      <sz val="12"/>
      <color theme="1"/>
      <name val="Arial"/>
      <family val="2"/>
    </font>
    <font>
      <b/>
      <sz val="9"/>
      <color theme="1"/>
      <name val="Arial"/>
      <family val="2"/>
    </font>
    <font>
      <b/>
      <sz val="10"/>
      <color theme="1"/>
      <name val="Arial"/>
      <family val="2"/>
    </font>
    <font>
      <b/>
      <sz val="11"/>
      <color theme="1"/>
      <name val="Arial"/>
      <family val="2"/>
    </font>
    <font>
      <b/>
      <sz val="11"/>
      <color theme="0" tint="-0.14999847407452621"/>
      <name val="Arial"/>
      <family val="2"/>
    </font>
    <font>
      <sz val="10"/>
      <color theme="3"/>
      <name val="Arial"/>
      <family val="2"/>
    </font>
    <font>
      <sz val="10"/>
      <color rgb="FF7C6992"/>
      <name val="Arial"/>
      <family val="2"/>
    </font>
    <font>
      <b/>
      <sz val="10"/>
      <color rgb="FF7C6992"/>
      <name val="Arial"/>
      <family val="2"/>
    </font>
    <font>
      <i/>
      <sz val="11"/>
      <color rgb="FF7C6992"/>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rgb="FF2E1A47"/>
        <bgColor indexed="64"/>
      </patternFill>
    </fill>
    <fill>
      <patternFill patternType="solid">
        <fgColor rgb="FF787878"/>
        <bgColor indexed="64"/>
      </patternFill>
    </fill>
    <fill>
      <patternFill patternType="solid">
        <fgColor rgb="FFD2D2D2"/>
        <bgColor indexed="64"/>
      </patternFill>
    </fill>
    <fill>
      <patternFill patternType="solid">
        <fgColor rgb="FFA8A8A8"/>
        <bgColor indexed="64"/>
      </patternFill>
    </fill>
    <fill>
      <patternFill patternType="solid">
        <fgColor rgb="FFAFABC9"/>
        <bgColor indexed="64"/>
      </patternFill>
    </fill>
  </fills>
  <borders count="52">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right style="thick">
        <color auto="1"/>
      </right>
      <top/>
      <bottom style="thick">
        <color auto="1"/>
      </bottom>
      <diagonal/>
    </border>
    <border>
      <left style="thick">
        <color indexed="64"/>
      </left>
      <right style="thin">
        <color indexed="64"/>
      </right>
      <top style="thick">
        <color indexed="64"/>
      </top>
      <bottom/>
      <diagonal/>
    </border>
    <border>
      <left style="thin">
        <color auto="1"/>
      </left>
      <right/>
      <top style="thick">
        <color auto="1"/>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right style="thin">
        <color auto="1"/>
      </right>
      <top style="thick">
        <color auto="1"/>
      </top>
      <bottom style="thin">
        <color auto="1"/>
      </bottom>
      <diagonal/>
    </border>
    <border>
      <left style="thin">
        <color indexed="64"/>
      </left>
      <right style="thin">
        <color indexed="64"/>
      </right>
      <top style="thick">
        <color indexed="64"/>
      </top>
      <bottom style="thin">
        <color indexed="64"/>
      </bottom>
      <diagonal/>
    </border>
    <border>
      <left style="thin">
        <color auto="1"/>
      </left>
      <right/>
      <top style="thick">
        <color auto="1"/>
      </top>
      <bottom style="thin">
        <color auto="1"/>
      </bottom>
      <diagonal/>
    </border>
    <border>
      <left style="thick">
        <color auto="1"/>
      </left>
      <right style="thick">
        <color auto="1"/>
      </right>
      <top style="thick">
        <color auto="1"/>
      </top>
      <bottom style="thin">
        <color auto="1"/>
      </bottom>
      <diagonal/>
    </border>
    <border>
      <left style="thick">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ck">
        <color indexed="64"/>
      </bottom>
      <diagonal/>
    </border>
    <border>
      <left/>
      <right style="thin">
        <color auto="1"/>
      </right>
      <top style="thin">
        <color auto="1"/>
      </top>
      <bottom style="thick">
        <color auto="1"/>
      </bottom>
      <diagonal/>
    </border>
    <border>
      <left style="thin">
        <color indexed="64"/>
      </left>
      <right style="thin">
        <color indexed="64"/>
      </right>
      <top style="thin">
        <color indexed="64"/>
      </top>
      <bottom style="thick">
        <color indexed="64"/>
      </bottom>
      <diagonal/>
    </border>
    <border>
      <left style="thin">
        <color auto="1"/>
      </left>
      <right/>
      <top style="thin">
        <color auto="1"/>
      </top>
      <bottom style="thick">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top style="thick">
        <color auto="1"/>
      </top>
      <bottom style="thick">
        <color auto="1"/>
      </bottom>
      <diagonal/>
    </border>
    <border>
      <left style="thick">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double">
        <color indexed="64"/>
      </top>
      <bottom style="thick">
        <color indexed="64"/>
      </bottom>
      <diagonal/>
    </border>
    <border>
      <left style="thin">
        <color indexed="64"/>
      </left>
      <right style="thick">
        <color indexed="64"/>
      </right>
      <top style="double">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
    <xf numFmtId="0" fontId="0" fillId="0" borderId="0"/>
    <xf numFmtId="0" fontId="1" fillId="0" borderId="0"/>
    <xf numFmtId="0" fontId="2" fillId="0" borderId="0"/>
    <xf numFmtId="44" fontId="2"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3" fillId="0" borderId="0"/>
  </cellStyleXfs>
  <cellXfs count="105">
    <xf numFmtId="0" fontId="0" fillId="0" borderId="0" xfId="0"/>
    <xf numFmtId="0" fontId="4" fillId="0" borderId="0" xfId="9" applyFont="1" applyAlignment="1" applyProtection="1">
      <alignment vertical="center"/>
      <protection locked="0"/>
    </xf>
    <xf numFmtId="0" fontId="4" fillId="0" borderId="0" xfId="9" applyFont="1" applyBorder="1" applyAlignment="1" applyProtection="1">
      <alignment vertical="center"/>
      <protection locked="0"/>
    </xf>
    <xf numFmtId="0" fontId="4" fillId="0" borderId="42" xfId="9" applyFont="1" applyBorder="1" applyAlignment="1" applyProtection="1">
      <alignment horizontal="right" vertical="center"/>
      <protection locked="0"/>
    </xf>
    <xf numFmtId="165" fontId="4" fillId="5" borderId="43" xfId="3" applyNumberFormat="1" applyFont="1" applyFill="1" applyBorder="1" applyAlignment="1" applyProtection="1">
      <alignment vertical="center"/>
    </xf>
    <xf numFmtId="0" fontId="5" fillId="0" borderId="0" xfId="1" applyFont="1"/>
    <xf numFmtId="0" fontId="6" fillId="0" borderId="0" xfId="9" applyFont="1" applyBorder="1" applyAlignment="1">
      <alignment vertical="center" wrapText="1"/>
    </xf>
    <xf numFmtId="0" fontId="7" fillId="0" borderId="38" xfId="9" applyFont="1" applyBorder="1" applyAlignment="1" applyProtection="1">
      <alignment horizontal="right" vertical="center"/>
      <protection locked="0"/>
    </xf>
    <xf numFmtId="0" fontId="7" fillId="0" borderId="42" xfId="9" applyFont="1" applyBorder="1" applyAlignment="1" applyProtection="1">
      <alignment horizontal="right" vertical="center"/>
      <protection locked="0"/>
    </xf>
    <xf numFmtId="0" fontId="8" fillId="10" borderId="35" xfId="9" applyFont="1" applyFill="1" applyBorder="1" applyAlignment="1" applyProtection="1">
      <alignment vertical="center"/>
      <protection locked="0"/>
    </xf>
    <xf numFmtId="0" fontId="10" fillId="0" borderId="10" xfId="9" applyFont="1" applyBorder="1" applyAlignment="1" applyProtection="1">
      <alignment horizontal="right" vertical="center"/>
      <protection locked="0"/>
    </xf>
    <xf numFmtId="0" fontId="10" fillId="0" borderId="21" xfId="9" applyFont="1" applyBorder="1" applyAlignment="1" applyProtection="1">
      <alignment horizontal="right" vertical="center"/>
      <protection locked="0"/>
    </xf>
    <xf numFmtId="0" fontId="10" fillId="0" borderId="33" xfId="9" applyFont="1" applyBorder="1" applyAlignment="1" applyProtection="1">
      <alignment horizontal="right" vertical="center"/>
      <protection locked="0"/>
    </xf>
    <xf numFmtId="0" fontId="11" fillId="8" borderId="11" xfId="9" applyFont="1" applyFill="1" applyBorder="1" applyAlignment="1" applyProtection="1">
      <alignment vertical="center"/>
      <protection locked="0"/>
    </xf>
    <xf numFmtId="0" fontId="7" fillId="0" borderId="16" xfId="9" applyFont="1" applyBorder="1" applyAlignment="1" applyProtection="1">
      <alignment horizontal="right" vertical="center"/>
      <protection locked="0"/>
    </xf>
    <xf numFmtId="0" fontId="7" fillId="0" borderId="22" xfId="9" applyFont="1" applyBorder="1" applyAlignment="1" applyProtection="1">
      <alignment horizontal="right" vertical="center"/>
      <protection locked="0"/>
    </xf>
    <xf numFmtId="0" fontId="7" fillId="10" borderId="36" xfId="9" applyFont="1" applyFill="1" applyBorder="1" applyAlignment="1" applyProtection="1">
      <alignment vertical="center"/>
      <protection locked="0"/>
    </xf>
    <xf numFmtId="0" fontId="7" fillId="0" borderId="0" xfId="9" applyFont="1" applyBorder="1" applyAlignment="1" applyProtection="1">
      <alignment vertical="center"/>
      <protection locked="0"/>
    </xf>
    <xf numFmtId="0" fontId="7" fillId="0" borderId="0" xfId="9" applyFont="1" applyFill="1" applyBorder="1" applyAlignment="1" applyProtection="1">
      <alignment horizontal="right" vertical="center"/>
      <protection locked="0"/>
    </xf>
    <xf numFmtId="165" fontId="7" fillId="0" borderId="0" xfId="3" applyNumberFormat="1" applyFont="1" applyFill="1" applyBorder="1" applyAlignment="1" applyProtection="1">
      <alignment vertical="center"/>
      <protection locked="0"/>
    </xf>
    <xf numFmtId="0" fontId="7" fillId="0" borderId="0" xfId="9" applyFont="1" applyAlignment="1" applyProtection="1">
      <alignment vertical="center"/>
      <protection locked="0"/>
    </xf>
    <xf numFmtId="0" fontId="7" fillId="0" borderId="0" xfId="9" applyFont="1" applyFill="1" applyBorder="1" applyAlignment="1" applyProtection="1">
      <alignment vertical="center"/>
      <protection locked="0"/>
    </xf>
    <xf numFmtId="0" fontId="8" fillId="10" borderId="36" xfId="9" applyFont="1" applyFill="1" applyBorder="1" applyAlignment="1" applyProtection="1">
      <alignment vertical="center"/>
      <protection locked="0"/>
    </xf>
    <xf numFmtId="0" fontId="7" fillId="0" borderId="38" xfId="9" applyFont="1" applyBorder="1" applyAlignment="1" applyProtection="1">
      <alignment vertical="center"/>
      <protection locked="0"/>
    </xf>
    <xf numFmtId="0" fontId="8" fillId="0" borderId="0" xfId="9" applyFont="1" applyBorder="1" applyAlignment="1" applyProtection="1">
      <alignment vertical="center"/>
      <protection locked="0"/>
    </xf>
    <xf numFmtId="165" fontId="7" fillId="0" borderId="0" xfId="9" applyNumberFormat="1" applyFont="1" applyBorder="1" applyAlignment="1" applyProtection="1">
      <alignment vertical="center"/>
      <protection locked="0"/>
    </xf>
    <xf numFmtId="0" fontId="12" fillId="0" borderId="45" xfId="9" applyFont="1" applyBorder="1" applyAlignment="1">
      <alignment vertical="center" wrapText="1"/>
    </xf>
    <xf numFmtId="0" fontId="12" fillId="0" borderId="0" xfId="9" applyFont="1" applyBorder="1" applyAlignment="1">
      <alignment vertical="center" wrapText="1"/>
    </xf>
    <xf numFmtId="0" fontId="16" fillId="0" borderId="0" xfId="1" applyFont="1"/>
    <xf numFmtId="0" fontId="16" fillId="0" borderId="0" xfId="1" applyFont="1" applyAlignment="1">
      <alignment horizontal="right"/>
    </xf>
    <xf numFmtId="0" fontId="18" fillId="0" borderId="5" xfId="1" applyFont="1" applyFill="1" applyBorder="1" applyAlignment="1">
      <alignment horizontal="center"/>
    </xf>
    <xf numFmtId="0" fontId="8" fillId="0" borderId="6" xfId="1" applyFont="1" applyFill="1" applyBorder="1" applyAlignment="1">
      <alignment horizontal="center"/>
    </xf>
    <xf numFmtId="0" fontId="8" fillId="0" borderId="7" xfId="1" applyFont="1" applyFill="1" applyBorder="1" applyAlignment="1">
      <alignment horizontal="center"/>
    </xf>
    <xf numFmtId="0" fontId="8" fillId="0" borderId="8" xfId="1" applyFont="1" applyFill="1" applyBorder="1" applyAlignment="1">
      <alignment horizontal="center"/>
    </xf>
    <xf numFmtId="0" fontId="8" fillId="0" borderId="9" xfId="1" applyFont="1" applyFill="1" applyBorder="1" applyAlignment="1">
      <alignment horizontal="center"/>
    </xf>
    <xf numFmtId="0" fontId="19" fillId="0" borderId="10" xfId="1" applyFont="1" applyBorder="1" applyAlignment="1" applyProtection="1">
      <alignment horizontal="left"/>
    </xf>
    <xf numFmtId="164" fontId="20" fillId="0" borderId="11" xfId="1" applyNumberFormat="1" applyFont="1" applyBorder="1" applyAlignment="1" applyProtection="1">
      <alignment horizontal="center" vertical="center"/>
    </xf>
    <xf numFmtId="164" fontId="20" fillId="0" borderId="12" xfId="1" applyNumberFormat="1" applyFont="1" applyBorder="1" applyAlignment="1" applyProtection="1">
      <alignment horizontal="center" vertical="center"/>
    </xf>
    <xf numFmtId="164" fontId="20" fillId="0" borderId="13" xfId="1" applyNumberFormat="1" applyFont="1" applyBorder="1" applyAlignment="1" applyProtection="1">
      <alignment horizontal="center" vertical="center"/>
    </xf>
    <xf numFmtId="164" fontId="20" fillId="0" borderId="14" xfId="1" applyNumberFormat="1" applyFont="1" applyBorder="1" applyAlignment="1" applyProtection="1">
      <alignment horizontal="center" vertical="center"/>
    </xf>
    <xf numFmtId="165" fontId="21" fillId="3" borderId="15" xfId="1" applyNumberFormat="1" applyFont="1" applyFill="1" applyBorder="1" applyAlignment="1" applyProtection="1">
      <alignment horizontal="center" vertical="center"/>
    </xf>
    <xf numFmtId="0" fontId="19" fillId="0" borderId="16" xfId="1" applyFont="1" applyBorder="1" applyAlignment="1" applyProtection="1">
      <alignment horizontal="left"/>
    </xf>
    <xf numFmtId="164" fontId="20" fillId="0" borderId="16" xfId="1" applyNumberFormat="1" applyFont="1" applyBorder="1" applyAlignment="1" applyProtection="1">
      <alignment horizontal="center" vertical="center"/>
    </xf>
    <xf numFmtId="164" fontId="20" fillId="0" borderId="17" xfId="1" applyNumberFormat="1" applyFont="1" applyBorder="1" applyAlignment="1" applyProtection="1">
      <alignment horizontal="center" vertical="center"/>
    </xf>
    <xf numFmtId="164" fontId="20" fillId="0" borderId="18" xfId="1" applyNumberFormat="1" applyFont="1" applyBorder="1" applyAlignment="1" applyProtection="1">
      <alignment horizontal="center" vertical="center"/>
    </xf>
    <xf numFmtId="164" fontId="20" fillId="0" borderId="19" xfId="1" applyNumberFormat="1" applyFont="1" applyBorder="1" applyAlignment="1" applyProtection="1">
      <alignment horizontal="center" vertical="center"/>
    </xf>
    <xf numFmtId="165" fontId="21" fillId="3" borderId="20" xfId="1" applyNumberFormat="1" applyFont="1" applyFill="1" applyBorder="1" applyAlignment="1" applyProtection="1">
      <alignment horizontal="center" vertical="center"/>
    </xf>
    <xf numFmtId="164" fontId="20" fillId="0" borderId="18" xfId="1" applyNumberFormat="1" applyFont="1" applyBorder="1" applyAlignment="1" applyProtection="1">
      <alignment horizontal="center" vertical="center"/>
      <protection locked="0"/>
    </xf>
    <xf numFmtId="164" fontId="20" fillId="0" borderId="17" xfId="1" applyNumberFormat="1" applyFont="1" applyBorder="1" applyAlignment="1" applyProtection="1">
      <alignment horizontal="center" vertical="center"/>
      <protection locked="0"/>
    </xf>
    <xf numFmtId="0" fontId="19" fillId="0" borderId="21" xfId="1" applyFont="1" applyBorder="1" applyAlignment="1" applyProtection="1">
      <alignment horizontal="left"/>
    </xf>
    <xf numFmtId="164" fontId="20" fillId="0" borderId="22" xfId="1" applyNumberFormat="1" applyFont="1" applyBorder="1" applyAlignment="1" applyProtection="1">
      <alignment horizontal="center" vertical="center"/>
    </xf>
    <xf numFmtId="164" fontId="20" fillId="0" borderId="23" xfId="1" applyNumberFormat="1" applyFont="1" applyBorder="1" applyAlignment="1" applyProtection="1">
      <alignment horizontal="center" vertical="center"/>
    </xf>
    <xf numFmtId="164" fontId="20" fillId="0" borderId="24" xfId="1" applyNumberFormat="1" applyFont="1" applyBorder="1" applyAlignment="1" applyProtection="1">
      <alignment horizontal="center" vertical="center"/>
    </xf>
    <xf numFmtId="164" fontId="20" fillId="0" borderId="25" xfId="1" applyNumberFormat="1" applyFont="1" applyBorder="1" applyAlignment="1" applyProtection="1">
      <alignment horizontal="center" vertical="center"/>
    </xf>
    <xf numFmtId="165" fontId="21" fillId="3" borderId="26" xfId="1" applyNumberFormat="1" applyFont="1" applyFill="1" applyBorder="1" applyAlignment="1" applyProtection="1">
      <alignment horizontal="center" vertical="center"/>
    </xf>
    <xf numFmtId="164" fontId="19" fillId="3" borderId="30" xfId="1" applyNumberFormat="1" applyFont="1" applyFill="1" applyBorder="1" applyAlignment="1" applyProtection="1">
      <alignment horizontal="center" vertical="center"/>
    </xf>
    <xf numFmtId="165" fontId="19" fillId="4" borderId="30" xfId="1" applyNumberFormat="1" applyFont="1" applyFill="1" applyBorder="1" applyAlignment="1" applyProtection="1">
      <alignment horizontal="center" vertical="center"/>
    </xf>
    <xf numFmtId="0" fontId="24" fillId="0" borderId="0" xfId="2" applyFont="1" applyBorder="1" applyAlignment="1">
      <alignment vertical="top" wrapText="1"/>
    </xf>
    <xf numFmtId="0" fontId="10" fillId="2" borderId="4" xfId="1" applyFont="1" applyFill="1" applyBorder="1" applyAlignment="1">
      <alignment horizontal="center" vertical="center"/>
    </xf>
    <xf numFmtId="165" fontId="10" fillId="0" borderId="31" xfId="3" applyNumberFormat="1" applyFont="1" applyFill="1" applyBorder="1" applyAlignment="1" applyProtection="1">
      <alignment vertical="center"/>
    </xf>
    <xf numFmtId="165" fontId="10" fillId="0" borderId="32" xfId="3" applyNumberFormat="1" applyFont="1" applyFill="1" applyBorder="1" applyAlignment="1" applyProtection="1">
      <alignment vertical="center"/>
    </xf>
    <xf numFmtId="165" fontId="10" fillId="6" borderId="34" xfId="3" applyNumberFormat="1" applyFont="1" applyFill="1" applyBorder="1" applyAlignment="1" applyProtection="1">
      <alignment vertical="center"/>
    </xf>
    <xf numFmtId="165" fontId="10" fillId="9" borderId="39" xfId="3" applyNumberFormat="1" applyFont="1" applyFill="1" applyBorder="1" applyAlignment="1" applyProtection="1">
      <alignment vertical="center"/>
      <protection locked="0"/>
    </xf>
    <xf numFmtId="165" fontId="10" fillId="9" borderId="43" xfId="3" applyNumberFormat="1" applyFont="1" applyFill="1" applyBorder="1" applyAlignment="1" applyProtection="1">
      <alignment vertical="center"/>
    </xf>
    <xf numFmtId="165" fontId="10" fillId="9" borderId="40" xfId="3" applyNumberFormat="1" applyFont="1" applyFill="1" applyBorder="1" applyAlignment="1" applyProtection="1">
      <alignment vertical="center"/>
      <protection locked="0"/>
    </xf>
    <xf numFmtId="165" fontId="10" fillId="9" borderId="41" xfId="3" applyNumberFormat="1" applyFont="1" applyFill="1" applyBorder="1" applyAlignment="1" applyProtection="1">
      <alignment vertical="center"/>
    </xf>
    <xf numFmtId="0" fontId="10" fillId="0" borderId="39" xfId="9" applyFont="1" applyBorder="1" applyAlignment="1" applyProtection="1">
      <alignment vertical="center"/>
      <protection locked="0"/>
    </xf>
    <xf numFmtId="0" fontId="10" fillId="0" borderId="39" xfId="9" applyFont="1" applyFill="1" applyBorder="1" applyAlignment="1" applyProtection="1">
      <alignment vertical="center"/>
      <protection locked="0"/>
    </xf>
    <xf numFmtId="0" fontId="10" fillId="0" borderId="36" xfId="9" applyFont="1" applyFill="1" applyBorder="1" applyAlignment="1" applyProtection="1">
      <alignment horizontal="center" vertical="center"/>
      <protection locked="0"/>
    </xf>
    <xf numFmtId="0" fontId="10" fillId="0" borderId="37" xfId="9" applyFont="1" applyFill="1" applyBorder="1" applyAlignment="1" applyProtection="1">
      <alignment horizontal="center" vertical="center"/>
      <protection locked="0"/>
    </xf>
    <xf numFmtId="165" fontId="10" fillId="9" borderId="39" xfId="3" applyNumberFormat="1" applyFont="1" applyFill="1" applyBorder="1" applyAlignment="1" applyProtection="1">
      <alignment vertical="center"/>
    </xf>
    <xf numFmtId="0" fontId="22" fillId="9" borderId="27" xfId="1" applyFont="1" applyFill="1" applyBorder="1" applyAlignment="1">
      <alignment horizontal="right" vertical="center"/>
    </xf>
    <xf numFmtId="164" fontId="20" fillId="9" borderId="27" xfId="1" applyNumberFormat="1" applyFont="1" applyFill="1" applyBorder="1" applyAlignment="1" applyProtection="1">
      <alignment horizontal="center" vertical="center"/>
    </xf>
    <xf numFmtId="164" fontId="20" fillId="9" borderId="28" xfId="1" applyNumberFormat="1" applyFont="1" applyFill="1" applyBorder="1" applyAlignment="1" applyProtection="1">
      <alignment horizontal="center" vertical="center"/>
    </xf>
    <xf numFmtId="164" fontId="20" fillId="9" borderId="29" xfId="1" applyNumberFormat="1" applyFont="1" applyFill="1" applyBorder="1" applyAlignment="1" applyProtection="1">
      <alignment horizontal="center" vertical="center"/>
    </xf>
    <xf numFmtId="0" fontId="10" fillId="9" borderId="4" xfId="1" applyFont="1" applyFill="1" applyBorder="1" applyAlignment="1">
      <alignment horizontal="center"/>
    </xf>
    <xf numFmtId="164" fontId="21" fillId="9" borderId="15" xfId="1" applyNumberFormat="1" applyFont="1" applyFill="1" applyBorder="1" applyAlignment="1" applyProtection="1">
      <alignment horizontal="center" vertical="center"/>
    </xf>
    <xf numFmtId="164" fontId="21" fillId="9" borderId="20" xfId="1" applyNumberFormat="1" applyFont="1" applyFill="1" applyBorder="1" applyAlignment="1" applyProtection="1">
      <alignment horizontal="center" vertical="center"/>
    </xf>
    <xf numFmtId="164" fontId="21" fillId="9" borderId="26" xfId="1" applyNumberFormat="1" applyFont="1" applyFill="1" applyBorder="1" applyAlignment="1" applyProtection="1">
      <alignment horizontal="center" vertical="center"/>
    </xf>
    <xf numFmtId="0" fontId="9" fillId="7" borderId="1" xfId="9" applyFont="1" applyFill="1" applyBorder="1" applyAlignment="1" applyProtection="1">
      <alignment horizontal="center" vertical="center"/>
      <protection locked="0"/>
    </xf>
    <xf numFmtId="0" fontId="9" fillId="7" borderId="3" xfId="9" applyFont="1" applyFill="1" applyBorder="1" applyAlignment="1" applyProtection="1">
      <alignment horizontal="center" vertical="center"/>
      <protection locked="0"/>
    </xf>
    <xf numFmtId="0" fontId="12" fillId="0" borderId="44" xfId="9" applyFont="1" applyBorder="1" applyAlignment="1" applyProtection="1">
      <alignment horizontal="left" vertical="center" wrapText="1"/>
      <protection locked="0"/>
    </xf>
    <xf numFmtId="0" fontId="12" fillId="0" borderId="45" xfId="9" applyFont="1" applyBorder="1" applyAlignment="1" applyProtection="1">
      <alignment horizontal="left" vertical="center" wrapText="1"/>
      <protection locked="0"/>
    </xf>
    <xf numFmtId="0" fontId="12" fillId="0" borderId="46" xfId="9" applyFont="1" applyBorder="1" applyAlignment="1" applyProtection="1">
      <alignment horizontal="left" vertical="center" wrapText="1"/>
      <protection locked="0"/>
    </xf>
    <xf numFmtId="0" fontId="12" fillId="0" borderId="47" xfId="9" applyFont="1" applyBorder="1" applyAlignment="1" applyProtection="1">
      <alignment horizontal="left" vertical="center" wrapText="1"/>
      <protection locked="0"/>
    </xf>
    <xf numFmtId="0" fontId="12" fillId="0" borderId="0" xfId="9" applyFont="1" applyBorder="1" applyAlignment="1" applyProtection="1">
      <alignment horizontal="left" vertical="center" wrapText="1"/>
      <protection locked="0"/>
    </xf>
    <xf numFmtId="0" fontId="12" fillId="0" borderId="48" xfId="9" applyFont="1" applyBorder="1" applyAlignment="1" applyProtection="1">
      <alignment horizontal="left" vertical="center" wrapText="1"/>
      <protection locked="0"/>
    </xf>
    <xf numFmtId="0" fontId="12" fillId="0" borderId="49" xfId="9" applyFont="1" applyBorder="1" applyAlignment="1" applyProtection="1">
      <alignment horizontal="left" vertical="center" wrapText="1"/>
      <protection locked="0"/>
    </xf>
    <xf numFmtId="0" fontId="12" fillId="0" borderId="50" xfId="9" applyFont="1" applyBorder="1" applyAlignment="1" applyProtection="1">
      <alignment horizontal="left" vertical="center" wrapText="1"/>
      <protection locked="0"/>
    </xf>
    <xf numFmtId="0" fontId="12" fillId="0" borderId="51" xfId="9" applyFont="1" applyBorder="1" applyAlignment="1" applyProtection="1">
      <alignment horizontal="left" vertical="center" wrapText="1"/>
      <protection locked="0"/>
    </xf>
    <xf numFmtId="0" fontId="17" fillId="11" borderId="1" xfId="1" applyFont="1" applyFill="1" applyBorder="1" applyAlignment="1">
      <alignment horizontal="center" vertical="center"/>
    </xf>
    <xf numFmtId="0" fontId="17" fillId="11" borderId="2" xfId="1" applyFont="1" applyFill="1" applyBorder="1" applyAlignment="1">
      <alignment horizontal="center" vertical="center"/>
    </xf>
    <xf numFmtId="0" fontId="17" fillId="11" borderId="3" xfId="1" applyFont="1" applyFill="1" applyBorder="1" applyAlignment="1">
      <alignment horizontal="center" vertical="center"/>
    </xf>
    <xf numFmtId="164" fontId="19" fillId="11" borderId="1" xfId="1" applyNumberFormat="1" applyFont="1" applyFill="1" applyBorder="1" applyAlignment="1">
      <alignment horizontal="right" vertical="center"/>
    </xf>
    <xf numFmtId="164" fontId="19" fillId="11" borderId="2" xfId="1" applyNumberFormat="1" applyFont="1" applyFill="1" applyBorder="1" applyAlignment="1">
      <alignment horizontal="right" vertical="center"/>
    </xf>
    <xf numFmtId="164" fontId="19" fillId="11" borderId="3" xfId="1" applyNumberFormat="1" applyFont="1" applyFill="1" applyBorder="1" applyAlignment="1">
      <alignment horizontal="right" vertical="center"/>
    </xf>
    <xf numFmtId="0" fontId="25" fillId="0" borderId="44" xfId="2" applyFont="1" applyBorder="1" applyAlignment="1">
      <alignment horizontal="left" vertical="top" wrapText="1"/>
    </xf>
    <xf numFmtId="0" fontId="25" fillId="0" borderId="45" xfId="2" applyFont="1" applyBorder="1" applyAlignment="1">
      <alignment horizontal="left" vertical="top" wrapText="1"/>
    </xf>
    <xf numFmtId="0" fontId="25" fillId="0" borderId="46" xfId="2" applyFont="1" applyBorder="1" applyAlignment="1">
      <alignment horizontal="left" vertical="top" wrapText="1"/>
    </xf>
    <xf numFmtId="0" fontId="25" fillId="0" borderId="47" xfId="2" applyFont="1" applyBorder="1" applyAlignment="1">
      <alignment horizontal="left" vertical="top" wrapText="1"/>
    </xf>
    <xf numFmtId="0" fontId="25" fillId="0" borderId="0" xfId="2" applyFont="1" applyBorder="1" applyAlignment="1">
      <alignment horizontal="left" vertical="top" wrapText="1"/>
    </xf>
    <xf numFmtId="0" fontId="25" fillId="0" borderId="48" xfId="2" applyFont="1" applyBorder="1" applyAlignment="1">
      <alignment horizontal="left" vertical="top" wrapText="1"/>
    </xf>
    <xf numFmtId="0" fontId="25" fillId="0" borderId="49" xfId="2" applyFont="1" applyBorder="1" applyAlignment="1">
      <alignment horizontal="left" vertical="top" wrapText="1"/>
    </xf>
    <xf numFmtId="0" fontId="25" fillId="0" borderId="50" xfId="2" applyFont="1" applyBorder="1" applyAlignment="1">
      <alignment horizontal="left" vertical="top" wrapText="1"/>
    </xf>
    <xf numFmtId="0" fontId="25" fillId="0" borderId="51" xfId="2" applyFont="1" applyBorder="1" applyAlignment="1">
      <alignment horizontal="left" vertical="top" wrapText="1"/>
    </xf>
  </cellXfs>
  <cellStyles count="10">
    <cellStyle name="Currency 2" xfId="3"/>
    <cellStyle name="Currency 3" xfId="4"/>
    <cellStyle name="Normal" xfId="0" builtinId="0"/>
    <cellStyle name="Normal 2" xfId="2"/>
    <cellStyle name="Normal 3" xfId="1"/>
    <cellStyle name="Normal 4" xfId="5"/>
    <cellStyle name="Normal 5" xfId="6"/>
    <cellStyle name="Normal 6" xfId="9"/>
    <cellStyle name="Percent 2" xfId="7"/>
    <cellStyle name="Percent 3"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C6992"/>
      <color rgb="FFD2D2D2"/>
      <color rgb="FFAFABC9"/>
      <color rgb="FFA8A8A8"/>
      <color rgb="FFB0E0E2"/>
      <color rgb="FF2E1A47"/>
      <color rgb="FF787878"/>
      <color rgb="FF7C692E"/>
      <color rgb="FFF8BF00"/>
      <color rgb="FF0046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16801925181998"/>
          <c:y val="0.1647718618181731"/>
          <c:w val="0.53103111477984088"/>
          <c:h val="0.78082813763354342"/>
        </c:manualLayout>
      </c:layout>
      <c:pieChart>
        <c:varyColors val="1"/>
        <c:ser>
          <c:idx val="0"/>
          <c:order val="0"/>
          <c:spPr>
            <a:ln w="25400">
              <a:noFill/>
            </a:ln>
            <a:effectLst>
              <a:innerShdw blurRad="63500" dist="50800" dir="13500000">
                <a:prstClr val="black">
                  <a:alpha val="50000"/>
                </a:prstClr>
              </a:innerShdw>
            </a:effectLst>
            <a:scene3d>
              <a:camera prst="orthographicFront"/>
              <a:lightRig rig="threePt" dir="t"/>
            </a:scene3d>
            <a:sp3d prstMaterial="matte"/>
          </c:spPr>
          <c:dPt>
            <c:idx val="0"/>
            <c:bubble3D val="0"/>
            <c:spPr>
              <a:solidFill>
                <a:srgbClr val="7C6992"/>
              </a:solidFill>
              <a:ln w="25400">
                <a:noFill/>
              </a:ln>
              <a:effectLst>
                <a:innerShdw blurRad="63500" dist="50800" dir="13500000">
                  <a:prstClr val="black">
                    <a:alpha val="50000"/>
                  </a:prstClr>
                </a:inn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1-AC35-4BB6-86F9-E8F7E0355A79}"/>
              </c:ext>
            </c:extLst>
          </c:dPt>
          <c:dPt>
            <c:idx val="1"/>
            <c:bubble3D val="0"/>
            <c:spPr>
              <a:solidFill>
                <a:srgbClr val="AFABC9"/>
              </a:solidFill>
              <a:ln w="25400">
                <a:noFill/>
              </a:ln>
              <a:effectLst>
                <a:innerShdw blurRad="63500" dist="50800" dir="13500000">
                  <a:prstClr val="black">
                    <a:alpha val="50000"/>
                  </a:prstClr>
                </a:inn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3-AC35-4BB6-86F9-E8F7E0355A79}"/>
              </c:ext>
            </c:extLst>
          </c:dPt>
          <c:dPt>
            <c:idx val="2"/>
            <c:bubble3D val="0"/>
            <c:spPr>
              <a:solidFill>
                <a:srgbClr val="787878"/>
              </a:solidFill>
              <a:ln w="25400">
                <a:noFill/>
              </a:ln>
              <a:effectLst>
                <a:innerShdw blurRad="63500" dist="50800" dir="13500000">
                  <a:prstClr val="black">
                    <a:alpha val="50000"/>
                  </a:prstClr>
                </a:inn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5-AC35-4BB6-86F9-E8F7E0355A79}"/>
              </c:ext>
            </c:extLst>
          </c:dPt>
          <c:dPt>
            <c:idx val="3"/>
            <c:bubble3D val="0"/>
            <c:spPr>
              <a:solidFill>
                <a:srgbClr val="A8A8A8"/>
              </a:solidFill>
              <a:ln w="25400">
                <a:noFill/>
              </a:ln>
              <a:effectLst>
                <a:innerShdw blurRad="63500" dist="50800" dir="13500000">
                  <a:prstClr val="black">
                    <a:alpha val="50000"/>
                  </a:prstClr>
                </a:inn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7-AC35-4BB6-86F9-E8F7E0355A79}"/>
              </c:ext>
            </c:extLst>
          </c:dPt>
          <c:dPt>
            <c:idx val="4"/>
            <c:bubble3D val="0"/>
            <c:spPr>
              <a:solidFill>
                <a:srgbClr val="2E1A47"/>
              </a:solidFill>
              <a:ln w="25400">
                <a:noFill/>
              </a:ln>
              <a:effectLst>
                <a:innerShdw blurRad="63500" dist="50800" dir="13500000">
                  <a:prstClr val="black">
                    <a:alpha val="50000"/>
                  </a:prstClr>
                </a:inn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9-AC35-4BB6-86F9-E8F7E0355A79}"/>
              </c:ext>
            </c:extLst>
          </c:dPt>
          <c:dLbls>
            <c:numFmt formatCode="0%" sourceLinked="0"/>
            <c:spPr>
              <a:noFill/>
              <a:ln w="25400">
                <a:noFill/>
              </a:ln>
            </c:spPr>
            <c:txPr>
              <a:bodyPr/>
              <a:lstStyle/>
              <a:p>
                <a:pPr>
                  <a:defRPr sz="1100" b="1" i="0" u="none" strike="noStrike" baseline="0">
                    <a:solidFill>
                      <a:srgbClr val="FFFFFF"/>
                    </a:solidFill>
                    <a:latin typeface="Arial" panose="020B0604020202020204" pitchFamily="34" charset="0"/>
                    <a:ea typeface="Arial"/>
                    <a:cs typeface="Arial" panose="020B0604020202020204" pitchFamily="34" charset="0"/>
                  </a:defRPr>
                </a:pPr>
                <a:endParaRPr lang="en-US"/>
              </a:p>
            </c:txPr>
            <c:dLblPos val="bestFit"/>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layout/>
              </c:ext>
            </c:extLst>
          </c:dLbls>
          <c:cat>
            <c:strRef>
              <c:f>'Super Budget Spreadsheet'!$N$8:$N$12</c:f>
              <c:strCache>
                <c:ptCount val="5"/>
                <c:pt idx="0">
                  <c:v>Total Savings Goals</c:v>
                </c:pt>
                <c:pt idx="1">
                  <c:v>Total Debt Payments</c:v>
                </c:pt>
                <c:pt idx="2">
                  <c:v>Total Bills and Utilities</c:v>
                </c:pt>
                <c:pt idx="3">
                  <c:v>Total Variable Living Costs</c:v>
                </c:pt>
                <c:pt idx="4">
                  <c:v>Total Fun Money</c:v>
                </c:pt>
              </c:strCache>
            </c:strRef>
          </c:cat>
          <c:val>
            <c:numRef>
              <c:f>'Super Budget Spreadsheet'!$O$8:$O$12</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A-AC35-4BB6-86F9-E8F7E0355A79}"/>
            </c:ext>
          </c:extLst>
        </c:ser>
        <c:dLbls>
          <c:dLblPos val="bestFit"/>
          <c:showLegendKey val="0"/>
          <c:showVal val="0"/>
          <c:showCatName val="1"/>
          <c:showSerName val="0"/>
          <c:showPercent val="1"/>
          <c:showBubbleSize val="0"/>
          <c:showLeaderLines val="0"/>
        </c:dLbls>
        <c:firstSliceAng val="0"/>
      </c:pieChart>
    </c:plotArea>
    <c:legend>
      <c:legendPos val="r"/>
      <c:layout>
        <c:manualLayout>
          <c:xMode val="edge"/>
          <c:yMode val="edge"/>
          <c:x val="0.76702787910934711"/>
          <c:y val="0.38976803668427629"/>
          <c:w val="0.213733817860463"/>
          <c:h val="0.29662392739904436"/>
        </c:manualLayout>
      </c:layout>
      <c:overlay val="0"/>
      <c:txPr>
        <a:bodyPr/>
        <a:lstStyle/>
        <a:p>
          <a:pPr>
            <a:defRPr b="1">
              <a:latin typeface="Arial" panose="020B0604020202020204" pitchFamily="34" charset="0"/>
              <a:cs typeface="Arial" panose="020B0604020202020204" pitchFamily="34" charset="0"/>
            </a:defRPr>
          </a:pPr>
          <a:endParaRPr lang="en-US"/>
        </a:p>
      </c:txPr>
    </c:legend>
    <c:plotVisOnly val="0"/>
    <c:dispBlanksAs val="zero"/>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27611754032179E-2"/>
          <c:y val="8.701836414004531E-2"/>
          <c:w val="0.901602593793423"/>
          <c:h val="0.72989103115780996"/>
        </c:manualLayout>
      </c:layout>
      <c:barChart>
        <c:barDir val="col"/>
        <c:grouping val="clustered"/>
        <c:varyColors val="0"/>
        <c:ser>
          <c:idx val="0"/>
          <c:order val="0"/>
          <c:spPr>
            <a:gradFill>
              <a:gsLst>
                <a:gs pos="0">
                  <a:srgbClr val="D6B19C"/>
                </a:gs>
                <a:gs pos="30000">
                  <a:srgbClr val="D49E6C"/>
                </a:gs>
                <a:gs pos="70000">
                  <a:srgbClr val="A65528"/>
                </a:gs>
                <a:gs pos="100000">
                  <a:srgbClr val="663012"/>
                </a:gs>
              </a:gsLst>
              <a:lin ang="5400000" scaled="0"/>
            </a:gradFill>
            <a:ln w="25400">
              <a:noFill/>
            </a:ln>
          </c:spPr>
          <c:invertIfNegative val="0"/>
          <c:dPt>
            <c:idx val="0"/>
            <c:invertIfNegative val="0"/>
            <c:bubble3D val="0"/>
            <c:explosion val="4"/>
            <c:spPr>
              <a:solidFill>
                <a:srgbClr val="787878"/>
              </a:solidFill>
              <a:ln w="25400">
                <a:noFill/>
              </a:ln>
            </c:spPr>
            <c:extLst xmlns:c16r2="http://schemas.microsoft.com/office/drawing/2015/06/chart">
              <c:ext xmlns:c16="http://schemas.microsoft.com/office/drawing/2014/chart" uri="{C3380CC4-5D6E-409C-BE32-E72D297353CC}">
                <c16:uniqueId val="{00000001-B85C-4357-8281-F6B5ABE00B28}"/>
              </c:ext>
            </c:extLst>
          </c:dPt>
          <c:dPt>
            <c:idx val="1"/>
            <c:invertIfNegative val="0"/>
            <c:bubble3D val="0"/>
            <c:spPr>
              <a:solidFill>
                <a:srgbClr val="A8A8A8"/>
              </a:solidFill>
              <a:ln w="25400">
                <a:noFill/>
              </a:ln>
            </c:spPr>
            <c:extLst xmlns:c16r2="http://schemas.microsoft.com/office/drawing/2015/06/chart">
              <c:ext xmlns:c16="http://schemas.microsoft.com/office/drawing/2014/chart" uri="{C3380CC4-5D6E-409C-BE32-E72D297353CC}">
                <c16:uniqueId val="{00000003-B85C-4357-8281-F6B5ABE00B28}"/>
              </c:ext>
            </c:extLst>
          </c:dPt>
          <c:dPt>
            <c:idx val="2"/>
            <c:invertIfNegative val="0"/>
            <c:bubble3D val="0"/>
            <c:spPr>
              <a:solidFill>
                <a:srgbClr val="2E1A47"/>
              </a:solidFill>
              <a:ln w="25400">
                <a:noFill/>
              </a:ln>
            </c:spPr>
            <c:extLst xmlns:c16r2="http://schemas.microsoft.com/office/drawing/2015/06/chart">
              <c:ext xmlns:c16="http://schemas.microsoft.com/office/drawing/2014/chart" uri="{C3380CC4-5D6E-409C-BE32-E72D297353CC}">
                <c16:uniqueId val="{00000005-B85C-4357-8281-F6B5ABE00B28}"/>
              </c:ext>
            </c:extLst>
          </c:dPt>
          <c:dPt>
            <c:idx val="3"/>
            <c:invertIfNegative val="0"/>
            <c:bubble3D val="0"/>
            <c:extLst xmlns:c16r2="http://schemas.microsoft.com/office/drawing/2015/06/chart">
              <c:ext xmlns:c16="http://schemas.microsoft.com/office/drawing/2014/chart" uri="{C3380CC4-5D6E-409C-BE32-E72D297353CC}">
                <c16:uniqueId val="{00000006-B85C-4357-8281-F6B5ABE00B28}"/>
              </c:ext>
            </c:extLst>
          </c:dPt>
          <c:dPt>
            <c:idx val="4"/>
            <c:invertIfNegative val="0"/>
            <c:bubble3D val="0"/>
            <c:extLst xmlns:c16r2="http://schemas.microsoft.com/office/drawing/2015/06/chart">
              <c:ext xmlns:c16="http://schemas.microsoft.com/office/drawing/2014/chart" uri="{C3380CC4-5D6E-409C-BE32-E72D297353CC}">
                <c16:uniqueId val="{00000007-B85C-4357-8281-F6B5ABE00B28}"/>
              </c:ext>
            </c:extLst>
          </c:dPt>
          <c:dLbls>
            <c:spPr>
              <a:noFill/>
              <a:ln>
                <a:noFill/>
              </a:ln>
              <a:effectLst/>
            </c:spPr>
            <c:txPr>
              <a:bodyPr/>
              <a:lstStyle/>
              <a:p>
                <a:pPr>
                  <a:defRPr sz="1100" b="1">
                    <a:solidFill>
                      <a:schemeClr val="bg1"/>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'Super Budget Spreadsheet'!$E$3:$E$5</c:f>
              <c:strCache>
                <c:ptCount val="3"/>
                <c:pt idx="0">
                  <c:v>TOTAL Income</c:v>
                </c:pt>
                <c:pt idx="1">
                  <c:v>TOTAL Expenses</c:v>
                </c:pt>
                <c:pt idx="2">
                  <c:v>Available to Budget</c:v>
                </c:pt>
              </c:strCache>
            </c:strRef>
          </c:cat>
          <c:val>
            <c:numRef>
              <c:f>'Super Budget Spreadsheet'!$F$3:$F$5</c:f>
              <c:numCache>
                <c:formatCode>"$"#,##0.00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B85C-4357-8281-F6B5ABE00B28}"/>
            </c:ext>
          </c:extLst>
        </c:ser>
        <c:dLbls>
          <c:showLegendKey val="0"/>
          <c:showVal val="1"/>
          <c:showCatName val="0"/>
          <c:showSerName val="0"/>
          <c:showPercent val="0"/>
          <c:showBubbleSize val="0"/>
        </c:dLbls>
        <c:gapWidth val="75"/>
        <c:axId val="33620352"/>
        <c:axId val="33621888"/>
      </c:barChart>
      <c:catAx>
        <c:axId val="33620352"/>
        <c:scaling>
          <c:orientation val="maxMin"/>
        </c:scaling>
        <c:delete val="0"/>
        <c:axPos val="b"/>
        <c:numFmt formatCode="General" sourceLinked="0"/>
        <c:majorTickMark val="none"/>
        <c:minorTickMark val="none"/>
        <c:tickLblPos val="nextTo"/>
        <c:txPr>
          <a:bodyPr/>
          <a:lstStyle/>
          <a:p>
            <a:pPr>
              <a:defRPr sz="1400" b="1">
                <a:latin typeface="Arial" panose="020B0604020202020204" pitchFamily="34" charset="0"/>
                <a:cs typeface="Arial" panose="020B0604020202020204" pitchFamily="34" charset="0"/>
              </a:defRPr>
            </a:pPr>
            <a:endParaRPr lang="en-US"/>
          </a:p>
        </c:txPr>
        <c:crossAx val="33621888"/>
        <c:crosses val="autoZero"/>
        <c:auto val="1"/>
        <c:lblAlgn val="ctr"/>
        <c:lblOffset val="100"/>
        <c:noMultiLvlLbl val="0"/>
      </c:catAx>
      <c:valAx>
        <c:axId val="33621888"/>
        <c:scaling>
          <c:orientation val="minMax"/>
        </c:scaling>
        <c:delete val="0"/>
        <c:axPos val="r"/>
        <c:numFmt formatCode="&quot;$&quot;#,##0.00" sourceLinked="1"/>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en-US"/>
          </a:p>
        </c:txPr>
        <c:crossAx val="33620352"/>
        <c:crosses val="autoZero"/>
        <c:crossBetween val="between"/>
        <c:minorUnit val="100"/>
      </c:valAx>
    </c:plotArea>
    <c:plotVisOnly val="1"/>
    <c:dispBlanksAs val="zero"/>
    <c:showDLblsOverMax val="0"/>
  </c:chart>
  <c:spPr>
    <a:solidFill>
      <a:schemeClr val="bg1"/>
    </a:solidFill>
    <a:ln w="9525">
      <a:noFill/>
    </a:ln>
    <a:effectLst/>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tabColor rgb="FFD2D2D2"/>
  </sheetPr>
  <sheetViews>
    <sheetView workbookViewId="0"/>
  </sheetViews>
  <pageMargins left="0.75" right="0.75" top="1" bottom="1" header="0.5" footer="0.5"/>
  <pageSetup orientation="landscape"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rgb="FFA8A8A8"/>
  </sheetPr>
  <sheetViews>
    <sheetView workbookViewId="0"/>
  </sheetViews>
  <pageMargins left="0.75" right="0.75" top="1" bottom="1" header="0.5" footer="0.5"/>
  <pageSetup orientation="landscape" horizontalDpi="300" verticalDpi="3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285752</xdr:colOff>
      <xdr:row>1</xdr:row>
      <xdr:rowOff>171886</xdr:rowOff>
    </xdr:from>
    <xdr:to>
      <xdr:col>2</xdr:col>
      <xdr:colOff>630117</xdr:colOff>
      <xdr:row>4</xdr:row>
      <xdr:rowOff>16338</xdr:rowOff>
    </xdr:to>
    <xdr:pic>
      <xdr:nvPicPr>
        <xdr:cNvPr id="6" name="Picture 5">
          <a:extLst>
            <a:ext uri="{FF2B5EF4-FFF2-40B4-BE49-F238E27FC236}">
              <a16:creationId xmlns:a16="http://schemas.microsoft.com/office/drawing/2014/main" xmlns=""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81002" y="259809"/>
          <a:ext cx="2249365" cy="533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429357</xdr:colOff>
      <xdr:row>22</xdr:row>
      <xdr:rowOff>175847</xdr:rowOff>
    </xdr:from>
    <xdr:to>
      <xdr:col>16</xdr:col>
      <xdr:colOff>766396</xdr:colOff>
      <xdr:row>25</xdr:row>
      <xdr:rowOff>77449</xdr:rowOff>
    </xdr:to>
    <xdr:pic>
      <xdr:nvPicPr>
        <xdr:cNvPr id="4" name="Picture 3">
          <a:extLst>
            <a:ext uri="{FF2B5EF4-FFF2-40B4-BE49-F238E27FC236}">
              <a16:creationId xmlns:a16="http://schemas.microsoft.com/office/drawing/2014/main" xmlns=""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6569319" y="5106866"/>
          <a:ext cx="2249365" cy="5390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0.70625</cdr:x>
      <cdr:y>0.87167</cdr:y>
    </cdr:from>
    <cdr:to>
      <cdr:x>0.96835</cdr:x>
      <cdr:y>0.96399</cdr:y>
    </cdr:to>
    <cdr:pic>
      <cdr:nvPicPr>
        <cdr:cNvPr id="7" name="Picture 6">
          <a:extLst xmlns:a="http://schemas.openxmlformats.org/drawingml/2006/main">
            <a:ext uri="{FF2B5EF4-FFF2-40B4-BE49-F238E27FC236}">
              <a16:creationId xmlns:a16="http://schemas.microsoft.com/office/drawing/2014/main" xmlns="" id="{B8E843F8-DF33-664C-AF88-8312A6C0B4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screen">
          <a:extLst>
            <a:ext uri="{28A0092B-C50C-407E-A947-70E740481C1C}">
              <a14:useLocalDpi xmlns:a14="http://schemas.microsoft.com/office/drawing/2010/main"/>
            </a:ext>
          </a:extLst>
        </a:blip>
        <a:stretch xmlns:a="http://schemas.openxmlformats.org/drawingml/2006/main">
          <a:fillRect/>
        </a:stretch>
      </cdr:blipFill>
      <cdr:spPr>
        <a:xfrm xmlns:a="http://schemas.openxmlformats.org/drawingml/2006/main">
          <a:off x="6061075" y="5089525"/>
          <a:ext cx="2249365" cy="539045"/>
        </a:xfrm>
        <a:prstGeom xmlns:a="http://schemas.openxmlformats.org/drawingml/2006/main" prst="rect">
          <a:avLst/>
        </a:prstGeom>
      </cdr:spPr>
    </cdr:pic>
  </cdr:relSizeAnchor>
  <cdr:relSizeAnchor xmlns:cdr="http://schemas.openxmlformats.org/drawingml/2006/chartDrawing">
    <cdr:from>
      <cdr:x>0.24233</cdr:x>
      <cdr:y>0.01523</cdr:y>
    </cdr:from>
    <cdr:to>
      <cdr:x>0.76176</cdr:x>
      <cdr:y>0.10826</cdr:y>
    </cdr:to>
    <cdr:sp macro="" textlink="">
      <cdr:nvSpPr>
        <cdr:cNvPr id="4" name="TextBox 1"/>
        <cdr:cNvSpPr txBox="1"/>
      </cdr:nvSpPr>
      <cdr:spPr>
        <a:xfrm xmlns:a="http://schemas.openxmlformats.org/drawingml/2006/main">
          <a:off x="2079625" y="88900"/>
          <a:ext cx="4457664" cy="5429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600" b="1">
              <a:solidFill>
                <a:schemeClr val="tx1">
                  <a:lumMod val="65000"/>
                  <a:lumOff val="35000"/>
                </a:schemeClr>
              </a:solidFill>
              <a:latin typeface="Arial" panose="020B0604020202020204" pitchFamily="34" charset="0"/>
              <a:cs typeface="Arial" panose="020B0604020202020204" pitchFamily="34" charset="0"/>
            </a:rPr>
            <a:t>Expenses</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0.24418</cdr:x>
      <cdr:y>0</cdr:y>
    </cdr:from>
    <cdr:to>
      <cdr:x>0.76361</cdr:x>
      <cdr:y>0.09303</cdr:y>
    </cdr:to>
    <cdr:sp macro="" textlink="">
      <cdr:nvSpPr>
        <cdr:cNvPr id="3" name="TextBox 2"/>
        <cdr:cNvSpPr txBox="1"/>
      </cdr:nvSpPr>
      <cdr:spPr>
        <a:xfrm xmlns:a="http://schemas.openxmlformats.org/drawingml/2006/main">
          <a:off x="2095556" y="0"/>
          <a:ext cx="4457761" cy="5431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3200" b="1">
              <a:solidFill>
                <a:srgbClr val="787878"/>
              </a:solidFill>
              <a:latin typeface="Arial" panose="020B0604020202020204" pitchFamily="34" charset="0"/>
              <a:cs typeface="Arial" panose="020B0604020202020204" pitchFamily="34" charset="0"/>
            </a:rPr>
            <a:t>Available to Budget</a:t>
          </a:r>
        </a:p>
      </cdr:txBody>
    </cdr:sp>
  </cdr:relSizeAnchor>
  <cdr:relSizeAnchor xmlns:cdr="http://schemas.openxmlformats.org/drawingml/2006/chartDrawing">
    <cdr:from>
      <cdr:x>0.71402</cdr:x>
      <cdr:y>0.88635</cdr:y>
    </cdr:from>
    <cdr:to>
      <cdr:x>0.97612</cdr:x>
      <cdr:y>0.97867</cdr:y>
    </cdr:to>
    <cdr:pic>
      <cdr:nvPicPr>
        <cdr:cNvPr id="4" name="Picture 3">
          <a:extLst xmlns:a="http://schemas.openxmlformats.org/drawingml/2006/main">
            <a:ext uri="{FF2B5EF4-FFF2-40B4-BE49-F238E27FC236}">
              <a16:creationId xmlns:a16="http://schemas.microsoft.com/office/drawing/2014/main" xmlns="" id="{B8E843F8-DF33-664C-AF88-8312A6C0B4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screen">
          <a:extLst>
            <a:ext uri="{28A0092B-C50C-407E-A947-70E740481C1C}">
              <a14:useLocalDpi xmlns:a14="http://schemas.microsoft.com/office/drawing/2010/main"/>
            </a:ext>
          </a:extLst>
        </a:blip>
        <a:stretch xmlns:a="http://schemas.openxmlformats.org/drawingml/2006/main">
          <a:fillRect/>
        </a:stretch>
      </cdr:blipFill>
      <cdr:spPr>
        <a:xfrm xmlns:a="http://schemas.openxmlformats.org/drawingml/2006/main">
          <a:off x="6127750" y="5175250"/>
          <a:ext cx="2249365" cy="539045"/>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1A47"/>
  </sheetPr>
  <dimension ref="B1:O53"/>
  <sheetViews>
    <sheetView showGridLines="0" tabSelected="1" zoomScale="115" zoomScaleNormal="115" workbookViewId="0">
      <pane ySplit="6" topLeftCell="A7" activePane="bottomLeft" state="frozen"/>
      <selection pane="bottomLeft" activeCell="F9" sqref="F9"/>
    </sheetView>
  </sheetViews>
  <sheetFormatPr defaultColWidth="7.75" defaultRowHeight="15" x14ac:dyDescent="0.2"/>
  <cols>
    <col min="1" max="1" width="1.25" style="1" customWidth="1"/>
    <col min="2" max="2" width="25" style="1" customWidth="1"/>
    <col min="3" max="3" width="13.25" style="1" customWidth="1"/>
    <col min="4" max="4" width="1.625" style="1" customWidth="1"/>
    <col min="5" max="5" width="25" style="1" customWidth="1"/>
    <col min="6" max="6" width="13.25" style="1" customWidth="1"/>
    <col min="7" max="7" width="3.375" style="1" customWidth="1"/>
    <col min="8" max="8" width="13.25" style="1" customWidth="1"/>
    <col min="9" max="11" width="7.75" style="1"/>
    <col min="12" max="12" width="10.75" style="1" customWidth="1"/>
    <col min="13" max="13" width="7.75" style="1"/>
    <col min="14" max="14" width="22.125" style="1" hidden="1" customWidth="1"/>
    <col min="15" max="15" width="9.5" style="1" hidden="1" customWidth="1"/>
    <col min="16" max="16384" width="7.75" style="1"/>
  </cols>
  <sheetData>
    <row r="1" spans="2:15" ht="6.75" customHeight="1" thickBot="1" x14ac:dyDescent="0.25"/>
    <row r="2" spans="2:15" ht="24" customHeight="1" thickTop="1" thickBot="1" x14ac:dyDescent="0.25">
      <c r="E2" s="79" t="s">
        <v>64</v>
      </c>
      <c r="F2" s="80"/>
      <c r="H2"/>
    </row>
    <row r="3" spans="2:15" ht="15" customHeight="1" thickTop="1" x14ac:dyDescent="0.2">
      <c r="E3" s="10" t="s">
        <v>23</v>
      </c>
      <c r="F3" s="59">
        <f>SUM(F14)</f>
        <v>0</v>
      </c>
    </row>
    <row r="4" spans="2:15" ht="15" customHeight="1" thickBot="1" x14ac:dyDescent="0.25">
      <c r="E4" s="11" t="s">
        <v>24</v>
      </c>
      <c r="F4" s="60">
        <f>SUM(C15,C25,C48,F32,F48)</f>
        <v>0</v>
      </c>
    </row>
    <row r="5" spans="2:15" ht="15" customHeight="1" thickTop="1" thickBot="1" x14ac:dyDescent="0.25">
      <c r="E5" s="12" t="s">
        <v>88</v>
      </c>
      <c r="F5" s="61">
        <f>F3-F4</f>
        <v>0</v>
      </c>
    </row>
    <row r="6" spans="2:15" ht="5.25" customHeight="1" thickTop="1" x14ac:dyDescent="0.2"/>
    <row r="7" spans="2:15" ht="6" customHeight="1" thickBot="1" x14ac:dyDescent="0.25"/>
    <row r="8" spans="2:15" ht="15" customHeight="1" thickTop="1" thickBot="1" x14ac:dyDescent="0.25">
      <c r="B8" s="9" t="s">
        <v>66</v>
      </c>
      <c r="C8" s="68" t="s">
        <v>22</v>
      </c>
      <c r="D8" s="17"/>
      <c r="E8" s="13" t="s">
        <v>25</v>
      </c>
      <c r="F8" s="69" t="s">
        <v>22</v>
      </c>
      <c r="H8" s="81" t="s">
        <v>94</v>
      </c>
      <c r="I8" s="82"/>
      <c r="J8" s="82"/>
      <c r="K8" s="82"/>
      <c r="L8" s="83"/>
      <c r="N8" s="3" t="s">
        <v>86</v>
      </c>
      <c r="O8" s="4">
        <f>C15</f>
        <v>0</v>
      </c>
    </row>
    <row r="9" spans="2:15" ht="15.6" customHeight="1" thickBot="1" x14ac:dyDescent="0.25">
      <c r="B9" s="7" t="s">
        <v>26</v>
      </c>
      <c r="C9" s="62"/>
      <c r="D9" s="18"/>
      <c r="E9" s="14" t="s">
        <v>27</v>
      </c>
      <c r="F9" s="64"/>
      <c r="H9" s="84"/>
      <c r="I9" s="85"/>
      <c r="J9" s="85"/>
      <c r="K9" s="85"/>
      <c r="L9" s="86"/>
      <c r="N9" s="3" t="s">
        <v>43</v>
      </c>
      <c r="O9" s="4">
        <f>C25</f>
        <v>0</v>
      </c>
    </row>
    <row r="10" spans="2:15" ht="15.6" customHeight="1" thickBot="1" x14ac:dyDescent="0.25">
      <c r="B10" s="7" t="s">
        <v>84</v>
      </c>
      <c r="C10" s="62" t="s">
        <v>93</v>
      </c>
      <c r="D10" s="17"/>
      <c r="E10" s="14" t="s">
        <v>28</v>
      </c>
      <c r="F10" s="64"/>
      <c r="H10" s="84"/>
      <c r="I10" s="85"/>
      <c r="J10" s="85"/>
      <c r="K10" s="85"/>
      <c r="L10" s="86"/>
      <c r="N10" s="3" t="s">
        <v>76</v>
      </c>
      <c r="O10" s="4">
        <f>C48</f>
        <v>0</v>
      </c>
    </row>
    <row r="11" spans="2:15" ht="15.6" customHeight="1" thickBot="1" x14ac:dyDescent="0.25">
      <c r="B11" s="7" t="s">
        <v>84</v>
      </c>
      <c r="C11" s="62"/>
      <c r="D11" s="17"/>
      <c r="E11" s="14" t="s">
        <v>29</v>
      </c>
      <c r="F11" s="64"/>
      <c r="H11" s="84"/>
      <c r="I11" s="85"/>
      <c r="J11" s="85"/>
      <c r="K11" s="85"/>
      <c r="L11" s="86"/>
      <c r="N11" s="3" t="s">
        <v>74</v>
      </c>
      <c r="O11" s="4">
        <f>F32</f>
        <v>0</v>
      </c>
    </row>
    <row r="12" spans="2:15" ht="15.6" customHeight="1" thickBot="1" x14ac:dyDescent="0.25">
      <c r="B12" s="7" t="s">
        <v>85</v>
      </c>
      <c r="C12" s="62"/>
      <c r="D12" s="19"/>
      <c r="E12" s="14" t="s">
        <v>0</v>
      </c>
      <c r="F12" s="64"/>
      <c r="H12" s="84"/>
      <c r="I12" s="85"/>
      <c r="J12" s="85"/>
      <c r="K12" s="85"/>
      <c r="L12" s="86"/>
      <c r="N12" s="3" t="s">
        <v>75</v>
      </c>
      <c r="O12" s="4">
        <f>F48</f>
        <v>0</v>
      </c>
    </row>
    <row r="13" spans="2:15" ht="15.6" customHeight="1" x14ac:dyDescent="0.2">
      <c r="B13" s="7" t="s">
        <v>0</v>
      </c>
      <c r="C13" s="62"/>
      <c r="D13" s="20"/>
      <c r="E13" s="14" t="s">
        <v>0</v>
      </c>
      <c r="F13" s="64"/>
      <c r="H13" s="84"/>
      <c r="I13" s="85"/>
      <c r="J13" s="85"/>
      <c r="K13" s="85"/>
      <c r="L13" s="86"/>
    </row>
    <row r="14" spans="2:15" ht="15.6" customHeight="1" thickBot="1" x14ac:dyDescent="0.25">
      <c r="B14" s="7" t="s">
        <v>91</v>
      </c>
      <c r="C14" s="70">
        <f>'Occasional Expenses'!O17</f>
        <v>0</v>
      </c>
      <c r="D14" s="21"/>
      <c r="E14" s="15" t="s">
        <v>30</v>
      </c>
      <c r="F14" s="65">
        <f>SUM(F9:F13)</f>
        <v>0</v>
      </c>
      <c r="H14" s="84"/>
      <c r="I14" s="85"/>
      <c r="J14" s="85"/>
      <c r="K14" s="85"/>
      <c r="L14" s="86"/>
    </row>
    <row r="15" spans="2:15" ht="15.6" customHeight="1" thickTop="1" thickBot="1" x14ac:dyDescent="0.25">
      <c r="B15" s="8" t="s">
        <v>86</v>
      </c>
      <c r="C15" s="63">
        <f>SUM(C9:C14)</f>
        <v>0</v>
      </c>
      <c r="D15" s="19"/>
      <c r="E15" s="20"/>
      <c r="F15" s="20"/>
      <c r="H15" s="84"/>
      <c r="I15" s="85"/>
      <c r="J15" s="85"/>
      <c r="K15" s="85"/>
      <c r="L15" s="86"/>
    </row>
    <row r="16" spans="2:15" ht="15.6" customHeight="1" thickBot="1" x14ac:dyDescent="0.25">
      <c r="B16" s="17"/>
      <c r="C16" s="17"/>
      <c r="D16" s="19"/>
      <c r="E16" s="20"/>
      <c r="F16" s="20"/>
      <c r="H16" s="84"/>
      <c r="I16" s="85"/>
      <c r="J16" s="85"/>
      <c r="K16" s="85"/>
      <c r="L16" s="86"/>
    </row>
    <row r="17" spans="2:12" ht="15.6" customHeight="1" x14ac:dyDescent="0.2">
      <c r="B17" s="9" t="s">
        <v>31</v>
      </c>
      <c r="C17" s="16"/>
      <c r="D17" s="17"/>
      <c r="E17" s="9" t="s">
        <v>68</v>
      </c>
      <c r="F17" s="22"/>
      <c r="H17" s="84"/>
      <c r="I17" s="85"/>
      <c r="J17" s="85"/>
      <c r="K17" s="85"/>
      <c r="L17" s="86"/>
    </row>
    <row r="18" spans="2:12" ht="15.6" customHeight="1" x14ac:dyDescent="0.2">
      <c r="B18" s="7" t="s">
        <v>32</v>
      </c>
      <c r="C18" s="62"/>
      <c r="D18" s="17"/>
      <c r="E18" s="7" t="s">
        <v>34</v>
      </c>
      <c r="F18" s="62"/>
      <c r="H18" s="84"/>
      <c r="I18" s="85"/>
      <c r="J18" s="85"/>
      <c r="K18" s="85"/>
      <c r="L18" s="86"/>
    </row>
    <row r="19" spans="2:12" ht="15.6" customHeight="1" x14ac:dyDescent="0.2">
      <c r="B19" s="7" t="s">
        <v>33</v>
      </c>
      <c r="C19" s="62"/>
      <c r="D19" s="17"/>
      <c r="E19" s="7" t="s">
        <v>36</v>
      </c>
      <c r="F19" s="62"/>
      <c r="H19" s="84"/>
      <c r="I19" s="85"/>
      <c r="J19" s="85"/>
      <c r="K19" s="85"/>
      <c r="L19" s="86"/>
    </row>
    <row r="20" spans="2:12" ht="15.6" customHeight="1" x14ac:dyDescent="0.2">
      <c r="B20" s="7" t="s">
        <v>35</v>
      </c>
      <c r="C20" s="62"/>
      <c r="D20" s="19"/>
      <c r="E20" s="7" t="s">
        <v>38</v>
      </c>
      <c r="F20" s="62"/>
      <c r="H20" s="84"/>
      <c r="I20" s="85"/>
      <c r="J20" s="85"/>
      <c r="K20" s="85"/>
      <c r="L20" s="86"/>
    </row>
    <row r="21" spans="2:12" ht="15.6" customHeight="1" x14ac:dyDescent="0.2">
      <c r="B21" s="7" t="s">
        <v>37</v>
      </c>
      <c r="C21" s="62"/>
      <c r="D21" s="21"/>
      <c r="E21" s="7" t="s">
        <v>71</v>
      </c>
      <c r="F21" s="62"/>
      <c r="H21" s="84"/>
      <c r="I21" s="85"/>
      <c r="J21" s="85"/>
      <c r="K21" s="85"/>
      <c r="L21" s="86"/>
    </row>
    <row r="22" spans="2:12" ht="15.6" customHeight="1" x14ac:dyDescent="0.2">
      <c r="B22" s="7" t="s">
        <v>0</v>
      </c>
      <c r="C22" s="62"/>
      <c r="D22" s="19"/>
      <c r="E22" s="7" t="s">
        <v>40</v>
      </c>
      <c r="F22" s="62"/>
      <c r="H22" s="84"/>
      <c r="I22" s="85"/>
      <c r="J22" s="85"/>
      <c r="K22" s="85"/>
      <c r="L22" s="86"/>
    </row>
    <row r="23" spans="2:12" ht="15.6" customHeight="1" x14ac:dyDescent="0.2">
      <c r="B23" s="7" t="s">
        <v>0</v>
      </c>
      <c r="C23" s="62"/>
      <c r="D23" s="19"/>
      <c r="E23" s="7" t="s">
        <v>77</v>
      </c>
      <c r="F23" s="62"/>
      <c r="H23" s="84"/>
      <c r="I23" s="85"/>
      <c r="J23" s="85"/>
      <c r="K23" s="85"/>
      <c r="L23" s="86"/>
    </row>
    <row r="24" spans="2:12" ht="15.6" customHeight="1" x14ac:dyDescent="0.2">
      <c r="B24" s="7" t="s">
        <v>0</v>
      </c>
      <c r="C24" s="62"/>
      <c r="D24" s="19"/>
      <c r="E24" s="7" t="s">
        <v>39</v>
      </c>
      <c r="F24" s="62"/>
      <c r="H24" s="84"/>
      <c r="I24" s="85"/>
      <c r="J24" s="85"/>
      <c r="K24" s="85"/>
      <c r="L24" s="86"/>
    </row>
    <row r="25" spans="2:12" ht="15.6" customHeight="1" thickBot="1" x14ac:dyDescent="0.25">
      <c r="B25" s="8" t="s">
        <v>43</v>
      </c>
      <c r="C25" s="63">
        <f>SUM(C18:C24)</f>
        <v>0</v>
      </c>
      <c r="D25" s="19"/>
      <c r="E25" s="7" t="s">
        <v>41</v>
      </c>
      <c r="F25" s="62"/>
      <c r="H25" s="84"/>
      <c r="I25" s="85"/>
      <c r="J25" s="85"/>
      <c r="K25" s="85"/>
      <c r="L25" s="86"/>
    </row>
    <row r="26" spans="2:12" ht="15.6" customHeight="1" thickBot="1" x14ac:dyDescent="0.25">
      <c r="B26" s="17"/>
      <c r="C26" s="17"/>
      <c r="D26" s="19"/>
      <c r="E26" s="7" t="s">
        <v>42</v>
      </c>
      <c r="F26" s="62"/>
      <c r="H26" s="84"/>
      <c r="I26" s="85"/>
      <c r="J26" s="85"/>
      <c r="K26" s="85"/>
      <c r="L26" s="86"/>
    </row>
    <row r="27" spans="2:12" ht="15.6" customHeight="1" x14ac:dyDescent="0.2">
      <c r="B27" s="9" t="s">
        <v>65</v>
      </c>
      <c r="C27" s="16"/>
      <c r="D27" s="19"/>
      <c r="E27" s="7" t="s">
        <v>72</v>
      </c>
      <c r="F27" s="62"/>
      <c r="H27" s="84"/>
      <c r="I27" s="85"/>
      <c r="J27" s="85"/>
      <c r="K27" s="85"/>
      <c r="L27" s="86"/>
    </row>
    <row r="28" spans="2:12" ht="15.6" customHeight="1" x14ac:dyDescent="0.2">
      <c r="B28" s="23" t="s">
        <v>47</v>
      </c>
      <c r="C28" s="66"/>
      <c r="D28" s="19"/>
      <c r="E28" s="7" t="s">
        <v>73</v>
      </c>
      <c r="F28" s="62"/>
      <c r="H28" s="84"/>
      <c r="I28" s="85"/>
      <c r="J28" s="85"/>
      <c r="K28" s="85"/>
      <c r="L28" s="86"/>
    </row>
    <row r="29" spans="2:12" ht="15.6" customHeight="1" x14ac:dyDescent="0.2">
      <c r="B29" s="7" t="s">
        <v>48</v>
      </c>
      <c r="C29" s="62"/>
      <c r="D29" s="19"/>
      <c r="E29" s="7" t="s">
        <v>0</v>
      </c>
      <c r="F29" s="62"/>
      <c r="H29" s="84"/>
      <c r="I29" s="85"/>
      <c r="J29" s="85"/>
      <c r="K29" s="85"/>
      <c r="L29" s="86"/>
    </row>
    <row r="30" spans="2:12" ht="15.6" customHeight="1" x14ac:dyDescent="0.2">
      <c r="B30" s="7" t="s">
        <v>50</v>
      </c>
      <c r="C30" s="62"/>
      <c r="D30" s="24"/>
      <c r="E30" s="7" t="s">
        <v>0</v>
      </c>
      <c r="F30" s="62"/>
      <c r="H30" s="84"/>
      <c r="I30" s="85"/>
      <c r="J30" s="85"/>
      <c r="K30" s="85"/>
      <c r="L30" s="86"/>
    </row>
    <row r="31" spans="2:12" ht="15.6" customHeight="1" x14ac:dyDescent="0.2">
      <c r="B31" s="7" t="s">
        <v>51</v>
      </c>
      <c r="C31" s="62"/>
      <c r="D31" s="21"/>
      <c r="E31" s="7" t="s">
        <v>0</v>
      </c>
      <c r="F31" s="62"/>
      <c r="H31" s="84"/>
      <c r="I31" s="85"/>
      <c r="J31" s="85"/>
      <c r="K31" s="85"/>
      <c r="L31" s="86"/>
    </row>
    <row r="32" spans="2:12" ht="15.6" customHeight="1" thickBot="1" x14ac:dyDescent="0.25">
      <c r="B32" s="7" t="s">
        <v>52</v>
      </c>
      <c r="C32" s="62"/>
      <c r="D32" s="19"/>
      <c r="E32" s="8" t="s">
        <v>74</v>
      </c>
      <c r="F32" s="63">
        <f>SUM(F18:F31)</f>
        <v>0</v>
      </c>
      <c r="H32" s="87"/>
      <c r="I32" s="88"/>
      <c r="J32" s="88"/>
      <c r="K32" s="88"/>
      <c r="L32" s="89"/>
    </row>
    <row r="33" spans="2:12" ht="15.6" customHeight="1" thickBot="1" x14ac:dyDescent="0.25">
      <c r="B33" s="7" t="s">
        <v>53</v>
      </c>
      <c r="C33" s="62"/>
      <c r="D33" s="19"/>
      <c r="E33" s="17"/>
      <c r="F33" s="25"/>
      <c r="H33" s="26"/>
      <c r="I33" s="26"/>
      <c r="J33" s="26"/>
      <c r="K33" s="26"/>
      <c r="L33" s="26"/>
    </row>
    <row r="34" spans="2:12" ht="15.6" customHeight="1" x14ac:dyDescent="0.2">
      <c r="B34" s="7" t="s">
        <v>54</v>
      </c>
      <c r="C34" s="62"/>
      <c r="D34" s="21"/>
      <c r="E34" s="9" t="s">
        <v>67</v>
      </c>
      <c r="F34" s="22"/>
      <c r="H34" s="27"/>
      <c r="I34" s="27"/>
      <c r="J34" s="27"/>
      <c r="K34" s="27"/>
      <c r="L34" s="27"/>
    </row>
    <row r="35" spans="2:12" ht="15.6" customHeight="1" x14ac:dyDescent="0.2">
      <c r="B35" s="7" t="s">
        <v>56</v>
      </c>
      <c r="C35" s="62"/>
      <c r="D35" s="19"/>
      <c r="E35" s="7" t="s">
        <v>55</v>
      </c>
      <c r="F35" s="62"/>
      <c r="H35" s="6"/>
      <c r="I35" s="6"/>
      <c r="J35" s="6"/>
      <c r="K35" s="6"/>
      <c r="L35" s="6"/>
    </row>
    <row r="36" spans="2:12" ht="15.6" customHeight="1" x14ac:dyDescent="0.2">
      <c r="B36" s="7" t="s">
        <v>0</v>
      </c>
      <c r="C36" s="62"/>
      <c r="D36" s="19"/>
      <c r="E36" s="7" t="s">
        <v>57</v>
      </c>
      <c r="F36" s="62"/>
    </row>
    <row r="37" spans="2:12" ht="15.6" customHeight="1" x14ac:dyDescent="0.2">
      <c r="B37" s="23" t="s">
        <v>78</v>
      </c>
      <c r="C37" s="67"/>
      <c r="D37" s="19"/>
      <c r="E37" s="7" t="s">
        <v>58</v>
      </c>
      <c r="F37" s="62"/>
    </row>
    <row r="38" spans="2:12" ht="15.6" customHeight="1" x14ac:dyDescent="0.2">
      <c r="B38" s="7" t="s">
        <v>60</v>
      </c>
      <c r="C38" s="62"/>
      <c r="D38" s="19"/>
      <c r="E38" s="7" t="s">
        <v>45</v>
      </c>
      <c r="F38" s="62"/>
    </row>
    <row r="39" spans="2:12" ht="15.6" customHeight="1" x14ac:dyDescent="0.2">
      <c r="B39" s="7" t="s">
        <v>61</v>
      </c>
      <c r="C39" s="62"/>
      <c r="D39" s="19"/>
      <c r="E39" s="7" t="s">
        <v>79</v>
      </c>
      <c r="F39" s="62"/>
    </row>
    <row r="40" spans="2:12" ht="15.6" customHeight="1" x14ac:dyDescent="0.2">
      <c r="B40" s="7" t="s">
        <v>83</v>
      </c>
      <c r="C40" s="62"/>
      <c r="D40" s="19"/>
      <c r="E40" s="7" t="s">
        <v>59</v>
      </c>
      <c r="F40" s="62"/>
    </row>
    <row r="41" spans="2:12" ht="15.6" customHeight="1" x14ac:dyDescent="0.2">
      <c r="B41" s="7" t="s">
        <v>82</v>
      </c>
      <c r="C41" s="62"/>
      <c r="D41" s="21"/>
      <c r="E41" s="7" t="s">
        <v>20</v>
      </c>
      <c r="F41" s="62"/>
    </row>
    <row r="42" spans="2:12" ht="15.6" customHeight="1" x14ac:dyDescent="0.2">
      <c r="B42" s="7" t="s">
        <v>81</v>
      </c>
      <c r="C42" s="62"/>
      <c r="D42" s="19"/>
      <c r="E42" s="7" t="s">
        <v>80</v>
      </c>
      <c r="F42" s="62"/>
    </row>
    <row r="43" spans="2:12" ht="15.6" customHeight="1" x14ac:dyDescent="0.2">
      <c r="B43" s="7" t="s">
        <v>69</v>
      </c>
      <c r="C43" s="62"/>
      <c r="D43" s="19"/>
      <c r="E43" s="7" t="s">
        <v>62</v>
      </c>
      <c r="F43" s="62"/>
    </row>
    <row r="44" spans="2:12" ht="15.6" customHeight="1" x14ac:dyDescent="0.2">
      <c r="B44" s="7" t="s">
        <v>0</v>
      </c>
      <c r="C44" s="62"/>
      <c r="D44" s="19"/>
      <c r="E44" s="7" t="s">
        <v>63</v>
      </c>
      <c r="F44" s="62"/>
    </row>
    <row r="45" spans="2:12" ht="15.6" customHeight="1" x14ac:dyDescent="0.2">
      <c r="B45" s="23" t="s">
        <v>44</v>
      </c>
      <c r="C45" s="67"/>
      <c r="D45" s="19"/>
      <c r="E45" s="7" t="s">
        <v>15</v>
      </c>
      <c r="F45" s="62"/>
    </row>
    <row r="46" spans="2:12" ht="15.6" customHeight="1" x14ac:dyDescent="0.2">
      <c r="B46" s="7" t="s">
        <v>46</v>
      </c>
      <c r="C46" s="62"/>
      <c r="D46" s="19"/>
      <c r="E46" s="7" t="s">
        <v>49</v>
      </c>
      <c r="F46" s="62"/>
    </row>
    <row r="47" spans="2:12" ht="15.6" customHeight="1" x14ac:dyDescent="0.2">
      <c r="B47" s="7" t="s">
        <v>0</v>
      </c>
      <c r="C47" s="62"/>
      <c r="D47" s="18"/>
      <c r="E47" s="7" t="s">
        <v>0</v>
      </c>
      <c r="F47" s="62"/>
    </row>
    <row r="48" spans="2:12" ht="15.6" customHeight="1" thickBot="1" x14ac:dyDescent="0.25">
      <c r="B48" s="8" t="s">
        <v>76</v>
      </c>
      <c r="C48" s="63">
        <f>SUM(C28:C47)</f>
        <v>0</v>
      </c>
      <c r="D48" s="20"/>
      <c r="E48" s="8" t="s">
        <v>75</v>
      </c>
      <c r="F48" s="63">
        <f>SUM(F35:F47)</f>
        <v>0</v>
      </c>
    </row>
    <row r="49" spans="5:6" ht="15.6" customHeight="1" x14ac:dyDescent="0.2">
      <c r="E49" s="2"/>
      <c r="F49" s="2"/>
    </row>
    <row r="50" spans="5:6" ht="15.6" customHeight="1" x14ac:dyDescent="0.2"/>
    <row r="51" spans="5:6" ht="15.6" customHeight="1" x14ac:dyDescent="0.2"/>
    <row r="52" spans="5:6" ht="15.6" customHeight="1" x14ac:dyDescent="0.2"/>
    <row r="53" spans="5:6" ht="15.6" customHeight="1" x14ac:dyDescent="0.2"/>
  </sheetData>
  <sheetProtection sheet="1" objects="1" scenarios="1"/>
  <mergeCells count="2">
    <mergeCell ref="E2:F2"/>
    <mergeCell ref="H8:L32"/>
  </mergeCells>
  <conditionalFormatting sqref="F3:F5">
    <cfRule type="dataBar" priority="4">
      <dataBar>
        <cfvo type="min"/>
        <cfvo type="max"/>
        <color rgb="FFB0E0E2"/>
      </dataBar>
      <extLst>
        <ext xmlns:x14="http://schemas.microsoft.com/office/spreadsheetml/2009/9/main" uri="{B025F937-C7B1-47D3-B67F-A62EFF666E3E}">
          <x14:id>{321709AB-26FD-47B6-9A33-C3088AFD1475}</x14:id>
        </ext>
      </extLst>
    </cfRule>
  </conditionalFormatting>
  <pageMargins left="0.7" right="0.7" top="0.4" bottom="0.3" header="0.3" footer="0.3"/>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321709AB-26FD-47B6-9A33-C3088AFD1475}">
            <x14:dataBar minLength="0" maxLength="100" border="1" negativeBarBorderColorSameAsPositive="0">
              <x14:cfvo type="autoMin"/>
              <x14:cfvo type="autoMax"/>
              <x14:borderColor rgb="FFB0E0E2"/>
              <x14:negativeFillColor rgb="FFE01783"/>
              <x14:negativeBorderColor rgb="FFE01783"/>
              <x14:axisColor rgb="FF000000"/>
            </x14:dataBar>
          </x14:cfRule>
          <xm:sqref>F3:F5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C6992"/>
  </sheetPr>
  <dimension ref="B1:Q27"/>
  <sheetViews>
    <sheetView showGridLines="0" zoomScale="115" zoomScaleNormal="115" workbookViewId="0">
      <selection activeCell="N7" sqref="N7"/>
    </sheetView>
  </sheetViews>
  <sheetFormatPr defaultRowHeight="16.5" x14ac:dyDescent="0.3"/>
  <cols>
    <col min="1" max="1" width="0.5" style="5" customWidth="1"/>
    <col min="2" max="2" width="16.625" style="5" bestFit="1" customWidth="1"/>
    <col min="3" max="14" width="6.375" style="5" customWidth="1"/>
    <col min="15" max="15" width="11.5" style="5" bestFit="1" customWidth="1"/>
    <col min="16" max="16" width="0.875" style="5" customWidth="1"/>
    <col min="17" max="17" width="12.375" style="5" customWidth="1"/>
    <col min="18" max="18" width="3.625" style="5" customWidth="1"/>
    <col min="19" max="16384" width="9" style="5"/>
  </cols>
  <sheetData>
    <row r="1" spans="2:17" ht="3.75" customHeight="1" thickBot="1" x14ac:dyDescent="0.35"/>
    <row r="2" spans="2:17" ht="36" customHeight="1" thickTop="1" thickBot="1" x14ac:dyDescent="0.35">
      <c r="B2" s="28"/>
      <c r="C2" s="90" t="s">
        <v>89</v>
      </c>
      <c r="D2" s="91"/>
      <c r="E2" s="91"/>
      <c r="F2" s="91"/>
      <c r="G2" s="91"/>
      <c r="H2" s="91"/>
      <c r="I2" s="91"/>
      <c r="J2" s="91"/>
      <c r="K2" s="91"/>
      <c r="L2" s="91"/>
      <c r="M2" s="91"/>
      <c r="N2" s="91"/>
      <c r="O2" s="92"/>
      <c r="P2" s="28"/>
      <c r="Q2" s="28"/>
    </row>
    <row r="3" spans="2:17" ht="12" customHeight="1" thickTop="1" thickBot="1" x14ac:dyDescent="0.35">
      <c r="B3" s="28"/>
      <c r="C3" s="28"/>
      <c r="D3" s="28"/>
      <c r="E3" s="28"/>
      <c r="F3" s="28"/>
      <c r="G3" s="28"/>
      <c r="H3" s="28"/>
      <c r="I3" s="28"/>
      <c r="J3" s="28"/>
      <c r="K3" s="28"/>
      <c r="L3" s="28"/>
      <c r="M3" s="28"/>
      <c r="N3" s="28"/>
      <c r="O3" s="28"/>
      <c r="P3" s="29"/>
      <c r="Q3" s="28"/>
    </row>
    <row r="4" spans="2:17" ht="17.25" customHeight="1" thickTop="1" thickBot="1" x14ac:dyDescent="0.35">
      <c r="B4" s="30"/>
      <c r="C4" s="31" t="s">
        <v>1</v>
      </c>
      <c r="D4" s="32" t="s">
        <v>2</v>
      </c>
      <c r="E4" s="33" t="s">
        <v>3</v>
      </c>
      <c r="F4" s="33" t="s">
        <v>4</v>
      </c>
      <c r="G4" s="32" t="s">
        <v>5</v>
      </c>
      <c r="H4" s="33" t="s">
        <v>6</v>
      </c>
      <c r="I4" s="33" t="s">
        <v>7</v>
      </c>
      <c r="J4" s="32" t="s">
        <v>8</v>
      </c>
      <c r="K4" s="33" t="s">
        <v>9</v>
      </c>
      <c r="L4" s="33" t="s">
        <v>10</v>
      </c>
      <c r="M4" s="33" t="s">
        <v>11</v>
      </c>
      <c r="N4" s="34" t="s">
        <v>12</v>
      </c>
      <c r="O4" s="75" t="s">
        <v>87</v>
      </c>
      <c r="P4" s="28"/>
      <c r="Q4" s="58" t="s">
        <v>70</v>
      </c>
    </row>
    <row r="5" spans="2:17" ht="19.5" customHeight="1" thickTop="1" x14ac:dyDescent="0.3">
      <c r="B5" s="35" t="s">
        <v>13</v>
      </c>
      <c r="C5" s="36"/>
      <c r="D5" s="37"/>
      <c r="E5" s="38"/>
      <c r="F5" s="38"/>
      <c r="G5" s="37"/>
      <c r="H5" s="38"/>
      <c r="I5" s="38"/>
      <c r="J5" s="37"/>
      <c r="K5" s="38"/>
      <c r="L5" s="38"/>
      <c r="M5" s="38"/>
      <c r="N5" s="39"/>
      <c r="O5" s="76">
        <f t="shared" ref="O5:O14" si="0">SUM(C5:N5)</f>
        <v>0</v>
      </c>
      <c r="P5" s="28"/>
      <c r="Q5" s="40">
        <f t="shared" ref="Q5:Q14" si="1">O5/12</f>
        <v>0</v>
      </c>
    </row>
    <row r="6" spans="2:17" x14ac:dyDescent="0.3">
      <c r="B6" s="41" t="s">
        <v>14</v>
      </c>
      <c r="C6" s="42"/>
      <c r="D6" s="43"/>
      <c r="E6" s="44"/>
      <c r="F6" s="44"/>
      <c r="G6" s="43"/>
      <c r="H6" s="44"/>
      <c r="I6" s="44"/>
      <c r="J6" s="43"/>
      <c r="K6" s="44"/>
      <c r="L6" s="44"/>
      <c r="M6" s="44"/>
      <c r="N6" s="45"/>
      <c r="O6" s="77">
        <f t="shared" si="0"/>
        <v>0</v>
      </c>
      <c r="P6" s="28"/>
      <c r="Q6" s="46">
        <f t="shared" si="1"/>
        <v>0</v>
      </c>
    </row>
    <row r="7" spans="2:17" x14ac:dyDescent="0.3">
      <c r="B7" s="41" t="s">
        <v>15</v>
      </c>
      <c r="C7" s="42"/>
      <c r="D7" s="43"/>
      <c r="E7" s="44"/>
      <c r="F7" s="44"/>
      <c r="G7" s="43"/>
      <c r="H7" s="44"/>
      <c r="I7" s="47"/>
      <c r="J7" s="43"/>
      <c r="K7" s="44"/>
      <c r="L7" s="44"/>
      <c r="M7" s="44"/>
      <c r="N7" s="45"/>
      <c r="O7" s="77">
        <f t="shared" si="0"/>
        <v>0</v>
      </c>
      <c r="P7" s="28"/>
      <c r="Q7" s="46">
        <f t="shared" si="1"/>
        <v>0</v>
      </c>
    </row>
    <row r="8" spans="2:17" x14ac:dyDescent="0.3">
      <c r="B8" s="41" t="s">
        <v>16</v>
      </c>
      <c r="C8" s="42"/>
      <c r="D8" s="43"/>
      <c r="E8" s="44"/>
      <c r="F8" s="44"/>
      <c r="G8" s="48"/>
      <c r="H8" s="44"/>
      <c r="I8" s="44"/>
      <c r="J8" s="43"/>
      <c r="K8" s="44"/>
      <c r="L8" s="44"/>
      <c r="M8" s="44"/>
      <c r="N8" s="45"/>
      <c r="O8" s="77">
        <f t="shared" si="0"/>
        <v>0</v>
      </c>
      <c r="P8" s="28"/>
      <c r="Q8" s="46">
        <f t="shared" si="1"/>
        <v>0</v>
      </c>
    </row>
    <row r="9" spans="2:17" x14ac:dyDescent="0.3">
      <c r="B9" s="41" t="s">
        <v>17</v>
      </c>
      <c r="C9" s="42"/>
      <c r="D9" s="43"/>
      <c r="E9" s="44"/>
      <c r="F9" s="44"/>
      <c r="G9" s="43"/>
      <c r="H9" s="44"/>
      <c r="I9" s="44"/>
      <c r="J9" s="43"/>
      <c r="K9" s="44"/>
      <c r="L9" s="44"/>
      <c r="M9" s="44"/>
      <c r="N9" s="45"/>
      <c r="O9" s="77">
        <f t="shared" si="0"/>
        <v>0</v>
      </c>
      <c r="P9" s="28"/>
      <c r="Q9" s="46">
        <f t="shared" si="1"/>
        <v>0</v>
      </c>
    </row>
    <row r="10" spans="2:17" x14ac:dyDescent="0.3">
      <c r="B10" s="41" t="s">
        <v>18</v>
      </c>
      <c r="C10" s="42"/>
      <c r="D10" s="43"/>
      <c r="E10" s="44"/>
      <c r="F10" s="44"/>
      <c r="G10" s="43"/>
      <c r="H10" s="44"/>
      <c r="I10" s="44"/>
      <c r="J10" s="44"/>
      <c r="K10" s="44"/>
      <c r="L10" s="44"/>
      <c r="M10" s="44"/>
      <c r="N10" s="45"/>
      <c r="O10" s="77">
        <f t="shared" si="0"/>
        <v>0</v>
      </c>
      <c r="P10" s="28"/>
      <c r="Q10" s="46">
        <f t="shared" si="1"/>
        <v>0</v>
      </c>
    </row>
    <row r="11" spans="2:17" x14ac:dyDescent="0.3">
      <c r="B11" s="41" t="s">
        <v>19</v>
      </c>
      <c r="C11" s="42"/>
      <c r="D11" s="43"/>
      <c r="E11" s="44"/>
      <c r="F11" s="44"/>
      <c r="G11" s="43"/>
      <c r="H11" s="44"/>
      <c r="I11" s="44"/>
      <c r="J11" s="43"/>
      <c r="K11" s="44"/>
      <c r="L11" s="44"/>
      <c r="M11" s="44"/>
      <c r="N11" s="45"/>
      <c r="O11" s="77">
        <f t="shared" si="0"/>
        <v>0</v>
      </c>
      <c r="P11" s="28"/>
      <c r="Q11" s="46">
        <f t="shared" si="1"/>
        <v>0</v>
      </c>
    </row>
    <row r="12" spans="2:17" x14ac:dyDescent="0.3">
      <c r="B12" s="41" t="s">
        <v>20</v>
      </c>
      <c r="C12" s="42"/>
      <c r="D12" s="43"/>
      <c r="E12" s="44"/>
      <c r="F12" s="44"/>
      <c r="G12" s="43"/>
      <c r="H12" s="44"/>
      <c r="I12" s="44"/>
      <c r="J12" s="43"/>
      <c r="K12" s="44"/>
      <c r="L12" s="44"/>
      <c r="M12" s="44"/>
      <c r="N12" s="45"/>
      <c r="O12" s="77">
        <f t="shared" si="0"/>
        <v>0</v>
      </c>
      <c r="P12" s="28"/>
      <c r="Q12" s="46">
        <f t="shared" si="1"/>
        <v>0</v>
      </c>
    </row>
    <row r="13" spans="2:17" x14ac:dyDescent="0.3">
      <c r="B13" s="41" t="s">
        <v>21</v>
      </c>
      <c r="C13" s="42"/>
      <c r="D13" s="43"/>
      <c r="E13" s="44"/>
      <c r="F13" s="44"/>
      <c r="G13" s="43"/>
      <c r="H13" s="44"/>
      <c r="I13" s="44"/>
      <c r="J13" s="43"/>
      <c r="K13" s="44"/>
      <c r="L13" s="44"/>
      <c r="M13" s="44"/>
      <c r="N13" s="45"/>
      <c r="O13" s="77">
        <f t="shared" si="0"/>
        <v>0</v>
      </c>
      <c r="P13" s="28"/>
      <c r="Q13" s="46">
        <f t="shared" si="1"/>
        <v>0</v>
      </c>
    </row>
    <row r="14" spans="2:17" ht="17.25" thickBot="1" x14ac:dyDescent="0.35">
      <c r="B14" s="49" t="s">
        <v>0</v>
      </c>
      <c r="C14" s="50"/>
      <c r="D14" s="51"/>
      <c r="E14" s="52"/>
      <c r="F14" s="52"/>
      <c r="G14" s="51"/>
      <c r="H14" s="52"/>
      <c r="I14" s="52"/>
      <c r="J14" s="51"/>
      <c r="K14" s="52"/>
      <c r="L14" s="52"/>
      <c r="M14" s="52"/>
      <c r="N14" s="53"/>
      <c r="O14" s="78">
        <f t="shared" si="0"/>
        <v>0</v>
      </c>
      <c r="P14" s="28"/>
      <c r="Q14" s="54">
        <f t="shared" si="1"/>
        <v>0</v>
      </c>
    </row>
    <row r="15" spans="2:17" ht="23.25" customHeight="1" thickTop="1" thickBot="1" x14ac:dyDescent="0.35">
      <c r="B15" s="71" t="s">
        <v>92</v>
      </c>
      <c r="C15" s="72">
        <f t="shared" ref="C15:O15" si="2">SUM(C5:C14)</f>
        <v>0</v>
      </c>
      <c r="D15" s="73">
        <f t="shared" si="2"/>
        <v>0</v>
      </c>
      <c r="E15" s="73">
        <f t="shared" si="2"/>
        <v>0</v>
      </c>
      <c r="F15" s="73">
        <f t="shared" si="2"/>
        <v>0</v>
      </c>
      <c r="G15" s="73">
        <f t="shared" si="2"/>
        <v>0</v>
      </c>
      <c r="H15" s="73">
        <f t="shared" si="2"/>
        <v>0</v>
      </c>
      <c r="I15" s="73">
        <f t="shared" si="2"/>
        <v>0</v>
      </c>
      <c r="J15" s="73">
        <f t="shared" si="2"/>
        <v>0</v>
      </c>
      <c r="K15" s="73">
        <f t="shared" si="2"/>
        <v>0</v>
      </c>
      <c r="L15" s="73">
        <f t="shared" si="2"/>
        <v>0</v>
      </c>
      <c r="M15" s="73">
        <f t="shared" si="2"/>
        <v>0</v>
      </c>
      <c r="N15" s="74">
        <f t="shared" si="2"/>
        <v>0</v>
      </c>
      <c r="O15" s="55">
        <f t="shared" si="2"/>
        <v>0</v>
      </c>
      <c r="P15" s="28"/>
      <c r="Q15" s="28"/>
    </row>
    <row r="16" spans="2:17" ht="18" thickTop="1" thickBot="1" x14ac:dyDescent="0.35">
      <c r="B16" s="28"/>
      <c r="C16" s="28"/>
      <c r="D16" s="28"/>
      <c r="E16" s="28"/>
      <c r="F16" s="28"/>
      <c r="G16" s="28"/>
      <c r="H16" s="28"/>
      <c r="I16" s="28"/>
      <c r="J16" s="28"/>
      <c r="K16" s="28"/>
      <c r="L16" s="28"/>
      <c r="M16" s="28"/>
      <c r="N16" s="28"/>
      <c r="O16" s="28"/>
      <c r="P16" s="28"/>
      <c r="Q16" s="28"/>
    </row>
    <row r="17" spans="2:17" ht="23.25" customHeight="1" thickTop="1" thickBot="1" x14ac:dyDescent="0.35">
      <c r="B17" s="96" t="s">
        <v>95</v>
      </c>
      <c r="C17" s="97"/>
      <c r="D17" s="97"/>
      <c r="E17" s="97"/>
      <c r="F17" s="97"/>
      <c r="G17" s="98"/>
      <c r="H17" s="28"/>
      <c r="I17" s="93" t="s">
        <v>90</v>
      </c>
      <c r="J17" s="94"/>
      <c r="K17" s="94"/>
      <c r="L17" s="94"/>
      <c r="M17" s="94"/>
      <c r="N17" s="95"/>
      <c r="O17" s="56">
        <f>O15/12</f>
        <v>0</v>
      </c>
      <c r="P17" s="28"/>
      <c r="Q17" s="28"/>
    </row>
    <row r="18" spans="2:17" ht="17.25" thickTop="1" x14ac:dyDescent="0.3">
      <c r="B18" s="99"/>
      <c r="C18" s="100"/>
      <c r="D18" s="100"/>
      <c r="E18" s="100"/>
      <c r="F18" s="100"/>
      <c r="G18" s="101"/>
      <c r="H18" s="28"/>
      <c r="I18" s="28"/>
      <c r="J18" s="28"/>
      <c r="K18" s="28"/>
      <c r="L18" s="28"/>
      <c r="M18" s="28"/>
      <c r="N18" s="28"/>
      <c r="O18" s="28"/>
      <c r="P18" s="28"/>
      <c r="Q18" s="28"/>
    </row>
    <row r="19" spans="2:17" x14ac:dyDescent="0.3">
      <c r="B19" s="99"/>
      <c r="C19" s="100"/>
      <c r="D19" s="100"/>
      <c r="E19" s="100"/>
      <c r="F19" s="100"/>
      <c r="G19" s="101"/>
      <c r="H19" s="28"/>
      <c r="I19" s="28"/>
      <c r="J19" s="28"/>
      <c r="K19" s="28"/>
      <c r="L19" s="28"/>
      <c r="M19" s="28"/>
      <c r="N19" s="28"/>
      <c r="O19" s="28"/>
      <c r="P19" s="28"/>
      <c r="Q19" s="28"/>
    </row>
    <row r="20" spans="2:17" x14ac:dyDescent="0.3">
      <c r="B20" s="99"/>
      <c r="C20" s="100"/>
      <c r="D20" s="100"/>
      <c r="E20" s="100"/>
      <c r="F20" s="100"/>
      <c r="G20" s="101"/>
      <c r="H20" s="28"/>
      <c r="I20" s="28"/>
      <c r="J20" s="28"/>
      <c r="K20" s="28"/>
      <c r="L20" s="28"/>
      <c r="M20" s="28"/>
      <c r="N20" s="28"/>
      <c r="O20" s="28"/>
      <c r="P20" s="29"/>
      <c r="Q20" s="28"/>
    </row>
    <row r="21" spans="2:17" x14ac:dyDescent="0.3">
      <c r="B21" s="99"/>
      <c r="C21" s="100"/>
      <c r="D21" s="100"/>
      <c r="E21" s="100"/>
      <c r="F21" s="100"/>
      <c r="G21" s="101"/>
      <c r="H21" s="28"/>
      <c r="I21" s="28"/>
      <c r="J21" s="28"/>
      <c r="K21" s="28"/>
      <c r="L21" s="28"/>
      <c r="M21" s="28"/>
      <c r="N21" s="28"/>
      <c r="O21" s="28"/>
      <c r="P21" s="28"/>
      <c r="Q21" s="28"/>
    </row>
    <row r="22" spans="2:17" x14ac:dyDescent="0.3">
      <c r="B22" s="99"/>
      <c r="C22" s="100"/>
      <c r="D22" s="100"/>
      <c r="E22" s="100"/>
      <c r="F22" s="100"/>
      <c r="G22" s="101"/>
      <c r="H22" s="28"/>
      <c r="I22" s="28"/>
      <c r="J22" s="28"/>
      <c r="K22" s="28"/>
      <c r="L22" s="28"/>
      <c r="M22" s="28"/>
      <c r="N22" s="28"/>
      <c r="O22" s="28"/>
      <c r="P22" s="28"/>
      <c r="Q22" s="28"/>
    </row>
    <row r="23" spans="2:17" x14ac:dyDescent="0.3">
      <c r="B23" s="99"/>
      <c r="C23" s="100"/>
      <c r="D23" s="100"/>
      <c r="E23" s="100"/>
      <c r="F23" s="100"/>
      <c r="G23" s="101"/>
      <c r="H23" s="28"/>
      <c r="I23" s="28"/>
      <c r="J23" s="28"/>
      <c r="K23" s="28"/>
      <c r="L23" s="28"/>
      <c r="M23" s="28"/>
      <c r="N23" s="28"/>
      <c r="O23" s="28"/>
      <c r="P23" s="28"/>
      <c r="Q23" s="28"/>
    </row>
    <row r="24" spans="2:17" x14ac:dyDescent="0.3">
      <c r="B24" s="99"/>
      <c r="C24" s="100"/>
      <c r="D24" s="100"/>
      <c r="E24" s="100"/>
      <c r="F24" s="100"/>
      <c r="G24" s="101"/>
      <c r="H24" s="28"/>
      <c r="I24" s="28"/>
      <c r="J24" s="28"/>
      <c r="K24" s="28"/>
      <c r="L24" s="28"/>
      <c r="M24" s="28"/>
      <c r="N24" s="28"/>
      <c r="O24" s="28"/>
      <c r="P24" s="28"/>
      <c r="Q24" s="28"/>
    </row>
    <row r="25" spans="2:17" x14ac:dyDescent="0.3">
      <c r="B25" s="99"/>
      <c r="C25" s="100"/>
      <c r="D25" s="100"/>
      <c r="E25" s="100"/>
      <c r="F25" s="100"/>
      <c r="G25" s="101"/>
      <c r="H25" s="28"/>
      <c r="I25" s="28"/>
      <c r="J25" s="28"/>
      <c r="K25" s="28"/>
      <c r="L25" s="28"/>
      <c r="M25" s="28"/>
      <c r="N25" s="28"/>
      <c r="O25" s="28"/>
      <c r="P25" s="28"/>
      <c r="Q25" s="28"/>
    </row>
    <row r="26" spans="2:17" ht="17.25" thickBot="1" x14ac:dyDescent="0.35">
      <c r="B26" s="102"/>
      <c r="C26" s="103"/>
      <c r="D26" s="103"/>
      <c r="E26" s="103"/>
      <c r="F26" s="103"/>
      <c r="G26" s="104"/>
      <c r="H26" s="28"/>
      <c r="I26" s="28"/>
      <c r="J26" s="28"/>
      <c r="K26" s="28"/>
      <c r="L26" s="28"/>
      <c r="M26" s="28"/>
      <c r="N26" s="28"/>
      <c r="O26" s="28"/>
      <c r="P26" s="28"/>
      <c r="Q26" s="28"/>
    </row>
    <row r="27" spans="2:17" x14ac:dyDescent="0.3">
      <c r="B27" s="57"/>
      <c r="C27" s="57"/>
      <c r="D27" s="57"/>
      <c r="E27" s="57"/>
      <c r="F27" s="57"/>
      <c r="G27" s="57"/>
      <c r="H27" s="28"/>
      <c r="I27" s="28"/>
      <c r="J27" s="28"/>
      <c r="K27" s="28"/>
      <c r="L27" s="28"/>
      <c r="M27" s="28"/>
      <c r="N27" s="28"/>
      <c r="O27" s="28"/>
      <c r="P27" s="28"/>
      <c r="Q27" s="28"/>
    </row>
  </sheetData>
  <mergeCells count="3">
    <mergeCell ref="C2:O2"/>
    <mergeCell ref="I17:N17"/>
    <mergeCell ref="B17:G26"/>
  </mergeCells>
  <pageMargins left="0.25" right="0.25"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Super Budget Spreadsheet</vt:lpstr>
      <vt:lpstr>Occasional Expenses</vt:lpstr>
      <vt:lpstr>Graph-Expenses</vt:lpstr>
      <vt:lpstr>Graph-Budget</vt:lpstr>
    </vt:vector>
  </TitlesOfParts>
  <Company>Alphagraphics - PROVO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Egan.Drew</dc:creator>
  <cp:lastModifiedBy>Morgan Henry</cp:lastModifiedBy>
  <cp:lastPrinted>2020-04-03T14:30:32Z</cp:lastPrinted>
  <dcterms:created xsi:type="dcterms:W3CDTF">2007-12-26T21:46:23Z</dcterms:created>
  <dcterms:modified xsi:type="dcterms:W3CDTF">2020-04-10T21:53:08Z</dcterms:modified>
</cp:coreProperties>
</file>