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hidePivotFieldList="1" defaultThemeVersion="166925"/>
  <mc:AlternateContent xmlns:mc="http://schemas.openxmlformats.org/markup-compatibility/2006">
    <mc:Choice Requires="x15">
      <x15ac:absPath xmlns:x15ac="http://schemas.microsoft.com/office/spreadsheetml/2010/11/ac" url="C:\Users\ABELINIS LTD\Downloads\"/>
    </mc:Choice>
  </mc:AlternateContent>
  <xr:revisionPtr revIDLastSave="0" documentId="13_ncr:1_{B8AF82B9-C116-4E1C-A003-E6DE23534150}" xr6:coauthVersionLast="36" xr6:coauthVersionMax="36" xr10:uidLastSave="{00000000-0000-0000-0000-000000000000}"/>
  <bookViews>
    <workbookView xWindow="-105" yWindow="-105" windowWidth="23250" windowHeight="12450" activeTab="3" xr2:uid="{00000000-000D-0000-FFFF-FFFF00000000}"/>
    <workbookView visibility="hidden" xWindow="0" yWindow="0" windowWidth="20490" windowHeight="6945" activeTab="3" xr2:uid="{7EB66A29-6916-4866-BF8A-1BA29DA7A769}"/>
  </bookViews>
  <sheets>
    <sheet name="bike_buyers" sheetId="1" r:id="rId1"/>
    <sheet name="Working file" sheetId="2" r:id="rId2"/>
    <sheet name="Pivot Table" sheetId="3" r:id="rId3"/>
    <sheet name="Dashboard" sheetId="4" r:id="rId4"/>
  </sheets>
  <definedNames>
    <definedName name="_xlnm._FilterDatabase" localSheetId="0" hidden="1">bike_buyers!$A$1:$M$1001</definedName>
    <definedName name="_xlnm._FilterDatabase" localSheetId="1" hidden="1">'Working file'!$A$1:$N$1027</definedName>
    <definedName name="Slicer_Education">#N/A</definedName>
    <definedName name="Slicer_Married_Status">#N/A</definedName>
    <definedName name="Slicer_Reg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<sst xmlns="http://schemas.openxmlformats.org/spreadsheetml/2006/main" count="16474" uniqueCount="51">
  <si>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</si>
  <si>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</si>
  <si>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</si>
  <si>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</si>
  <si>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</si>
  <si>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</si>
  <si>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</si>
  <si>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</si>
  <si>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</si>
  <si>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</si>
  <si>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</si>
  <si>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</si>
  <si>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</si>
  <si>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</si>
  <si>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</si>
  <si>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</si>
  <si>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</si>
  <si>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</si>
  <si>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</si>
  <si>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</si>
  <si>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</si>
  <si>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</si>
  <si>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</si>
  <si>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</si>
  <si>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</si>
  <si>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</si>
  <si>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</si>
  <si>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</si>
  <si>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</si>
  <si>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</si>
  <si>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</si>
  <si>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</si>
  <si>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</si>
  <si>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</si>
  <si>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</si>
  <si>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</si>
  <si>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</si>
  <si>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</si>
  <si>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</si>
  <si>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</si>
  <si>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Married Status</t>
  </si>
  <si>
    <t>Row Labels</t>
  </si>
  <si>
    <t>Grand Total</t>
  </si>
  <si>
    <t>Column Labels</t>
  </si>
  <si>
    <t>Average of Income</t>
  </si>
  <si>
    <t>Age Bracket</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</si>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</sst>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left"/>
    </xf>
    <xf numFmtId="164" fontId="0" fillId="0" borderId="0" xfId="0" applyNumberFormat="1" applyAlignment="1">
      <alignment horizontal="left"/>
    </xf>
    <xf numFmtId="0" fontId="18" fillId="0" borderId="0" xfId="0" applyFont="1" applyAlignment="1">
      <alignment horizontal="left"/>
    </xf>
    <xf numFmtId="0" fontId="0" fillId="0" borderId="0" xfId="0" applyNumberFormat="1"/>
    <xf numFmtId="0" fontId="0" fillId="0" borderId="0" xfId="0" pivotButton="1"/>
    <xf numFmtId="16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69444.444444444438</c:v>
                </c:pt>
                <c:pt idx="1">
                  <c:v>80000</c:v>
                </c:pt>
              </c:numCache>
            </c:numRef>
          </c:val>
          <c:extLst>
            <c:ext xmlns:c16="http://schemas.microsoft.com/office/drawing/2014/chart" uri="{C3380CC4-5D6E-409C-BE32-E72D297353CC}">
              <c16:uniqueId val="{00000000-2190-4E81-99A0-F564F979686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65666.666666666672</c:v>
                </c:pt>
                <c:pt idx="1">
                  <c:v>70000</c:v>
                </c:pt>
              </c:numCache>
            </c:numRef>
          </c:val>
          <c:extLst>
            <c:ext xmlns:c16="http://schemas.microsoft.com/office/drawing/2014/chart" uri="{C3380CC4-5D6E-409C-BE32-E72D297353CC}">
              <c16:uniqueId val="{00000001-2190-4E81-99A0-F564F979686A}"/>
            </c:ext>
          </c:extLst>
        </c:ser>
        <c:dLbls>
          <c:showLegendKey val="0"/>
          <c:showVal val="0"/>
          <c:showCatName val="0"/>
          <c:showSerName val="0"/>
          <c:showPercent val="0"/>
          <c:showBubbleSize val="0"/>
        </c:dLbls>
        <c:gapWidth val="219"/>
        <c:overlap val="-27"/>
        <c:axId val="432770751"/>
        <c:axId val="580945231"/>
      </c:barChart>
      <c:catAx>
        <c:axId val="43277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80945231"/>
        <c:crosses val="autoZero"/>
        <c:auto val="1"/>
        <c:lblAlgn val="ctr"/>
        <c:lblOffset val="100"/>
        <c:noMultiLvlLbl val="0"/>
      </c:catAx>
      <c:valAx>
        <c:axId val="58094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277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 per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8137-41EB-A947-B109D6173BCC}"/>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8137-41EB-A947-B109D6173BCC}"/>
            </c:ext>
          </c:extLst>
        </c:ser>
        <c:dLbls>
          <c:showLegendKey val="0"/>
          <c:showVal val="0"/>
          <c:showCatName val="0"/>
          <c:showSerName val="0"/>
          <c:showPercent val="0"/>
          <c:showBubbleSize val="0"/>
        </c:dLbls>
        <c:marker val="1"/>
        <c:smooth val="0"/>
        <c:axId val="1860257695"/>
        <c:axId val="1925139295"/>
      </c:lineChart>
      <c:catAx>
        <c:axId val="186025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25139295"/>
        <c:crosses val="autoZero"/>
        <c:auto val="1"/>
        <c:lblAlgn val="ctr"/>
        <c:lblOffset val="100"/>
        <c:noMultiLvlLbl val="0"/>
      </c:catAx>
      <c:valAx>
        <c:axId val="1925139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025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Customer</a:t>
            </a:r>
            <a:r>
              <a:rPr lang="en-US" sz="1050" baseline="0"/>
              <a:t> Age Bracket</a:t>
            </a:r>
            <a:endParaRPr lang="en-US" sz="1050"/>
          </a:p>
        </c:rich>
      </c:tx>
      <c:layout>
        <c:manualLayout>
          <c:xMode val="edge"/>
          <c:yMode val="edge"/>
          <c:x val="0.33644082798058456"/>
          <c:y val="0.1419723427356788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Table'!$A$36:$A$38</c:f>
              <c:strCache>
                <c:ptCount val="2"/>
                <c:pt idx="0">
                  <c:v>Middle Age</c:v>
                </c:pt>
                <c:pt idx="1">
                  <c:v>Old</c:v>
                </c:pt>
              </c:strCache>
            </c:strRef>
          </c:cat>
          <c:val>
            <c:numRef>
              <c:f>'Pivot Table'!$B$36:$B$38</c:f>
              <c:numCache>
                <c:formatCode>General</c:formatCode>
                <c:ptCount val="2"/>
                <c:pt idx="0">
                  <c:v>19</c:v>
                </c:pt>
                <c:pt idx="1">
                  <c:v>6</c:v>
                </c:pt>
              </c:numCache>
            </c:numRef>
          </c:val>
          <c:smooth val="0"/>
          <c:extLst>
            <c:ext xmlns:c16="http://schemas.microsoft.com/office/drawing/2014/chart" uri="{C3380CC4-5D6E-409C-BE32-E72D297353CC}">
              <c16:uniqueId val="{00000000-E5E7-4AA3-9C62-38EC67B7A091}"/>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Table'!$A$36:$A$38</c:f>
              <c:strCache>
                <c:ptCount val="2"/>
                <c:pt idx="0">
                  <c:v>Middle Age</c:v>
                </c:pt>
                <c:pt idx="1">
                  <c:v>Old</c:v>
                </c:pt>
              </c:strCache>
            </c:strRef>
          </c:cat>
          <c:val>
            <c:numRef>
              <c:f>'Pivot Table'!$C$36:$C$38</c:f>
              <c:numCache>
                <c:formatCode>General</c:formatCode>
                <c:ptCount val="2"/>
                <c:pt idx="0">
                  <c:v>39</c:v>
                </c:pt>
                <c:pt idx="1">
                  <c:v>4</c:v>
                </c:pt>
              </c:numCache>
            </c:numRef>
          </c:val>
          <c:smooth val="0"/>
          <c:extLst>
            <c:ext xmlns:c16="http://schemas.microsoft.com/office/drawing/2014/chart" uri="{C3380CC4-5D6E-409C-BE32-E72D297353CC}">
              <c16:uniqueId val="{00000001-E5E7-4AA3-9C62-38EC67B7A091}"/>
            </c:ext>
          </c:extLst>
        </c:ser>
        <c:dLbls>
          <c:showLegendKey val="0"/>
          <c:showVal val="0"/>
          <c:showCatName val="0"/>
          <c:showSerName val="0"/>
          <c:showPercent val="0"/>
          <c:showBubbleSize val="0"/>
        </c:dLbls>
        <c:smooth val="0"/>
        <c:axId val="1110394031"/>
        <c:axId val="1106185279"/>
      </c:lineChart>
      <c:catAx>
        <c:axId val="11103940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06185279"/>
        <c:crosses val="autoZero"/>
        <c:auto val="1"/>
        <c:lblAlgn val="ctr"/>
        <c:lblOffset val="100"/>
        <c:noMultiLvlLbl val="0"/>
      </c:catAx>
      <c:valAx>
        <c:axId val="110618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039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69444.444444444438</c:v>
                </c:pt>
                <c:pt idx="1">
                  <c:v>80000</c:v>
                </c:pt>
              </c:numCache>
            </c:numRef>
          </c:val>
          <c:extLst>
            <c:ext xmlns:c16="http://schemas.microsoft.com/office/drawing/2014/chart" uri="{C3380CC4-5D6E-409C-BE32-E72D297353CC}">
              <c16:uniqueId val="{00000000-AC5D-41B5-A93F-9D5EA3F748E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65666.666666666672</c:v>
                </c:pt>
                <c:pt idx="1">
                  <c:v>70000</c:v>
                </c:pt>
              </c:numCache>
            </c:numRef>
          </c:val>
          <c:extLst>
            <c:ext xmlns:c16="http://schemas.microsoft.com/office/drawing/2014/chart" uri="{C3380CC4-5D6E-409C-BE32-E72D297353CC}">
              <c16:uniqueId val="{00000001-AC5D-41B5-A93F-9D5EA3F748EE}"/>
            </c:ext>
          </c:extLst>
        </c:ser>
        <c:dLbls>
          <c:showLegendKey val="0"/>
          <c:showVal val="0"/>
          <c:showCatName val="0"/>
          <c:showSerName val="0"/>
          <c:showPercent val="0"/>
          <c:showBubbleSize val="0"/>
        </c:dLbls>
        <c:gapWidth val="219"/>
        <c:overlap val="-27"/>
        <c:axId val="432770751"/>
        <c:axId val="580945231"/>
      </c:barChart>
      <c:catAx>
        <c:axId val="43277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80945231"/>
        <c:crosses val="autoZero"/>
        <c:auto val="1"/>
        <c:lblAlgn val="ctr"/>
        <c:lblOffset val="100"/>
        <c:noMultiLvlLbl val="0"/>
      </c:catAx>
      <c:valAx>
        <c:axId val="58094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277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count of purchase per commute</a:t>
            </a:r>
          </a:p>
        </c:rich>
      </c:tx>
      <c:layout>
        <c:manualLayout>
          <c:xMode val="edge"/>
          <c:yMode val="edge"/>
          <c:x val="0.33644082798058456"/>
          <c:y val="0.14197234273567888"/>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2"/>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F-ECC6-436B-812D-19F1CBFB60C8}"/>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11-ECC6-436B-812D-19F1CBFB60C8}"/>
            </c:ext>
          </c:extLst>
        </c:ser>
        <c:dLbls>
          <c:showLegendKey val="0"/>
          <c:showVal val="0"/>
          <c:showCatName val="0"/>
          <c:showSerName val="0"/>
          <c:showPercent val="0"/>
          <c:showBubbleSize val="0"/>
        </c:dLbls>
        <c:smooth val="0"/>
        <c:axId val="1110394031"/>
        <c:axId val="1106185279"/>
      </c:lineChart>
      <c:catAx>
        <c:axId val="11103940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06185279"/>
        <c:crosses val="autoZero"/>
        <c:auto val="1"/>
        <c:lblAlgn val="ctr"/>
        <c:lblOffset val="100"/>
        <c:noMultiLvlLbl val="0"/>
      </c:catAx>
      <c:valAx>
        <c:axId val="110618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0394031"/>
        <c:crosses val="autoZero"/>
        <c:crossBetween val="between"/>
      </c:val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showDLblsOverMax val="0"/>
    <c:extLst/>
  </c:chart>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Customer</a:t>
            </a:r>
            <a:r>
              <a:rPr lang="en-US" sz="1050" baseline="0"/>
              <a:t> Age Bracket</a:t>
            </a:r>
            <a:endParaRPr lang="en-US" sz="1050"/>
          </a:p>
        </c:rich>
      </c:tx>
      <c:layout>
        <c:manualLayout>
          <c:xMode val="edge"/>
          <c:yMode val="edge"/>
          <c:x val="0.33644082798058456"/>
          <c:y val="0.1419723427356788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Table'!$A$36:$A$38</c:f>
              <c:strCache>
                <c:ptCount val="2"/>
                <c:pt idx="0">
                  <c:v>Middle Age</c:v>
                </c:pt>
                <c:pt idx="1">
                  <c:v>Old</c:v>
                </c:pt>
              </c:strCache>
            </c:strRef>
          </c:cat>
          <c:val>
            <c:numRef>
              <c:f>'Pivot Table'!$B$36:$B$38</c:f>
              <c:numCache>
                <c:formatCode>General</c:formatCode>
                <c:ptCount val="2"/>
                <c:pt idx="0">
                  <c:v>19</c:v>
                </c:pt>
                <c:pt idx="1">
                  <c:v>6</c:v>
                </c:pt>
              </c:numCache>
            </c:numRef>
          </c:val>
          <c:smooth val="0"/>
          <c:extLst>
            <c:ext xmlns:c16="http://schemas.microsoft.com/office/drawing/2014/chart" uri="{C3380CC4-5D6E-409C-BE32-E72D297353CC}">
              <c16:uniqueId val="{00000000-CC9F-411E-AB52-D67A3C688641}"/>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Table'!$A$36:$A$38</c:f>
              <c:strCache>
                <c:ptCount val="2"/>
                <c:pt idx="0">
                  <c:v>Middle Age</c:v>
                </c:pt>
                <c:pt idx="1">
                  <c:v>Old</c:v>
                </c:pt>
              </c:strCache>
            </c:strRef>
          </c:cat>
          <c:val>
            <c:numRef>
              <c:f>'Pivot Table'!$C$36:$C$38</c:f>
              <c:numCache>
                <c:formatCode>General</c:formatCode>
                <c:ptCount val="2"/>
                <c:pt idx="0">
                  <c:v>39</c:v>
                </c:pt>
                <c:pt idx="1">
                  <c:v>4</c:v>
                </c:pt>
              </c:numCache>
            </c:numRef>
          </c:val>
          <c:smooth val="0"/>
          <c:extLst>
            <c:ext xmlns:c16="http://schemas.microsoft.com/office/drawing/2014/chart" uri="{C3380CC4-5D6E-409C-BE32-E72D297353CC}">
              <c16:uniqueId val="{00000001-CC9F-411E-AB52-D67A3C688641}"/>
            </c:ext>
          </c:extLst>
        </c:ser>
        <c:dLbls>
          <c:showLegendKey val="0"/>
          <c:showVal val="0"/>
          <c:showCatName val="0"/>
          <c:showSerName val="0"/>
          <c:showPercent val="0"/>
          <c:showBubbleSize val="0"/>
        </c:dLbls>
        <c:smooth val="0"/>
        <c:axId val="1110394031"/>
        <c:axId val="1106185279"/>
      </c:lineChart>
      <c:catAx>
        <c:axId val="11103940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06185279"/>
        <c:crosses val="autoZero"/>
        <c:auto val="1"/>
        <c:lblAlgn val="ctr"/>
        <c:lblOffset val="100"/>
        <c:noMultiLvlLbl val="0"/>
      </c:catAx>
      <c:valAx>
        <c:axId val="110618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039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42862</xdr:colOff>
      <xdr:row>0</xdr:row>
      <xdr:rowOff>0</xdr:rowOff>
    </xdr:from>
    <xdr:to>
      <xdr:col>10</xdr:col>
      <xdr:colOff>104775</xdr:colOff>
      <xdr:row>12</xdr:row>
      <xdr:rowOff>161925</xdr:rowOff>
    </xdr:to>
    <xdr:graphicFrame macro="">
      <xdr:nvGraphicFramePr>
        <xdr:cNvPr id="2" name="Chart 1">
          <a:extLst>
            <a:ext uri="{FF2B5EF4-FFF2-40B4-BE49-F238E27FC236}">
              <a16:creationId xmlns:a16="http://schemas.microsoft.com/office/drawing/2014/main" id="{6AF2196D-339F-40A9-A435-707FB94FB5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13</xdr:row>
      <xdr:rowOff>95249</xdr:rowOff>
    </xdr:from>
    <xdr:to>
      <xdr:col>10</xdr:col>
      <xdr:colOff>47625</xdr:colOff>
      <xdr:row>29</xdr:row>
      <xdr:rowOff>142874</xdr:rowOff>
    </xdr:to>
    <xdr:graphicFrame macro="">
      <xdr:nvGraphicFramePr>
        <xdr:cNvPr id="3" name="Chart 2">
          <a:extLst>
            <a:ext uri="{FF2B5EF4-FFF2-40B4-BE49-F238E27FC236}">
              <a16:creationId xmlns:a16="http://schemas.microsoft.com/office/drawing/2014/main" id="{0F180DD9-A7EF-458B-B997-48B31A3D7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xdr:colOff>
      <xdr:row>32</xdr:row>
      <xdr:rowOff>142874</xdr:rowOff>
    </xdr:from>
    <xdr:to>
      <xdr:col>9</xdr:col>
      <xdr:colOff>628650</xdr:colOff>
      <xdr:row>45</xdr:row>
      <xdr:rowOff>61911</xdr:rowOff>
    </xdr:to>
    <xdr:graphicFrame macro="">
      <xdr:nvGraphicFramePr>
        <xdr:cNvPr id="4" name="Chart 3">
          <a:extLst>
            <a:ext uri="{FF2B5EF4-FFF2-40B4-BE49-F238E27FC236}">
              <a16:creationId xmlns:a16="http://schemas.microsoft.com/office/drawing/2014/main" id="{A92286E5-1E33-48CE-9729-E43C58DBD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600076</xdr:colOff>
      <xdr:row>4</xdr:row>
      <xdr:rowOff>19050</xdr:rowOff>
    </xdr:from>
    <xdr:to>
      <xdr:col>8</xdr:col>
      <xdr:colOff>342900</xdr:colOff>
      <xdr:row>16</xdr:row>
      <xdr:rowOff>171450</xdr:rowOff>
    </xdr:to>
    <xdr:graphicFrame macro="">
      <xdr:nvGraphicFramePr>
        <xdr:cNvPr id="2" name="Chart 1">
          <a:extLst>
            <a:ext uri="{FF2B5EF4-FFF2-40B4-BE49-F238E27FC236}">
              <a16:creationId xmlns:a16="http://schemas.microsoft.com/office/drawing/2014/main" id="{79B1EE78-E447-4248-8D3D-50404660A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600075</xdr:colOff>
      <xdr:row>16</xdr:row>
      <xdr:rowOff>171450</xdr:rowOff>
    </xdr:from>
    <xdr:to>
      <xdr:col>14</xdr:col>
      <xdr:colOff>600075</xdr:colOff>
      <xdr:row>29</xdr:row>
      <xdr:rowOff>19050</xdr:rowOff>
    </xdr:to>
    <xdr:graphicFrame macro="">
      <xdr:nvGraphicFramePr>
        <xdr:cNvPr id="3" name="Chart 2">
          <a:extLst>
            <a:ext uri="{FF2B5EF4-FFF2-40B4-BE49-F238E27FC236}">
              <a16:creationId xmlns:a16="http://schemas.microsoft.com/office/drawing/2014/main" id="{38D08F96-DB5E-4EA9-A21C-364F7F743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352425</xdr:colOff>
      <xdr:row>4</xdr:row>
      <xdr:rowOff>9525</xdr:rowOff>
    </xdr:from>
    <xdr:to>
      <xdr:col>15</xdr:col>
      <xdr:colOff>0</xdr:colOff>
      <xdr:row>16</xdr:row>
      <xdr:rowOff>180975</xdr:rowOff>
    </xdr:to>
    <xdr:graphicFrame macro="">
      <xdr:nvGraphicFramePr>
        <xdr:cNvPr id="4" name="Chart 3">
          <a:extLst>
            <a:ext uri="{FF2B5EF4-FFF2-40B4-BE49-F238E27FC236}">
              <a16:creationId xmlns:a16="http://schemas.microsoft.com/office/drawing/2014/main" id="{03386456-052E-42D7-9648-23DAAE63A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4</xdr:row>
      <xdr:rowOff>47625</xdr:rowOff>
    </xdr:from>
    <xdr:to>
      <xdr:col>1</xdr:col>
      <xdr:colOff>561975</xdr:colOff>
      <xdr:row>13</xdr:row>
      <xdr:rowOff>171450</xdr:rowOff>
    </xdr:to>
    <mc:AlternateContent xmlns:mc="http://schemas.openxmlformats.org/markup-compatibility/2006">
      <mc:Choice xmlns:a14="http://schemas.microsoft.com/office/drawing/2010/main" Requires="a14">
        <xdr:graphicFrame macro="">
          <xdr:nvGraphicFramePr>
            <xdr:cNvPr id="8" name="Married Status">
              <a:extLst>
                <a:ext uri="{FF2B5EF4-FFF2-40B4-BE49-F238E27FC236}">
                  <a16:creationId xmlns:a16="http://schemas.microsoft.com/office/drawing/2014/main" id="{852863E3-1475-491F-8B2C-6D3AC32C74C5}"/>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28575" y="809625"/>
              <a:ext cx="1143000" cy="18383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13</xdr:row>
      <xdr:rowOff>180976</xdr:rowOff>
    </xdr:from>
    <xdr:to>
      <xdr:col>1</xdr:col>
      <xdr:colOff>542925</xdr:colOff>
      <xdr:row>22</xdr:row>
      <xdr:rowOff>123826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7555BE40-BD42-4151-B302-C6C72634D34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2657476"/>
              <a:ext cx="1123950" cy="16573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22</xdr:row>
      <xdr:rowOff>152401</xdr:rowOff>
    </xdr:from>
    <xdr:to>
      <xdr:col>1</xdr:col>
      <xdr:colOff>561975</xdr:colOff>
      <xdr:row>29</xdr:row>
      <xdr:rowOff>19050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91693DF-F236-4E3A-8AF6-E51F472491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4343401"/>
              <a:ext cx="1143000" cy="12001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ELINIS LTD" refreshedDate="44808.860737847222" createdVersion="6" refreshedVersion="6" minRefreshableVersion="3" recordCount="1026" xr:uid="{F5804B06-1041-4894-9BE0-81D92806789D}">
  <cacheSource type="worksheet">
    <worksheetSource ref="A1:N1027" sheet="Working file"/>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b v="0"/>
      </sharedItems>
    </cacheField>
    <cacheField name="Purchased Bike" numFmtId="0">
      <sharedItems count="2">
        <s v="No"/>
        <s v="Yes"/>
      </sharedItems>
    </cacheField>
  </cacheFields>
  <extLst>
    <ext xmlns:x14="http://schemas.microsoft.com/office/spreadsheetml/2009/9/main" uri="{725AE2AE-9491-48be-B2B4-4EB974FC3084}">
      <x14:pivotCacheDefinition pivotCacheId="2014949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3"/>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3"/>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3"/>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3"/>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3"/>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3"/>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3"/>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3"/>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3"/>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3"/>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3"/>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3"/>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3"/>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3"/>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3"/>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3"/>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3"/>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3"/>
    <x v="0"/>
  </r>
  <r>
    <n v="11699"/>
    <x v="1"/>
    <x v="1"/>
    <n v="60000"/>
    <n v="0"/>
    <x v="0"/>
    <s v="Skilled Manual"/>
    <s v="No"/>
    <n v="2"/>
    <x v="0"/>
    <x v="2"/>
    <x v="25"/>
    <x v="3"/>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3"/>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3"/>
    <x v="0"/>
  </r>
  <r>
    <n v="14913"/>
    <x v="0"/>
    <x v="0"/>
    <n v="40000"/>
    <n v="1"/>
    <x v="1"/>
    <s v="Clerical"/>
    <s v="Yes"/>
    <n v="1"/>
    <x v="3"/>
    <x v="2"/>
    <x v="28"/>
    <x v="0"/>
    <x v="1"/>
  </r>
  <r>
    <n v="14077"/>
    <x v="1"/>
    <x v="1"/>
    <n v="30000"/>
    <n v="0"/>
    <x v="2"/>
    <s v="Skilled Manual"/>
    <s v="Yes"/>
    <n v="2"/>
    <x v="2"/>
    <x v="2"/>
    <x v="25"/>
    <x v="3"/>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3"/>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3"/>
    <x v="0"/>
  </r>
  <r>
    <n v="27505"/>
    <x v="1"/>
    <x v="0"/>
    <n v="40000"/>
    <n v="0"/>
    <x v="2"/>
    <s v="Skilled Manual"/>
    <s v="Yes"/>
    <n v="2"/>
    <x v="2"/>
    <x v="2"/>
    <x v="25"/>
    <x v="3"/>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3"/>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3"/>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492EB3-DC3A-42C8-9B1E-3F17DE2BAEA0}"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4:D3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5">
        <item x="2"/>
        <item x="0"/>
        <item x="1"/>
        <item h="1" x="3"/>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FE77C6-FB64-4587-AF18-A3402CEB0053}"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6:D2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B85AA5-0A37-4805-B161-990902D30A46}"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9">
      <pivotArea collapsedLevelsAreSubtotals="1" fieldPosition="0">
        <references count="2">
          <reference field="2" count="0"/>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A17B7B23-C5AF-4016-9300-42D1A81EE2A6}" sourceName="Married Status">
  <pivotTables>
    <pivotTable tabId="3" name="PivotTable3"/>
    <pivotTable tabId="3" name="PivotTable1"/>
    <pivotTable tabId="3" name="PivotTable4"/>
  </pivotTables>
  <data>
    <tabular pivotCacheId="201494954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60E636-01D3-41A6-80E7-3D090220CD07}" sourceName="Education">
  <pivotTables>
    <pivotTable tabId="3" name="PivotTable3"/>
    <pivotTable tabId="3" name="PivotTable1"/>
    <pivotTable tabId="3" name="PivotTable4"/>
  </pivotTables>
  <data>
    <tabular pivotCacheId="201494954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40DA53-C270-48AF-A82E-F9D31FBBDA90}" sourceName="Region">
  <pivotTables>
    <pivotTable tabId="3" name="PivotTable3"/>
    <pivotTable tabId="3" name="PivotTable1"/>
    <pivotTable tabId="3" name="PivotTable4"/>
  </pivotTables>
  <data>
    <tabular pivotCacheId="20149495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92581A25-0194-4E44-B63C-70BD25103F0D}" cache="Slicer_Married_Status" caption="Married Status" rowHeight="241300"/>
  <slicer name="Education" xr10:uid="{A7BC467C-A1C2-481F-90A3-F7405A124B3F}" cache="Slicer_Education" caption="Education" rowHeight="241300"/>
  <slicer name="Region" xr10:uid="{455B3100-E36D-477B-950D-DF1A1685ECE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activeCell="B9" sqref="A1:M1027"/>
    </sheetView>
    <sheetView workbookViewId="1"/>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801F0-0F55-4C0F-8BAB-ED2F745097A6}">
  <dimension ref="A1:N1027"/>
  <sheetViews>
    <sheetView topLeftCell="A17" workbookViewId="0">
      <selection activeCell="J1008" sqref="J1:J1048576"/>
    </sheetView>
    <sheetView workbookViewId="1"/>
  </sheetViews>
  <sheetFormatPr defaultRowHeight="15" x14ac:dyDescent="0.25"/>
  <cols>
    <col min="2" max="2" width="19.85546875" customWidth="1"/>
    <col min="3" max="3" width="16" customWidth="1"/>
    <col min="4" max="4" width="14.42578125" customWidth="1"/>
    <col min="5" max="5" width="11.42578125" customWidth="1"/>
    <col min="6" max="6" width="17.7109375" customWidth="1"/>
    <col min="7" max="7" width="15" customWidth="1"/>
    <col min="8" max="8" width="13.7109375" customWidth="1"/>
    <col min="10" max="10" width="21.7109375" customWidth="1"/>
    <col min="11" max="11" width="15.5703125" customWidth="1"/>
    <col min="13" max="13" width="12.5703125" customWidth="1"/>
    <col min="14" max="14" width="14.85546875" customWidth="1"/>
  </cols>
  <sheetData>
    <row r="1" spans="1:14" x14ac:dyDescent="0.25">
      <c r="A1" s="3" t="s">
        <v>0</v>
      </c>
      <c r="B1" s="3" t="s">
        <v>40</v>
      </c>
      <c r="C1" s="3" t="s">
        <v>2</v>
      </c>
      <c r="D1" s="3" t="s">
        <v>3</v>
      </c>
      <c r="E1" s="3" t="s">
        <v>4</v>
      </c>
      <c r="F1" s="3" t="s">
        <v>5</v>
      </c>
      <c r="G1" s="3" t="s">
        <v>6</v>
      </c>
      <c r="H1" s="3" t="s">
        <v>7</v>
      </c>
      <c r="I1" s="3" t="s">
        <v>8</v>
      </c>
      <c r="J1" s="3" t="s">
        <v>9</v>
      </c>
      <c r="K1" s="3" t="s">
        <v>10</v>
      </c>
      <c r="L1" s="3" t="s">
        <v>11</v>
      </c>
      <c r="M1" s="3" t="s">
        <v>45</v>
      </c>
      <c r="N1" s="3" t="s">
        <v>12</v>
      </c>
    </row>
    <row r="2" spans="1:14" x14ac:dyDescent="0.25">
      <c r="A2" s="3">
        <v>12496</v>
      </c>
      <c r="B2" s="3" t="s">
        <v>36</v>
      </c>
      <c r="C2" s="3" t="s">
        <v>38</v>
      </c>
      <c r="D2" s="4">
        <v>40000</v>
      </c>
      <c r="E2" s="3">
        <v>1</v>
      </c>
      <c r="F2" s="3" t="s">
        <v>13</v>
      </c>
      <c r="G2" s="3" t="s">
        <v>14</v>
      </c>
      <c r="H2" s="3" t="s">
        <v>15</v>
      </c>
      <c r="I2" s="3">
        <v>0</v>
      </c>
      <c r="J2" s="3" t="s">
        <v>16</v>
      </c>
      <c r="K2" s="3" t="s">
        <v>17</v>
      </c>
      <c r="L2" s="3">
        <v>42</v>
      </c>
      <c r="M2" s="3" t="str">
        <f>IF(L2&gt;55,"Old",IF(L2&gt;=31,"Middle Age",IF(L2&lt;30, "Adolescent")))</f>
        <v>Middle Age</v>
      </c>
      <c r="N2" s="3" t="s">
        <v>18</v>
      </c>
    </row>
    <row r="3" spans="1:14" x14ac:dyDescent="0.25">
      <c r="A3" s="3">
        <v>24107</v>
      </c>
      <c r="B3" s="3" t="s">
        <v>36</v>
      </c>
      <c r="C3" s="3" t="s">
        <v>39</v>
      </c>
      <c r="D3" s="4">
        <v>30000</v>
      </c>
      <c r="E3" s="3">
        <v>3</v>
      </c>
      <c r="F3" s="3" t="s">
        <v>19</v>
      </c>
      <c r="G3" s="3" t="s">
        <v>20</v>
      </c>
      <c r="H3" s="3" t="s">
        <v>15</v>
      </c>
      <c r="I3" s="3">
        <v>1</v>
      </c>
      <c r="J3" s="3" t="s">
        <v>16</v>
      </c>
      <c r="K3" s="3" t="s">
        <v>17</v>
      </c>
      <c r="L3" s="3">
        <v>43</v>
      </c>
      <c r="M3" s="3" t="str">
        <f t="shared" ref="M3:M66" si="0">IF(L3&gt;55,"Old",IF(L3&gt;=31,"Middle Age",IF(L3&lt;30, "Adolescent")))</f>
        <v>Middle Age</v>
      </c>
      <c r="N3" s="3" t="s">
        <v>18</v>
      </c>
    </row>
    <row r="4" spans="1:14" x14ac:dyDescent="0.25">
      <c r="A4" s="3">
        <v>14177</v>
      </c>
      <c r="B4" s="3" t="s">
        <v>36</v>
      </c>
      <c r="C4" s="3" t="s">
        <v>39</v>
      </c>
      <c r="D4" s="4">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39</v>
      </c>
      <c r="D5" s="4">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39</v>
      </c>
      <c r="D6" s="4">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38</v>
      </c>
      <c r="D7" s="4">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39</v>
      </c>
      <c r="D8" s="4">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39</v>
      </c>
      <c r="D9" s="4">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39</v>
      </c>
      <c r="D10" s="4">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39</v>
      </c>
      <c r="D11" s="4">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38</v>
      </c>
      <c r="D12" s="4">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38</v>
      </c>
      <c r="D13" s="4">
        <v>90000</v>
      </c>
      <c r="E13" s="3">
        <v>0</v>
      </c>
      <c r="F13" s="3" t="s">
        <v>13</v>
      </c>
      <c r="G13" s="3" t="s">
        <v>21</v>
      </c>
      <c r="H13" s="3" t="s">
        <v>18</v>
      </c>
      <c r="I13" s="3">
        <v>4</v>
      </c>
      <c r="J13" s="3" t="s">
        <v>47</v>
      </c>
      <c r="K13" s="3" t="s">
        <v>24</v>
      </c>
      <c r="L13" s="3">
        <v>36</v>
      </c>
      <c r="M13" s="3" t="str">
        <f t="shared" si="0"/>
        <v>Middle Age</v>
      </c>
      <c r="N13" s="3" t="s">
        <v>18</v>
      </c>
    </row>
    <row r="14" spans="1:14" x14ac:dyDescent="0.25">
      <c r="A14" s="3">
        <v>11434</v>
      </c>
      <c r="B14" s="3" t="s">
        <v>36</v>
      </c>
      <c r="C14" s="3" t="s">
        <v>39</v>
      </c>
      <c r="D14" s="4">
        <v>170000</v>
      </c>
      <c r="E14" s="3">
        <v>5</v>
      </c>
      <c r="F14" s="3" t="s">
        <v>19</v>
      </c>
      <c r="G14" s="3" t="s">
        <v>21</v>
      </c>
      <c r="H14" s="3" t="s">
        <v>15</v>
      </c>
      <c r="I14" s="3">
        <v>0</v>
      </c>
      <c r="J14" s="3" t="s">
        <v>16</v>
      </c>
      <c r="K14" s="3" t="s">
        <v>17</v>
      </c>
      <c r="L14" s="3">
        <v>55</v>
      </c>
      <c r="M14" s="3" t="str">
        <f t="shared" si="0"/>
        <v>Middle Age</v>
      </c>
      <c r="N14" s="3" t="s">
        <v>18</v>
      </c>
    </row>
    <row r="15" spans="1:14" x14ac:dyDescent="0.25">
      <c r="A15" s="3">
        <v>25323</v>
      </c>
      <c r="B15" s="3" t="s">
        <v>36</v>
      </c>
      <c r="C15" s="3" t="s">
        <v>39</v>
      </c>
      <c r="D15" s="4">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39</v>
      </c>
      <c r="D16" s="4">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38</v>
      </c>
      <c r="D17" s="4">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39</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38</v>
      </c>
      <c r="D19" s="4">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39</v>
      </c>
      <c r="D20" s="4">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39</v>
      </c>
      <c r="D21" s="4">
        <v>20000</v>
      </c>
      <c r="E21" s="3">
        <v>2</v>
      </c>
      <c r="F21" s="3" t="s">
        <v>29</v>
      </c>
      <c r="G21" s="3" t="s">
        <v>20</v>
      </c>
      <c r="H21" s="3" t="s">
        <v>15</v>
      </c>
      <c r="I21" s="3">
        <v>2</v>
      </c>
      <c r="J21" s="3" t="s">
        <v>23</v>
      </c>
      <c r="K21" s="3" t="s">
        <v>24</v>
      </c>
      <c r="L21" s="3">
        <v>55</v>
      </c>
      <c r="M21" s="3" t="str">
        <f t="shared" si="0"/>
        <v>Middle Age</v>
      </c>
      <c r="N21" s="3" t="s">
        <v>15</v>
      </c>
    </row>
    <row r="22" spans="1:14" x14ac:dyDescent="0.25">
      <c r="A22" s="3">
        <v>25598</v>
      </c>
      <c r="B22" s="3" t="s">
        <v>36</v>
      </c>
      <c r="C22" s="3" t="s">
        <v>38</v>
      </c>
      <c r="D22" s="4">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38</v>
      </c>
      <c r="D23" s="4">
        <v>80000</v>
      </c>
      <c r="E23" s="3">
        <v>0</v>
      </c>
      <c r="F23" s="3" t="s">
        <v>13</v>
      </c>
      <c r="G23" s="3" t="s">
        <v>21</v>
      </c>
      <c r="H23" s="3" t="s">
        <v>15</v>
      </c>
      <c r="I23" s="3">
        <v>4</v>
      </c>
      <c r="J23" s="3" t="s">
        <v>47</v>
      </c>
      <c r="K23" s="3" t="s">
        <v>24</v>
      </c>
      <c r="L23" s="3">
        <v>35</v>
      </c>
      <c r="M23" s="3" t="str">
        <f t="shared" si="0"/>
        <v>Middle Age</v>
      </c>
      <c r="N23" s="3" t="s">
        <v>18</v>
      </c>
    </row>
    <row r="24" spans="1:14" x14ac:dyDescent="0.25">
      <c r="A24" s="3">
        <v>19193</v>
      </c>
      <c r="B24" s="3" t="s">
        <v>37</v>
      </c>
      <c r="C24" s="3" t="s">
        <v>39</v>
      </c>
      <c r="D24" s="4">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38</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39</v>
      </c>
      <c r="D26" s="4">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39</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39</v>
      </c>
      <c r="D28" s="4">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38</v>
      </c>
      <c r="D29" s="4">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39</v>
      </c>
      <c r="D30" s="4">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38</v>
      </c>
      <c r="D31" s="4">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38</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39</v>
      </c>
      <c r="D33" s="4">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38</v>
      </c>
      <c r="D34" s="4">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39</v>
      </c>
      <c r="D35" s="4">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39</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38</v>
      </c>
      <c r="D37" s="4">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38</v>
      </c>
      <c r="D38" s="4">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38</v>
      </c>
      <c r="D39" s="4">
        <v>30000</v>
      </c>
      <c r="E39" s="3">
        <v>0</v>
      </c>
      <c r="F39" s="3" t="s">
        <v>19</v>
      </c>
      <c r="G39" s="3" t="s">
        <v>20</v>
      </c>
      <c r="H39" s="3" t="s">
        <v>18</v>
      </c>
      <c r="I39" s="3">
        <v>1</v>
      </c>
      <c r="J39" s="3" t="s">
        <v>22</v>
      </c>
      <c r="K39" s="3" t="s">
        <v>17</v>
      </c>
      <c r="L39" s="3">
        <v>30</v>
      </c>
      <c r="M39" s="3" t="b">
        <f t="shared" si="0"/>
        <v>0</v>
      </c>
      <c r="N39" s="3" t="s">
        <v>18</v>
      </c>
    </row>
    <row r="40" spans="1:14" x14ac:dyDescent="0.25">
      <c r="A40" s="3">
        <v>26863</v>
      </c>
      <c r="B40" s="3" t="s">
        <v>37</v>
      </c>
      <c r="C40" s="3" t="s">
        <v>39</v>
      </c>
      <c r="D40" s="4">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38</v>
      </c>
      <c r="D41" s="4">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38</v>
      </c>
      <c r="D42" s="4">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38</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38</v>
      </c>
      <c r="D44" s="4">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38</v>
      </c>
      <c r="D45" s="4">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38</v>
      </c>
      <c r="D46" s="4">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38</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38</v>
      </c>
      <c r="D48" s="4">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38</v>
      </c>
      <c r="D49" s="4">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39</v>
      </c>
      <c r="D50" s="4">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39</v>
      </c>
      <c r="D51" s="4">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38</v>
      </c>
      <c r="D52" s="4">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39</v>
      </c>
      <c r="D53" s="4">
        <v>80000</v>
      </c>
      <c r="E53" s="3">
        <v>0</v>
      </c>
      <c r="F53" s="3" t="s">
        <v>13</v>
      </c>
      <c r="G53" s="3" t="s">
        <v>21</v>
      </c>
      <c r="H53" s="3" t="s">
        <v>18</v>
      </c>
      <c r="I53" s="3">
        <v>4</v>
      </c>
      <c r="J53" s="3" t="s">
        <v>47</v>
      </c>
      <c r="K53" s="3" t="s">
        <v>24</v>
      </c>
      <c r="L53" s="3">
        <v>35</v>
      </c>
      <c r="M53" s="3" t="str">
        <f t="shared" si="0"/>
        <v>Middle Age</v>
      </c>
      <c r="N53" s="3" t="s">
        <v>18</v>
      </c>
    </row>
    <row r="54" spans="1:14" x14ac:dyDescent="0.25">
      <c r="A54" s="3">
        <v>12558</v>
      </c>
      <c r="B54" s="3" t="s">
        <v>36</v>
      </c>
      <c r="C54" s="3" t="s">
        <v>38</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38</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38</v>
      </c>
      <c r="D56" s="4">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39</v>
      </c>
      <c r="D57" s="4">
        <v>80000</v>
      </c>
      <c r="E57" s="3">
        <v>4</v>
      </c>
      <c r="F57" s="3" t="s">
        <v>27</v>
      </c>
      <c r="G57" s="3" t="s">
        <v>21</v>
      </c>
      <c r="H57" s="3" t="s">
        <v>15</v>
      </c>
      <c r="I57" s="3">
        <v>2</v>
      </c>
      <c r="J57" s="3" t="s">
        <v>47</v>
      </c>
      <c r="K57" s="3" t="s">
        <v>17</v>
      </c>
      <c r="L57" s="3">
        <v>54</v>
      </c>
      <c r="M57" s="3" t="str">
        <f t="shared" si="0"/>
        <v>Middle Age</v>
      </c>
      <c r="N57" s="3" t="s">
        <v>18</v>
      </c>
    </row>
    <row r="58" spans="1:14" x14ac:dyDescent="0.25">
      <c r="A58" s="3">
        <v>12808</v>
      </c>
      <c r="B58" s="3" t="s">
        <v>36</v>
      </c>
      <c r="C58" s="3" t="s">
        <v>39</v>
      </c>
      <c r="D58" s="4">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39</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38</v>
      </c>
      <c r="D60" s="4">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39</v>
      </c>
      <c r="D61" s="4">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38</v>
      </c>
      <c r="D62" s="4">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38</v>
      </c>
      <c r="D63" s="4">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39</v>
      </c>
      <c r="D64" s="4">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39</v>
      </c>
      <c r="D65" s="4">
        <v>60000</v>
      </c>
      <c r="E65" s="3">
        <v>4</v>
      </c>
      <c r="F65" s="3" t="s">
        <v>13</v>
      </c>
      <c r="G65" s="3" t="s">
        <v>21</v>
      </c>
      <c r="H65" s="3" t="s">
        <v>15</v>
      </c>
      <c r="I65" s="3">
        <v>3</v>
      </c>
      <c r="J65" s="3" t="s">
        <v>47</v>
      </c>
      <c r="K65" s="3" t="s">
        <v>24</v>
      </c>
      <c r="L65" s="3">
        <v>41</v>
      </c>
      <c r="M65" s="3" t="str">
        <f t="shared" si="0"/>
        <v>Middle Age</v>
      </c>
      <c r="N65" s="3" t="s">
        <v>18</v>
      </c>
    </row>
    <row r="66" spans="1:14" x14ac:dyDescent="0.25">
      <c r="A66" s="3">
        <v>14927</v>
      </c>
      <c r="B66" s="3" t="s">
        <v>36</v>
      </c>
      <c r="C66" s="3" t="s">
        <v>38</v>
      </c>
      <c r="D66" s="4">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39</v>
      </c>
      <c r="D67" s="4">
        <v>30000</v>
      </c>
      <c r="E67" s="3">
        <v>2</v>
      </c>
      <c r="F67" s="3" t="s">
        <v>19</v>
      </c>
      <c r="G67" s="3" t="s">
        <v>20</v>
      </c>
      <c r="H67" s="3" t="s">
        <v>15</v>
      </c>
      <c r="I67" s="3">
        <v>2</v>
      </c>
      <c r="J67" s="3" t="s">
        <v>23</v>
      </c>
      <c r="K67" s="3" t="s">
        <v>24</v>
      </c>
      <c r="L67" s="3">
        <v>68</v>
      </c>
      <c r="M67" s="3" t="str">
        <f t="shared" ref="M67:M130" si="1">IF(L67&gt;55,"Old",IF(L67&gt;=31,"Middle Age",IF(L67&lt;30, "Adolescent")))</f>
        <v>Old</v>
      </c>
      <c r="N67" s="3" t="s">
        <v>18</v>
      </c>
    </row>
    <row r="68" spans="1:14" x14ac:dyDescent="0.25">
      <c r="A68" s="3">
        <v>29355</v>
      </c>
      <c r="B68" s="3" t="s">
        <v>36</v>
      </c>
      <c r="C68" s="3" t="s">
        <v>38</v>
      </c>
      <c r="D68" s="4">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39</v>
      </c>
      <c r="D69" s="4">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38</v>
      </c>
      <c r="D70" s="4">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38</v>
      </c>
      <c r="D71" s="4">
        <v>10000</v>
      </c>
      <c r="E71" s="3">
        <v>0</v>
      </c>
      <c r="F71" s="3" t="s">
        <v>29</v>
      </c>
      <c r="G71" s="3" t="s">
        <v>25</v>
      </c>
      <c r="H71" s="3" t="s">
        <v>18</v>
      </c>
      <c r="I71" s="3">
        <v>2</v>
      </c>
      <c r="J71" s="3" t="s">
        <v>16</v>
      </c>
      <c r="K71" s="3" t="s">
        <v>17</v>
      </c>
      <c r="L71" s="3">
        <v>30</v>
      </c>
      <c r="M71" s="3" t="b">
        <f t="shared" si="1"/>
        <v>0</v>
      </c>
      <c r="N71" s="3" t="s">
        <v>18</v>
      </c>
    </row>
    <row r="72" spans="1:14" x14ac:dyDescent="0.25">
      <c r="A72" s="3">
        <v>14238</v>
      </c>
      <c r="B72" s="3" t="s">
        <v>36</v>
      </c>
      <c r="C72" s="3" t="s">
        <v>39</v>
      </c>
      <c r="D72" s="4">
        <v>120000</v>
      </c>
      <c r="E72" s="3">
        <v>0</v>
      </c>
      <c r="F72" s="3" t="s">
        <v>29</v>
      </c>
      <c r="G72" s="3" t="s">
        <v>21</v>
      </c>
      <c r="H72" s="3" t="s">
        <v>15</v>
      </c>
      <c r="I72" s="3">
        <v>4</v>
      </c>
      <c r="J72" s="3" t="s">
        <v>47</v>
      </c>
      <c r="K72" s="3" t="s">
        <v>24</v>
      </c>
      <c r="L72" s="3">
        <v>36</v>
      </c>
      <c r="M72" s="3" t="str">
        <f t="shared" si="1"/>
        <v>Middle Age</v>
      </c>
      <c r="N72" s="3" t="s">
        <v>15</v>
      </c>
    </row>
    <row r="73" spans="1:14" x14ac:dyDescent="0.25">
      <c r="A73" s="3">
        <v>16200</v>
      </c>
      <c r="B73" s="3" t="s">
        <v>37</v>
      </c>
      <c r="C73" s="3" t="s">
        <v>38</v>
      </c>
      <c r="D73" s="4">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38</v>
      </c>
      <c r="D74" s="4">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38</v>
      </c>
      <c r="D75" s="4">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38</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38</v>
      </c>
      <c r="D77" s="4">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38</v>
      </c>
      <c r="D78" s="4">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39</v>
      </c>
      <c r="D79" s="4">
        <v>80000</v>
      </c>
      <c r="E79" s="3">
        <v>0</v>
      </c>
      <c r="F79" s="3" t="s">
        <v>13</v>
      </c>
      <c r="G79" s="3" t="s">
        <v>21</v>
      </c>
      <c r="H79" s="3" t="s">
        <v>15</v>
      </c>
      <c r="I79" s="3">
        <v>2</v>
      </c>
      <c r="J79" s="3" t="s">
        <v>47</v>
      </c>
      <c r="K79" s="3" t="s">
        <v>24</v>
      </c>
      <c r="L79" s="3">
        <v>29</v>
      </c>
      <c r="M79" s="3" t="str">
        <f t="shared" si="1"/>
        <v>Adolescent</v>
      </c>
      <c r="N79" s="3" t="s">
        <v>15</v>
      </c>
    </row>
    <row r="80" spans="1:14" x14ac:dyDescent="0.25">
      <c r="A80" s="3">
        <v>15752</v>
      </c>
      <c r="B80" s="3" t="s">
        <v>36</v>
      </c>
      <c r="C80" s="3" t="s">
        <v>39</v>
      </c>
      <c r="D80" s="4">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39</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38</v>
      </c>
      <c r="D82" s="4">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38</v>
      </c>
      <c r="D83" s="4">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39</v>
      </c>
      <c r="D84" s="4">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39</v>
      </c>
      <c r="D85" s="4">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39</v>
      </c>
      <c r="D86" s="4">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39</v>
      </c>
      <c r="D87" s="4">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39</v>
      </c>
      <c r="D88" s="4">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39</v>
      </c>
      <c r="D89" s="4">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39</v>
      </c>
      <c r="D90" s="4">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39</v>
      </c>
      <c r="D91" s="4">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38</v>
      </c>
      <c r="D92" s="4">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39</v>
      </c>
      <c r="D93" s="4">
        <v>30000</v>
      </c>
      <c r="E93" s="3">
        <v>0</v>
      </c>
      <c r="F93" s="3" t="s">
        <v>19</v>
      </c>
      <c r="G93" s="3" t="s">
        <v>20</v>
      </c>
      <c r="H93" s="3" t="s">
        <v>18</v>
      </c>
      <c r="I93" s="3">
        <v>1</v>
      </c>
      <c r="J93" s="3" t="s">
        <v>16</v>
      </c>
      <c r="K93" s="3" t="s">
        <v>17</v>
      </c>
      <c r="L93" s="3">
        <v>30</v>
      </c>
      <c r="M93" s="3" t="b">
        <f t="shared" si="1"/>
        <v>0</v>
      </c>
      <c r="N93" s="3" t="s">
        <v>15</v>
      </c>
    </row>
    <row r="94" spans="1:14" x14ac:dyDescent="0.25">
      <c r="A94" s="3">
        <v>19562</v>
      </c>
      <c r="B94" s="3" t="s">
        <v>37</v>
      </c>
      <c r="C94" s="3" t="s">
        <v>38</v>
      </c>
      <c r="D94" s="4">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38</v>
      </c>
      <c r="D95" s="4">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38</v>
      </c>
      <c r="D96" s="4">
        <v>30000</v>
      </c>
      <c r="E96" s="3">
        <v>3</v>
      </c>
      <c r="F96" s="3" t="s">
        <v>27</v>
      </c>
      <c r="G96" s="3" t="s">
        <v>14</v>
      </c>
      <c r="H96" s="3" t="s">
        <v>15</v>
      </c>
      <c r="I96" s="3">
        <v>2</v>
      </c>
      <c r="J96" s="3" t="s">
        <v>23</v>
      </c>
      <c r="K96" s="3" t="s">
        <v>24</v>
      </c>
      <c r="L96" s="3">
        <v>55</v>
      </c>
      <c r="M96" s="3" t="str">
        <f t="shared" si="1"/>
        <v>Middle Age</v>
      </c>
      <c r="N96" s="3" t="s">
        <v>18</v>
      </c>
    </row>
    <row r="97" spans="1:14" x14ac:dyDescent="0.25">
      <c r="A97" s="3">
        <v>17197</v>
      </c>
      <c r="B97" s="3" t="s">
        <v>37</v>
      </c>
      <c r="C97" s="3" t="s">
        <v>38</v>
      </c>
      <c r="D97" s="4">
        <v>90000</v>
      </c>
      <c r="E97" s="3">
        <v>5</v>
      </c>
      <c r="F97" s="3" t="s">
        <v>19</v>
      </c>
      <c r="G97" s="3" t="s">
        <v>21</v>
      </c>
      <c r="H97" s="3" t="s">
        <v>15</v>
      </c>
      <c r="I97" s="3">
        <v>2</v>
      </c>
      <c r="J97" s="3" t="s">
        <v>47</v>
      </c>
      <c r="K97" s="3" t="s">
        <v>17</v>
      </c>
      <c r="L97" s="3">
        <v>62</v>
      </c>
      <c r="M97" s="3" t="str">
        <f t="shared" si="1"/>
        <v>Old</v>
      </c>
      <c r="N97" s="3" t="s">
        <v>18</v>
      </c>
    </row>
    <row r="98" spans="1:14" x14ac:dyDescent="0.25">
      <c r="A98" s="3">
        <v>12507</v>
      </c>
      <c r="B98" s="3" t="s">
        <v>36</v>
      </c>
      <c r="C98" s="3" t="s">
        <v>39</v>
      </c>
      <c r="D98" s="4">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39</v>
      </c>
      <c r="D99" s="4">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39</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38</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39</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39</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39</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39</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38</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38</v>
      </c>
      <c r="D107" s="4">
        <v>30000</v>
      </c>
      <c r="E107" s="3">
        <v>0</v>
      </c>
      <c r="F107" s="3" t="s">
        <v>19</v>
      </c>
      <c r="G107" s="3" t="s">
        <v>20</v>
      </c>
      <c r="H107" s="3" t="s">
        <v>18</v>
      </c>
      <c r="I107" s="3">
        <v>1</v>
      </c>
      <c r="J107" s="3" t="s">
        <v>22</v>
      </c>
      <c r="K107" s="3" t="s">
        <v>17</v>
      </c>
      <c r="L107" s="3">
        <v>30</v>
      </c>
      <c r="M107" s="3" t="b">
        <f t="shared" si="1"/>
        <v>0</v>
      </c>
      <c r="N107" s="3" t="s">
        <v>18</v>
      </c>
    </row>
    <row r="108" spans="1:14" x14ac:dyDescent="0.25">
      <c r="A108" s="3">
        <v>20430</v>
      </c>
      <c r="B108" s="3" t="s">
        <v>36</v>
      </c>
      <c r="C108" s="3" t="s">
        <v>39</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38</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38</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39</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38</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38</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38</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38</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39</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39</v>
      </c>
      <c r="D117" s="4">
        <v>10000</v>
      </c>
      <c r="E117" s="3">
        <v>0</v>
      </c>
      <c r="F117" s="3" t="s">
        <v>31</v>
      </c>
      <c r="G117" s="3" t="s">
        <v>25</v>
      </c>
      <c r="H117" s="3" t="s">
        <v>18</v>
      </c>
      <c r="I117" s="3">
        <v>0</v>
      </c>
      <c r="J117" s="3" t="s">
        <v>16</v>
      </c>
      <c r="K117" s="3" t="s">
        <v>17</v>
      </c>
      <c r="L117" s="3">
        <v>30</v>
      </c>
      <c r="M117" s="3" t="b">
        <f t="shared" si="1"/>
        <v>0</v>
      </c>
      <c r="N117" s="3" t="s">
        <v>15</v>
      </c>
    </row>
    <row r="118" spans="1:14" x14ac:dyDescent="0.25">
      <c r="A118" s="3">
        <v>22496</v>
      </c>
      <c r="B118" s="3" t="s">
        <v>36</v>
      </c>
      <c r="C118" s="3" t="s">
        <v>38</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38</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39</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38</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38</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39</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38</v>
      </c>
      <c r="D124" s="4">
        <v>80000</v>
      </c>
      <c r="E124" s="3">
        <v>0</v>
      </c>
      <c r="F124" s="3" t="s">
        <v>13</v>
      </c>
      <c r="G124" s="3" t="s">
        <v>21</v>
      </c>
      <c r="H124" s="3" t="s">
        <v>18</v>
      </c>
      <c r="I124" s="3">
        <v>3</v>
      </c>
      <c r="J124" s="3" t="s">
        <v>47</v>
      </c>
      <c r="K124" s="3" t="s">
        <v>24</v>
      </c>
      <c r="L124" s="3">
        <v>31</v>
      </c>
      <c r="M124" s="3" t="str">
        <f t="shared" si="1"/>
        <v>Middle Age</v>
      </c>
      <c r="N124" s="3" t="s">
        <v>18</v>
      </c>
    </row>
    <row r="125" spans="1:14" x14ac:dyDescent="0.25">
      <c r="A125" s="3">
        <v>23627</v>
      </c>
      <c r="B125" s="3" t="s">
        <v>37</v>
      </c>
      <c r="C125" s="3" t="s">
        <v>38</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38</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39</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39</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39</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39</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39</v>
      </c>
      <c r="D131" s="4">
        <v>10000</v>
      </c>
      <c r="E131" s="3">
        <v>3</v>
      </c>
      <c r="F131" s="3" t="s">
        <v>27</v>
      </c>
      <c r="G131" s="3" t="s">
        <v>25</v>
      </c>
      <c r="H131" s="3" t="s">
        <v>15</v>
      </c>
      <c r="I131" s="3">
        <v>1</v>
      </c>
      <c r="J131" s="3" t="s">
        <v>16</v>
      </c>
      <c r="K131" s="3" t="s">
        <v>17</v>
      </c>
      <c r="L131" s="3">
        <v>39</v>
      </c>
      <c r="M131" s="3" t="str">
        <f t="shared" ref="M131:M194" si="2">IF(L131&gt;55,"Old",IF(L131&gt;=31,"Middle Age",IF(L131&lt;30, "Adolescent")))</f>
        <v>Middle Age</v>
      </c>
      <c r="N131" s="3" t="s">
        <v>15</v>
      </c>
    </row>
    <row r="132" spans="1:14" x14ac:dyDescent="0.25">
      <c r="A132" s="3">
        <v>12993</v>
      </c>
      <c r="B132" s="3" t="s">
        <v>36</v>
      </c>
      <c r="C132" s="3" t="s">
        <v>39</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39</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39</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39</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38</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39</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38</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39</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38</v>
      </c>
      <c r="D140" s="4">
        <v>20000</v>
      </c>
      <c r="E140" s="3">
        <v>2</v>
      </c>
      <c r="F140" s="3" t="s">
        <v>29</v>
      </c>
      <c r="G140" s="3" t="s">
        <v>20</v>
      </c>
      <c r="H140" s="3" t="s">
        <v>15</v>
      </c>
      <c r="I140" s="3">
        <v>2</v>
      </c>
      <c r="J140" s="3" t="s">
        <v>23</v>
      </c>
      <c r="K140" s="3" t="s">
        <v>24</v>
      </c>
      <c r="L140" s="3">
        <v>55</v>
      </c>
      <c r="M140" s="3" t="str">
        <f t="shared" si="2"/>
        <v>Middle Age</v>
      </c>
      <c r="N140" s="3" t="s">
        <v>15</v>
      </c>
    </row>
    <row r="141" spans="1:14" x14ac:dyDescent="0.25">
      <c r="A141" s="3">
        <v>26547</v>
      </c>
      <c r="B141" s="3" t="s">
        <v>37</v>
      </c>
      <c r="C141" s="3" t="s">
        <v>38</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39</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38</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39</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38</v>
      </c>
      <c r="D145" s="4">
        <v>80000</v>
      </c>
      <c r="E145" s="3">
        <v>0</v>
      </c>
      <c r="F145" s="3" t="s">
        <v>13</v>
      </c>
      <c r="G145" s="3" t="s">
        <v>21</v>
      </c>
      <c r="H145" s="3" t="s">
        <v>15</v>
      </c>
      <c r="I145" s="3">
        <v>3</v>
      </c>
      <c r="J145" s="3" t="s">
        <v>47</v>
      </c>
      <c r="K145" s="3" t="s">
        <v>24</v>
      </c>
      <c r="L145" s="3">
        <v>32</v>
      </c>
      <c r="M145" s="3" t="str">
        <f t="shared" si="2"/>
        <v>Middle Age</v>
      </c>
      <c r="N145" s="3" t="s">
        <v>18</v>
      </c>
    </row>
    <row r="146" spans="1:14" x14ac:dyDescent="0.25">
      <c r="A146" s="3">
        <v>20877</v>
      </c>
      <c r="B146" s="3" t="s">
        <v>37</v>
      </c>
      <c r="C146" s="3" t="s">
        <v>39</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38</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39</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38</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39</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39</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39</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39</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38</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39</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39</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38</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38</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39</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38</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38</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38</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38</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38</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39</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39</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38</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39</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39</v>
      </c>
      <c r="D169" s="4">
        <v>100000</v>
      </c>
      <c r="E169" s="3">
        <v>0</v>
      </c>
      <c r="F169" s="3" t="s">
        <v>27</v>
      </c>
      <c r="G169" s="3" t="s">
        <v>28</v>
      </c>
      <c r="H169" s="3" t="s">
        <v>15</v>
      </c>
      <c r="I169" s="3">
        <v>3</v>
      </c>
      <c r="J169" s="3" t="s">
        <v>47</v>
      </c>
      <c r="K169" s="3" t="s">
        <v>24</v>
      </c>
      <c r="L169" s="3">
        <v>35</v>
      </c>
      <c r="M169" s="3" t="str">
        <f t="shared" si="2"/>
        <v>Middle Age</v>
      </c>
      <c r="N169" s="3" t="s">
        <v>18</v>
      </c>
    </row>
    <row r="170" spans="1:14" x14ac:dyDescent="0.25">
      <c r="A170" s="3">
        <v>14058</v>
      </c>
      <c r="B170" s="3" t="s">
        <v>37</v>
      </c>
      <c r="C170" s="3" t="s">
        <v>39</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39</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38</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38</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39</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38</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39</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38</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38</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38</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39</v>
      </c>
      <c r="D180" s="4">
        <v>160000</v>
      </c>
      <c r="E180" s="3">
        <v>4</v>
      </c>
      <c r="F180" s="3" t="s">
        <v>19</v>
      </c>
      <c r="G180" s="3" t="s">
        <v>21</v>
      </c>
      <c r="H180" s="3" t="s">
        <v>18</v>
      </c>
      <c r="I180" s="3">
        <v>2</v>
      </c>
      <c r="J180" s="3" t="s">
        <v>47</v>
      </c>
      <c r="K180" s="3" t="s">
        <v>17</v>
      </c>
      <c r="L180" s="3">
        <v>55</v>
      </c>
      <c r="M180" s="3" t="str">
        <f t="shared" si="2"/>
        <v>Middle Age</v>
      </c>
      <c r="N180" s="3" t="s">
        <v>15</v>
      </c>
    </row>
    <row r="181" spans="1:14" x14ac:dyDescent="0.25">
      <c r="A181" s="3">
        <v>12212</v>
      </c>
      <c r="B181" s="3" t="s">
        <v>36</v>
      </c>
      <c r="C181" s="3" t="s">
        <v>38</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39</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38</v>
      </c>
      <c r="D183" s="4">
        <v>30000</v>
      </c>
      <c r="E183" s="3">
        <v>3</v>
      </c>
      <c r="F183" s="3" t="s">
        <v>19</v>
      </c>
      <c r="G183" s="3" t="s">
        <v>20</v>
      </c>
      <c r="H183" s="3" t="s">
        <v>18</v>
      </c>
      <c r="I183" s="3">
        <v>2</v>
      </c>
      <c r="J183" s="3" t="s">
        <v>26</v>
      </c>
      <c r="K183" s="3" t="s">
        <v>24</v>
      </c>
      <c r="L183" s="3">
        <v>55</v>
      </c>
      <c r="M183" s="3" t="str">
        <f t="shared" si="2"/>
        <v>Middle Age</v>
      </c>
      <c r="N183" s="3" t="s">
        <v>15</v>
      </c>
    </row>
    <row r="184" spans="1:14" x14ac:dyDescent="0.25">
      <c r="A184" s="3">
        <v>19445</v>
      </c>
      <c r="B184" s="3" t="s">
        <v>36</v>
      </c>
      <c r="C184" s="3" t="s">
        <v>38</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39</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38</v>
      </c>
      <c r="D186" s="4">
        <v>130000</v>
      </c>
      <c r="E186" s="3">
        <v>4</v>
      </c>
      <c r="F186" s="3" t="s">
        <v>27</v>
      </c>
      <c r="G186" s="3" t="s">
        <v>28</v>
      </c>
      <c r="H186" s="3" t="s">
        <v>18</v>
      </c>
      <c r="I186" s="3">
        <v>4</v>
      </c>
      <c r="J186" s="3" t="s">
        <v>47</v>
      </c>
      <c r="K186" s="3" t="s">
        <v>17</v>
      </c>
      <c r="L186" s="3">
        <v>58</v>
      </c>
      <c r="M186" s="3" t="str">
        <f t="shared" si="2"/>
        <v>Old</v>
      </c>
      <c r="N186" s="3" t="s">
        <v>18</v>
      </c>
    </row>
    <row r="187" spans="1:14" x14ac:dyDescent="0.25">
      <c r="A187" s="3">
        <v>15799</v>
      </c>
      <c r="B187" s="3" t="s">
        <v>36</v>
      </c>
      <c r="C187" s="3" t="s">
        <v>38</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38</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39</v>
      </c>
      <c r="D189" s="4">
        <v>80000</v>
      </c>
      <c r="E189" s="3">
        <v>5</v>
      </c>
      <c r="F189" s="3" t="s">
        <v>19</v>
      </c>
      <c r="G189" s="3" t="s">
        <v>21</v>
      </c>
      <c r="H189" s="3" t="s">
        <v>18</v>
      </c>
      <c r="I189" s="3">
        <v>2</v>
      </c>
      <c r="J189" s="3" t="s">
        <v>47</v>
      </c>
      <c r="K189" s="3" t="s">
        <v>17</v>
      </c>
      <c r="L189" s="3">
        <v>59</v>
      </c>
      <c r="M189" s="3" t="str">
        <f t="shared" si="2"/>
        <v>Old</v>
      </c>
      <c r="N189" s="3" t="s">
        <v>18</v>
      </c>
    </row>
    <row r="190" spans="1:14" x14ac:dyDescent="0.25">
      <c r="A190" s="3">
        <v>20606</v>
      </c>
      <c r="B190" s="3" t="s">
        <v>36</v>
      </c>
      <c r="C190" s="3" t="s">
        <v>38</v>
      </c>
      <c r="D190" s="4">
        <v>70000</v>
      </c>
      <c r="E190" s="3">
        <v>0</v>
      </c>
      <c r="F190" s="3" t="s">
        <v>13</v>
      </c>
      <c r="G190" s="3" t="s">
        <v>21</v>
      </c>
      <c r="H190" s="3" t="s">
        <v>15</v>
      </c>
      <c r="I190" s="3">
        <v>4</v>
      </c>
      <c r="J190" s="3" t="s">
        <v>47</v>
      </c>
      <c r="K190" s="3" t="s">
        <v>24</v>
      </c>
      <c r="L190" s="3">
        <v>32</v>
      </c>
      <c r="M190" s="3" t="str">
        <f t="shared" si="2"/>
        <v>Middle Age</v>
      </c>
      <c r="N190" s="3" t="s">
        <v>15</v>
      </c>
    </row>
    <row r="191" spans="1:14" x14ac:dyDescent="0.25">
      <c r="A191" s="3">
        <v>19482</v>
      </c>
      <c r="B191" s="3" t="s">
        <v>36</v>
      </c>
      <c r="C191" s="3" t="s">
        <v>39</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39</v>
      </c>
      <c r="D192" s="4">
        <v>30000</v>
      </c>
      <c r="E192" s="3">
        <v>3</v>
      </c>
      <c r="F192" s="3" t="s">
        <v>27</v>
      </c>
      <c r="G192" s="3" t="s">
        <v>14</v>
      </c>
      <c r="H192" s="3" t="s">
        <v>15</v>
      </c>
      <c r="I192" s="3">
        <v>2</v>
      </c>
      <c r="J192" s="3" t="s">
        <v>23</v>
      </c>
      <c r="K192" s="3" t="s">
        <v>24</v>
      </c>
      <c r="L192" s="3">
        <v>55</v>
      </c>
      <c r="M192" s="3" t="str">
        <f t="shared" si="2"/>
        <v>Middle Age</v>
      </c>
      <c r="N192" s="3" t="s">
        <v>18</v>
      </c>
    </row>
    <row r="193" spans="1:14" x14ac:dyDescent="0.25">
      <c r="A193" s="3">
        <v>26944</v>
      </c>
      <c r="B193" s="3" t="s">
        <v>37</v>
      </c>
      <c r="C193" s="3" t="s">
        <v>39</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38</v>
      </c>
      <c r="D194" s="4">
        <v>80000</v>
      </c>
      <c r="E194" s="3">
        <v>5</v>
      </c>
      <c r="F194" s="3" t="s">
        <v>13</v>
      </c>
      <c r="G194" s="3" t="s">
        <v>28</v>
      </c>
      <c r="H194" s="3" t="s">
        <v>15</v>
      </c>
      <c r="I194" s="3">
        <v>2</v>
      </c>
      <c r="J194" s="3" t="s">
        <v>47</v>
      </c>
      <c r="K194" s="3" t="s">
        <v>17</v>
      </c>
      <c r="L194" s="3">
        <v>62</v>
      </c>
      <c r="M194" s="3" t="str">
        <f t="shared" si="2"/>
        <v>Old</v>
      </c>
      <c r="N194" s="3" t="s">
        <v>18</v>
      </c>
    </row>
    <row r="195" spans="1:14" x14ac:dyDescent="0.25">
      <c r="A195" s="3">
        <v>26032</v>
      </c>
      <c r="B195" s="3" t="s">
        <v>36</v>
      </c>
      <c r="C195" s="3" t="s">
        <v>38</v>
      </c>
      <c r="D195" s="4">
        <v>70000</v>
      </c>
      <c r="E195" s="3">
        <v>5</v>
      </c>
      <c r="F195" s="3" t="s">
        <v>13</v>
      </c>
      <c r="G195" s="3" t="s">
        <v>21</v>
      </c>
      <c r="H195" s="3" t="s">
        <v>15</v>
      </c>
      <c r="I195" s="3">
        <v>4</v>
      </c>
      <c r="J195" s="3" t="s">
        <v>47</v>
      </c>
      <c r="K195" s="3" t="s">
        <v>24</v>
      </c>
      <c r="L195" s="3">
        <v>41</v>
      </c>
      <c r="M195" s="3" t="str">
        <f t="shared" ref="M195:M258" si="3">IF(L195&gt;55,"Old",IF(L195&gt;=31,"Middle Age",IF(L195&lt;30, "Adolescent")))</f>
        <v>Middle Age</v>
      </c>
      <c r="N195" s="3" t="s">
        <v>18</v>
      </c>
    </row>
    <row r="196" spans="1:14" x14ac:dyDescent="0.25">
      <c r="A196" s="3">
        <v>17843</v>
      </c>
      <c r="B196" s="3" t="s">
        <v>37</v>
      </c>
      <c r="C196" s="3" t="s">
        <v>38</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39</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38</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39</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38</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39</v>
      </c>
      <c r="D201" s="4">
        <v>80000</v>
      </c>
      <c r="E201" s="3">
        <v>0</v>
      </c>
      <c r="F201" s="3" t="s">
        <v>13</v>
      </c>
      <c r="G201" s="3" t="s">
        <v>21</v>
      </c>
      <c r="H201" s="3" t="s">
        <v>18</v>
      </c>
      <c r="I201" s="3">
        <v>3</v>
      </c>
      <c r="J201" s="3" t="s">
        <v>47</v>
      </c>
      <c r="K201" s="3" t="s">
        <v>24</v>
      </c>
      <c r="L201" s="3">
        <v>33</v>
      </c>
      <c r="M201" s="3" t="str">
        <f t="shared" si="3"/>
        <v>Middle Age</v>
      </c>
      <c r="N201" s="3" t="s">
        <v>15</v>
      </c>
    </row>
    <row r="202" spans="1:14" x14ac:dyDescent="0.25">
      <c r="A202" s="3">
        <v>24584</v>
      </c>
      <c r="B202" s="3" t="s">
        <v>37</v>
      </c>
      <c r="C202" s="3" t="s">
        <v>39</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39</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39</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38</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38</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39</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39</v>
      </c>
      <c r="D208" s="4">
        <v>90000</v>
      </c>
      <c r="E208" s="3">
        <v>5</v>
      </c>
      <c r="F208" s="3" t="s">
        <v>19</v>
      </c>
      <c r="G208" s="3" t="s">
        <v>21</v>
      </c>
      <c r="H208" s="3" t="s">
        <v>18</v>
      </c>
      <c r="I208" s="3">
        <v>2</v>
      </c>
      <c r="J208" s="3" t="s">
        <v>47</v>
      </c>
      <c r="K208" s="3" t="s">
        <v>17</v>
      </c>
      <c r="L208" s="3">
        <v>62</v>
      </c>
      <c r="M208" s="3" t="str">
        <f t="shared" si="3"/>
        <v>Old</v>
      </c>
      <c r="N208" s="3" t="s">
        <v>18</v>
      </c>
    </row>
    <row r="209" spans="1:14" x14ac:dyDescent="0.25">
      <c r="A209" s="3">
        <v>28729</v>
      </c>
      <c r="B209" s="3" t="s">
        <v>37</v>
      </c>
      <c r="C209" s="3" t="s">
        <v>38</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38</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38</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38</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38</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38</v>
      </c>
      <c r="D214" s="4">
        <v>30000</v>
      </c>
      <c r="E214" s="3">
        <v>0</v>
      </c>
      <c r="F214" s="3" t="s">
        <v>19</v>
      </c>
      <c r="G214" s="3" t="s">
        <v>20</v>
      </c>
      <c r="H214" s="3" t="s">
        <v>18</v>
      </c>
      <c r="I214" s="3">
        <v>1</v>
      </c>
      <c r="J214" s="3" t="s">
        <v>22</v>
      </c>
      <c r="K214" s="3" t="s">
        <v>17</v>
      </c>
      <c r="L214" s="3">
        <v>30</v>
      </c>
      <c r="M214" s="3" t="b">
        <f t="shared" si="3"/>
        <v>0</v>
      </c>
      <c r="N214" s="3" t="s">
        <v>18</v>
      </c>
    </row>
    <row r="215" spans="1:14" x14ac:dyDescent="0.25">
      <c r="A215" s="3">
        <v>11451</v>
      </c>
      <c r="B215" s="3" t="s">
        <v>37</v>
      </c>
      <c r="C215" s="3" t="s">
        <v>39</v>
      </c>
      <c r="D215" s="4">
        <v>70000</v>
      </c>
      <c r="E215" s="3">
        <v>0</v>
      </c>
      <c r="F215" s="3" t="s">
        <v>13</v>
      </c>
      <c r="G215" s="3" t="s">
        <v>21</v>
      </c>
      <c r="H215" s="3" t="s">
        <v>18</v>
      </c>
      <c r="I215" s="3">
        <v>4</v>
      </c>
      <c r="J215" s="3" t="s">
        <v>47</v>
      </c>
      <c r="K215" s="3" t="s">
        <v>24</v>
      </c>
      <c r="L215" s="3">
        <v>31</v>
      </c>
      <c r="M215" s="3" t="str">
        <f t="shared" si="3"/>
        <v>Middle Age</v>
      </c>
      <c r="N215" s="3" t="s">
        <v>15</v>
      </c>
    </row>
    <row r="216" spans="1:14" x14ac:dyDescent="0.25">
      <c r="A216" s="3">
        <v>25553</v>
      </c>
      <c r="B216" s="3" t="s">
        <v>36</v>
      </c>
      <c r="C216" s="3" t="s">
        <v>39</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39</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39</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38</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39</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39</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39</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39</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38</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38</v>
      </c>
      <c r="D225" s="4">
        <v>70000</v>
      </c>
      <c r="E225" s="3">
        <v>5</v>
      </c>
      <c r="F225" s="3" t="s">
        <v>13</v>
      </c>
      <c r="G225" s="3" t="s">
        <v>21</v>
      </c>
      <c r="H225" s="3" t="s">
        <v>15</v>
      </c>
      <c r="I225" s="3">
        <v>4</v>
      </c>
      <c r="J225" s="3" t="s">
        <v>47</v>
      </c>
      <c r="K225" s="3" t="s">
        <v>24</v>
      </c>
      <c r="L225" s="3">
        <v>39</v>
      </c>
      <c r="M225" s="3" t="str">
        <f t="shared" si="3"/>
        <v>Middle Age</v>
      </c>
      <c r="N225" s="3" t="s">
        <v>18</v>
      </c>
    </row>
    <row r="226" spans="1:14" x14ac:dyDescent="0.25">
      <c r="A226" s="3">
        <v>19650</v>
      </c>
      <c r="B226" s="3" t="s">
        <v>36</v>
      </c>
      <c r="C226" s="3" t="s">
        <v>38</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39</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38</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39</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38</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39</v>
      </c>
      <c r="D231" s="4">
        <v>80000</v>
      </c>
      <c r="E231" s="3">
        <v>5</v>
      </c>
      <c r="F231" s="3" t="s">
        <v>27</v>
      </c>
      <c r="G231" s="3" t="s">
        <v>28</v>
      </c>
      <c r="H231" s="3" t="s">
        <v>15</v>
      </c>
      <c r="I231" s="3">
        <v>3</v>
      </c>
      <c r="J231" s="3" t="s">
        <v>47</v>
      </c>
      <c r="K231" s="3" t="s">
        <v>17</v>
      </c>
      <c r="L231" s="3">
        <v>57</v>
      </c>
      <c r="M231" s="3" t="str">
        <f t="shared" si="3"/>
        <v>Old</v>
      </c>
      <c r="N231" s="3" t="s">
        <v>18</v>
      </c>
    </row>
    <row r="232" spans="1:14" x14ac:dyDescent="0.25">
      <c r="A232" s="3">
        <v>22830</v>
      </c>
      <c r="B232" s="3" t="s">
        <v>36</v>
      </c>
      <c r="C232" s="3" t="s">
        <v>39</v>
      </c>
      <c r="D232" s="4">
        <v>120000</v>
      </c>
      <c r="E232" s="3">
        <v>4</v>
      </c>
      <c r="F232" s="3" t="s">
        <v>19</v>
      </c>
      <c r="G232" s="3" t="s">
        <v>28</v>
      </c>
      <c r="H232" s="3" t="s">
        <v>15</v>
      </c>
      <c r="I232" s="3">
        <v>3</v>
      </c>
      <c r="J232" s="3" t="s">
        <v>47</v>
      </c>
      <c r="K232" s="3" t="s">
        <v>17</v>
      </c>
      <c r="L232" s="3">
        <v>56</v>
      </c>
      <c r="M232" s="3" t="str">
        <f t="shared" si="3"/>
        <v>Old</v>
      </c>
      <c r="N232" s="3" t="s">
        <v>18</v>
      </c>
    </row>
    <row r="233" spans="1:14" x14ac:dyDescent="0.25">
      <c r="A233" s="3">
        <v>14777</v>
      </c>
      <c r="B233" s="3" t="s">
        <v>36</v>
      </c>
      <c r="C233" s="3" t="s">
        <v>38</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38</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39</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39</v>
      </c>
      <c r="D236" s="4">
        <v>90000</v>
      </c>
      <c r="E236" s="3">
        <v>0</v>
      </c>
      <c r="F236" s="3" t="s">
        <v>13</v>
      </c>
      <c r="G236" s="3" t="s">
        <v>21</v>
      </c>
      <c r="H236" s="3" t="s">
        <v>18</v>
      </c>
      <c r="I236" s="3">
        <v>4</v>
      </c>
      <c r="J236" s="3" t="s">
        <v>47</v>
      </c>
      <c r="K236" s="3" t="s">
        <v>24</v>
      </c>
      <c r="L236" s="3">
        <v>35</v>
      </c>
      <c r="M236" s="3" t="str">
        <f t="shared" si="3"/>
        <v>Middle Age</v>
      </c>
      <c r="N236" s="3" t="s">
        <v>15</v>
      </c>
    </row>
    <row r="237" spans="1:14" x14ac:dyDescent="0.25">
      <c r="A237" s="3">
        <v>11340</v>
      </c>
      <c r="B237" s="3" t="s">
        <v>36</v>
      </c>
      <c r="C237" s="3" t="s">
        <v>38</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38</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38</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39</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38</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39</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38</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39</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38</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38</v>
      </c>
      <c r="D246" s="4">
        <v>120000</v>
      </c>
      <c r="E246" s="3">
        <v>3</v>
      </c>
      <c r="F246" s="3" t="s">
        <v>13</v>
      </c>
      <c r="G246" s="3" t="s">
        <v>28</v>
      </c>
      <c r="H246" s="3" t="s">
        <v>18</v>
      </c>
      <c r="I246" s="3">
        <v>2</v>
      </c>
      <c r="J246" s="3" t="s">
        <v>47</v>
      </c>
      <c r="K246" s="3" t="s">
        <v>17</v>
      </c>
      <c r="L246" s="3">
        <v>52</v>
      </c>
      <c r="M246" s="3" t="str">
        <f t="shared" si="3"/>
        <v>Middle Age</v>
      </c>
      <c r="N246" s="3" t="s">
        <v>15</v>
      </c>
    </row>
    <row r="247" spans="1:14" x14ac:dyDescent="0.25">
      <c r="A247" s="3">
        <v>18494</v>
      </c>
      <c r="B247" s="3" t="s">
        <v>36</v>
      </c>
      <c r="C247" s="3" t="s">
        <v>39</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38</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38</v>
      </c>
      <c r="D249" s="4">
        <v>100000</v>
      </c>
      <c r="E249" s="3">
        <v>0</v>
      </c>
      <c r="F249" s="3" t="s">
        <v>27</v>
      </c>
      <c r="G249" s="3" t="s">
        <v>28</v>
      </c>
      <c r="H249" s="3" t="s">
        <v>15</v>
      </c>
      <c r="I249" s="3">
        <v>4</v>
      </c>
      <c r="J249" s="3" t="s">
        <v>47</v>
      </c>
      <c r="K249" s="3" t="s">
        <v>24</v>
      </c>
      <c r="L249" s="3">
        <v>34</v>
      </c>
      <c r="M249" s="3" t="str">
        <f t="shared" si="3"/>
        <v>Middle Age</v>
      </c>
      <c r="N249" s="3" t="s">
        <v>15</v>
      </c>
    </row>
    <row r="250" spans="1:14" x14ac:dyDescent="0.25">
      <c r="A250" s="3">
        <v>13981</v>
      </c>
      <c r="B250" s="3" t="s">
        <v>36</v>
      </c>
      <c r="C250" s="3" t="s">
        <v>38</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39</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39</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39</v>
      </c>
      <c r="D253" s="4">
        <v>130000</v>
      </c>
      <c r="E253" s="3">
        <v>4</v>
      </c>
      <c r="F253" s="3" t="s">
        <v>27</v>
      </c>
      <c r="G253" s="3" t="s">
        <v>21</v>
      </c>
      <c r="H253" s="3" t="s">
        <v>15</v>
      </c>
      <c r="I253" s="3">
        <v>3</v>
      </c>
      <c r="J253" s="3" t="s">
        <v>16</v>
      </c>
      <c r="K253" s="3" t="s">
        <v>17</v>
      </c>
      <c r="L253" s="3">
        <v>55</v>
      </c>
      <c r="M253" s="3" t="str">
        <f t="shared" si="3"/>
        <v>Middle Age</v>
      </c>
      <c r="N253" s="3" t="s">
        <v>18</v>
      </c>
    </row>
    <row r="254" spans="1:14" x14ac:dyDescent="0.25">
      <c r="A254" s="3">
        <v>12666</v>
      </c>
      <c r="B254" s="3" t="s">
        <v>37</v>
      </c>
      <c r="C254" s="3" t="s">
        <v>39</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39</v>
      </c>
      <c r="D255" s="4">
        <v>100000</v>
      </c>
      <c r="E255" s="3">
        <v>3</v>
      </c>
      <c r="F255" s="3" t="s">
        <v>29</v>
      </c>
      <c r="G255" s="3" t="s">
        <v>21</v>
      </c>
      <c r="H255" s="3" t="s">
        <v>15</v>
      </c>
      <c r="I255" s="3">
        <v>0</v>
      </c>
      <c r="J255" s="3" t="s">
        <v>47</v>
      </c>
      <c r="K255" s="3" t="s">
        <v>17</v>
      </c>
      <c r="L255" s="3">
        <v>59</v>
      </c>
      <c r="M255" s="3" t="str">
        <f t="shared" si="3"/>
        <v>Old</v>
      </c>
      <c r="N255" s="3" t="s">
        <v>15</v>
      </c>
    </row>
    <row r="256" spans="1:14" x14ac:dyDescent="0.25">
      <c r="A256" s="3">
        <v>21375</v>
      </c>
      <c r="B256" s="3" t="s">
        <v>37</v>
      </c>
      <c r="C256" s="3" t="s">
        <v>39</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38</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39</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38</v>
      </c>
      <c r="D259" s="4">
        <v>50000</v>
      </c>
      <c r="E259" s="3">
        <v>0</v>
      </c>
      <c r="F259" s="3" t="s">
        <v>31</v>
      </c>
      <c r="G259" s="3" t="s">
        <v>14</v>
      </c>
      <c r="H259" s="3" t="s">
        <v>15</v>
      </c>
      <c r="I259" s="3">
        <v>0</v>
      </c>
      <c r="J259" s="3" t="s">
        <v>16</v>
      </c>
      <c r="K259" s="3" t="s">
        <v>17</v>
      </c>
      <c r="L259" s="3">
        <v>36</v>
      </c>
      <c r="M259" s="3" t="str">
        <f t="shared" ref="M259:M322" si="4">IF(L259&gt;55,"Old",IF(L259&gt;=31,"Middle Age",IF(L259&lt;30, "Adolescent")))</f>
        <v>Middle Age</v>
      </c>
      <c r="N259" s="3" t="s">
        <v>15</v>
      </c>
    </row>
    <row r="260" spans="1:14" x14ac:dyDescent="0.25">
      <c r="A260" s="3">
        <v>14193</v>
      </c>
      <c r="B260" s="3" t="s">
        <v>37</v>
      </c>
      <c r="C260" s="3" t="s">
        <v>38</v>
      </c>
      <c r="D260" s="4">
        <v>100000</v>
      </c>
      <c r="E260" s="3">
        <v>3</v>
      </c>
      <c r="F260" s="3" t="s">
        <v>19</v>
      </c>
      <c r="G260" s="3" t="s">
        <v>28</v>
      </c>
      <c r="H260" s="3" t="s">
        <v>15</v>
      </c>
      <c r="I260" s="3">
        <v>4</v>
      </c>
      <c r="J260" s="3" t="s">
        <v>47</v>
      </c>
      <c r="K260" s="3" t="s">
        <v>17</v>
      </c>
      <c r="L260" s="3">
        <v>56</v>
      </c>
      <c r="M260" s="3" t="str">
        <f t="shared" si="4"/>
        <v>Old</v>
      </c>
      <c r="N260" s="3" t="s">
        <v>18</v>
      </c>
    </row>
    <row r="261" spans="1:14" x14ac:dyDescent="0.25">
      <c r="A261" s="3">
        <v>12705</v>
      </c>
      <c r="B261" s="3" t="s">
        <v>36</v>
      </c>
      <c r="C261" s="3" t="s">
        <v>39</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38</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38</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38</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38</v>
      </c>
      <c r="D265" s="4">
        <v>70000</v>
      </c>
      <c r="E265" s="3">
        <v>5</v>
      </c>
      <c r="F265" s="3" t="s">
        <v>13</v>
      </c>
      <c r="G265" s="3" t="s">
        <v>21</v>
      </c>
      <c r="H265" s="3" t="s">
        <v>15</v>
      </c>
      <c r="I265" s="3">
        <v>3</v>
      </c>
      <c r="J265" s="3" t="s">
        <v>47</v>
      </c>
      <c r="K265" s="3" t="s">
        <v>24</v>
      </c>
      <c r="L265" s="3">
        <v>39</v>
      </c>
      <c r="M265" s="3" t="str">
        <f t="shared" si="4"/>
        <v>Middle Age</v>
      </c>
      <c r="N265" s="3" t="s">
        <v>18</v>
      </c>
    </row>
    <row r="266" spans="1:14" x14ac:dyDescent="0.25">
      <c r="A266" s="3">
        <v>17964</v>
      </c>
      <c r="B266" s="3" t="s">
        <v>36</v>
      </c>
      <c r="C266" s="3" t="s">
        <v>39</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38</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38</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39</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39</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38</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38</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38</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39</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38</v>
      </c>
      <c r="D275" s="4">
        <v>20000</v>
      </c>
      <c r="E275" s="3">
        <v>0</v>
      </c>
      <c r="F275" s="3" t="s">
        <v>27</v>
      </c>
      <c r="G275" s="3" t="s">
        <v>25</v>
      </c>
      <c r="H275" s="3" t="s">
        <v>18</v>
      </c>
      <c r="I275" s="3">
        <v>1</v>
      </c>
      <c r="J275" s="3" t="s">
        <v>22</v>
      </c>
      <c r="K275" s="3" t="s">
        <v>17</v>
      </c>
      <c r="L275" s="3">
        <v>30</v>
      </c>
      <c r="M275" s="3" t="b">
        <f t="shared" si="4"/>
        <v>0</v>
      </c>
      <c r="N275" s="3" t="s">
        <v>18</v>
      </c>
    </row>
    <row r="276" spans="1:14" x14ac:dyDescent="0.25">
      <c r="A276" s="3">
        <v>12284</v>
      </c>
      <c r="B276" s="3" t="s">
        <v>36</v>
      </c>
      <c r="C276" s="3" t="s">
        <v>38</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38</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38</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38</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39</v>
      </c>
      <c r="D280" s="4">
        <v>100000</v>
      </c>
      <c r="E280" s="3">
        <v>0</v>
      </c>
      <c r="F280" s="3" t="s">
        <v>27</v>
      </c>
      <c r="G280" s="3" t="s">
        <v>28</v>
      </c>
      <c r="H280" s="3" t="s">
        <v>15</v>
      </c>
      <c r="I280" s="3">
        <v>3</v>
      </c>
      <c r="J280" s="3" t="s">
        <v>47</v>
      </c>
      <c r="K280" s="3" t="s">
        <v>24</v>
      </c>
      <c r="L280" s="3">
        <v>35</v>
      </c>
      <c r="M280" s="3" t="str">
        <f t="shared" si="4"/>
        <v>Middle Age</v>
      </c>
      <c r="N280" s="3" t="s">
        <v>15</v>
      </c>
    </row>
    <row r="281" spans="1:14" x14ac:dyDescent="0.25">
      <c r="A281" s="3">
        <v>16390</v>
      </c>
      <c r="B281" s="3" t="s">
        <v>37</v>
      </c>
      <c r="C281" s="3" t="s">
        <v>39</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38</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39</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39</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38</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39</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38</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38</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38</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39</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39</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38</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39</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38</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38</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39</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38</v>
      </c>
      <c r="D297" s="4">
        <v>110000</v>
      </c>
      <c r="E297" s="3">
        <v>0</v>
      </c>
      <c r="F297" s="3" t="s">
        <v>19</v>
      </c>
      <c r="G297" s="3" t="s">
        <v>28</v>
      </c>
      <c r="H297" s="3" t="s">
        <v>15</v>
      </c>
      <c r="I297" s="3">
        <v>3</v>
      </c>
      <c r="J297" s="3" t="s">
        <v>47</v>
      </c>
      <c r="K297" s="3" t="s">
        <v>24</v>
      </c>
      <c r="L297" s="3">
        <v>32</v>
      </c>
      <c r="M297" s="3" t="str">
        <f t="shared" si="4"/>
        <v>Middle Age</v>
      </c>
      <c r="N297" s="3" t="s">
        <v>15</v>
      </c>
    </row>
    <row r="298" spans="1:14" x14ac:dyDescent="0.25">
      <c r="A298" s="3">
        <v>26663</v>
      </c>
      <c r="B298" s="3" t="s">
        <v>37</v>
      </c>
      <c r="C298" s="3" t="s">
        <v>38</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39</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38</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38</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38</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38</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39</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38</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39</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39</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39</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39</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39</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38</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39</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39</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39</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39</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39</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39</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39</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39</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39</v>
      </c>
      <c r="D320" s="4">
        <v>130000</v>
      </c>
      <c r="E320" s="3">
        <v>4</v>
      </c>
      <c r="F320" s="3" t="s">
        <v>19</v>
      </c>
      <c r="G320" s="3" t="s">
        <v>21</v>
      </c>
      <c r="H320" s="3" t="s">
        <v>18</v>
      </c>
      <c r="I320" s="3">
        <v>3</v>
      </c>
      <c r="J320" s="3" t="s">
        <v>47</v>
      </c>
      <c r="K320" s="3" t="s">
        <v>17</v>
      </c>
      <c r="L320" s="3">
        <v>54</v>
      </c>
      <c r="M320" s="3" t="str">
        <f t="shared" si="4"/>
        <v>Middle Age</v>
      </c>
      <c r="N320" s="3" t="s">
        <v>18</v>
      </c>
    </row>
    <row r="321" spans="1:14" x14ac:dyDescent="0.25">
      <c r="A321" s="3">
        <v>11386</v>
      </c>
      <c r="B321" s="3" t="s">
        <v>36</v>
      </c>
      <c r="C321" s="3" t="s">
        <v>38</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39</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38</v>
      </c>
      <c r="D323" s="4">
        <v>160000</v>
      </c>
      <c r="E323" s="3">
        <v>0</v>
      </c>
      <c r="F323" s="3" t="s">
        <v>31</v>
      </c>
      <c r="G323" s="3" t="s">
        <v>28</v>
      </c>
      <c r="H323" s="3" t="s">
        <v>18</v>
      </c>
      <c r="I323" s="3">
        <v>3</v>
      </c>
      <c r="J323" s="3" t="s">
        <v>16</v>
      </c>
      <c r="K323" s="3" t="s">
        <v>24</v>
      </c>
      <c r="L323" s="3">
        <v>47</v>
      </c>
      <c r="M323" s="3" t="str">
        <f t="shared" ref="M323:M386" si="5">IF(L323&gt;55,"Old",IF(L323&gt;=31,"Middle Age",IF(L323&lt;30, "Adolescent")))</f>
        <v>Middle Age</v>
      </c>
      <c r="N323" s="3" t="s">
        <v>15</v>
      </c>
    </row>
    <row r="324" spans="1:14" x14ac:dyDescent="0.25">
      <c r="A324" s="3">
        <v>16410</v>
      </c>
      <c r="B324" s="3" t="s">
        <v>37</v>
      </c>
      <c r="C324" s="3" t="s">
        <v>38</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38</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39</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39</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38</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39</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39</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38</v>
      </c>
      <c r="D331" s="4">
        <v>90000</v>
      </c>
      <c r="E331" s="3">
        <v>5</v>
      </c>
      <c r="F331" s="3" t="s">
        <v>29</v>
      </c>
      <c r="G331" s="3" t="s">
        <v>14</v>
      </c>
      <c r="H331" s="3" t="s">
        <v>15</v>
      </c>
      <c r="I331" s="3">
        <v>2</v>
      </c>
      <c r="J331" s="3" t="s">
        <v>47</v>
      </c>
      <c r="K331" s="3" t="s">
        <v>17</v>
      </c>
      <c r="L331" s="3">
        <v>59</v>
      </c>
      <c r="M331" s="3" t="str">
        <f t="shared" si="5"/>
        <v>Old</v>
      </c>
      <c r="N331" s="3" t="s">
        <v>18</v>
      </c>
    </row>
    <row r="332" spans="1:14" x14ac:dyDescent="0.25">
      <c r="A332" s="3">
        <v>24898</v>
      </c>
      <c r="B332" s="3" t="s">
        <v>37</v>
      </c>
      <c r="C332" s="3" t="s">
        <v>38</v>
      </c>
      <c r="D332" s="4">
        <v>80000</v>
      </c>
      <c r="E332" s="3">
        <v>0</v>
      </c>
      <c r="F332" s="3" t="s">
        <v>13</v>
      </c>
      <c r="G332" s="3" t="s">
        <v>21</v>
      </c>
      <c r="H332" s="3" t="s">
        <v>15</v>
      </c>
      <c r="I332" s="3">
        <v>3</v>
      </c>
      <c r="J332" s="3" t="s">
        <v>47</v>
      </c>
      <c r="K332" s="3" t="s">
        <v>24</v>
      </c>
      <c r="L332" s="3">
        <v>32</v>
      </c>
      <c r="M332" s="3" t="str">
        <f t="shared" si="5"/>
        <v>Middle Age</v>
      </c>
      <c r="N332" s="3" t="s">
        <v>18</v>
      </c>
    </row>
    <row r="333" spans="1:14" x14ac:dyDescent="0.25">
      <c r="A333" s="3">
        <v>19508</v>
      </c>
      <c r="B333" s="3" t="s">
        <v>36</v>
      </c>
      <c r="C333" s="3" t="s">
        <v>39</v>
      </c>
      <c r="D333" s="4">
        <v>10000</v>
      </c>
      <c r="E333" s="3">
        <v>0</v>
      </c>
      <c r="F333" s="3" t="s">
        <v>29</v>
      </c>
      <c r="G333" s="3" t="s">
        <v>25</v>
      </c>
      <c r="H333" s="3" t="s">
        <v>18</v>
      </c>
      <c r="I333" s="3">
        <v>2</v>
      </c>
      <c r="J333" s="3" t="s">
        <v>16</v>
      </c>
      <c r="K333" s="3" t="s">
        <v>17</v>
      </c>
      <c r="L333" s="3">
        <v>30</v>
      </c>
      <c r="M333" s="3" t="b">
        <f t="shared" si="5"/>
        <v>0</v>
      </c>
      <c r="N333" s="3" t="s">
        <v>18</v>
      </c>
    </row>
    <row r="334" spans="1:14" x14ac:dyDescent="0.25">
      <c r="A334" s="3">
        <v>11489</v>
      </c>
      <c r="B334" s="3" t="s">
        <v>37</v>
      </c>
      <c r="C334" s="3" t="s">
        <v>38</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39</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39</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39</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39</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39</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38</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39</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39</v>
      </c>
      <c r="D342" s="4">
        <v>30000</v>
      </c>
      <c r="E342" s="3">
        <v>0</v>
      </c>
      <c r="F342" s="3" t="s">
        <v>19</v>
      </c>
      <c r="G342" s="3" t="s">
        <v>20</v>
      </c>
      <c r="H342" s="3" t="s">
        <v>15</v>
      </c>
      <c r="I342" s="3">
        <v>1</v>
      </c>
      <c r="J342" s="3" t="s">
        <v>22</v>
      </c>
      <c r="K342" s="3" t="s">
        <v>17</v>
      </c>
      <c r="L342" s="3">
        <v>30</v>
      </c>
      <c r="M342" s="3" t="b">
        <f t="shared" si="5"/>
        <v>0</v>
      </c>
      <c r="N342" s="3" t="s">
        <v>18</v>
      </c>
    </row>
    <row r="343" spans="1:14" x14ac:dyDescent="0.25">
      <c r="A343" s="3">
        <v>19174</v>
      </c>
      <c r="B343" s="3" t="s">
        <v>37</v>
      </c>
      <c r="C343" s="3" t="s">
        <v>38</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39</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38</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39</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38</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39</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38</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39</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38</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39</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39</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38</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39</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39</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39</v>
      </c>
      <c r="D357" s="4">
        <v>80000</v>
      </c>
      <c r="E357" s="3">
        <v>0</v>
      </c>
      <c r="F357" s="3" t="s">
        <v>13</v>
      </c>
      <c r="G357" s="3" t="s">
        <v>21</v>
      </c>
      <c r="H357" s="3" t="s">
        <v>15</v>
      </c>
      <c r="I357" s="3">
        <v>3</v>
      </c>
      <c r="J357" s="3" t="s">
        <v>47</v>
      </c>
      <c r="K357" s="3" t="s">
        <v>24</v>
      </c>
      <c r="L357" s="3">
        <v>32</v>
      </c>
      <c r="M357" s="3" t="str">
        <f t="shared" si="5"/>
        <v>Middle Age</v>
      </c>
      <c r="N357" s="3" t="s">
        <v>18</v>
      </c>
    </row>
    <row r="358" spans="1:14" x14ac:dyDescent="0.25">
      <c r="A358" s="3">
        <v>23608</v>
      </c>
      <c r="B358" s="3" t="s">
        <v>36</v>
      </c>
      <c r="C358" s="3" t="s">
        <v>38</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38</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39</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39</v>
      </c>
      <c r="D361" s="4">
        <v>80000</v>
      </c>
      <c r="E361" s="3">
        <v>0</v>
      </c>
      <c r="F361" s="3" t="s">
        <v>13</v>
      </c>
      <c r="G361" s="3" t="s">
        <v>21</v>
      </c>
      <c r="H361" s="3" t="s">
        <v>15</v>
      </c>
      <c r="I361" s="3">
        <v>3</v>
      </c>
      <c r="J361" s="3" t="s">
        <v>47</v>
      </c>
      <c r="K361" s="3" t="s">
        <v>24</v>
      </c>
      <c r="L361" s="3">
        <v>30</v>
      </c>
      <c r="M361" s="3" t="b">
        <f t="shared" si="5"/>
        <v>0</v>
      </c>
      <c r="N361" s="3" t="s">
        <v>18</v>
      </c>
    </row>
    <row r="362" spans="1:14" x14ac:dyDescent="0.25">
      <c r="A362" s="3">
        <v>13082</v>
      </c>
      <c r="B362" s="3" t="s">
        <v>37</v>
      </c>
      <c r="C362" s="3" t="s">
        <v>39</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38</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39</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38</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38</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38</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39</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38</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38</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38</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38</v>
      </c>
      <c r="D372" s="4">
        <v>100000</v>
      </c>
      <c r="E372" s="3">
        <v>4</v>
      </c>
      <c r="F372" s="3" t="s">
        <v>13</v>
      </c>
      <c r="G372" s="3" t="s">
        <v>21</v>
      </c>
      <c r="H372" s="3" t="s">
        <v>15</v>
      </c>
      <c r="I372" s="3">
        <v>1</v>
      </c>
      <c r="J372" s="3" t="s">
        <v>47</v>
      </c>
      <c r="K372" s="3" t="s">
        <v>24</v>
      </c>
      <c r="L372" s="3">
        <v>46</v>
      </c>
      <c r="M372" s="3" t="str">
        <f t="shared" si="5"/>
        <v>Middle Age</v>
      </c>
      <c r="N372" s="3" t="s">
        <v>18</v>
      </c>
    </row>
    <row r="373" spans="1:14" x14ac:dyDescent="0.25">
      <c r="A373" s="3">
        <v>22918</v>
      </c>
      <c r="B373" s="3" t="s">
        <v>37</v>
      </c>
      <c r="C373" s="3" t="s">
        <v>39</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39</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39</v>
      </c>
      <c r="D375" s="4">
        <v>20000</v>
      </c>
      <c r="E375" s="3">
        <v>0</v>
      </c>
      <c r="F375" s="3" t="s">
        <v>27</v>
      </c>
      <c r="G375" s="3" t="s">
        <v>25</v>
      </c>
      <c r="H375" s="3" t="s">
        <v>18</v>
      </c>
      <c r="I375" s="3">
        <v>1</v>
      </c>
      <c r="J375" s="3" t="s">
        <v>22</v>
      </c>
      <c r="K375" s="3" t="s">
        <v>17</v>
      </c>
      <c r="L375" s="3">
        <v>30</v>
      </c>
      <c r="M375" s="3" t="b">
        <f t="shared" si="5"/>
        <v>0</v>
      </c>
      <c r="N375" s="3" t="s">
        <v>18</v>
      </c>
    </row>
    <row r="376" spans="1:14" x14ac:dyDescent="0.25">
      <c r="A376" s="3">
        <v>16179</v>
      </c>
      <c r="B376" s="3" t="s">
        <v>37</v>
      </c>
      <c r="C376" s="3" t="s">
        <v>38</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38</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39</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39</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39</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39</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39</v>
      </c>
      <c r="D382" s="4">
        <v>70000</v>
      </c>
      <c r="E382" s="3">
        <v>0</v>
      </c>
      <c r="F382" s="3" t="s">
        <v>13</v>
      </c>
      <c r="G382" s="3" t="s">
        <v>21</v>
      </c>
      <c r="H382" s="3" t="s">
        <v>18</v>
      </c>
      <c r="I382" s="3">
        <v>3</v>
      </c>
      <c r="J382" s="3" t="s">
        <v>47</v>
      </c>
      <c r="K382" s="3" t="s">
        <v>24</v>
      </c>
      <c r="L382" s="3">
        <v>30</v>
      </c>
      <c r="M382" s="3" t="b">
        <f t="shared" si="5"/>
        <v>0</v>
      </c>
      <c r="N382" s="3" t="s">
        <v>15</v>
      </c>
    </row>
    <row r="383" spans="1:14" x14ac:dyDescent="0.25">
      <c r="A383" s="3">
        <v>22974</v>
      </c>
      <c r="B383" s="3" t="s">
        <v>36</v>
      </c>
      <c r="C383" s="3" t="s">
        <v>38</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39</v>
      </c>
      <c r="D384" s="4">
        <v>80000</v>
      </c>
      <c r="E384" s="3">
        <v>4</v>
      </c>
      <c r="F384" s="3" t="s">
        <v>19</v>
      </c>
      <c r="G384" s="3" t="s">
        <v>21</v>
      </c>
      <c r="H384" s="3" t="s">
        <v>15</v>
      </c>
      <c r="I384" s="3">
        <v>2</v>
      </c>
      <c r="J384" s="3" t="s">
        <v>47</v>
      </c>
      <c r="K384" s="3" t="s">
        <v>17</v>
      </c>
      <c r="L384" s="3">
        <v>53</v>
      </c>
      <c r="M384" s="3" t="str">
        <f t="shared" si="5"/>
        <v>Middle Age</v>
      </c>
      <c r="N384" s="3" t="s">
        <v>18</v>
      </c>
    </row>
    <row r="385" spans="1:14" x14ac:dyDescent="0.25">
      <c r="A385" s="3">
        <v>17978</v>
      </c>
      <c r="B385" s="3" t="s">
        <v>36</v>
      </c>
      <c r="C385" s="3" t="s">
        <v>39</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38</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39</v>
      </c>
      <c r="D387" s="4">
        <v>30000</v>
      </c>
      <c r="E387" s="3">
        <v>3</v>
      </c>
      <c r="F387" s="3" t="s">
        <v>19</v>
      </c>
      <c r="G387" s="3" t="s">
        <v>20</v>
      </c>
      <c r="H387" s="3" t="s">
        <v>15</v>
      </c>
      <c r="I387" s="3">
        <v>0</v>
      </c>
      <c r="J387" s="3" t="s">
        <v>16</v>
      </c>
      <c r="K387" s="3" t="s">
        <v>17</v>
      </c>
      <c r="L387" s="3">
        <v>43</v>
      </c>
      <c r="M387" s="3" t="str">
        <f t="shared" ref="M387:M450" si="6">IF(L387&gt;55,"Old",IF(L387&gt;=31,"Middle Age",IF(L387&lt;30, "Adolescent")))</f>
        <v>Middle Age</v>
      </c>
      <c r="N387" s="3" t="s">
        <v>18</v>
      </c>
    </row>
    <row r="388" spans="1:14" x14ac:dyDescent="0.25">
      <c r="A388" s="3">
        <v>28957</v>
      </c>
      <c r="B388" s="3" t="s">
        <v>37</v>
      </c>
      <c r="C388" s="3" t="s">
        <v>38</v>
      </c>
      <c r="D388" s="4">
        <v>120000</v>
      </c>
      <c r="E388" s="3">
        <v>0</v>
      </c>
      <c r="F388" s="3" t="s">
        <v>29</v>
      </c>
      <c r="G388" s="3" t="s">
        <v>21</v>
      </c>
      <c r="H388" s="3" t="s">
        <v>15</v>
      </c>
      <c r="I388" s="3">
        <v>4</v>
      </c>
      <c r="J388" s="3" t="s">
        <v>47</v>
      </c>
      <c r="K388" s="3" t="s">
        <v>24</v>
      </c>
      <c r="L388" s="3">
        <v>34</v>
      </c>
      <c r="M388" s="3" t="str">
        <f t="shared" si="6"/>
        <v>Middle Age</v>
      </c>
      <c r="N388" s="3" t="s">
        <v>15</v>
      </c>
    </row>
    <row r="389" spans="1:14" x14ac:dyDescent="0.25">
      <c r="A389" s="3">
        <v>13690</v>
      </c>
      <c r="B389" s="3" t="s">
        <v>37</v>
      </c>
      <c r="C389" s="3" t="s">
        <v>38</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38</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38</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39</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38</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39</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38</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38</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39</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39</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38</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39</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38</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38</v>
      </c>
      <c r="D402" s="4">
        <v>110000</v>
      </c>
      <c r="E402" s="3">
        <v>3</v>
      </c>
      <c r="F402" s="3" t="s">
        <v>13</v>
      </c>
      <c r="G402" s="3" t="s">
        <v>28</v>
      </c>
      <c r="H402" s="3" t="s">
        <v>15</v>
      </c>
      <c r="I402" s="3">
        <v>4</v>
      </c>
      <c r="J402" s="3" t="s">
        <v>47</v>
      </c>
      <c r="K402" s="3" t="s">
        <v>17</v>
      </c>
      <c r="L402" s="3">
        <v>53</v>
      </c>
      <c r="M402" s="3" t="str">
        <f t="shared" si="6"/>
        <v>Middle Age</v>
      </c>
      <c r="N402" s="3" t="s">
        <v>18</v>
      </c>
    </row>
    <row r="403" spans="1:14" x14ac:dyDescent="0.25">
      <c r="A403" s="3">
        <v>11555</v>
      </c>
      <c r="B403" s="3" t="s">
        <v>36</v>
      </c>
      <c r="C403" s="3" t="s">
        <v>38</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39</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39</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39</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38</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38</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38</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38</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38</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38</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39</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39</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38</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38</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38</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39</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38</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39</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39</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38</v>
      </c>
      <c r="D422" s="4">
        <v>100000</v>
      </c>
      <c r="E422" s="3">
        <v>2</v>
      </c>
      <c r="F422" s="3" t="s">
        <v>13</v>
      </c>
      <c r="G422" s="3" t="s">
        <v>28</v>
      </c>
      <c r="H422" s="3" t="s">
        <v>15</v>
      </c>
      <c r="I422" s="3">
        <v>4</v>
      </c>
      <c r="J422" s="3" t="s">
        <v>47</v>
      </c>
      <c r="K422" s="3" t="s">
        <v>17</v>
      </c>
      <c r="L422" s="3">
        <v>59</v>
      </c>
      <c r="M422" s="3" t="str">
        <f t="shared" si="6"/>
        <v>Old</v>
      </c>
      <c r="N422" s="3" t="s">
        <v>18</v>
      </c>
    </row>
    <row r="423" spans="1:14" x14ac:dyDescent="0.25">
      <c r="A423" s="3">
        <v>14547</v>
      </c>
      <c r="B423" s="3" t="s">
        <v>36</v>
      </c>
      <c r="C423" s="3" t="s">
        <v>39</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39</v>
      </c>
      <c r="D424" s="4">
        <v>110000</v>
      </c>
      <c r="E424" s="3">
        <v>0</v>
      </c>
      <c r="F424" s="3" t="s">
        <v>19</v>
      </c>
      <c r="G424" s="3" t="s">
        <v>28</v>
      </c>
      <c r="H424" s="3" t="s">
        <v>18</v>
      </c>
      <c r="I424" s="3">
        <v>3</v>
      </c>
      <c r="J424" s="3" t="s">
        <v>47</v>
      </c>
      <c r="K424" s="3" t="s">
        <v>24</v>
      </c>
      <c r="L424" s="3">
        <v>32</v>
      </c>
      <c r="M424" s="3" t="str">
        <f t="shared" si="6"/>
        <v>Middle Age</v>
      </c>
      <c r="N424" s="3" t="s">
        <v>15</v>
      </c>
    </row>
    <row r="425" spans="1:14" x14ac:dyDescent="0.25">
      <c r="A425" s="3">
        <v>27169</v>
      </c>
      <c r="B425" s="3" t="s">
        <v>37</v>
      </c>
      <c r="C425" s="3" t="s">
        <v>39</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38</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39</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39</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38</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39</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38</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38</v>
      </c>
      <c r="D432" s="4">
        <v>30000</v>
      </c>
      <c r="E432" s="3">
        <v>3</v>
      </c>
      <c r="F432" s="3" t="s">
        <v>27</v>
      </c>
      <c r="G432" s="3" t="s">
        <v>14</v>
      </c>
      <c r="H432" s="3" t="s">
        <v>15</v>
      </c>
      <c r="I432" s="3">
        <v>2</v>
      </c>
      <c r="J432" s="3" t="s">
        <v>23</v>
      </c>
      <c r="K432" s="3" t="s">
        <v>24</v>
      </c>
      <c r="L432" s="3">
        <v>55</v>
      </c>
      <c r="M432" s="3" t="str">
        <f t="shared" si="6"/>
        <v>Middle Age</v>
      </c>
      <c r="N432" s="3" t="s">
        <v>18</v>
      </c>
    </row>
    <row r="433" spans="1:14" x14ac:dyDescent="0.25">
      <c r="A433" s="3">
        <v>28488</v>
      </c>
      <c r="B433" s="3" t="s">
        <v>37</v>
      </c>
      <c r="C433" s="3" t="s">
        <v>39</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38</v>
      </c>
      <c r="D434" s="4">
        <v>110000</v>
      </c>
      <c r="E434" s="3">
        <v>0</v>
      </c>
      <c r="F434" s="3" t="s">
        <v>27</v>
      </c>
      <c r="G434" s="3" t="s">
        <v>28</v>
      </c>
      <c r="H434" s="3" t="s">
        <v>15</v>
      </c>
      <c r="I434" s="3">
        <v>3</v>
      </c>
      <c r="J434" s="3" t="s">
        <v>47</v>
      </c>
      <c r="K434" s="3" t="s">
        <v>24</v>
      </c>
      <c r="L434" s="3">
        <v>34</v>
      </c>
      <c r="M434" s="3" t="str">
        <f t="shared" si="6"/>
        <v>Middle Age</v>
      </c>
      <c r="N434" s="3" t="s">
        <v>15</v>
      </c>
    </row>
    <row r="435" spans="1:14" x14ac:dyDescent="0.25">
      <c r="A435" s="3">
        <v>27814</v>
      </c>
      <c r="B435" s="3" t="s">
        <v>37</v>
      </c>
      <c r="C435" s="3" t="s">
        <v>38</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38</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38</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38</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38</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38</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39</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39</v>
      </c>
      <c r="D442" s="4">
        <v>90000</v>
      </c>
      <c r="E442" s="3">
        <v>0</v>
      </c>
      <c r="F442" s="3" t="s">
        <v>13</v>
      </c>
      <c r="G442" s="3" t="s">
        <v>21</v>
      </c>
      <c r="H442" s="3" t="s">
        <v>18</v>
      </c>
      <c r="I442" s="3">
        <v>3</v>
      </c>
      <c r="J442" s="3" t="s">
        <v>47</v>
      </c>
      <c r="K442" s="3" t="s">
        <v>24</v>
      </c>
      <c r="L442" s="3">
        <v>34</v>
      </c>
      <c r="M442" s="3" t="str">
        <f t="shared" si="6"/>
        <v>Middle Age</v>
      </c>
      <c r="N442" s="3" t="s">
        <v>15</v>
      </c>
    </row>
    <row r="443" spans="1:14" x14ac:dyDescent="0.25">
      <c r="A443" s="3">
        <v>11061</v>
      </c>
      <c r="B443" s="3" t="s">
        <v>36</v>
      </c>
      <c r="C443" s="3" t="s">
        <v>39</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39</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38</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39</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38</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38</v>
      </c>
      <c r="D448" s="4">
        <v>130000</v>
      </c>
      <c r="E448" s="3">
        <v>0</v>
      </c>
      <c r="F448" s="3" t="s">
        <v>31</v>
      </c>
      <c r="G448" s="3" t="s">
        <v>28</v>
      </c>
      <c r="H448" s="3" t="s">
        <v>15</v>
      </c>
      <c r="I448" s="3">
        <v>1</v>
      </c>
      <c r="J448" s="3" t="s">
        <v>47</v>
      </c>
      <c r="K448" s="3" t="s">
        <v>24</v>
      </c>
      <c r="L448" s="3">
        <v>48</v>
      </c>
      <c r="M448" s="3" t="str">
        <f t="shared" si="6"/>
        <v>Middle Age</v>
      </c>
      <c r="N448" s="3" t="s">
        <v>18</v>
      </c>
    </row>
    <row r="449" spans="1:14" x14ac:dyDescent="0.25">
      <c r="A449" s="3">
        <v>20711</v>
      </c>
      <c r="B449" s="3" t="s">
        <v>36</v>
      </c>
      <c r="C449" s="3" t="s">
        <v>38</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38</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38</v>
      </c>
      <c r="D451" s="4">
        <v>40000</v>
      </c>
      <c r="E451" s="3">
        <v>1</v>
      </c>
      <c r="F451" s="3" t="s">
        <v>13</v>
      </c>
      <c r="G451" s="3" t="s">
        <v>14</v>
      </c>
      <c r="H451" s="3" t="s">
        <v>15</v>
      </c>
      <c r="I451" s="3">
        <v>0</v>
      </c>
      <c r="J451" s="3" t="s">
        <v>16</v>
      </c>
      <c r="K451" s="3" t="s">
        <v>17</v>
      </c>
      <c r="L451" s="3">
        <v>42</v>
      </c>
      <c r="M451" s="3" t="str">
        <f t="shared" ref="M451:M514" si="7">IF(L451&gt;55,"Old",IF(L451&gt;=31,"Middle Age",IF(L451&lt;30, "Adolescent")))</f>
        <v>Middle Age</v>
      </c>
      <c r="N451" s="3" t="s">
        <v>18</v>
      </c>
    </row>
    <row r="452" spans="1:14" x14ac:dyDescent="0.25">
      <c r="A452" s="3">
        <v>16559</v>
      </c>
      <c r="B452" s="3" t="s">
        <v>37</v>
      </c>
      <c r="C452" s="3" t="s">
        <v>38</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38</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38</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38</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39</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38</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39</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38</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39</v>
      </c>
      <c r="D460" s="4">
        <v>120000</v>
      </c>
      <c r="E460" s="3">
        <v>0</v>
      </c>
      <c r="F460" s="3" t="s">
        <v>29</v>
      </c>
      <c r="G460" s="3" t="s">
        <v>21</v>
      </c>
      <c r="H460" s="3" t="s">
        <v>15</v>
      </c>
      <c r="I460" s="3">
        <v>4</v>
      </c>
      <c r="J460" s="3" t="s">
        <v>47</v>
      </c>
      <c r="K460" s="3" t="s">
        <v>24</v>
      </c>
      <c r="L460" s="3">
        <v>32</v>
      </c>
      <c r="M460" s="3" t="str">
        <f t="shared" si="7"/>
        <v>Middle Age</v>
      </c>
      <c r="N460" s="3" t="s">
        <v>15</v>
      </c>
    </row>
    <row r="461" spans="1:14" x14ac:dyDescent="0.25">
      <c r="A461" s="3">
        <v>21554</v>
      </c>
      <c r="B461" s="3" t="s">
        <v>37</v>
      </c>
      <c r="C461" s="3" t="s">
        <v>38</v>
      </c>
      <c r="D461" s="4">
        <v>80000</v>
      </c>
      <c r="E461" s="3">
        <v>0</v>
      </c>
      <c r="F461" s="3" t="s">
        <v>13</v>
      </c>
      <c r="G461" s="3" t="s">
        <v>21</v>
      </c>
      <c r="H461" s="3" t="s">
        <v>18</v>
      </c>
      <c r="I461" s="3">
        <v>3</v>
      </c>
      <c r="J461" s="3" t="s">
        <v>47</v>
      </c>
      <c r="K461" s="3" t="s">
        <v>24</v>
      </c>
      <c r="L461" s="3">
        <v>33</v>
      </c>
      <c r="M461" s="3" t="str">
        <f t="shared" si="7"/>
        <v>Middle Age</v>
      </c>
      <c r="N461" s="3" t="s">
        <v>18</v>
      </c>
    </row>
    <row r="462" spans="1:14" x14ac:dyDescent="0.25">
      <c r="A462" s="3">
        <v>13662</v>
      </c>
      <c r="B462" s="3" t="s">
        <v>37</v>
      </c>
      <c r="C462" s="3" t="s">
        <v>39</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38</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38</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39</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38</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39</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38</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39</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38</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38</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39</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39</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38</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38</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38</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39</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38</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39</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39</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39</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38</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38</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39</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39</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38</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39</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38</v>
      </c>
      <c r="D488" s="4">
        <v>90000</v>
      </c>
      <c r="E488" s="3">
        <v>4</v>
      </c>
      <c r="F488" s="3" t="s">
        <v>29</v>
      </c>
      <c r="G488" s="3" t="s">
        <v>14</v>
      </c>
      <c r="H488" s="3" t="s">
        <v>15</v>
      </c>
      <c r="I488" s="3">
        <v>4</v>
      </c>
      <c r="J488" s="3" t="s">
        <v>47</v>
      </c>
      <c r="K488" s="3" t="s">
        <v>17</v>
      </c>
      <c r="L488" s="3">
        <v>58</v>
      </c>
      <c r="M488" s="3" t="str">
        <f t="shared" si="7"/>
        <v>Old</v>
      </c>
      <c r="N488" s="3" t="s">
        <v>18</v>
      </c>
    </row>
    <row r="489" spans="1:14" x14ac:dyDescent="0.25">
      <c r="A489" s="3">
        <v>12821</v>
      </c>
      <c r="B489" s="3" t="s">
        <v>36</v>
      </c>
      <c r="C489" s="3" t="s">
        <v>39</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38</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39</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39</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39</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38</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39</v>
      </c>
      <c r="D495" s="4">
        <v>70000</v>
      </c>
      <c r="E495" s="3">
        <v>5</v>
      </c>
      <c r="F495" s="3" t="s">
        <v>13</v>
      </c>
      <c r="G495" s="3" t="s">
        <v>28</v>
      </c>
      <c r="H495" s="3" t="s">
        <v>15</v>
      </c>
      <c r="I495" s="3">
        <v>3</v>
      </c>
      <c r="J495" s="3" t="s">
        <v>47</v>
      </c>
      <c r="K495" s="3" t="s">
        <v>32</v>
      </c>
      <c r="L495" s="3">
        <v>60</v>
      </c>
      <c r="M495" s="3" t="str">
        <f t="shared" si="7"/>
        <v>Old</v>
      </c>
      <c r="N495" s="3" t="s">
        <v>15</v>
      </c>
    </row>
    <row r="496" spans="1:14" x14ac:dyDescent="0.25">
      <c r="A496" s="3">
        <v>27650</v>
      </c>
      <c r="B496" s="3" t="s">
        <v>36</v>
      </c>
      <c r="C496" s="3" t="s">
        <v>39</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39</v>
      </c>
      <c r="D497" s="4">
        <v>60000</v>
      </c>
      <c r="E497" s="3">
        <v>2</v>
      </c>
      <c r="F497" s="3" t="s">
        <v>19</v>
      </c>
      <c r="G497" s="3" t="s">
        <v>21</v>
      </c>
      <c r="H497" s="3" t="s">
        <v>15</v>
      </c>
      <c r="I497" s="3">
        <v>2</v>
      </c>
      <c r="J497" s="3" t="s">
        <v>47</v>
      </c>
      <c r="K497" s="3" t="s">
        <v>32</v>
      </c>
      <c r="L497" s="3">
        <v>56</v>
      </c>
      <c r="M497" s="3" t="str">
        <f t="shared" si="7"/>
        <v>Old</v>
      </c>
      <c r="N497" s="3" t="s">
        <v>18</v>
      </c>
    </row>
    <row r="498" spans="1:14" x14ac:dyDescent="0.25">
      <c r="A498" s="3">
        <v>20678</v>
      </c>
      <c r="B498" s="3" t="s">
        <v>37</v>
      </c>
      <c r="C498" s="3" t="s">
        <v>38</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38</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39</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38</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39</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38</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39</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38</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39</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39</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38</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38</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39</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39</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39</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39</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38</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38</v>
      </c>
      <c r="D515" s="4">
        <v>60000</v>
      </c>
      <c r="E515" s="3">
        <v>4</v>
      </c>
      <c r="F515" s="3" t="s">
        <v>31</v>
      </c>
      <c r="G515" s="3" t="s">
        <v>28</v>
      </c>
      <c r="H515" s="3" t="s">
        <v>15</v>
      </c>
      <c r="I515" s="3">
        <v>2</v>
      </c>
      <c r="J515" s="3" t="s">
        <v>47</v>
      </c>
      <c r="K515" s="3" t="s">
        <v>32</v>
      </c>
      <c r="L515" s="3">
        <v>61</v>
      </c>
      <c r="M515" s="3" t="str">
        <f t="shared" ref="M515:M578" si="8">IF(L515&gt;55,"Old",IF(L515&gt;=31,"Middle Age",IF(L515&lt;30, "Adolescent")))</f>
        <v>Old</v>
      </c>
      <c r="N515" s="3" t="s">
        <v>15</v>
      </c>
    </row>
    <row r="516" spans="1:14" x14ac:dyDescent="0.25">
      <c r="A516" s="3">
        <v>19399</v>
      </c>
      <c r="B516" s="3" t="s">
        <v>37</v>
      </c>
      <c r="C516" s="3" t="s">
        <v>39</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38</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38</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39</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38</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39</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39</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39</v>
      </c>
      <c r="D523" s="4">
        <v>40000</v>
      </c>
      <c r="E523" s="3">
        <v>4</v>
      </c>
      <c r="F523" s="3" t="s">
        <v>27</v>
      </c>
      <c r="G523" s="3" t="s">
        <v>21</v>
      </c>
      <c r="H523" s="3" t="s">
        <v>15</v>
      </c>
      <c r="I523" s="3">
        <v>2</v>
      </c>
      <c r="J523" s="3" t="s">
        <v>47</v>
      </c>
      <c r="K523" s="3" t="s">
        <v>32</v>
      </c>
      <c r="L523" s="3">
        <v>62</v>
      </c>
      <c r="M523" s="3" t="str">
        <f t="shared" si="8"/>
        <v>Old</v>
      </c>
      <c r="N523" s="3" t="s">
        <v>15</v>
      </c>
    </row>
    <row r="524" spans="1:14" x14ac:dyDescent="0.25">
      <c r="A524" s="3">
        <v>19413</v>
      </c>
      <c r="B524" s="3" t="s">
        <v>37</v>
      </c>
      <c r="C524" s="3" t="s">
        <v>39</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39</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38</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39</v>
      </c>
      <c r="D527" s="4">
        <v>60000</v>
      </c>
      <c r="E527" s="3">
        <v>5</v>
      </c>
      <c r="F527" s="3" t="s">
        <v>13</v>
      </c>
      <c r="G527" s="3" t="s">
        <v>28</v>
      </c>
      <c r="H527" s="3" t="s">
        <v>15</v>
      </c>
      <c r="I527" s="3">
        <v>3</v>
      </c>
      <c r="J527" s="3" t="s">
        <v>47</v>
      </c>
      <c r="K527" s="3" t="s">
        <v>32</v>
      </c>
      <c r="L527" s="3">
        <v>59</v>
      </c>
      <c r="M527" s="3" t="str">
        <f t="shared" si="8"/>
        <v>Old</v>
      </c>
      <c r="N527" s="3" t="s">
        <v>15</v>
      </c>
    </row>
    <row r="528" spans="1:14" x14ac:dyDescent="0.25">
      <c r="A528" s="3">
        <v>15382</v>
      </c>
      <c r="B528" s="3" t="s">
        <v>36</v>
      </c>
      <c r="C528" s="3" t="s">
        <v>38</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39</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38</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39</v>
      </c>
      <c r="D531" s="4">
        <v>60000</v>
      </c>
      <c r="E531" s="3">
        <v>2</v>
      </c>
      <c r="F531" s="3" t="s">
        <v>19</v>
      </c>
      <c r="G531" s="3" t="s">
        <v>21</v>
      </c>
      <c r="H531" s="3" t="s">
        <v>15</v>
      </c>
      <c r="I531" s="3">
        <v>1</v>
      </c>
      <c r="J531" s="3" t="s">
        <v>47</v>
      </c>
      <c r="K531" s="3" t="s">
        <v>32</v>
      </c>
      <c r="L531" s="3">
        <v>57</v>
      </c>
      <c r="M531" s="3" t="str">
        <f t="shared" si="8"/>
        <v>Old</v>
      </c>
      <c r="N531" s="3" t="s">
        <v>15</v>
      </c>
    </row>
    <row r="532" spans="1:14" x14ac:dyDescent="0.25">
      <c r="A532" s="3">
        <v>25909</v>
      </c>
      <c r="B532" s="3" t="s">
        <v>36</v>
      </c>
      <c r="C532" s="3" t="s">
        <v>39</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39</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38</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39</v>
      </c>
      <c r="D535" s="4">
        <v>60000</v>
      </c>
      <c r="E535" s="3">
        <v>3</v>
      </c>
      <c r="F535" s="3" t="s">
        <v>13</v>
      </c>
      <c r="G535" s="3" t="s">
        <v>28</v>
      </c>
      <c r="H535" s="3" t="s">
        <v>15</v>
      </c>
      <c r="I535" s="3">
        <v>2</v>
      </c>
      <c r="J535" s="3" t="s">
        <v>47</v>
      </c>
      <c r="K535" s="3" t="s">
        <v>32</v>
      </c>
      <c r="L535" s="3">
        <v>66</v>
      </c>
      <c r="M535" s="3" t="str">
        <f t="shared" si="8"/>
        <v>Old</v>
      </c>
      <c r="N535" s="3" t="s">
        <v>18</v>
      </c>
    </row>
    <row r="536" spans="1:14" x14ac:dyDescent="0.25">
      <c r="A536" s="3">
        <v>24637</v>
      </c>
      <c r="B536" s="3" t="s">
        <v>36</v>
      </c>
      <c r="C536" s="3" t="s">
        <v>39</v>
      </c>
      <c r="D536" s="4">
        <v>40000</v>
      </c>
      <c r="E536" s="3">
        <v>4</v>
      </c>
      <c r="F536" s="3" t="s">
        <v>27</v>
      </c>
      <c r="G536" s="3" t="s">
        <v>21</v>
      </c>
      <c r="H536" s="3" t="s">
        <v>15</v>
      </c>
      <c r="I536" s="3">
        <v>2</v>
      </c>
      <c r="J536" s="3" t="s">
        <v>47</v>
      </c>
      <c r="K536" s="3" t="s">
        <v>32</v>
      </c>
      <c r="L536" s="3">
        <v>64</v>
      </c>
      <c r="M536" s="3" t="str">
        <f t="shared" si="8"/>
        <v>Old</v>
      </c>
      <c r="N536" s="3" t="s">
        <v>18</v>
      </c>
    </row>
    <row r="537" spans="1:14" x14ac:dyDescent="0.25">
      <c r="A537" s="3">
        <v>23893</v>
      </c>
      <c r="B537" s="3" t="s">
        <v>36</v>
      </c>
      <c r="C537" s="3" t="s">
        <v>39</v>
      </c>
      <c r="D537" s="4">
        <v>50000</v>
      </c>
      <c r="E537" s="3">
        <v>3</v>
      </c>
      <c r="F537" s="3" t="s">
        <v>13</v>
      </c>
      <c r="G537" s="3" t="s">
        <v>14</v>
      </c>
      <c r="H537" s="3" t="s">
        <v>15</v>
      </c>
      <c r="I537" s="3">
        <v>3</v>
      </c>
      <c r="J537" s="3" t="s">
        <v>47</v>
      </c>
      <c r="K537" s="3" t="s">
        <v>32</v>
      </c>
      <c r="L537" s="3">
        <v>41</v>
      </c>
      <c r="M537" s="3" t="str">
        <f t="shared" si="8"/>
        <v>Middle Age</v>
      </c>
      <c r="N537" s="3" t="s">
        <v>18</v>
      </c>
    </row>
    <row r="538" spans="1:14" x14ac:dyDescent="0.25">
      <c r="A538" s="3">
        <v>13907</v>
      </c>
      <c r="B538" s="3" t="s">
        <v>37</v>
      </c>
      <c r="C538" s="3" t="s">
        <v>38</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38</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38</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38</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38</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39</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39</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38</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39</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39</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39</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39</v>
      </c>
      <c r="D549" s="4">
        <v>60000</v>
      </c>
      <c r="E549" s="3">
        <v>2</v>
      </c>
      <c r="F549" s="3" t="s">
        <v>27</v>
      </c>
      <c r="G549" s="3" t="s">
        <v>21</v>
      </c>
      <c r="H549" s="3" t="s">
        <v>15</v>
      </c>
      <c r="I549" s="3">
        <v>2</v>
      </c>
      <c r="J549" s="3" t="s">
        <v>22</v>
      </c>
      <c r="K549" s="3" t="s">
        <v>32</v>
      </c>
      <c r="L549" s="3">
        <v>55</v>
      </c>
      <c r="M549" s="3" t="str">
        <f t="shared" si="8"/>
        <v>Middle Age</v>
      </c>
      <c r="N549" s="3" t="s">
        <v>15</v>
      </c>
    </row>
    <row r="550" spans="1:14" x14ac:dyDescent="0.25">
      <c r="A550" s="3">
        <v>18674</v>
      </c>
      <c r="B550" s="3" t="s">
        <v>37</v>
      </c>
      <c r="C550" s="3" t="s">
        <v>38</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38</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38</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38</v>
      </c>
      <c r="D553" s="4">
        <v>50000</v>
      </c>
      <c r="E553" s="3">
        <v>4</v>
      </c>
      <c r="F553" s="3" t="s">
        <v>13</v>
      </c>
      <c r="G553" s="3" t="s">
        <v>28</v>
      </c>
      <c r="H553" s="3" t="s">
        <v>15</v>
      </c>
      <c r="I553" s="3">
        <v>2</v>
      </c>
      <c r="J553" s="3" t="s">
        <v>47</v>
      </c>
      <c r="K553" s="3" t="s">
        <v>32</v>
      </c>
      <c r="L553" s="3">
        <v>63</v>
      </c>
      <c r="M553" s="3" t="str">
        <f t="shared" si="8"/>
        <v>Old</v>
      </c>
      <c r="N553" s="3" t="s">
        <v>18</v>
      </c>
    </row>
    <row r="554" spans="1:14" x14ac:dyDescent="0.25">
      <c r="A554" s="3">
        <v>14417</v>
      </c>
      <c r="B554" s="3" t="s">
        <v>37</v>
      </c>
      <c r="C554" s="3" t="s">
        <v>39</v>
      </c>
      <c r="D554" s="4">
        <v>60000</v>
      </c>
      <c r="E554" s="3">
        <v>3</v>
      </c>
      <c r="F554" s="3" t="s">
        <v>27</v>
      </c>
      <c r="G554" s="3" t="s">
        <v>21</v>
      </c>
      <c r="H554" s="3" t="s">
        <v>15</v>
      </c>
      <c r="I554" s="3">
        <v>2</v>
      </c>
      <c r="J554" s="3" t="s">
        <v>47</v>
      </c>
      <c r="K554" s="3" t="s">
        <v>32</v>
      </c>
      <c r="L554" s="3">
        <v>54</v>
      </c>
      <c r="M554" s="3" t="str">
        <f t="shared" si="8"/>
        <v>Middle Age</v>
      </c>
      <c r="N554" s="3" t="s">
        <v>15</v>
      </c>
    </row>
    <row r="555" spans="1:14" x14ac:dyDescent="0.25">
      <c r="A555" s="3">
        <v>17533</v>
      </c>
      <c r="B555" s="3" t="s">
        <v>36</v>
      </c>
      <c r="C555" s="3" t="s">
        <v>39</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38</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39</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39</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38</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38</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38</v>
      </c>
      <c r="D561" s="4">
        <v>60000</v>
      </c>
      <c r="E561" s="3">
        <v>2</v>
      </c>
      <c r="F561" s="3" t="s">
        <v>13</v>
      </c>
      <c r="G561" s="3" t="s">
        <v>28</v>
      </c>
      <c r="H561" s="3" t="s">
        <v>15</v>
      </c>
      <c r="I561" s="3">
        <v>0</v>
      </c>
      <c r="J561" s="3" t="s">
        <v>47</v>
      </c>
      <c r="K561" s="3" t="s">
        <v>32</v>
      </c>
      <c r="L561" s="3">
        <v>58</v>
      </c>
      <c r="M561" s="3" t="str">
        <f t="shared" si="8"/>
        <v>Old</v>
      </c>
      <c r="N561" s="3" t="s">
        <v>18</v>
      </c>
    </row>
    <row r="562" spans="1:14" x14ac:dyDescent="0.25">
      <c r="A562" s="3">
        <v>18577</v>
      </c>
      <c r="B562" s="3" t="s">
        <v>36</v>
      </c>
      <c r="C562" s="3" t="s">
        <v>38</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38</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38</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38</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39</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39</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38</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39</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39</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39</v>
      </c>
      <c r="D571" s="4">
        <v>50000</v>
      </c>
      <c r="E571" s="3">
        <v>3</v>
      </c>
      <c r="F571" s="3" t="s">
        <v>31</v>
      </c>
      <c r="G571" s="3" t="s">
        <v>28</v>
      </c>
      <c r="H571" s="3" t="s">
        <v>15</v>
      </c>
      <c r="I571" s="3">
        <v>2</v>
      </c>
      <c r="J571" s="3" t="s">
        <v>47</v>
      </c>
      <c r="K571" s="3" t="s">
        <v>32</v>
      </c>
      <c r="L571" s="3">
        <v>69</v>
      </c>
      <c r="M571" s="3" t="str">
        <f t="shared" si="8"/>
        <v>Old</v>
      </c>
      <c r="N571" s="3" t="s">
        <v>18</v>
      </c>
    </row>
    <row r="572" spans="1:14" x14ac:dyDescent="0.25">
      <c r="A572" s="3">
        <v>20370</v>
      </c>
      <c r="B572" s="3" t="s">
        <v>36</v>
      </c>
      <c r="C572" s="3" t="s">
        <v>39</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39</v>
      </c>
      <c r="D573" s="4">
        <v>40000</v>
      </c>
      <c r="E573" s="3">
        <v>2</v>
      </c>
      <c r="F573" s="3" t="s">
        <v>29</v>
      </c>
      <c r="G573" s="3" t="s">
        <v>14</v>
      </c>
      <c r="H573" s="3" t="s">
        <v>15</v>
      </c>
      <c r="I573" s="3">
        <v>2</v>
      </c>
      <c r="J573" s="3" t="s">
        <v>22</v>
      </c>
      <c r="K573" s="3" t="s">
        <v>32</v>
      </c>
      <c r="L573" s="3">
        <v>55</v>
      </c>
      <c r="M573" s="3" t="str">
        <f t="shared" si="8"/>
        <v>Middle Age</v>
      </c>
      <c r="N573" s="3" t="s">
        <v>18</v>
      </c>
    </row>
    <row r="574" spans="1:14" x14ac:dyDescent="0.25">
      <c r="A574" s="3">
        <v>23549</v>
      </c>
      <c r="B574" s="3" t="s">
        <v>37</v>
      </c>
      <c r="C574" s="3" t="s">
        <v>39</v>
      </c>
      <c r="D574" s="4">
        <v>30000</v>
      </c>
      <c r="E574" s="3">
        <v>0</v>
      </c>
      <c r="F574" s="3" t="s">
        <v>27</v>
      </c>
      <c r="G574" s="3" t="s">
        <v>14</v>
      </c>
      <c r="H574" s="3" t="s">
        <v>15</v>
      </c>
      <c r="I574" s="3">
        <v>2</v>
      </c>
      <c r="J574" s="3" t="s">
        <v>23</v>
      </c>
      <c r="K574" s="3" t="s">
        <v>32</v>
      </c>
      <c r="L574" s="3">
        <v>30</v>
      </c>
      <c r="M574" s="3" t="b">
        <f t="shared" si="8"/>
        <v>0</v>
      </c>
      <c r="N574" s="3" t="s">
        <v>18</v>
      </c>
    </row>
    <row r="575" spans="1:14" x14ac:dyDescent="0.25">
      <c r="A575" s="3">
        <v>21751</v>
      </c>
      <c r="B575" s="3" t="s">
        <v>36</v>
      </c>
      <c r="C575" s="3" t="s">
        <v>39</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38</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39</v>
      </c>
      <c r="D577" s="4">
        <v>60000</v>
      </c>
      <c r="E577" s="3">
        <v>2</v>
      </c>
      <c r="F577" s="3" t="s">
        <v>19</v>
      </c>
      <c r="G577" s="3" t="s">
        <v>21</v>
      </c>
      <c r="H577" s="3" t="s">
        <v>15</v>
      </c>
      <c r="I577" s="3">
        <v>1</v>
      </c>
      <c r="J577" s="3" t="s">
        <v>47</v>
      </c>
      <c r="K577" s="3" t="s">
        <v>32</v>
      </c>
      <c r="L577" s="3">
        <v>56</v>
      </c>
      <c r="M577" s="3" t="str">
        <f t="shared" si="8"/>
        <v>Old</v>
      </c>
      <c r="N577" s="3" t="s">
        <v>18</v>
      </c>
    </row>
    <row r="578" spans="1:14" x14ac:dyDescent="0.25">
      <c r="A578" s="3">
        <v>18752</v>
      </c>
      <c r="B578" s="3" t="s">
        <v>37</v>
      </c>
      <c r="C578" s="3" t="s">
        <v>38</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39</v>
      </c>
      <c r="D579" s="4">
        <v>120000</v>
      </c>
      <c r="E579" s="3">
        <v>1</v>
      </c>
      <c r="F579" s="3" t="s">
        <v>13</v>
      </c>
      <c r="G579" s="3" t="s">
        <v>28</v>
      </c>
      <c r="H579" s="3" t="s">
        <v>15</v>
      </c>
      <c r="I579" s="3">
        <v>4</v>
      </c>
      <c r="J579" s="3" t="s">
        <v>16</v>
      </c>
      <c r="K579" s="3" t="s">
        <v>32</v>
      </c>
      <c r="L579" s="3">
        <v>38</v>
      </c>
      <c r="M579" s="3" t="str">
        <f t="shared" ref="M579:M642" si="9">IF(L579&gt;55,"Old",IF(L579&gt;=31,"Middle Age",IF(L579&lt;30, "Adolescent")))</f>
        <v>Middle Age</v>
      </c>
      <c r="N579" s="3" t="s">
        <v>18</v>
      </c>
    </row>
    <row r="580" spans="1:14" x14ac:dyDescent="0.25">
      <c r="A580" s="3">
        <v>15313</v>
      </c>
      <c r="B580" s="3" t="s">
        <v>36</v>
      </c>
      <c r="C580" s="3" t="s">
        <v>39</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38</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38</v>
      </c>
      <c r="D582" s="4">
        <v>60000</v>
      </c>
      <c r="E582" s="3">
        <v>3</v>
      </c>
      <c r="F582" s="3" t="s">
        <v>31</v>
      </c>
      <c r="G582" s="3" t="s">
        <v>28</v>
      </c>
      <c r="H582" s="3" t="s">
        <v>15</v>
      </c>
      <c r="I582" s="3">
        <v>2</v>
      </c>
      <c r="J582" s="3" t="s">
        <v>47</v>
      </c>
      <c r="K582" s="3" t="s">
        <v>32</v>
      </c>
      <c r="L582" s="3">
        <v>69</v>
      </c>
      <c r="M582" s="3" t="str">
        <f t="shared" si="9"/>
        <v>Old</v>
      </c>
      <c r="N582" s="3" t="s">
        <v>18</v>
      </c>
    </row>
    <row r="583" spans="1:14" x14ac:dyDescent="0.25">
      <c r="A583" s="3">
        <v>23089</v>
      </c>
      <c r="B583" s="3" t="s">
        <v>36</v>
      </c>
      <c r="C583" s="3" t="s">
        <v>39</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39</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39</v>
      </c>
      <c r="D585" s="4">
        <v>60000</v>
      </c>
      <c r="E585" s="3">
        <v>3</v>
      </c>
      <c r="F585" s="3" t="s">
        <v>13</v>
      </c>
      <c r="G585" s="3" t="s">
        <v>28</v>
      </c>
      <c r="H585" s="3" t="s">
        <v>15</v>
      </c>
      <c r="I585" s="3">
        <v>2</v>
      </c>
      <c r="J585" s="3" t="s">
        <v>47</v>
      </c>
      <c r="K585" s="3" t="s">
        <v>32</v>
      </c>
      <c r="L585" s="3">
        <v>66</v>
      </c>
      <c r="M585" s="3" t="str">
        <f t="shared" si="9"/>
        <v>Old</v>
      </c>
      <c r="N585" s="3" t="s">
        <v>18</v>
      </c>
    </row>
    <row r="586" spans="1:14" x14ac:dyDescent="0.25">
      <c r="A586" s="3">
        <v>28667</v>
      </c>
      <c r="B586" s="3" t="s">
        <v>37</v>
      </c>
      <c r="C586" s="3" t="s">
        <v>39</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39</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39</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38</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38</v>
      </c>
      <c r="D590" s="4">
        <v>90000</v>
      </c>
      <c r="E590" s="3">
        <v>2</v>
      </c>
      <c r="F590" s="3" t="s">
        <v>27</v>
      </c>
      <c r="G590" s="3" t="s">
        <v>21</v>
      </c>
      <c r="H590" s="3" t="s">
        <v>15</v>
      </c>
      <c r="I590" s="3">
        <v>1</v>
      </c>
      <c r="J590" s="3" t="s">
        <v>47</v>
      </c>
      <c r="K590" s="3" t="s">
        <v>32</v>
      </c>
      <c r="L590" s="3">
        <v>51</v>
      </c>
      <c r="M590" s="3" t="str">
        <f t="shared" si="9"/>
        <v>Middle Age</v>
      </c>
      <c r="N590" s="3" t="s">
        <v>15</v>
      </c>
    </row>
    <row r="591" spans="1:14" x14ac:dyDescent="0.25">
      <c r="A591" s="3">
        <v>12100</v>
      </c>
      <c r="B591" s="3" t="s">
        <v>37</v>
      </c>
      <c r="C591" s="3" t="s">
        <v>39</v>
      </c>
      <c r="D591" s="4">
        <v>60000</v>
      </c>
      <c r="E591" s="3">
        <v>2</v>
      </c>
      <c r="F591" s="3" t="s">
        <v>13</v>
      </c>
      <c r="G591" s="3" t="s">
        <v>28</v>
      </c>
      <c r="H591" s="3" t="s">
        <v>15</v>
      </c>
      <c r="I591" s="3">
        <v>0</v>
      </c>
      <c r="J591" s="3" t="s">
        <v>47</v>
      </c>
      <c r="K591" s="3" t="s">
        <v>32</v>
      </c>
      <c r="L591" s="3">
        <v>57</v>
      </c>
      <c r="M591" s="3" t="str">
        <f t="shared" si="9"/>
        <v>Old</v>
      </c>
      <c r="N591" s="3" t="s">
        <v>18</v>
      </c>
    </row>
    <row r="592" spans="1:14" x14ac:dyDescent="0.25">
      <c r="A592" s="3">
        <v>23158</v>
      </c>
      <c r="B592" s="3" t="s">
        <v>36</v>
      </c>
      <c r="C592" s="3" t="s">
        <v>38</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39</v>
      </c>
      <c r="D593" s="4">
        <v>40000</v>
      </c>
      <c r="E593" s="3">
        <v>4</v>
      </c>
      <c r="F593" s="3" t="s">
        <v>27</v>
      </c>
      <c r="G593" s="3" t="s">
        <v>21</v>
      </c>
      <c r="H593" s="3" t="s">
        <v>18</v>
      </c>
      <c r="I593" s="3">
        <v>2</v>
      </c>
      <c r="J593" s="3" t="s">
        <v>47</v>
      </c>
      <c r="K593" s="3" t="s">
        <v>32</v>
      </c>
      <c r="L593" s="3">
        <v>61</v>
      </c>
      <c r="M593" s="3" t="str">
        <f t="shared" si="9"/>
        <v>Old</v>
      </c>
      <c r="N593" s="3" t="s">
        <v>15</v>
      </c>
    </row>
    <row r="594" spans="1:14" x14ac:dyDescent="0.25">
      <c r="A594" s="3">
        <v>18391</v>
      </c>
      <c r="B594" s="3" t="s">
        <v>37</v>
      </c>
      <c r="C594" s="3" t="s">
        <v>38</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38</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39</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38</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38</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39</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39</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38</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39</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39</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39</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39</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39</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39</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39</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38</v>
      </c>
      <c r="D609" s="4">
        <v>70000</v>
      </c>
      <c r="E609" s="3">
        <v>5</v>
      </c>
      <c r="F609" s="3" t="s">
        <v>31</v>
      </c>
      <c r="G609" s="3" t="s">
        <v>21</v>
      </c>
      <c r="H609" s="3" t="s">
        <v>15</v>
      </c>
      <c r="I609" s="3">
        <v>3</v>
      </c>
      <c r="J609" s="3" t="s">
        <v>47</v>
      </c>
      <c r="K609" s="3" t="s">
        <v>32</v>
      </c>
      <c r="L609" s="3">
        <v>46</v>
      </c>
      <c r="M609" s="3" t="str">
        <f t="shared" si="9"/>
        <v>Middle Age</v>
      </c>
      <c r="N609" s="3" t="s">
        <v>15</v>
      </c>
    </row>
    <row r="610" spans="1:14" x14ac:dyDescent="0.25">
      <c r="A610" s="3">
        <v>16890</v>
      </c>
      <c r="B610" s="3" t="s">
        <v>36</v>
      </c>
      <c r="C610" s="3" t="s">
        <v>39</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39</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39</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38</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38</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39</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38</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38</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38</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39</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38</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38</v>
      </c>
      <c r="D621" s="4">
        <v>40000</v>
      </c>
      <c r="E621" s="3">
        <v>0</v>
      </c>
      <c r="F621" s="3" t="s">
        <v>27</v>
      </c>
      <c r="G621" s="3" t="s">
        <v>14</v>
      </c>
      <c r="H621" s="3" t="s">
        <v>15</v>
      </c>
      <c r="I621" s="3">
        <v>1</v>
      </c>
      <c r="J621" s="3" t="s">
        <v>23</v>
      </c>
      <c r="K621" s="3" t="s">
        <v>32</v>
      </c>
      <c r="L621" s="3">
        <v>30</v>
      </c>
      <c r="M621" s="3" t="b">
        <f t="shared" si="9"/>
        <v>0</v>
      </c>
      <c r="N621" s="3" t="s">
        <v>18</v>
      </c>
    </row>
    <row r="622" spans="1:14" x14ac:dyDescent="0.25">
      <c r="A622" s="3">
        <v>11259</v>
      </c>
      <c r="B622" s="3" t="s">
        <v>36</v>
      </c>
      <c r="C622" s="3" t="s">
        <v>38</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39</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39</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38</v>
      </c>
      <c r="D625" s="4">
        <v>70000</v>
      </c>
      <c r="E625" s="3">
        <v>4</v>
      </c>
      <c r="F625" s="3" t="s">
        <v>19</v>
      </c>
      <c r="G625" s="3" t="s">
        <v>21</v>
      </c>
      <c r="H625" s="3" t="s">
        <v>15</v>
      </c>
      <c r="I625" s="3">
        <v>1</v>
      </c>
      <c r="J625" s="3" t="s">
        <v>26</v>
      </c>
      <c r="K625" s="3" t="s">
        <v>32</v>
      </c>
      <c r="L625" s="3">
        <v>55</v>
      </c>
      <c r="M625" s="3" t="str">
        <f t="shared" si="9"/>
        <v>Middle Age</v>
      </c>
      <c r="N625" s="3" t="s">
        <v>18</v>
      </c>
    </row>
    <row r="626" spans="1:14" x14ac:dyDescent="0.25">
      <c r="A626" s="3">
        <v>25943</v>
      </c>
      <c r="B626" s="3" t="s">
        <v>37</v>
      </c>
      <c r="C626" s="3" t="s">
        <v>38</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39</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38</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38</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39</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38</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39</v>
      </c>
      <c r="D632" s="4">
        <v>40000</v>
      </c>
      <c r="E632" s="3">
        <v>0</v>
      </c>
      <c r="F632" s="3" t="s">
        <v>27</v>
      </c>
      <c r="G632" s="3" t="s">
        <v>14</v>
      </c>
      <c r="H632" s="3" t="s">
        <v>18</v>
      </c>
      <c r="I632" s="3">
        <v>2</v>
      </c>
      <c r="J632" s="3" t="s">
        <v>26</v>
      </c>
      <c r="K632" s="3" t="s">
        <v>32</v>
      </c>
      <c r="L632" s="3">
        <v>30</v>
      </c>
      <c r="M632" s="3" t="b">
        <f t="shared" si="9"/>
        <v>0</v>
      </c>
      <c r="N632" s="3" t="s">
        <v>18</v>
      </c>
    </row>
    <row r="633" spans="1:14" x14ac:dyDescent="0.25">
      <c r="A633" s="3">
        <v>27643</v>
      </c>
      <c r="B633" s="3" t="s">
        <v>37</v>
      </c>
      <c r="C633" s="3" t="s">
        <v>39</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38</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38</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39</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38</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38</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39</v>
      </c>
      <c r="D639" s="4">
        <v>40000</v>
      </c>
      <c r="E639" s="3">
        <v>0</v>
      </c>
      <c r="F639" s="3" t="s">
        <v>27</v>
      </c>
      <c r="G639" s="3" t="s">
        <v>14</v>
      </c>
      <c r="H639" s="3" t="s">
        <v>18</v>
      </c>
      <c r="I639" s="3">
        <v>2</v>
      </c>
      <c r="J639" s="3" t="s">
        <v>26</v>
      </c>
      <c r="K639" s="3" t="s">
        <v>32</v>
      </c>
      <c r="L639" s="3">
        <v>30</v>
      </c>
      <c r="M639" s="3" t="b">
        <f t="shared" si="9"/>
        <v>0</v>
      </c>
      <c r="N639" s="3" t="s">
        <v>18</v>
      </c>
    </row>
    <row r="640" spans="1:14" x14ac:dyDescent="0.25">
      <c r="A640" s="3">
        <v>18949</v>
      </c>
      <c r="B640" s="3" t="s">
        <v>37</v>
      </c>
      <c r="C640" s="3" t="s">
        <v>39</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39</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38</v>
      </c>
      <c r="D642" s="4">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39</v>
      </c>
      <c r="D643" s="4">
        <v>50000</v>
      </c>
      <c r="E643" s="3">
        <v>4</v>
      </c>
      <c r="F643" s="3" t="s">
        <v>13</v>
      </c>
      <c r="G643" s="3" t="s">
        <v>28</v>
      </c>
      <c r="H643" s="3" t="s">
        <v>15</v>
      </c>
      <c r="I643" s="3">
        <v>2</v>
      </c>
      <c r="J643" s="3" t="s">
        <v>47</v>
      </c>
      <c r="K643" s="3" t="s">
        <v>32</v>
      </c>
      <c r="L643" s="3">
        <v>64</v>
      </c>
      <c r="M643" s="3" t="str">
        <f t="shared" ref="M643:M706" si="10">IF(L643&gt;55,"Old",IF(L643&gt;=31,"Middle Age",IF(L643&lt;30, "Adolescent")))</f>
        <v>Old</v>
      </c>
      <c r="N643" s="3" t="s">
        <v>18</v>
      </c>
    </row>
    <row r="644" spans="1:14" x14ac:dyDescent="0.25">
      <c r="A644" s="3">
        <v>21741</v>
      </c>
      <c r="B644" s="3" t="s">
        <v>36</v>
      </c>
      <c r="C644" s="3" t="s">
        <v>38</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38</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38</v>
      </c>
      <c r="D646" s="4">
        <v>60000</v>
      </c>
      <c r="E646" s="3">
        <v>5</v>
      </c>
      <c r="F646" s="3" t="s">
        <v>13</v>
      </c>
      <c r="G646" s="3" t="s">
        <v>14</v>
      </c>
      <c r="H646" s="3" t="s">
        <v>15</v>
      </c>
      <c r="I646" s="3">
        <v>3</v>
      </c>
      <c r="J646" s="3" t="s">
        <v>47</v>
      </c>
      <c r="K646" s="3" t="s">
        <v>32</v>
      </c>
      <c r="L646" s="3">
        <v>41</v>
      </c>
      <c r="M646" s="3" t="str">
        <f t="shared" si="10"/>
        <v>Middle Age</v>
      </c>
      <c r="N646" s="3" t="s">
        <v>18</v>
      </c>
    </row>
    <row r="647" spans="1:14" x14ac:dyDescent="0.25">
      <c r="A647" s="3">
        <v>16217</v>
      </c>
      <c r="B647" s="3" t="s">
        <v>37</v>
      </c>
      <c r="C647" s="3" t="s">
        <v>38</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38</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39</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38</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38</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38</v>
      </c>
      <c r="D652" s="4">
        <v>70000</v>
      </c>
      <c r="E652" s="3">
        <v>5</v>
      </c>
      <c r="F652" s="3" t="s">
        <v>31</v>
      </c>
      <c r="G652" s="3" t="s">
        <v>28</v>
      </c>
      <c r="H652" s="3" t="s">
        <v>15</v>
      </c>
      <c r="I652" s="3">
        <v>2</v>
      </c>
      <c r="J652" s="3" t="s">
        <v>47</v>
      </c>
      <c r="K652" s="3" t="s">
        <v>32</v>
      </c>
      <c r="L652" s="3">
        <v>67</v>
      </c>
      <c r="M652" s="3" t="str">
        <f t="shared" si="10"/>
        <v>Old</v>
      </c>
      <c r="N652" s="3" t="s">
        <v>15</v>
      </c>
    </row>
    <row r="653" spans="1:14" x14ac:dyDescent="0.25">
      <c r="A653" s="3">
        <v>14284</v>
      </c>
      <c r="B653" s="3" t="s">
        <v>37</v>
      </c>
      <c r="C653" s="3" t="s">
        <v>39</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39</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39</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39</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38</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39</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39</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39</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38</v>
      </c>
      <c r="D661" s="4">
        <v>60000</v>
      </c>
      <c r="E661" s="3">
        <v>4</v>
      </c>
      <c r="F661" s="3" t="s">
        <v>13</v>
      </c>
      <c r="G661" s="3" t="s">
        <v>28</v>
      </c>
      <c r="H661" s="3" t="s">
        <v>15</v>
      </c>
      <c r="I661" s="3">
        <v>2</v>
      </c>
      <c r="J661" s="3" t="s">
        <v>47</v>
      </c>
      <c r="K661" s="3" t="s">
        <v>32</v>
      </c>
      <c r="L661" s="3">
        <v>63</v>
      </c>
      <c r="M661" s="3" t="str">
        <f t="shared" si="10"/>
        <v>Old</v>
      </c>
      <c r="N661" s="3" t="s">
        <v>18</v>
      </c>
    </row>
    <row r="662" spans="1:14" x14ac:dyDescent="0.25">
      <c r="A662" s="3">
        <v>21599</v>
      </c>
      <c r="B662" s="3" t="s">
        <v>36</v>
      </c>
      <c r="C662" s="3" t="s">
        <v>38</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39</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38</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38</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38</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39</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38</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38</v>
      </c>
      <c r="D669" s="4">
        <v>40000</v>
      </c>
      <c r="E669" s="3">
        <v>5</v>
      </c>
      <c r="F669" s="3" t="s">
        <v>27</v>
      </c>
      <c r="G669" s="3" t="s">
        <v>21</v>
      </c>
      <c r="H669" s="3" t="s">
        <v>18</v>
      </c>
      <c r="I669" s="3">
        <v>2</v>
      </c>
      <c r="J669" s="3" t="s">
        <v>47</v>
      </c>
      <c r="K669" s="3" t="s">
        <v>32</v>
      </c>
      <c r="L669" s="3">
        <v>61</v>
      </c>
      <c r="M669" s="3" t="str">
        <f t="shared" si="10"/>
        <v>Old</v>
      </c>
      <c r="N669" s="3" t="s">
        <v>18</v>
      </c>
    </row>
    <row r="670" spans="1:14" x14ac:dyDescent="0.25">
      <c r="A670" s="3">
        <v>14592</v>
      </c>
      <c r="B670" s="3" t="s">
        <v>36</v>
      </c>
      <c r="C670" s="3" t="s">
        <v>38</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38</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39</v>
      </c>
      <c r="D672" s="4">
        <v>70000</v>
      </c>
      <c r="E672" s="3">
        <v>2</v>
      </c>
      <c r="F672" s="3" t="s">
        <v>19</v>
      </c>
      <c r="G672" s="3" t="s">
        <v>21</v>
      </c>
      <c r="H672" s="3" t="s">
        <v>15</v>
      </c>
      <c r="I672" s="3">
        <v>1</v>
      </c>
      <c r="J672" s="3" t="s">
        <v>47</v>
      </c>
      <c r="K672" s="3" t="s">
        <v>32</v>
      </c>
      <c r="L672" s="3">
        <v>59</v>
      </c>
      <c r="M672" s="3" t="str">
        <f t="shared" si="10"/>
        <v>Old</v>
      </c>
      <c r="N672" s="3" t="s">
        <v>18</v>
      </c>
    </row>
    <row r="673" spans="1:14" x14ac:dyDescent="0.25">
      <c r="A673" s="3">
        <v>22252</v>
      </c>
      <c r="B673" s="3" t="s">
        <v>37</v>
      </c>
      <c r="C673" s="3" t="s">
        <v>38</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38</v>
      </c>
      <c r="D674" s="4">
        <v>40000</v>
      </c>
      <c r="E674" s="3">
        <v>0</v>
      </c>
      <c r="F674" s="3" t="s">
        <v>27</v>
      </c>
      <c r="G674" s="3" t="s">
        <v>14</v>
      </c>
      <c r="H674" s="3" t="s">
        <v>15</v>
      </c>
      <c r="I674" s="3">
        <v>2</v>
      </c>
      <c r="J674" s="3" t="s">
        <v>23</v>
      </c>
      <c r="K674" s="3" t="s">
        <v>32</v>
      </c>
      <c r="L674" s="3">
        <v>30</v>
      </c>
      <c r="M674" s="3" t="b">
        <f t="shared" si="10"/>
        <v>0</v>
      </c>
      <c r="N674" s="3" t="s">
        <v>18</v>
      </c>
    </row>
    <row r="675" spans="1:14" x14ac:dyDescent="0.25">
      <c r="A675" s="3">
        <v>11817</v>
      </c>
      <c r="B675" s="3" t="s">
        <v>37</v>
      </c>
      <c r="C675" s="3" t="s">
        <v>38</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38</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39</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39</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39</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39</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39</v>
      </c>
      <c r="D681" s="4">
        <v>60000</v>
      </c>
      <c r="E681" s="3">
        <v>4</v>
      </c>
      <c r="F681" s="3" t="s">
        <v>13</v>
      </c>
      <c r="G681" s="3" t="s">
        <v>28</v>
      </c>
      <c r="H681" s="3" t="s">
        <v>15</v>
      </c>
      <c r="I681" s="3">
        <v>2</v>
      </c>
      <c r="J681" s="3" t="s">
        <v>47</v>
      </c>
      <c r="K681" s="3" t="s">
        <v>32</v>
      </c>
      <c r="L681" s="3">
        <v>60</v>
      </c>
      <c r="M681" s="3" t="str">
        <f t="shared" si="10"/>
        <v>Old</v>
      </c>
      <c r="N681" s="3" t="s">
        <v>18</v>
      </c>
    </row>
    <row r="682" spans="1:14" x14ac:dyDescent="0.25">
      <c r="A682" s="3">
        <v>11165</v>
      </c>
      <c r="B682" s="3" t="s">
        <v>36</v>
      </c>
      <c r="C682" s="3" t="s">
        <v>38</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38</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39</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38</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38</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38</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38</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39</v>
      </c>
      <c r="D689" s="4">
        <v>30000</v>
      </c>
      <c r="E689" s="3">
        <v>0</v>
      </c>
      <c r="F689" s="3" t="s">
        <v>19</v>
      </c>
      <c r="G689" s="3" t="s">
        <v>14</v>
      </c>
      <c r="H689" s="3" t="s">
        <v>15</v>
      </c>
      <c r="I689" s="3">
        <v>2</v>
      </c>
      <c r="J689" s="3" t="s">
        <v>23</v>
      </c>
      <c r="K689" s="3" t="s">
        <v>32</v>
      </c>
      <c r="L689" s="3">
        <v>30</v>
      </c>
      <c r="M689" s="3" t="b">
        <f t="shared" si="10"/>
        <v>0</v>
      </c>
      <c r="N689" s="3" t="s">
        <v>18</v>
      </c>
    </row>
    <row r="690" spans="1:14" x14ac:dyDescent="0.25">
      <c r="A690" s="3">
        <v>11699</v>
      </c>
      <c r="B690" s="3" t="s">
        <v>37</v>
      </c>
      <c r="C690" s="3" t="s">
        <v>39</v>
      </c>
      <c r="D690" s="4">
        <v>60000</v>
      </c>
      <c r="E690" s="3">
        <v>0</v>
      </c>
      <c r="F690" s="3" t="s">
        <v>13</v>
      </c>
      <c r="G690" s="3" t="s">
        <v>14</v>
      </c>
      <c r="H690" s="3" t="s">
        <v>18</v>
      </c>
      <c r="I690" s="3">
        <v>2</v>
      </c>
      <c r="J690" s="3" t="s">
        <v>16</v>
      </c>
      <c r="K690" s="3" t="s">
        <v>32</v>
      </c>
      <c r="L690" s="3">
        <v>30</v>
      </c>
      <c r="M690" s="3" t="b">
        <f t="shared" si="10"/>
        <v>0</v>
      </c>
      <c r="N690" s="3" t="s">
        <v>18</v>
      </c>
    </row>
    <row r="691" spans="1:14" x14ac:dyDescent="0.25">
      <c r="A691" s="3">
        <v>16725</v>
      </c>
      <c r="B691" s="3" t="s">
        <v>36</v>
      </c>
      <c r="C691" s="3" t="s">
        <v>39</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38</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39</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39</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38</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38</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39</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39</v>
      </c>
      <c r="D698" s="4">
        <v>60000</v>
      </c>
      <c r="E698" s="3">
        <v>0</v>
      </c>
      <c r="F698" s="3" t="s">
        <v>19</v>
      </c>
      <c r="G698" s="3" t="s">
        <v>21</v>
      </c>
      <c r="H698" s="3" t="s">
        <v>18</v>
      </c>
      <c r="I698" s="3">
        <v>2</v>
      </c>
      <c r="J698" s="3" t="s">
        <v>26</v>
      </c>
      <c r="K698" s="3" t="s">
        <v>32</v>
      </c>
      <c r="L698" s="3">
        <v>30</v>
      </c>
      <c r="M698" s="3" t="b">
        <f t="shared" si="10"/>
        <v>0</v>
      </c>
      <c r="N698" s="3" t="s">
        <v>18</v>
      </c>
    </row>
    <row r="699" spans="1:14" x14ac:dyDescent="0.25">
      <c r="A699" s="3">
        <v>14090</v>
      </c>
      <c r="B699" s="3" t="s">
        <v>36</v>
      </c>
      <c r="C699" s="3" t="s">
        <v>38</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39</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39</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38</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39</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39</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38</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38</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38</v>
      </c>
      <c r="D707" s="4">
        <v>70000</v>
      </c>
      <c r="E707" s="3">
        <v>4</v>
      </c>
      <c r="F707" s="3" t="s">
        <v>13</v>
      </c>
      <c r="G707" s="3" t="s">
        <v>28</v>
      </c>
      <c r="H707" s="3" t="s">
        <v>15</v>
      </c>
      <c r="I707" s="3">
        <v>1</v>
      </c>
      <c r="J707" s="3" t="s">
        <v>47</v>
      </c>
      <c r="K707" s="3" t="s">
        <v>32</v>
      </c>
      <c r="L707" s="3">
        <v>59</v>
      </c>
      <c r="M707" s="3" t="str">
        <f t="shared" ref="M707:M770" si="11">IF(L707&gt;55,"Old",IF(L707&gt;=31,"Middle Age",IF(L707&lt;30, "Adolescent")))</f>
        <v>Old</v>
      </c>
      <c r="N707" s="3" t="s">
        <v>18</v>
      </c>
    </row>
    <row r="708" spans="1:14" x14ac:dyDescent="0.25">
      <c r="A708" s="3">
        <v>20296</v>
      </c>
      <c r="B708" s="3" t="s">
        <v>37</v>
      </c>
      <c r="C708" s="3" t="s">
        <v>38</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38</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39</v>
      </c>
      <c r="D710" s="4">
        <v>70000</v>
      </c>
      <c r="E710" s="3">
        <v>5</v>
      </c>
      <c r="F710" s="3" t="s">
        <v>13</v>
      </c>
      <c r="G710" s="3" t="s">
        <v>28</v>
      </c>
      <c r="H710" s="3" t="s">
        <v>15</v>
      </c>
      <c r="I710" s="3">
        <v>4</v>
      </c>
      <c r="J710" s="3" t="s">
        <v>47</v>
      </c>
      <c r="K710" s="3" t="s">
        <v>32</v>
      </c>
      <c r="L710" s="3">
        <v>60</v>
      </c>
      <c r="M710" s="3" t="str">
        <f t="shared" si="11"/>
        <v>Old</v>
      </c>
      <c r="N710" s="3" t="s">
        <v>18</v>
      </c>
    </row>
    <row r="711" spans="1:14" x14ac:dyDescent="0.25">
      <c r="A711" s="3">
        <v>23712</v>
      </c>
      <c r="B711" s="3" t="s">
        <v>37</v>
      </c>
      <c r="C711" s="3" t="s">
        <v>38</v>
      </c>
      <c r="D711" s="4">
        <v>70000</v>
      </c>
      <c r="E711" s="3">
        <v>2</v>
      </c>
      <c r="F711" s="3" t="s">
        <v>13</v>
      </c>
      <c r="G711" s="3" t="s">
        <v>28</v>
      </c>
      <c r="H711" s="3" t="s">
        <v>15</v>
      </c>
      <c r="I711" s="3">
        <v>1</v>
      </c>
      <c r="J711" s="3" t="s">
        <v>47</v>
      </c>
      <c r="K711" s="3" t="s">
        <v>32</v>
      </c>
      <c r="L711" s="3">
        <v>59</v>
      </c>
      <c r="M711" s="3" t="str">
        <f t="shared" si="11"/>
        <v>Old</v>
      </c>
      <c r="N711" s="3" t="s">
        <v>18</v>
      </c>
    </row>
    <row r="712" spans="1:14" x14ac:dyDescent="0.25">
      <c r="A712" s="3">
        <v>23358</v>
      </c>
      <c r="B712" s="3" t="s">
        <v>36</v>
      </c>
      <c r="C712" s="3" t="s">
        <v>39</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38</v>
      </c>
      <c r="D713" s="4">
        <v>70000</v>
      </c>
      <c r="E713" s="3">
        <v>2</v>
      </c>
      <c r="F713" s="3" t="s">
        <v>19</v>
      </c>
      <c r="G713" s="3" t="s">
        <v>21</v>
      </c>
      <c r="H713" s="3" t="s">
        <v>15</v>
      </c>
      <c r="I713" s="3">
        <v>1</v>
      </c>
      <c r="J713" s="3" t="s">
        <v>47</v>
      </c>
      <c r="K713" s="3" t="s">
        <v>32</v>
      </c>
      <c r="L713" s="3">
        <v>58</v>
      </c>
      <c r="M713" s="3" t="str">
        <f t="shared" si="11"/>
        <v>Old</v>
      </c>
      <c r="N713" s="3" t="s">
        <v>18</v>
      </c>
    </row>
    <row r="714" spans="1:14" x14ac:dyDescent="0.25">
      <c r="A714" s="3">
        <v>28026</v>
      </c>
      <c r="B714" s="3" t="s">
        <v>36</v>
      </c>
      <c r="C714" s="3" t="s">
        <v>38</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38</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39</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38</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38</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39</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39</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38</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38</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39</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38</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38</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39</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39</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39</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39</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39</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38</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38</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39</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38</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39</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38</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38</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39</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39</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38</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38</v>
      </c>
      <c r="D741" s="4">
        <v>60000</v>
      </c>
      <c r="E741" s="3">
        <v>2</v>
      </c>
      <c r="F741" s="3" t="s">
        <v>19</v>
      </c>
      <c r="G741" s="3" t="s">
        <v>21</v>
      </c>
      <c r="H741" s="3" t="s">
        <v>15</v>
      </c>
      <c r="I741" s="3">
        <v>1</v>
      </c>
      <c r="J741" s="3" t="s">
        <v>47</v>
      </c>
      <c r="K741" s="3" t="s">
        <v>32</v>
      </c>
      <c r="L741" s="3">
        <v>55</v>
      </c>
      <c r="M741" s="3" t="str">
        <f t="shared" si="11"/>
        <v>Middle Age</v>
      </c>
      <c r="N741" s="3" t="s">
        <v>18</v>
      </c>
    </row>
    <row r="742" spans="1:14" x14ac:dyDescent="0.25">
      <c r="A742" s="3">
        <v>17657</v>
      </c>
      <c r="B742" s="3" t="s">
        <v>36</v>
      </c>
      <c r="C742" s="3" t="s">
        <v>39</v>
      </c>
      <c r="D742" s="4">
        <v>40000</v>
      </c>
      <c r="E742" s="3">
        <v>4</v>
      </c>
      <c r="F742" s="3" t="s">
        <v>19</v>
      </c>
      <c r="G742" s="3" t="s">
        <v>20</v>
      </c>
      <c r="H742" s="3" t="s">
        <v>18</v>
      </c>
      <c r="I742" s="3">
        <v>0</v>
      </c>
      <c r="J742" s="3" t="s">
        <v>16</v>
      </c>
      <c r="K742" s="3" t="s">
        <v>32</v>
      </c>
      <c r="L742" s="3">
        <v>30</v>
      </c>
      <c r="M742" s="3" t="b">
        <f t="shared" si="11"/>
        <v>0</v>
      </c>
      <c r="N742" s="3" t="s">
        <v>18</v>
      </c>
    </row>
    <row r="743" spans="1:14" x14ac:dyDescent="0.25">
      <c r="A743" s="3">
        <v>14913</v>
      </c>
      <c r="B743" s="3" t="s">
        <v>36</v>
      </c>
      <c r="C743" s="3" t="s">
        <v>38</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39</v>
      </c>
      <c r="D744" s="4">
        <v>30000</v>
      </c>
      <c r="E744" s="3">
        <v>0</v>
      </c>
      <c r="F744" s="3" t="s">
        <v>27</v>
      </c>
      <c r="G744" s="3" t="s">
        <v>14</v>
      </c>
      <c r="H744" s="3" t="s">
        <v>15</v>
      </c>
      <c r="I744" s="3">
        <v>2</v>
      </c>
      <c r="J744" s="3" t="s">
        <v>23</v>
      </c>
      <c r="K744" s="3" t="s">
        <v>32</v>
      </c>
      <c r="L744" s="3">
        <v>30</v>
      </c>
      <c r="M744" s="3" t="b">
        <f t="shared" si="11"/>
        <v>0</v>
      </c>
      <c r="N744" s="3" t="s">
        <v>18</v>
      </c>
    </row>
    <row r="745" spans="1:14" x14ac:dyDescent="0.25">
      <c r="A745" s="3">
        <v>13296</v>
      </c>
      <c r="B745" s="3" t="s">
        <v>36</v>
      </c>
      <c r="C745" s="3" t="s">
        <v>39</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38</v>
      </c>
      <c r="D746" s="4">
        <v>70000</v>
      </c>
      <c r="E746" s="3">
        <v>4</v>
      </c>
      <c r="F746" s="3" t="s">
        <v>19</v>
      </c>
      <c r="G746" s="3" t="s">
        <v>21</v>
      </c>
      <c r="H746" s="3" t="s">
        <v>15</v>
      </c>
      <c r="I746" s="3">
        <v>1</v>
      </c>
      <c r="J746" s="3" t="s">
        <v>47</v>
      </c>
      <c r="K746" s="3" t="s">
        <v>32</v>
      </c>
      <c r="L746" s="3">
        <v>56</v>
      </c>
      <c r="M746" s="3" t="str">
        <f t="shared" si="11"/>
        <v>Old</v>
      </c>
      <c r="N746" s="3" t="s">
        <v>18</v>
      </c>
    </row>
    <row r="747" spans="1:14" x14ac:dyDescent="0.25">
      <c r="A747" s="3">
        <v>12452</v>
      </c>
      <c r="B747" s="3" t="s">
        <v>36</v>
      </c>
      <c r="C747" s="3" t="s">
        <v>39</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38</v>
      </c>
      <c r="D748" s="4">
        <v>60000</v>
      </c>
      <c r="E748" s="3">
        <v>2</v>
      </c>
      <c r="F748" s="3" t="s">
        <v>13</v>
      </c>
      <c r="G748" s="3" t="s">
        <v>28</v>
      </c>
      <c r="H748" s="3" t="s">
        <v>15</v>
      </c>
      <c r="I748" s="3">
        <v>0</v>
      </c>
      <c r="J748" s="3" t="s">
        <v>47</v>
      </c>
      <c r="K748" s="3" t="s">
        <v>32</v>
      </c>
      <c r="L748" s="3">
        <v>56</v>
      </c>
      <c r="M748" s="3" t="str">
        <f t="shared" si="11"/>
        <v>Old</v>
      </c>
      <c r="N748" s="3" t="s">
        <v>18</v>
      </c>
    </row>
    <row r="749" spans="1:14" x14ac:dyDescent="0.25">
      <c r="A749" s="3">
        <v>12957</v>
      </c>
      <c r="B749" s="3" t="s">
        <v>37</v>
      </c>
      <c r="C749" s="3" t="s">
        <v>38</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39</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38</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39</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39</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39</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38</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38</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39</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39</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39</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38</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38</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39</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38</v>
      </c>
      <c r="D763" s="4">
        <v>60000</v>
      </c>
      <c r="E763" s="3">
        <v>5</v>
      </c>
      <c r="F763" s="3" t="s">
        <v>13</v>
      </c>
      <c r="G763" s="3" t="s">
        <v>28</v>
      </c>
      <c r="H763" s="3" t="s">
        <v>15</v>
      </c>
      <c r="I763" s="3">
        <v>3</v>
      </c>
      <c r="J763" s="3" t="s">
        <v>47</v>
      </c>
      <c r="K763" s="3" t="s">
        <v>32</v>
      </c>
      <c r="L763" s="3">
        <v>59</v>
      </c>
      <c r="M763" s="3" t="str">
        <f t="shared" si="11"/>
        <v>Old</v>
      </c>
      <c r="N763" s="3" t="s">
        <v>18</v>
      </c>
    </row>
    <row r="764" spans="1:14" x14ac:dyDescent="0.25">
      <c r="A764" s="3">
        <v>20657</v>
      </c>
      <c r="B764" s="3" t="s">
        <v>37</v>
      </c>
      <c r="C764" s="3" t="s">
        <v>39</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39</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38</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38</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39</v>
      </c>
      <c r="D768" s="4">
        <v>50000</v>
      </c>
      <c r="E768" s="3">
        <v>4</v>
      </c>
      <c r="F768" s="3" t="s">
        <v>13</v>
      </c>
      <c r="G768" s="3" t="s">
        <v>14</v>
      </c>
      <c r="H768" s="3" t="s">
        <v>15</v>
      </c>
      <c r="I768" s="3">
        <v>3</v>
      </c>
      <c r="J768" s="3" t="s">
        <v>47</v>
      </c>
      <c r="K768" s="3" t="s">
        <v>32</v>
      </c>
      <c r="L768" s="3">
        <v>42</v>
      </c>
      <c r="M768" s="3" t="str">
        <f t="shared" si="11"/>
        <v>Middle Age</v>
      </c>
      <c r="N768" s="3" t="s">
        <v>18</v>
      </c>
    </row>
    <row r="769" spans="1:14" x14ac:dyDescent="0.25">
      <c r="A769" s="3">
        <v>24979</v>
      </c>
      <c r="B769" s="3" t="s">
        <v>36</v>
      </c>
      <c r="C769" s="3" t="s">
        <v>38</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38</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38</v>
      </c>
      <c r="D771" s="4">
        <v>100000</v>
      </c>
      <c r="E771" s="3">
        <v>4</v>
      </c>
      <c r="F771" s="3" t="s">
        <v>13</v>
      </c>
      <c r="G771" s="3" t="s">
        <v>28</v>
      </c>
      <c r="H771" s="3" t="s">
        <v>15</v>
      </c>
      <c r="I771" s="3">
        <v>4</v>
      </c>
      <c r="J771" s="3" t="s">
        <v>16</v>
      </c>
      <c r="K771" s="3" t="s">
        <v>32</v>
      </c>
      <c r="L771" s="3">
        <v>40</v>
      </c>
      <c r="M771" s="3" t="str">
        <f t="shared" ref="M771:M834" si="12">IF(L771&gt;55,"Old",IF(L771&gt;=31,"Middle Age",IF(L771&lt;30, "Adolescent")))</f>
        <v>Middle Age</v>
      </c>
      <c r="N771" s="3" t="s">
        <v>18</v>
      </c>
    </row>
    <row r="772" spans="1:14" x14ac:dyDescent="0.25">
      <c r="A772" s="3">
        <v>17699</v>
      </c>
      <c r="B772" s="3" t="s">
        <v>36</v>
      </c>
      <c r="C772" s="3" t="s">
        <v>39</v>
      </c>
      <c r="D772" s="4">
        <v>60000</v>
      </c>
      <c r="E772" s="3">
        <v>1</v>
      </c>
      <c r="F772" s="3" t="s">
        <v>31</v>
      </c>
      <c r="G772" s="3" t="s">
        <v>14</v>
      </c>
      <c r="H772" s="3" t="s">
        <v>18</v>
      </c>
      <c r="I772" s="3">
        <v>0</v>
      </c>
      <c r="J772" s="3" t="s">
        <v>16</v>
      </c>
      <c r="K772" s="3" t="s">
        <v>32</v>
      </c>
      <c r="L772" s="3">
        <v>55</v>
      </c>
      <c r="M772" s="3" t="str">
        <f t="shared" si="12"/>
        <v>Middle Age</v>
      </c>
      <c r="N772" s="3" t="s">
        <v>18</v>
      </c>
    </row>
    <row r="773" spans="1:14" x14ac:dyDescent="0.25">
      <c r="A773" s="3">
        <v>14657</v>
      </c>
      <c r="B773" s="3" t="s">
        <v>36</v>
      </c>
      <c r="C773" s="3" t="s">
        <v>39</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39</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38</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38</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39</v>
      </c>
      <c r="D777" s="4">
        <v>70000</v>
      </c>
      <c r="E777" s="3">
        <v>2</v>
      </c>
      <c r="F777" s="3" t="s">
        <v>29</v>
      </c>
      <c r="G777" s="3" t="s">
        <v>14</v>
      </c>
      <c r="H777" s="3" t="s">
        <v>15</v>
      </c>
      <c r="I777" s="3">
        <v>2</v>
      </c>
      <c r="J777" s="3" t="s">
        <v>47</v>
      </c>
      <c r="K777" s="3" t="s">
        <v>32</v>
      </c>
      <c r="L777" s="3">
        <v>54</v>
      </c>
      <c r="M777" s="3" t="str">
        <f t="shared" si="12"/>
        <v>Middle Age</v>
      </c>
      <c r="N777" s="3" t="s">
        <v>18</v>
      </c>
    </row>
    <row r="778" spans="1:14" x14ac:dyDescent="0.25">
      <c r="A778" s="3">
        <v>26490</v>
      </c>
      <c r="B778" s="3" t="s">
        <v>37</v>
      </c>
      <c r="C778" s="3" t="s">
        <v>39</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39</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39</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39</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38</v>
      </c>
      <c r="D782" s="4">
        <v>60000</v>
      </c>
      <c r="E782" s="3">
        <v>2</v>
      </c>
      <c r="F782" s="3" t="s">
        <v>19</v>
      </c>
      <c r="G782" s="3" t="s">
        <v>21</v>
      </c>
      <c r="H782" s="3" t="s">
        <v>15</v>
      </c>
      <c r="I782" s="3">
        <v>1</v>
      </c>
      <c r="J782" s="3" t="s">
        <v>47</v>
      </c>
      <c r="K782" s="3" t="s">
        <v>32</v>
      </c>
      <c r="L782" s="3">
        <v>55</v>
      </c>
      <c r="M782" s="3" t="str">
        <f t="shared" si="12"/>
        <v>Middle Age</v>
      </c>
      <c r="N782" s="3" t="s">
        <v>18</v>
      </c>
    </row>
    <row r="783" spans="1:14" x14ac:dyDescent="0.25">
      <c r="A783" s="3">
        <v>19660</v>
      </c>
      <c r="B783" s="3" t="s">
        <v>36</v>
      </c>
      <c r="C783" s="3" t="s">
        <v>39</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39</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39</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38</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38</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38</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38</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38</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39</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38</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39</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39</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39</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39</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39</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39</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39</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38</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38</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39</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39</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39</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39</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39</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38</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38</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38</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39</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38</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38</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39</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38</v>
      </c>
      <c r="D814" s="4">
        <v>70000</v>
      </c>
      <c r="E814" s="3">
        <v>4</v>
      </c>
      <c r="F814" s="3" t="s">
        <v>13</v>
      </c>
      <c r="G814" s="3" t="s">
        <v>28</v>
      </c>
      <c r="H814" s="3" t="s">
        <v>15</v>
      </c>
      <c r="I814" s="3">
        <v>2</v>
      </c>
      <c r="J814" s="3" t="s">
        <v>47</v>
      </c>
      <c r="K814" s="3" t="s">
        <v>32</v>
      </c>
      <c r="L814" s="3">
        <v>61</v>
      </c>
      <c r="M814" s="3" t="str">
        <f t="shared" si="12"/>
        <v>Old</v>
      </c>
      <c r="N814" s="3" t="s">
        <v>18</v>
      </c>
    </row>
    <row r="815" spans="1:14" x14ac:dyDescent="0.25">
      <c r="A815" s="3">
        <v>25899</v>
      </c>
      <c r="B815" s="3" t="s">
        <v>36</v>
      </c>
      <c r="C815" s="3" t="s">
        <v>38</v>
      </c>
      <c r="D815" s="4">
        <v>70000</v>
      </c>
      <c r="E815" s="3">
        <v>2</v>
      </c>
      <c r="F815" s="3" t="s">
        <v>27</v>
      </c>
      <c r="G815" s="3" t="s">
        <v>21</v>
      </c>
      <c r="H815" s="3" t="s">
        <v>15</v>
      </c>
      <c r="I815" s="3">
        <v>2</v>
      </c>
      <c r="J815" s="3" t="s">
        <v>47</v>
      </c>
      <c r="K815" s="3" t="s">
        <v>32</v>
      </c>
      <c r="L815" s="3">
        <v>53</v>
      </c>
      <c r="M815" s="3" t="str">
        <f t="shared" si="12"/>
        <v>Middle Age</v>
      </c>
      <c r="N815" s="3" t="s">
        <v>18</v>
      </c>
    </row>
    <row r="816" spans="1:14" x14ac:dyDescent="0.25">
      <c r="A816" s="3">
        <v>13351</v>
      </c>
      <c r="B816" s="3" t="s">
        <v>37</v>
      </c>
      <c r="C816" s="3" t="s">
        <v>38</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39</v>
      </c>
      <c r="D817" s="4">
        <v>40000</v>
      </c>
      <c r="E817" s="3">
        <v>0</v>
      </c>
      <c r="F817" s="3" t="s">
        <v>19</v>
      </c>
      <c r="G817" s="3" t="s">
        <v>14</v>
      </c>
      <c r="H817" s="3" t="s">
        <v>18</v>
      </c>
      <c r="I817" s="3">
        <v>2</v>
      </c>
      <c r="J817" s="3" t="s">
        <v>26</v>
      </c>
      <c r="K817" s="3" t="s">
        <v>32</v>
      </c>
      <c r="L817" s="3">
        <v>30</v>
      </c>
      <c r="M817" s="3" t="b">
        <f t="shared" si="12"/>
        <v>0</v>
      </c>
      <c r="N817" s="3" t="s">
        <v>18</v>
      </c>
    </row>
    <row r="818" spans="1:14" x14ac:dyDescent="0.25">
      <c r="A818" s="3">
        <v>21660</v>
      </c>
      <c r="B818" s="3" t="s">
        <v>36</v>
      </c>
      <c r="C818" s="3" t="s">
        <v>38</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38</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39</v>
      </c>
      <c r="D820" s="4">
        <v>40000</v>
      </c>
      <c r="E820" s="3">
        <v>0</v>
      </c>
      <c r="F820" s="3" t="s">
        <v>19</v>
      </c>
      <c r="G820" s="3" t="s">
        <v>14</v>
      </c>
      <c r="H820" s="3" t="s">
        <v>15</v>
      </c>
      <c r="I820" s="3">
        <v>1</v>
      </c>
      <c r="J820" s="3" t="s">
        <v>23</v>
      </c>
      <c r="K820" s="3" t="s">
        <v>32</v>
      </c>
      <c r="L820" s="3">
        <v>30</v>
      </c>
      <c r="M820" s="3" t="b">
        <f t="shared" si="12"/>
        <v>0</v>
      </c>
      <c r="N820" s="3" t="s">
        <v>18</v>
      </c>
    </row>
    <row r="821" spans="1:14" x14ac:dyDescent="0.25">
      <c r="A821" s="3">
        <v>27505</v>
      </c>
      <c r="B821" s="3" t="s">
        <v>37</v>
      </c>
      <c r="C821" s="3" t="s">
        <v>38</v>
      </c>
      <c r="D821" s="4">
        <v>40000</v>
      </c>
      <c r="E821" s="3">
        <v>0</v>
      </c>
      <c r="F821" s="3" t="s">
        <v>27</v>
      </c>
      <c r="G821" s="3" t="s">
        <v>14</v>
      </c>
      <c r="H821" s="3" t="s">
        <v>15</v>
      </c>
      <c r="I821" s="3">
        <v>2</v>
      </c>
      <c r="J821" s="3" t="s">
        <v>23</v>
      </c>
      <c r="K821" s="3" t="s">
        <v>32</v>
      </c>
      <c r="L821" s="3">
        <v>30</v>
      </c>
      <c r="M821" s="3" t="b">
        <f t="shared" si="12"/>
        <v>0</v>
      </c>
      <c r="N821" s="3" t="s">
        <v>18</v>
      </c>
    </row>
    <row r="822" spans="1:14" x14ac:dyDescent="0.25">
      <c r="A822" s="3">
        <v>29243</v>
      </c>
      <c r="B822" s="3" t="s">
        <v>37</v>
      </c>
      <c r="C822" s="3" t="s">
        <v>39</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39</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39</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38</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39</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39</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39</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38</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38</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39</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39</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38</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38</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38</v>
      </c>
      <c r="D835" s="4">
        <v>70000</v>
      </c>
      <c r="E835" s="3">
        <v>0</v>
      </c>
      <c r="F835" s="3" t="s">
        <v>13</v>
      </c>
      <c r="G835" s="3" t="s">
        <v>21</v>
      </c>
      <c r="H835" s="3" t="s">
        <v>18</v>
      </c>
      <c r="I835" s="3">
        <v>1</v>
      </c>
      <c r="J835" s="3" t="s">
        <v>16</v>
      </c>
      <c r="K835" s="3" t="s">
        <v>32</v>
      </c>
      <c r="L835" s="3">
        <v>37</v>
      </c>
      <c r="M835" s="3" t="str">
        <f t="shared" ref="M835:M898" si="13">IF(L835&gt;55,"Old",IF(L835&gt;=31,"Middle Age",IF(L835&lt;30, "Adolescent")))</f>
        <v>Middle Age</v>
      </c>
      <c r="N835" s="3" t="s">
        <v>15</v>
      </c>
    </row>
    <row r="836" spans="1:14" x14ac:dyDescent="0.25">
      <c r="A836" s="3">
        <v>19889</v>
      </c>
      <c r="B836" s="3" t="s">
        <v>37</v>
      </c>
      <c r="C836" s="3" t="s">
        <v>38</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38</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38</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39</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38</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38</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39</v>
      </c>
      <c r="D842" s="4">
        <v>70000</v>
      </c>
      <c r="E842" s="3">
        <v>4</v>
      </c>
      <c r="F842" s="3" t="s">
        <v>19</v>
      </c>
      <c r="G842" s="3" t="s">
        <v>21</v>
      </c>
      <c r="H842" s="3" t="s">
        <v>15</v>
      </c>
      <c r="I842" s="3">
        <v>2</v>
      </c>
      <c r="J842" s="3" t="s">
        <v>47</v>
      </c>
      <c r="K842" s="3" t="s">
        <v>32</v>
      </c>
      <c r="L842" s="3">
        <v>53</v>
      </c>
      <c r="M842" s="3" t="str">
        <f t="shared" si="13"/>
        <v>Middle Age</v>
      </c>
      <c r="N842" s="3" t="s">
        <v>18</v>
      </c>
    </row>
    <row r="843" spans="1:14" x14ac:dyDescent="0.25">
      <c r="A843" s="3">
        <v>12056</v>
      </c>
      <c r="B843" s="3" t="s">
        <v>36</v>
      </c>
      <c r="C843" s="3" t="s">
        <v>39</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38</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39</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38</v>
      </c>
      <c r="D846" s="4">
        <v>40000</v>
      </c>
      <c r="E846" s="3">
        <v>5</v>
      </c>
      <c r="F846" s="3" t="s">
        <v>27</v>
      </c>
      <c r="G846" s="3" t="s">
        <v>21</v>
      </c>
      <c r="H846" s="3" t="s">
        <v>15</v>
      </c>
      <c r="I846" s="3">
        <v>2</v>
      </c>
      <c r="J846" s="3" t="s">
        <v>47</v>
      </c>
      <c r="K846" s="3" t="s">
        <v>32</v>
      </c>
      <c r="L846" s="3">
        <v>60</v>
      </c>
      <c r="M846" s="3" t="str">
        <f t="shared" si="13"/>
        <v>Old</v>
      </c>
      <c r="N846" s="3" t="s">
        <v>18</v>
      </c>
    </row>
    <row r="847" spans="1:14" x14ac:dyDescent="0.25">
      <c r="A847" s="3">
        <v>25343</v>
      </c>
      <c r="B847" s="3" t="s">
        <v>37</v>
      </c>
      <c r="C847" s="3" t="s">
        <v>38</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38</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38</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39</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38</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38</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39</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39</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39</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38</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38</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39</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38</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39</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39</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39</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38</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39</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39</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39</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38</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39</v>
      </c>
      <c r="D868" s="4">
        <v>60000</v>
      </c>
      <c r="E868" s="3">
        <v>2</v>
      </c>
      <c r="F868" s="3" t="s">
        <v>27</v>
      </c>
      <c r="G868" s="3" t="s">
        <v>21</v>
      </c>
      <c r="H868" s="3" t="s">
        <v>15</v>
      </c>
      <c r="I868" s="3">
        <v>2</v>
      </c>
      <c r="J868" s="3" t="s">
        <v>47</v>
      </c>
      <c r="K868" s="3" t="s">
        <v>32</v>
      </c>
      <c r="L868" s="3">
        <v>55</v>
      </c>
      <c r="M868" s="3" t="str">
        <f t="shared" si="13"/>
        <v>Middle Age</v>
      </c>
      <c r="N868" s="3" t="s">
        <v>18</v>
      </c>
    </row>
    <row r="869" spans="1:14" x14ac:dyDescent="0.25">
      <c r="A869" s="3">
        <v>26693</v>
      </c>
      <c r="B869" s="3" t="s">
        <v>36</v>
      </c>
      <c r="C869" s="3" t="s">
        <v>39</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39</v>
      </c>
      <c r="D870" s="4">
        <v>30000</v>
      </c>
      <c r="E870" s="3">
        <v>5</v>
      </c>
      <c r="F870" s="3" t="s">
        <v>29</v>
      </c>
      <c r="G870" s="3" t="s">
        <v>14</v>
      </c>
      <c r="H870" s="3" t="s">
        <v>15</v>
      </c>
      <c r="I870" s="3">
        <v>3</v>
      </c>
      <c r="J870" s="3" t="s">
        <v>47</v>
      </c>
      <c r="K870" s="3" t="s">
        <v>32</v>
      </c>
      <c r="L870" s="3">
        <v>60</v>
      </c>
      <c r="M870" s="3" t="str">
        <f t="shared" si="13"/>
        <v>Old</v>
      </c>
      <c r="N870" s="3" t="s">
        <v>15</v>
      </c>
    </row>
    <row r="871" spans="1:14" x14ac:dyDescent="0.25">
      <c r="A871" s="3">
        <v>26065</v>
      </c>
      <c r="B871" s="3" t="s">
        <v>37</v>
      </c>
      <c r="C871" s="3" t="s">
        <v>38</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39</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39</v>
      </c>
      <c r="D873" s="4">
        <v>60000</v>
      </c>
      <c r="E873" s="3">
        <v>2</v>
      </c>
      <c r="F873" s="3" t="s">
        <v>27</v>
      </c>
      <c r="G873" s="3" t="s">
        <v>21</v>
      </c>
      <c r="H873" s="3" t="s">
        <v>15</v>
      </c>
      <c r="I873" s="3">
        <v>2</v>
      </c>
      <c r="J873" s="3" t="s">
        <v>47</v>
      </c>
      <c r="K873" s="3" t="s">
        <v>32</v>
      </c>
      <c r="L873" s="3">
        <v>55</v>
      </c>
      <c r="M873" s="3" t="str">
        <f t="shared" si="13"/>
        <v>Middle Age</v>
      </c>
      <c r="N873" s="3" t="s">
        <v>18</v>
      </c>
    </row>
    <row r="874" spans="1:14" x14ac:dyDescent="0.25">
      <c r="A874" s="3">
        <v>22118</v>
      </c>
      <c r="B874" s="3" t="s">
        <v>37</v>
      </c>
      <c r="C874" s="3" t="s">
        <v>38</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39</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38</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38</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39</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39</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39</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39</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39</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38</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39</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38</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39</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38</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39</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39</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38</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38</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38</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39</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38</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39</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39</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38</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38</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39</v>
      </c>
      <c r="D899" s="4">
        <v>30000</v>
      </c>
      <c r="E899" s="3">
        <v>0</v>
      </c>
      <c r="F899" s="3" t="s">
        <v>29</v>
      </c>
      <c r="G899" s="3" t="s">
        <v>20</v>
      </c>
      <c r="H899" s="3" t="s">
        <v>18</v>
      </c>
      <c r="I899" s="3">
        <v>2</v>
      </c>
      <c r="J899" s="3" t="s">
        <v>16</v>
      </c>
      <c r="K899" s="3" t="s">
        <v>32</v>
      </c>
      <c r="L899" s="3">
        <v>28</v>
      </c>
      <c r="M899" s="3" t="str">
        <f t="shared" ref="M899:M962" si="14">IF(L899&gt;55,"Old",IF(L899&gt;=31,"Middle Age",IF(L899&lt;30, "Adolescent")))</f>
        <v>Adolescent</v>
      </c>
      <c r="N899" s="3" t="s">
        <v>18</v>
      </c>
    </row>
    <row r="900" spans="1:14" x14ac:dyDescent="0.25">
      <c r="A900" s="3">
        <v>18066</v>
      </c>
      <c r="B900" s="3" t="s">
        <v>37</v>
      </c>
      <c r="C900" s="3" t="s">
        <v>39</v>
      </c>
      <c r="D900" s="4">
        <v>70000</v>
      </c>
      <c r="E900" s="3">
        <v>5</v>
      </c>
      <c r="F900" s="3" t="s">
        <v>13</v>
      </c>
      <c r="G900" s="3" t="s">
        <v>28</v>
      </c>
      <c r="H900" s="3" t="s">
        <v>15</v>
      </c>
      <c r="I900" s="3">
        <v>3</v>
      </c>
      <c r="J900" s="3" t="s">
        <v>47</v>
      </c>
      <c r="K900" s="3" t="s">
        <v>32</v>
      </c>
      <c r="L900" s="3">
        <v>60</v>
      </c>
      <c r="M900" s="3" t="str">
        <f t="shared" si="14"/>
        <v>Old</v>
      </c>
      <c r="N900" s="3" t="s">
        <v>15</v>
      </c>
    </row>
    <row r="901" spans="1:14" x14ac:dyDescent="0.25">
      <c r="A901" s="3">
        <v>28192</v>
      </c>
      <c r="B901" s="3" t="s">
        <v>36</v>
      </c>
      <c r="C901" s="3" t="s">
        <v>38</v>
      </c>
      <c r="D901" s="4">
        <v>70000</v>
      </c>
      <c r="E901" s="3">
        <v>5</v>
      </c>
      <c r="F901" s="3" t="s">
        <v>31</v>
      </c>
      <c r="G901" s="3" t="s">
        <v>21</v>
      </c>
      <c r="H901" s="3" t="s">
        <v>15</v>
      </c>
      <c r="I901" s="3">
        <v>3</v>
      </c>
      <c r="J901" s="3" t="s">
        <v>47</v>
      </c>
      <c r="K901" s="3" t="s">
        <v>32</v>
      </c>
      <c r="L901" s="3">
        <v>46</v>
      </c>
      <c r="M901" s="3" t="str">
        <f t="shared" si="14"/>
        <v>Middle Age</v>
      </c>
      <c r="N901" s="3" t="s">
        <v>18</v>
      </c>
    </row>
    <row r="902" spans="1:14" x14ac:dyDescent="0.25">
      <c r="A902" s="3">
        <v>16122</v>
      </c>
      <c r="B902" s="3" t="s">
        <v>36</v>
      </c>
      <c r="C902" s="3" t="s">
        <v>39</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38</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39</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39</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38</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39</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39</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39</v>
      </c>
      <c r="D909" s="4">
        <v>50000</v>
      </c>
      <c r="E909" s="3">
        <v>4</v>
      </c>
      <c r="F909" s="3" t="s">
        <v>13</v>
      </c>
      <c r="G909" s="3" t="s">
        <v>28</v>
      </c>
      <c r="H909" s="3" t="s">
        <v>15</v>
      </c>
      <c r="I909" s="3">
        <v>2</v>
      </c>
      <c r="J909" s="3" t="s">
        <v>47</v>
      </c>
      <c r="K909" s="3" t="s">
        <v>32</v>
      </c>
      <c r="L909" s="3">
        <v>63</v>
      </c>
      <c r="M909" s="3" t="str">
        <f t="shared" si="14"/>
        <v>Old</v>
      </c>
      <c r="N909" s="3" t="s">
        <v>18</v>
      </c>
    </row>
    <row r="910" spans="1:14" x14ac:dyDescent="0.25">
      <c r="A910" s="3">
        <v>23195</v>
      </c>
      <c r="B910" s="3" t="s">
        <v>37</v>
      </c>
      <c r="C910" s="3" t="s">
        <v>39</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39</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39</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38</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38</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39</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39</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39</v>
      </c>
      <c r="D917" s="4">
        <v>60000</v>
      </c>
      <c r="E917" s="3">
        <v>3</v>
      </c>
      <c r="F917" s="3" t="s">
        <v>31</v>
      </c>
      <c r="G917" s="3" t="s">
        <v>28</v>
      </c>
      <c r="H917" s="3" t="s">
        <v>15</v>
      </c>
      <c r="I917" s="3">
        <v>2</v>
      </c>
      <c r="J917" s="3" t="s">
        <v>47</v>
      </c>
      <c r="K917" s="3" t="s">
        <v>32</v>
      </c>
      <c r="L917" s="3">
        <v>64</v>
      </c>
      <c r="M917" s="3" t="str">
        <f t="shared" si="14"/>
        <v>Old</v>
      </c>
      <c r="N917" s="3" t="s">
        <v>18</v>
      </c>
    </row>
    <row r="918" spans="1:14" x14ac:dyDescent="0.25">
      <c r="A918" s="3">
        <v>27273</v>
      </c>
      <c r="B918" s="3" t="s">
        <v>37</v>
      </c>
      <c r="C918" s="3" t="s">
        <v>39</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39</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38</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38</v>
      </c>
      <c r="D921" s="4">
        <v>40000</v>
      </c>
      <c r="E921" s="3">
        <v>4</v>
      </c>
      <c r="F921" s="3" t="s">
        <v>27</v>
      </c>
      <c r="G921" s="3" t="s">
        <v>21</v>
      </c>
      <c r="H921" s="3" t="s">
        <v>15</v>
      </c>
      <c r="I921" s="3">
        <v>2</v>
      </c>
      <c r="J921" s="3" t="s">
        <v>47</v>
      </c>
      <c r="K921" s="3" t="s">
        <v>32</v>
      </c>
      <c r="L921" s="3">
        <v>61</v>
      </c>
      <c r="M921" s="3" t="str">
        <f t="shared" si="14"/>
        <v>Old</v>
      </c>
      <c r="N921" s="3" t="s">
        <v>18</v>
      </c>
    </row>
    <row r="922" spans="1:14" x14ac:dyDescent="0.25">
      <c r="A922" s="3">
        <v>20754</v>
      </c>
      <c r="B922" s="3" t="s">
        <v>36</v>
      </c>
      <c r="C922" s="3" t="s">
        <v>39</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38</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38</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39</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39</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38</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38</v>
      </c>
      <c r="D928" s="4">
        <v>40000</v>
      </c>
      <c r="E928" s="3">
        <v>2</v>
      </c>
      <c r="F928" s="3" t="s">
        <v>27</v>
      </c>
      <c r="G928" s="3" t="s">
        <v>21</v>
      </c>
      <c r="H928" s="3" t="s">
        <v>15</v>
      </c>
      <c r="I928" s="3">
        <v>2</v>
      </c>
      <c r="J928" s="3" t="s">
        <v>47</v>
      </c>
      <c r="K928" s="3" t="s">
        <v>32</v>
      </c>
      <c r="L928" s="3">
        <v>57</v>
      </c>
      <c r="M928" s="3" t="str">
        <f t="shared" si="14"/>
        <v>Old</v>
      </c>
      <c r="N928" s="3" t="s">
        <v>18</v>
      </c>
    </row>
    <row r="929" spans="1:14" x14ac:dyDescent="0.25">
      <c r="A929" s="3">
        <v>11823</v>
      </c>
      <c r="B929" s="3" t="s">
        <v>36</v>
      </c>
      <c r="C929" s="3" t="s">
        <v>38</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39</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39</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39</v>
      </c>
      <c r="D932" s="4">
        <v>70000</v>
      </c>
      <c r="E932" s="3">
        <v>5</v>
      </c>
      <c r="F932" s="3" t="s">
        <v>31</v>
      </c>
      <c r="G932" s="3" t="s">
        <v>21</v>
      </c>
      <c r="H932" s="3" t="s">
        <v>18</v>
      </c>
      <c r="I932" s="3">
        <v>3</v>
      </c>
      <c r="J932" s="3" t="s">
        <v>47</v>
      </c>
      <c r="K932" s="3" t="s">
        <v>32</v>
      </c>
      <c r="L932" s="3">
        <v>47</v>
      </c>
      <c r="M932" s="3" t="str">
        <f t="shared" si="14"/>
        <v>Middle Age</v>
      </c>
      <c r="N932" s="3" t="s">
        <v>18</v>
      </c>
    </row>
    <row r="933" spans="1:14" x14ac:dyDescent="0.25">
      <c r="A933" s="3">
        <v>14914</v>
      </c>
      <c r="B933" s="3" t="s">
        <v>36</v>
      </c>
      <c r="C933" s="3" t="s">
        <v>38</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38</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39</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39</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38</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38</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39</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38</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39</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38</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38</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38</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38</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38</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39</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38</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38</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38</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39</v>
      </c>
      <c r="D951" s="4">
        <v>70000</v>
      </c>
      <c r="E951" s="3">
        <v>2</v>
      </c>
      <c r="F951" s="3" t="s">
        <v>29</v>
      </c>
      <c r="G951" s="3" t="s">
        <v>14</v>
      </c>
      <c r="H951" s="3" t="s">
        <v>15</v>
      </c>
      <c r="I951" s="3">
        <v>2</v>
      </c>
      <c r="J951" s="3" t="s">
        <v>47</v>
      </c>
      <c r="K951" s="3" t="s">
        <v>32</v>
      </c>
      <c r="L951" s="3">
        <v>53</v>
      </c>
      <c r="M951" s="3" t="str">
        <f t="shared" si="14"/>
        <v>Middle Age</v>
      </c>
      <c r="N951" s="3" t="s">
        <v>18</v>
      </c>
    </row>
    <row r="952" spans="1:14" x14ac:dyDescent="0.25">
      <c r="A952" s="3">
        <v>11788</v>
      </c>
      <c r="B952" s="3" t="s">
        <v>37</v>
      </c>
      <c r="C952" s="3" t="s">
        <v>38</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39</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38</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38</v>
      </c>
      <c r="D955" s="4">
        <v>40000</v>
      </c>
      <c r="E955" s="3">
        <v>3</v>
      </c>
      <c r="F955" s="3" t="s">
        <v>19</v>
      </c>
      <c r="G955" s="3" t="s">
        <v>20</v>
      </c>
      <c r="H955" s="3" t="s">
        <v>15</v>
      </c>
      <c r="I955" s="3">
        <v>1</v>
      </c>
      <c r="J955" s="3" t="s">
        <v>26</v>
      </c>
      <c r="K955" s="3" t="s">
        <v>32</v>
      </c>
      <c r="L955" s="3">
        <v>30</v>
      </c>
      <c r="M955" s="3" t="b">
        <f t="shared" si="14"/>
        <v>0</v>
      </c>
      <c r="N955" s="3" t="s">
        <v>15</v>
      </c>
    </row>
    <row r="956" spans="1:14" x14ac:dyDescent="0.25">
      <c r="A956" s="3">
        <v>14662</v>
      </c>
      <c r="B956" s="3" t="s">
        <v>36</v>
      </c>
      <c r="C956" s="3" t="s">
        <v>39</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38</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38</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38</v>
      </c>
      <c r="D959" s="4">
        <v>60000</v>
      </c>
      <c r="E959" s="3">
        <v>0</v>
      </c>
      <c r="F959" s="3" t="s">
        <v>19</v>
      </c>
      <c r="G959" s="3" t="s">
        <v>21</v>
      </c>
      <c r="H959" s="3" t="s">
        <v>15</v>
      </c>
      <c r="I959" s="3">
        <v>2</v>
      </c>
      <c r="J959" s="3" t="s">
        <v>23</v>
      </c>
      <c r="K959" s="3" t="s">
        <v>32</v>
      </c>
      <c r="L959" s="3">
        <v>30</v>
      </c>
      <c r="M959" s="3" t="b">
        <f t="shared" si="14"/>
        <v>0</v>
      </c>
      <c r="N959" s="3" t="s">
        <v>18</v>
      </c>
    </row>
    <row r="960" spans="1:14" x14ac:dyDescent="0.25">
      <c r="A960" s="3">
        <v>21940</v>
      </c>
      <c r="B960" s="3" t="s">
        <v>36</v>
      </c>
      <c r="C960" s="3" t="s">
        <v>39</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39</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39</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38</v>
      </c>
      <c r="D963" s="4">
        <v>120000</v>
      </c>
      <c r="E963" s="3">
        <v>2</v>
      </c>
      <c r="F963" s="3" t="s">
        <v>13</v>
      </c>
      <c r="G963" s="3" t="s">
        <v>28</v>
      </c>
      <c r="H963" s="3" t="s">
        <v>15</v>
      </c>
      <c r="I963" s="3">
        <v>3</v>
      </c>
      <c r="J963" s="3" t="s">
        <v>23</v>
      </c>
      <c r="K963" s="3" t="s">
        <v>32</v>
      </c>
      <c r="L963" s="3">
        <v>62</v>
      </c>
      <c r="M963" s="3" t="str">
        <f t="shared" ref="M963:M1026" si="15">IF(L963&gt;55,"Old",IF(L963&gt;=31,"Middle Age",IF(L963&lt;30, "Adolescent")))</f>
        <v>Old</v>
      </c>
      <c r="N963" s="3" t="s">
        <v>18</v>
      </c>
    </row>
    <row r="964" spans="1:14" x14ac:dyDescent="0.25">
      <c r="A964" s="3">
        <v>16813</v>
      </c>
      <c r="B964" s="3" t="s">
        <v>36</v>
      </c>
      <c r="C964" s="3" t="s">
        <v>39</v>
      </c>
      <c r="D964" s="4">
        <v>60000</v>
      </c>
      <c r="E964" s="3">
        <v>2</v>
      </c>
      <c r="F964" s="3" t="s">
        <v>19</v>
      </c>
      <c r="G964" s="3" t="s">
        <v>21</v>
      </c>
      <c r="H964" s="3" t="s">
        <v>15</v>
      </c>
      <c r="I964" s="3">
        <v>2</v>
      </c>
      <c r="J964" s="3" t="s">
        <v>47</v>
      </c>
      <c r="K964" s="3" t="s">
        <v>32</v>
      </c>
      <c r="L964" s="3">
        <v>55</v>
      </c>
      <c r="M964" s="3" t="str">
        <f t="shared" si="15"/>
        <v>Middle Age</v>
      </c>
      <c r="N964" s="3" t="s">
        <v>18</v>
      </c>
    </row>
    <row r="965" spans="1:14" x14ac:dyDescent="0.25">
      <c r="A965" s="3">
        <v>16007</v>
      </c>
      <c r="B965" s="3" t="s">
        <v>36</v>
      </c>
      <c r="C965" s="3" t="s">
        <v>38</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39</v>
      </c>
      <c r="D966" s="4">
        <v>70000</v>
      </c>
      <c r="E966" s="3">
        <v>4</v>
      </c>
      <c r="F966" s="3" t="s">
        <v>19</v>
      </c>
      <c r="G966" s="3" t="s">
        <v>21</v>
      </c>
      <c r="H966" s="3" t="s">
        <v>15</v>
      </c>
      <c r="I966" s="3">
        <v>1</v>
      </c>
      <c r="J966" s="3" t="s">
        <v>47</v>
      </c>
      <c r="K966" s="3" t="s">
        <v>32</v>
      </c>
      <c r="L966" s="3">
        <v>56</v>
      </c>
      <c r="M966" s="3" t="str">
        <f t="shared" si="15"/>
        <v>Old</v>
      </c>
      <c r="N966" s="3" t="s">
        <v>18</v>
      </c>
    </row>
    <row r="967" spans="1:14" x14ac:dyDescent="0.25">
      <c r="A967" s="3">
        <v>27756</v>
      </c>
      <c r="B967" s="3" t="s">
        <v>37</v>
      </c>
      <c r="C967" s="3" t="s">
        <v>38</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38</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39</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39</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39</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38</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38</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38</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39</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39</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39</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38</v>
      </c>
      <c r="D978" s="4">
        <v>60000</v>
      </c>
      <c r="E978" s="3">
        <v>3</v>
      </c>
      <c r="F978" s="3" t="s">
        <v>13</v>
      </c>
      <c r="G978" s="3" t="s">
        <v>28</v>
      </c>
      <c r="H978" s="3" t="s">
        <v>15</v>
      </c>
      <c r="I978" s="3">
        <v>2</v>
      </c>
      <c r="J978" s="3" t="s">
        <v>47</v>
      </c>
      <c r="K978" s="3" t="s">
        <v>32</v>
      </c>
      <c r="L978" s="3">
        <v>66</v>
      </c>
      <c r="M978" s="3" t="str">
        <f t="shared" si="15"/>
        <v>Old</v>
      </c>
      <c r="N978" s="3" t="s">
        <v>18</v>
      </c>
    </row>
    <row r="979" spans="1:14" x14ac:dyDescent="0.25">
      <c r="A979" s="3">
        <v>19741</v>
      </c>
      <c r="B979" s="3" t="s">
        <v>37</v>
      </c>
      <c r="C979" s="3" t="s">
        <v>38</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39</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39</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38</v>
      </c>
      <c r="D982" s="4">
        <v>80000</v>
      </c>
      <c r="E982" s="3">
        <v>3</v>
      </c>
      <c r="F982" s="3" t="s">
        <v>13</v>
      </c>
      <c r="G982" s="3" t="s">
        <v>14</v>
      </c>
      <c r="H982" s="3" t="s">
        <v>15</v>
      </c>
      <c r="I982" s="3">
        <v>3</v>
      </c>
      <c r="J982" s="3" t="s">
        <v>47</v>
      </c>
      <c r="K982" s="3" t="s">
        <v>32</v>
      </c>
      <c r="L982" s="3">
        <v>40</v>
      </c>
      <c r="M982" s="3" t="str">
        <f t="shared" si="15"/>
        <v>Middle Age</v>
      </c>
      <c r="N982" s="3" t="s">
        <v>15</v>
      </c>
    </row>
    <row r="983" spans="1:14" x14ac:dyDescent="0.25">
      <c r="A983" s="3">
        <v>15982</v>
      </c>
      <c r="B983" s="3" t="s">
        <v>36</v>
      </c>
      <c r="C983" s="3" t="s">
        <v>39</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39</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39</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39</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38</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39</v>
      </c>
      <c r="D988" s="4">
        <v>40000</v>
      </c>
      <c r="E988" s="3">
        <v>5</v>
      </c>
      <c r="F988" s="3" t="s">
        <v>27</v>
      </c>
      <c r="G988" s="3" t="s">
        <v>21</v>
      </c>
      <c r="H988" s="3" t="s">
        <v>15</v>
      </c>
      <c r="I988" s="3">
        <v>4</v>
      </c>
      <c r="J988" s="3" t="s">
        <v>47</v>
      </c>
      <c r="K988" s="3" t="s">
        <v>32</v>
      </c>
      <c r="L988" s="3">
        <v>60</v>
      </c>
      <c r="M988" s="3" t="str">
        <f t="shared" si="15"/>
        <v>Old</v>
      </c>
      <c r="N988" s="3" t="s">
        <v>15</v>
      </c>
    </row>
    <row r="989" spans="1:14" x14ac:dyDescent="0.25">
      <c r="A989" s="3">
        <v>28972</v>
      </c>
      <c r="B989" s="3" t="s">
        <v>37</v>
      </c>
      <c r="C989" s="3" t="s">
        <v>38</v>
      </c>
      <c r="D989" s="4">
        <v>60000</v>
      </c>
      <c r="E989" s="3">
        <v>3</v>
      </c>
      <c r="F989" s="3" t="s">
        <v>31</v>
      </c>
      <c r="G989" s="3" t="s">
        <v>28</v>
      </c>
      <c r="H989" s="3" t="s">
        <v>15</v>
      </c>
      <c r="I989" s="3">
        <v>2</v>
      </c>
      <c r="J989" s="3" t="s">
        <v>47</v>
      </c>
      <c r="K989" s="3" t="s">
        <v>32</v>
      </c>
      <c r="L989" s="3">
        <v>66</v>
      </c>
      <c r="M989" s="3" t="str">
        <f t="shared" si="15"/>
        <v>Old</v>
      </c>
      <c r="N989" s="3" t="s">
        <v>18</v>
      </c>
    </row>
    <row r="990" spans="1:14" x14ac:dyDescent="0.25">
      <c r="A990" s="3">
        <v>22730</v>
      </c>
      <c r="B990" s="3" t="s">
        <v>36</v>
      </c>
      <c r="C990" s="3" t="s">
        <v>39</v>
      </c>
      <c r="D990" s="4">
        <v>70000</v>
      </c>
      <c r="E990" s="3">
        <v>5</v>
      </c>
      <c r="F990" s="3" t="s">
        <v>13</v>
      </c>
      <c r="G990" s="3" t="s">
        <v>28</v>
      </c>
      <c r="H990" s="3" t="s">
        <v>15</v>
      </c>
      <c r="I990" s="3">
        <v>2</v>
      </c>
      <c r="J990" s="3" t="s">
        <v>47</v>
      </c>
      <c r="K990" s="3" t="s">
        <v>32</v>
      </c>
      <c r="L990" s="3">
        <v>63</v>
      </c>
      <c r="M990" s="3" t="str">
        <f t="shared" si="15"/>
        <v>Old</v>
      </c>
      <c r="N990" s="3" t="s">
        <v>18</v>
      </c>
    </row>
    <row r="991" spans="1:14" x14ac:dyDescent="0.25">
      <c r="A991" s="3">
        <v>29134</v>
      </c>
      <c r="B991" s="3" t="s">
        <v>36</v>
      </c>
      <c r="C991" s="3" t="s">
        <v>39</v>
      </c>
      <c r="D991" s="4">
        <v>60000</v>
      </c>
      <c r="E991" s="3">
        <v>4</v>
      </c>
      <c r="F991" s="3" t="s">
        <v>13</v>
      </c>
      <c r="G991" s="3" t="s">
        <v>14</v>
      </c>
      <c r="H991" s="3" t="s">
        <v>18</v>
      </c>
      <c r="I991" s="3">
        <v>3</v>
      </c>
      <c r="J991" s="3" t="s">
        <v>47</v>
      </c>
      <c r="K991" s="3" t="s">
        <v>32</v>
      </c>
      <c r="L991" s="3">
        <v>42</v>
      </c>
      <c r="M991" s="3" t="str">
        <f t="shared" si="15"/>
        <v>Middle Age</v>
      </c>
      <c r="N991" s="3" t="s">
        <v>18</v>
      </c>
    </row>
    <row r="992" spans="1:14" x14ac:dyDescent="0.25">
      <c r="A992" s="3">
        <v>14332</v>
      </c>
      <c r="B992" s="3" t="s">
        <v>37</v>
      </c>
      <c r="C992" s="3" t="s">
        <v>38</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38</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39</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39</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39</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39</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39</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39</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39</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39</v>
      </c>
      <c r="D1001" s="4">
        <v>60000</v>
      </c>
      <c r="E1001" s="3">
        <v>3</v>
      </c>
      <c r="F1001" s="3" t="s">
        <v>27</v>
      </c>
      <c r="G1001" s="3" t="s">
        <v>21</v>
      </c>
      <c r="H1001" s="3" t="s">
        <v>15</v>
      </c>
      <c r="I1001" s="3">
        <v>2</v>
      </c>
      <c r="J1001" s="3" t="s">
        <v>47</v>
      </c>
      <c r="K1001" s="3" t="s">
        <v>32</v>
      </c>
      <c r="L1001" s="3">
        <v>53</v>
      </c>
      <c r="M1001" s="3" t="str">
        <f t="shared" si="15"/>
        <v>Middle Age</v>
      </c>
      <c r="N1001" s="3" t="s">
        <v>15</v>
      </c>
    </row>
    <row r="1002" spans="1:14" x14ac:dyDescent="0.25">
      <c r="A1002" s="3">
        <v>13507</v>
      </c>
      <c r="B1002" s="3" t="s">
        <v>36</v>
      </c>
      <c r="C1002" s="3" t="s">
        <v>38</v>
      </c>
      <c r="D1002" s="4">
        <v>10000</v>
      </c>
      <c r="E1002" s="3">
        <v>2</v>
      </c>
      <c r="F1002" s="3" t="s">
        <v>19</v>
      </c>
      <c r="G1002" s="3" t="s">
        <v>25</v>
      </c>
      <c r="H1002" s="3" t="s">
        <v>15</v>
      </c>
      <c r="I1002" s="3">
        <v>0</v>
      </c>
      <c r="J1002" s="3" t="s">
        <v>26</v>
      </c>
      <c r="K1002" s="3" t="s">
        <v>17</v>
      </c>
      <c r="L1002" s="3">
        <v>50</v>
      </c>
      <c r="M1002" s="3" t="str">
        <f t="shared" si="15"/>
        <v>Middle Age</v>
      </c>
      <c r="N1002" s="3" t="s">
        <v>18</v>
      </c>
    </row>
    <row r="1003" spans="1:14" x14ac:dyDescent="0.25">
      <c r="A1003" s="3">
        <v>19280</v>
      </c>
      <c r="B1003" s="3" t="s">
        <v>36</v>
      </c>
      <c r="C1003" s="3" t="s">
        <v>39</v>
      </c>
      <c r="D1003" s="4">
        <v>120000</v>
      </c>
      <c r="E1003" s="3">
        <v>2</v>
      </c>
      <c r="F1003" s="3" t="s">
        <v>19</v>
      </c>
      <c r="G1003" s="3" t="s">
        <v>25</v>
      </c>
      <c r="H1003" s="3" t="s">
        <v>15</v>
      </c>
      <c r="I1003" s="3">
        <v>1</v>
      </c>
      <c r="J1003" s="3" t="s">
        <v>16</v>
      </c>
      <c r="K1003" s="3" t="s">
        <v>17</v>
      </c>
      <c r="L1003" s="3">
        <v>40</v>
      </c>
      <c r="M1003" s="3" t="str">
        <f t="shared" si="15"/>
        <v>Middle Age</v>
      </c>
      <c r="N1003" s="3" t="s">
        <v>15</v>
      </c>
    </row>
    <row r="1004" spans="1:14" x14ac:dyDescent="0.25">
      <c r="A1004" s="3">
        <v>22173</v>
      </c>
      <c r="B1004" s="3" t="s">
        <v>36</v>
      </c>
      <c r="C1004" s="3" t="s">
        <v>38</v>
      </c>
      <c r="D1004" s="4">
        <v>30000</v>
      </c>
      <c r="E1004" s="3">
        <v>3</v>
      </c>
      <c r="F1004" s="3" t="s">
        <v>27</v>
      </c>
      <c r="G1004" s="3" t="s">
        <v>14</v>
      </c>
      <c r="H1004" s="3" t="s">
        <v>18</v>
      </c>
      <c r="I1004" s="3">
        <v>2</v>
      </c>
      <c r="J1004" s="3" t="s">
        <v>26</v>
      </c>
      <c r="K1004" s="3" t="s">
        <v>24</v>
      </c>
      <c r="L1004" s="3">
        <v>54</v>
      </c>
      <c r="M1004" s="3" t="str">
        <f t="shared" si="15"/>
        <v>Middle Age</v>
      </c>
      <c r="N1004" s="3" t="s">
        <v>15</v>
      </c>
    </row>
    <row r="1005" spans="1:14" x14ac:dyDescent="0.25">
      <c r="A1005" s="3">
        <v>12697</v>
      </c>
      <c r="B1005" s="3" t="s">
        <v>37</v>
      </c>
      <c r="C1005" s="3" t="s">
        <v>38</v>
      </c>
      <c r="D1005" s="4">
        <v>90000</v>
      </c>
      <c r="E1005" s="3">
        <v>0</v>
      </c>
      <c r="F1005" s="3" t="s">
        <v>13</v>
      </c>
      <c r="G1005" s="3" t="s">
        <v>21</v>
      </c>
      <c r="H1005" s="3" t="s">
        <v>18</v>
      </c>
      <c r="I1005" s="3">
        <v>4</v>
      </c>
      <c r="J1005" s="3" t="s">
        <v>47</v>
      </c>
      <c r="K1005" s="3" t="s">
        <v>24</v>
      </c>
      <c r="L1005" s="3">
        <v>36</v>
      </c>
      <c r="M1005" s="3" t="str">
        <f t="shared" si="15"/>
        <v>Middle Age</v>
      </c>
      <c r="N1005" s="3" t="s">
        <v>18</v>
      </c>
    </row>
    <row r="1006" spans="1:14" x14ac:dyDescent="0.25">
      <c r="A1006" s="3">
        <v>11434</v>
      </c>
      <c r="B1006" s="3" t="s">
        <v>36</v>
      </c>
      <c r="C1006" s="3" t="s">
        <v>39</v>
      </c>
      <c r="D1006" s="4">
        <v>170000</v>
      </c>
      <c r="E1006" s="3">
        <v>5</v>
      </c>
      <c r="F1006" s="3" t="s">
        <v>19</v>
      </c>
      <c r="G1006" s="3" t="s">
        <v>21</v>
      </c>
      <c r="H1006" s="3" t="s">
        <v>15</v>
      </c>
      <c r="I1006" s="3">
        <v>0</v>
      </c>
      <c r="J1006" s="3" t="s">
        <v>16</v>
      </c>
      <c r="K1006" s="3" t="s">
        <v>17</v>
      </c>
      <c r="L1006" s="3">
        <v>55</v>
      </c>
      <c r="M1006" s="3" t="str">
        <f t="shared" si="15"/>
        <v>Middle Age</v>
      </c>
      <c r="N1006" s="3" t="s">
        <v>18</v>
      </c>
    </row>
    <row r="1007" spans="1:14" x14ac:dyDescent="0.25">
      <c r="A1007" s="3">
        <v>25323</v>
      </c>
      <c r="B1007" s="3" t="s">
        <v>36</v>
      </c>
      <c r="C1007" s="3" t="s">
        <v>39</v>
      </c>
      <c r="D1007" s="4">
        <v>40000</v>
      </c>
      <c r="E1007" s="3">
        <v>2</v>
      </c>
      <c r="F1007" s="3" t="s">
        <v>19</v>
      </c>
      <c r="G1007" s="3" t="s">
        <v>20</v>
      </c>
      <c r="H1007" s="3" t="s">
        <v>15</v>
      </c>
      <c r="I1007" s="3">
        <v>1</v>
      </c>
      <c r="J1007" s="3" t="s">
        <v>26</v>
      </c>
      <c r="K1007" s="3" t="s">
        <v>17</v>
      </c>
      <c r="L1007" s="3">
        <v>35</v>
      </c>
      <c r="M1007" s="3" t="str">
        <f t="shared" si="15"/>
        <v>Middle Age</v>
      </c>
      <c r="N1007" s="3" t="s">
        <v>15</v>
      </c>
    </row>
    <row r="1008" spans="1:14" x14ac:dyDescent="0.25">
      <c r="A1008" s="3">
        <v>23542</v>
      </c>
      <c r="B1008" s="3" t="s">
        <v>37</v>
      </c>
      <c r="C1008" s="3" t="s">
        <v>39</v>
      </c>
      <c r="D1008" s="4">
        <v>60000</v>
      </c>
      <c r="E1008" s="3">
        <v>1</v>
      </c>
      <c r="F1008" s="3" t="s">
        <v>19</v>
      </c>
      <c r="G1008" s="3" t="s">
        <v>14</v>
      </c>
      <c r="H1008" s="3" t="s">
        <v>18</v>
      </c>
      <c r="I1008" s="3">
        <v>1</v>
      </c>
      <c r="J1008" s="3" t="s">
        <v>16</v>
      </c>
      <c r="K1008" s="3" t="s">
        <v>24</v>
      </c>
      <c r="L1008" s="3">
        <v>45</v>
      </c>
      <c r="M1008" s="3" t="str">
        <f t="shared" si="15"/>
        <v>Middle Age</v>
      </c>
      <c r="N1008" s="3" t="s">
        <v>15</v>
      </c>
    </row>
    <row r="1009" spans="1:14" x14ac:dyDescent="0.25">
      <c r="A1009" s="3">
        <v>20870</v>
      </c>
      <c r="B1009" s="3" t="s">
        <v>37</v>
      </c>
      <c r="C1009" s="3" t="s">
        <v>38</v>
      </c>
      <c r="D1009" s="4">
        <v>10000</v>
      </c>
      <c r="E1009" s="3">
        <v>2</v>
      </c>
      <c r="F1009" s="3" t="s">
        <v>27</v>
      </c>
      <c r="G1009" s="3" t="s">
        <v>25</v>
      </c>
      <c r="H1009" s="3" t="s">
        <v>15</v>
      </c>
      <c r="I1009" s="3">
        <v>1</v>
      </c>
      <c r="J1009" s="3" t="s">
        <v>16</v>
      </c>
      <c r="K1009" s="3" t="s">
        <v>17</v>
      </c>
      <c r="L1009" s="3">
        <v>38</v>
      </c>
      <c r="M1009" s="3" t="str">
        <f t="shared" si="15"/>
        <v>Middle Age</v>
      </c>
      <c r="N1009" s="3" t="s">
        <v>15</v>
      </c>
    </row>
    <row r="1010" spans="1:14" x14ac:dyDescent="0.25">
      <c r="A1010" s="3">
        <v>23316</v>
      </c>
      <c r="B1010" s="3" t="s">
        <v>37</v>
      </c>
      <c r="C1010" s="3" t="s">
        <v>39</v>
      </c>
      <c r="D1010" s="4">
        <v>30000</v>
      </c>
      <c r="E1010" s="3">
        <v>3</v>
      </c>
      <c r="F1010" s="3" t="s">
        <v>19</v>
      </c>
      <c r="G1010" s="3" t="s">
        <v>20</v>
      </c>
      <c r="H1010" s="3" t="s">
        <v>18</v>
      </c>
      <c r="I1010" s="3">
        <v>2</v>
      </c>
      <c r="J1010" s="3" t="s">
        <v>26</v>
      </c>
      <c r="K1010" s="3" t="s">
        <v>24</v>
      </c>
      <c r="L1010" s="3">
        <v>59</v>
      </c>
      <c r="M1010" s="3" t="str">
        <f t="shared" si="15"/>
        <v>Old</v>
      </c>
      <c r="N1010" s="3" t="s">
        <v>15</v>
      </c>
    </row>
    <row r="1011" spans="1:14" x14ac:dyDescent="0.25">
      <c r="A1011" s="3">
        <v>12610</v>
      </c>
      <c r="B1011" s="3" t="s">
        <v>36</v>
      </c>
      <c r="C1011" s="3" t="s">
        <v>38</v>
      </c>
      <c r="D1011" s="4">
        <v>30000</v>
      </c>
      <c r="E1011" s="3">
        <v>1</v>
      </c>
      <c r="F1011" s="3" t="s">
        <v>13</v>
      </c>
      <c r="G1011" s="3" t="s">
        <v>20</v>
      </c>
      <c r="H1011" s="3" t="s">
        <v>15</v>
      </c>
      <c r="I1011" s="3">
        <v>0</v>
      </c>
      <c r="J1011" s="3" t="s">
        <v>16</v>
      </c>
      <c r="K1011" s="3" t="s">
        <v>17</v>
      </c>
      <c r="L1011" s="3">
        <v>47</v>
      </c>
      <c r="M1011" s="3" t="str">
        <f t="shared" si="15"/>
        <v>Middle Age</v>
      </c>
      <c r="N1011" s="3" t="s">
        <v>18</v>
      </c>
    </row>
    <row r="1012" spans="1:14" x14ac:dyDescent="0.25">
      <c r="A1012" s="3">
        <v>27183</v>
      </c>
      <c r="B1012" s="3" t="s">
        <v>37</v>
      </c>
      <c r="C1012" s="3" t="s">
        <v>39</v>
      </c>
      <c r="D1012" s="4">
        <v>40000</v>
      </c>
      <c r="E1012" s="3">
        <v>2</v>
      </c>
      <c r="F1012" s="3" t="s">
        <v>19</v>
      </c>
      <c r="G1012" s="3" t="s">
        <v>20</v>
      </c>
      <c r="H1012" s="3" t="s">
        <v>15</v>
      </c>
      <c r="I1012" s="3">
        <v>1</v>
      </c>
      <c r="J1012" s="3" t="s">
        <v>26</v>
      </c>
      <c r="K1012" s="3" t="s">
        <v>17</v>
      </c>
      <c r="L1012" s="3">
        <v>35</v>
      </c>
      <c r="M1012" s="3" t="str">
        <f t="shared" si="15"/>
        <v>Middle Age</v>
      </c>
      <c r="N1012" s="3" t="s">
        <v>15</v>
      </c>
    </row>
    <row r="1013" spans="1:14" x14ac:dyDescent="0.25">
      <c r="A1013" s="3">
        <v>25940</v>
      </c>
      <c r="B1013" s="3" t="s">
        <v>37</v>
      </c>
      <c r="C1013" s="3" t="s">
        <v>39</v>
      </c>
      <c r="D1013" s="4">
        <v>20000</v>
      </c>
      <c r="E1013" s="3">
        <v>2</v>
      </c>
      <c r="F1013" s="3" t="s">
        <v>29</v>
      </c>
      <c r="G1013" s="3" t="s">
        <v>20</v>
      </c>
      <c r="H1013" s="3" t="s">
        <v>15</v>
      </c>
      <c r="I1013" s="3">
        <v>2</v>
      </c>
      <c r="J1013" s="3" t="s">
        <v>23</v>
      </c>
      <c r="K1013" s="3" t="s">
        <v>24</v>
      </c>
      <c r="L1013" s="3">
        <v>55</v>
      </c>
      <c r="M1013" s="3" t="str">
        <f t="shared" si="15"/>
        <v>Middle Age</v>
      </c>
      <c r="N1013" s="3" t="s">
        <v>15</v>
      </c>
    </row>
    <row r="1014" spans="1:14" x14ac:dyDescent="0.25">
      <c r="A1014" s="3">
        <v>25598</v>
      </c>
      <c r="B1014" s="3" t="s">
        <v>36</v>
      </c>
      <c r="C1014" s="3" t="s">
        <v>38</v>
      </c>
      <c r="D1014" s="4">
        <v>40000</v>
      </c>
      <c r="E1014" s="3">
        <v>0</v>
      </c>
      <c r="F1014" s="3" t="s">
        <v>31</v>
      </c>
      <c r="G1014" s="3" t="s">
        <v>20</v>
      </c>
      <c r="H1014" s="3" t="s">
        <v>15</v>
      </c>
      <c r="I1014" s="3">
        <v>0</v>
      </c>
      <c r="J1014" s="3" t="s">
        <v>16</v>
      </c>
      <c r="K1014" s="3" t="s">
        <v>17</v>
      </c>
      <c r="L1014" s="3">
        <v>36</v>
      </c>
      <c r="M1014" s="3" t="str">
        <f t="shared" si="15"/>
        <v>Middle Age</v>
      </c>
      <c r="N1014" s="3" t="s">
        <v>15</v>
      </c>
    </row>
    <row r="1015" spans="1:14" x14ac:dyDescent="0.25">
      <c r="A1015" s="3">
        <v>21564</v>
      </c>
      <c r="B1015" s="3" t="s">
        <v>37</v>
      </c>
      <c r="C1015" s="3" t="s">
        <v>38</v>
      </c>
      <c r="D1015" s="4">
        <v>80000</v>
      </c>
      <c r="E1015" s="3">
        <v>0</v>
      </c>
      <c r="F1015" s="3" t="s">
        <v>13</v>
      </c>
      <c r="G1015" s="3" t="s">
        <v>21</v>
      </c>
      <c r="H1015" s="3" t="s">
        <v>15</v>
      </c>
      <c r="I1015" s="3">
        <v>4</v>
      </c>
      <c r="J1015" s="3" t="s">
        <v>47</v>
      </c>
      <c r="K1015" s="3" t="s">
        <v>24</v>
      </c>
      <c r="L1015" s="3">
        <v>35</v>
      </c>
      <c r="M1015" s="3" t="str">
        <f t="shared" si="15"/>
        <v>Middle Age</v>
      </c>
      <c r="N1015" s="3" t="s">
        <v>18</v>
      </c>
    </row>
    <row r="1016" spans="1:14" x14ac:dyDescent="0.25">
      <c r="A1016" s="3">
        <v>19193</v>
      </c>
      <c r="B1016" s="3" t="s">
        <v>37</v>
      </c>
      <c r="C1016" s="3" t="s">
        <v>39</v>
      </c>
      <c r="D1016" s="4">
        <v>40000</v>
      </c>
      <c r="E1016" s="3">
        <v>2</v>
      </c>
      <c r="F1016" s="3" t="s">
        <v>19</v>
      </c>
      <c r="G1016" s="3" t="s">
        <v>20</v>
      </c>
      <c r="H1016" s="3" t="s">
        <v>15</v>
      </c>
      <c r="I1016" s="3">
        <v>0</v>
      </c>
      <c r="J1016" s="3" t="s">
        <v>26</v>
      </c>
      <c r="K1016" s="3" t="s">
        <v>17</v>
      </c>
      <c r="L1016" s="3">
        <v>35</v>
      </c>
      <c r="M1016" s="3" t="str">
        <f t="shared" si="15"/>
        <v>Middle Age</v>
      </c>
      <c r="N1016" s="3" t="s">
        <v>15</v>
      </c>
    </row>
    <row r="1017" spans="1:14" x14ac:dyDescent="0.25">
      <c r="A1017" s="3">
        <v>26412</v>
      </c>
      <c r="B1017" s="3" t="s">
        <v>36</v>
      </c>
      <c r="C1017" s="3" t="s">
        <v>38</v>
      </c>
      <c r="D1017" s="4">
        <v>80000</v>
      </c>
      <c r="E1017" s="3">
        <v>5</v>
      </c>
      <c r="F1017" s="3" t="s">
        <v>27</v>
      </c>
      <c r="G1017" s="3" t="s">
        <v>28</v>
      </c>
      <c r="H1017" s="3" t="s">
        <v>18</v>
      </c>
      <c r="I1017" s="3">
        <v>3</v>
      </c>
      <c r="J1017" s="3" t="s">
        <v>23</v>
      </c>
      <c r="K1017" s="3" t="s">
        <v>17</v>
      </c>
      <c r="L1017" s="3">
        <v>56</v>
      </c>
      <c r="M1017" s="3" t="str">
        <f t="shared" si="15"/>
        <v>Old</v>
      </c>
      <c r="N1017" s="3" t="s">
        <v>18</v>
      </c>
    </row>
    <row r="1018" spans="1:14" x14ac:dyDescent="0.25">
      <c r="A1018" s="3">
        <v>27184</v>
      </c>
      <c r="B1018" s="3" t="s">
        <v>37</v>
      </c>
      <c r="C1018" s="3" t="s">
        <v>39</v>
      </c>
      <c r="D1018" s="4">
        <v>40000</v>
      </c>
      <c r="E1018" s="3">
        <v>2</v>
      </c>
      <c r="F1018" s="3" t="s">
        <v>19</v>
      </c>
      <c r="G1018" s="3" t="s">
        <v>20</v>
      </c>
      <c r="H1018" s="3" t="s">
        <v>18</v>
      </c>
      <c r="I1018" s="3">
        <v>1</v>
      </c>
      <c r="J1018" s="3" t="s">
        <v>16</v>
      </c>
      <c r="K1018" s="3" t="s">
        <v>17</v>
      </c>
      <c r="L1018" s="3">
        <v>34</v>
      </c>
      <c r="M1018" s="3" t="str">
        <f t="shared" si="15"/>
        <v>Middle Age</v>
      </c>
      <c r="N1018" s="3" t="s">
        <v>18</v>
      </c>
    </row>
    <row r="1019" spans="1:14" x14ac:dyDescent="0.25">
      <c r="A1019" s="3">
        <v>12590</v>
      </c>
      <c r="B1019" s="3" t="s">
        <v>37</v>
      </c>
      <c r="C1019" s="3" t="s">
        <v>39</v>
      </c>
      <c r="D1019" s="4">
        <v>30000</v>
      </c>
      <c r="E1019" s="3">
        <v>1</v>
      </c>
      <c r="F1019" s="3" t="s">
        <v>13</v>
      </c>
      <c r="G1019" s="3" t="s">
        <v>20</v>
      </c>
      <c r="H1019" s="3" t="s">
        <v>15</v>
      </c>
      <c r="I1019" s="3">
        <v>0</v>
      </c>
      <c r="J1019" s="3" t="s">
        <v>16</v>
      </c>
      <c r="K1019" s="3" t="s">
        <v>17</v>
      </c>
      <c r="L1019" s="3">
        <v>63</v>
      </c>
      <c r="M1019" s="3" t="str">
        <f t="shared" si="15"/>
        <v>Old</v>
      </c>
      <c r="N1019" s="3" t="s">
        <v>18</v>
      </c>
    </row>
    <row r="1020" spans="1:14" x14ac:dyDescent="0.25">
      <c r="A1020" s="3">
        <v>17841</v>
      </c>
      <c r="B1020" s="3" t="s">
        <v>37</v>
      </c>
      <c r="C1020" s="3" t="s">
        <v>39</v>
      </c>
      <c r="D1020" s="4">
        <v>30000</v>
      </c>
      <c r="E1020" s="3">
        <v>0</v>
      </c>
      <c r="F1020" s="3" t="s">
        <v>19</v>
      </c>
      <c r="G1020" s="3" t="s">
        <v>20</v>
      </c>
      <c r="H1020" s="3" t="s">
        <v>18</v>
      </c>
      <c r="I1020" s="3">
        <v>1</v>
      </c>
      <c r="J1020" s="3" t="s">
        <v>16</v>
      </c>
      <c r="K1020" s="3" t="s">
        <v>17</v>
      </c>
      <c r="L1020" s="3">
        <v>29</v>
      </c>
      <c r="M1020" s="3" t="str">
        <f t="shared" si="15"/>
        <v>Adolescent</v>
      </c>
      <c r="N1020" s="3" t="s">
        <v>15</v>
      </c>
    </row>
    <row r="1021" spans="1:14" x14ac:dyDescent="0.25">
      <c r="A1021" s="3">
        <v>18283</v>
      </c>
      <c r="B1021" s="3" t="s">
        <v>37</v>
      </c>
      <c r="C1021" s="3" t="s">
        <v>38</v>
      </c>
      <c r="D1021" s="4">
        <v>100000</v>
      </c>
      <c r="E1021" s="3">
        <v>0</v>
      </c>
      <c r="F1021" s="3" t="s">
        <v>13</v>
      </c>
      <c r="G1021" s="3" t="s">
        <v>21</v>
      </c>
      <c r="H1021" s="3" t="s">
        <v>18</v>
      </c>
      <c r="I1021" s="3">
        <v>1</v>
      </c>
      <c r="J1021" s="3" t="s">
        <v>23</v>
      </c>
      <c r="K1021" s="3" t="s">
        <v>24</v>
      </c>
      <c r="L1021" s="3">
        <v>40</v>
      </c>
      <c r="M1021" s="3" t="str">
        <f t="shared" si="15"/>
        <v>Middle Age</v>
      </c>
      <c r="N1021" s="3" t="s">
        <v>18</v>
      </c>
    </row>
    <row r="1022" spans="1:14" x14ac:dyDescent="0.25">
      <c r="A1022" s="3">
        <v>18299</v>
      </c>
      <c r="B1022" s="3" t="s">
        <v>36</v>
      </c>
      <c r="C1022" s="3" t="s">
        <v>39</v>
      </c>
      <c r="D1022" s="4">
        <v>70000</v>
      </c>
      <c r="E1022" s="3">
        <v>5</v>
      </c>
      <c r="F1022" s="3" t="s">
        <v>19</v>
      </c>
      <c r="G1022" s="3" t="s">
        <v>14</v>
      </c>
      <c r="H1022" s="3" t="s">
        <v>15</v>
      </c>
      <c r="I1022" s="3">
        <v>2</v>
      </c>
      <c r="J1022" s="3" t="s">
        <v>23</v>
      </c>
      <c r="K1022" s="3" t="s">
        <v>24</v>
      </c>
      <c r="L1022" s="3">
        <v>44</v>
      </c>
      <c r="M1022" s="3" t="str">
        <f t="shared" si="15"/>
        <v>Middle Age</v>
      </c>
      <c r="N1022" s="3" t="s">
        <v>18</v>
      </c>
    </row>
    <row r="1023" spans="1:14" x14ac:dyDescent="0.25">
      <c r="A1023" s="3">
        <v>16466</v>
      </c>
      <c r="B1023" s="3" t="s">
        <v>37</v>
      </c>
      <c r="C1023" s="3" t="s">
        <v>38</v>
      </c>
      <c r="D1023" s="4">
        <v>20000</v>
      </c>
      <c r="E1023" s="3">
        <v>0</v>
      </c>
      <c r="F1023" s="3" t="s">
        <v>29</v>
      </c>
      <c r="G1023" s="3" t="s">
        <v>25</v>
      </c>
      <c r="H1023" s="3" t="s">
        <v>18</v>
      </c>
      <c r="I1023" s="3">
        <v>2</v>
      </c>
      <c r="J1023" s="3" t="s">
        <v>16</v>
      </c>
      <c r="K1023" s="3" t="s">
        <v>17</v>
      </c>
      <c r="L1023" s="3">
        <v>32</v>
      </c>
      <c r="M1023" s="3" t="str">
        <f t="shared" si="15"/>
        <v>Middle Age</v>
      </c>
      <c r="N1023" s="3" t="s">
        <v>15</v>
      </c>
    </row>
    <row r="1024" spans="1:14" x14ac:dyDescent="0.25">
      <c r="A1024" s="3">
        <v>19273</v>
      </c>
      <c r="B1024" s="3" t="s">
        <v>36</v>
      </c>
      <c r="C1024" s="3" t="s">
        <v>38</v>
      </c>
      <c r="D1024" s="4">
        <v>20000</v>
      </c>
      <c r="E1024" s="3">
        <v>2</v>
      </c>
      <c r="F1024" s="3" t="s">
        <v>19</v>
      </c>
      <c r="G1024" s="3" t="s">
        <v>25</v>
      </c>
      <c r="H1024" s="3" t="s">
        <v>15</v>
      </c>
      <c r="I1024" s="3">
        <v>0</v>
      </c>
      <c r="J1024" s="3" t="s">
        <v>16</v>
      </c>
      <c r="K1024" s="3" t="s">
        <v>17</v>
      </c>
      <c r="L1024" s="3">
        <v>63</v>
      </c>
      <c r="M1024" s="3" t="str">
        <f t="shared" si="15"/>
        <v>Old</v>
      </c>
      <c r="N1024" s="3" t="s">
        <v>18</v>
      </c>
    </row>
    <row r="1025" spans="1:14" x14ac:dyDescent="0.25">
      <c r="A1025" s="3">
        <v>22400</v>
      </c>
      <c r="B1025" s="3" t="s">
        <v>36</v>
      </c>
      <c r="C1025" s="3" t="s">
        <v>39</v>
      </c>
      <c r="D1025" s="4">
        <v>10000</v>
      </c>
      <c r="E1025" s="3">
        <v>0</v>
      </c>
      <c r="F1025" s="3" t="s">
        <v>19</v>
      </c>
      <c r="G1025" s="3" t="s">
        <v>25</v>
      </c>
      <c r="H1025" s="3" t="s">
        <v>18</v>
      </c>
      <c r="I1025" s="3">
        <v>1</v>
      </c>
      <c r="J1025" s="3" t="s">
        <v>16</v>
      </c>
      <c r="K1025" s="3" t="s">
        <v>24</v>
      </c>
      <c r="L1025" s="3">
        <v>26</v>
      </c>
      <c r="M1025" s="3" t="str">
        <f t="shared" si="15"/>
        <v>Adolescent</v>
      </c>
      <c r="N1025" s="3" t="s">
        <v>15</v>
      </c>
    </row>
    <row r="1026" spans="1:14" x14ac:dyDescent="0.25">
      <c r="A1026" s="3">
        <v>20942</v>
      </c>
      <c r="B1026" s="3" t="s">
        <v>37</v>
      </c>
      <c r="C1026" s="3" t="s">
        <v>38</v>
      </c>
      <c r="D1026" s="4">
        <v>20000</v>
      </c>
      <c r="E1026" s="3">
        <v>0</v>
      </c>
      <c r="F1026" s="3" t="s">
        <v>27</v>
      </c>
      <c r="G1026" s="3" t="s">
        <v>25</v>
      </c>
      <c r="H1026" s="3" t="s">
        <v>18</v>
      </c>
      <c r="I1026" s="3">
        <v>1</v>
      </c>
      <c r="J1026" s="3" t="s">
        <v>23</v>
      </c>
      <c r="K1026" s="3" t="s">
        <v>17</v>
      </c>
      <c r="L1026" s="3">
        <v>31</v>
      </c>
      <c r="M1026" s="3" t="str">
        <f t="shared" si="15"/>
        <v>Middle Age</v>
      </c>
      <c r="N1026" s="3" t="s">
        <v>18</v>
      </c>
    </row>
    <row r="1027" spans="1:14" x14ac:dyDescent="0.25">
      <c r="A1027" s="3">
        <v>18484</v>
      </c>
      <c r="B1027" s="3" t="s">
        <v>37</v>
      </c>
      <c r="C1027" s="3" t="s">
        <v>39</v>
      </c>
      <c r="D1027" s="4">
        <v>80000</v>
      </c>
      <c r="E1027" s="3">
        <v>2</v>
      </c>
      <c r="F1027" s="3" t="s">
        <v>27</v>
      </c>
      <c r="G1027" s="3" t="s">
        <v>14</v>
      </c>
      <c r="H1027" s="3" t="s">
        <v>18</v>
      </c>
      <c r="I1027" s="3">
        <v>2</v>
      </c>
      <c r="J1027" s="3" t="s">
        <v>26</v>
      </c>
      <c r="K1027" s="3" t="s">
        <v>24</v>
      </c>
      <c r="L1027" s="3">
        <v>50</v>
      </c>
      <c r="M1027" s="3" t="str">
        <f>IF(L1027&gt;55,"Old",IF(L1027&gt;=31,"Middle Age",IF(L1027&lt;30, "Adolescent")))</f>
        <v>Middle Age</v>
      </c>
      <c r="N1027" s="3"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C6C42-3883-4ECB-B61E-9609B823B029}">
  <dimension ref="A1:D38"/>
  <sheetViews>
    <sheetView topLeftCell="A29" workbookViewId="0">
      <selection activeCell="R15" sqref="R15"/>
    </sheetView>
    <sheetView workbookViewId="1"/>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0" width="10.140625" bestFit="1" customWidth="1"/>
    <col min="11" max="17" width="11.140625" bestFit="1" customWidth="1"/>
    <col min="18" max="18" width="11.28515625" bestFit="1" customWidth="1"/>
  </cols>
  <sheetData>
    <row r="1" spans="1:4" x14ac:dyDescent="0.25">
      <c r="A1" s="7" t="s">
        <v>44</v>
      </c>
      <c r="B1" s="7" t="s">
        <v>43</v>
      </c>
    </row>
    <row r="2" spans="1:4" x14ac:dyDescent="0.25">
      <c r="A2" s="7" t="s">
        <v>41</v>
      </c>
      <c r="B2" t="s">
        <v>18</v>
      </c>
      <c r="C2" t="s">
        <v>15</v>
      </c>
      <c r="D2" t="s">
        <v>42</v>
      </c>
    </row>
    <row r="3" spans="1:4" x14ac:dyDescent="0.25">
      <c r="A3" s="3" t="s">
        <v>38</v>
      </c>
      <c r="B3" s="8">
        <v>69444.444444444438</v>
      </c>
      <c r="C3" s="6">
        <v>65666.666666666672</v>
      </c>
      <c r="D3" s="6">
        <v>67083.333333333328</v>
      </c>
    </row>
    <row r="4" spans="1:4" x14ac:dyDescent="0.25">
      <c r="A4" s="3" t="s">
        <v>39</v>
      </c>
      <c r="B4" s="8">
        <v>80000</v>
      </c>
      <c r="C4" s="6">
        <v>70000</v>
      </c>
      <c r="D4" s="6">
        <v>73333.333333333328</v>
      </c>
    </row>
    <row r="5" spans="1:4" x14ac:dyDescent="0.25">
      <c r="A5" s="3" t="s">
        <v>42</v>
      </c>
      <c r="B5" s="6">
        <v>72400</v>
      </c>
      <c r="C5" s="6">
        <v>67045.454545454544</v>
      </c>
      <c r="D5" s="6">
        <v>68985.507246376816</v>
      </c>
    </row>
    <row r="16" spans="1:4" x14ac:dyDescent="0.25">
      <c r="A16" s="7" t="s">
        <v>46</v>
      </c>
      <c r="B16" s="7" t="s">
        <v>43</v>
      </c>
    </row>
    <row r="17" spans="1:4" x14ac:dyDescent="0.25">
      <c r="A17" s="7" t="s">
        <v>41</v>
      </c>
      <c r="B17" t="s">
        <v>18</v>
      </c>
      <c r="C17" t="s">
        <v>15</v>
      </c>
      <c r="D17" t="s">
        <v>42</v>
      </c>
    </row>
    <row r="18" spans="1:4" x14ac:dyDescent="0.25">
      <c r="A18" s="3" t="s">
        <v>16</v>
      </c>
      <c r="B18" s="6">
        <v>11</v>
      </c>
      <c r="C18" s="6">
        <v>22</v>
      </c>
      <c r="D18" s="6">
        <v>33</v>
      </c>
    </row>
    <row r="19" spans="1:4" x14ac:dyDescent="0.25">
      <c r="A19" s="3" t="s">
        <v>26</v>
      </c>
      <c r="B19" s="6">
        <v>8</v>
      </c>
      <c r="C19" s="6">
        <v>5</v>
      </c>
      <c r="D19" s="6">
        <v>13</v>
      </c>
    </row>
    <row r="20" spans="1:4" x14ac:dyDescent="0.25">
      <c r="A20" s="3" t="s">
        <v>22</v>
      </c>
      <c r="B20" s="6">
        <v>1</v>
      </c>
      <c r="C20" s="6">
        <v>10</v>
      </c>
      <c r="D20" s="6">
        <v>11</v>
      </c>
    </row>
    <row r="21" spans="1:4" x14ac:dyDescent="0.25">
      <c r="A21" s="3" t="s">
        <v>23</v>
      </c>
      <c r="B21" s="6">
        <v>3</v>
      </c>
      <c r="C21" s="6">
        <v>4</v>
      </c>
      <c r="D21" s="6">
        <v>7</v>
      </c>
    </row>
    <row r="22" spans="1:4" x14ac:dyDescent="0.25">
      <c r="A22" s="3" t="s">
        <v>47</v>
      </c>
      <c r="B22" s="6">
        <v>2</v>
      </c>
      <c r="C22" s="6">
        <v>3</v>
      </c>
      <c r="D22" s="6">
        <v>5</v>
      </c>
    </row>
    <row r="23" spans="1:4" x14ac:dyDescent="0.25">
      <c r="A23" s="3" t="s">
        <v>42</v>
      </c>
      <c r="B23" s="6">
        <v>25</v>
      </c>
      <c r="C23" s="6">
        <v>44</v>
      </c>
      <c r="D23" s="6">
        <v>69</v>
      </c>
    </row>
    <row r="34" spans="1:4" x14ac:dyDescent="0.25">
      <c r="A34" s="7" t="s">
        <v>46</v>
      </c>
      <c r="B34" s="7" t="s">
        <v>43</v>
      </c>
    </row>
    <row r="35" spans="1:4" x14ac:dyDescent="0.25">
      <c r="A35" s="7" t="s">
        <v>41</v>
      </c>
      <c r="B35" t="s">
        <v>18</v>
      </c>
      <c r="C35" t="s">
        <v>15</v>
      </c>
      <c r="D35" t="s">
        <v>42</v>
      </c>
    </row>
    <row r="36" spans="1:4" x14ac:dyDescent="0.25">
      <c r="A36" s="3" t="s">
        <v>48</v>
      </c>
      <c r="B36" s="6">
        <v>19</v>
      </c>
      <c r="C36" s="6">
        <v>39</v>
      </c>
      <c r="D36" s="6">
        <v>58</v>
      </c>
    </row>
    <row r="37" spans="1:4" x14ac:dyDescent="0.25">
      <c r="A37" s="3" t="s">
        <v>49</v>
      </c>
      <c r="B37" s="6">
        <v>6</v>
      </c>
      <c r="C37" s="6">
        <v>4</v>
      </c>
      <c r="D37" s="6">
        <v>10</v>
      </c>
    </row>
    <row r="38" spans="1:4" x14ac:dyDescent="0.25">
      <c r="A38" s="3" t="s">
        <v>42</v>
      </c>
      <c r="B38" s="6">
        <v>25</v>
      </c>
      <c r="C38" s="6">
        <v>43</v>
      </c>
      <c r="D38" s="6">
        <v>68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233EE-2EFB-4F95-8E99-6423174C939C}">
  <sheetPr>
    <pageSetUpPr autoPageBreaks="0"/>
  </sheetPr>
  <dimension ref="A1:O4"/>
  <sheetViews>
    <sheetView showGridLines="0" tabSelected="1" zoomScaleNormal="100" workbookViewId="0">
      <selection activeCell="R18" sqref="R18"/>
    </sheetView>
    <sheetView showGridLines="0" tabSelected="1" zoomScaleNormal="100" workbookViewId="1">
      <selection sqref="A1:I1"/>
    </sheetView>
  </sheetViews>
  <sheetFormatPr defaultRowHeight="15" x14ac:dyDescent="0.25"/>
  <cols>
    <col min="8" max="9" width="9.140625" customWidth="1"/>
  </cols>
  <sheetData>
    <row r="1" spans="1:15" ht="15" customHeight="1" x14ac:dyDescent="0.25">
      <c r="A1" s="9"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sheetData>
  <mergeCells count="1">
    <mergeCell ref="A1:O4"/>
  </mergeCells>
  <pageMargins left="0.70866141732283472" right="0.70866141732283472" top="0.74803149606299213" bottom="0.74803149606299213" header="0.31496062992125984" footer="0.31496062992125984"/>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file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Oyindamola Gbadebo</dc:creator>
  <cp:lastModifiedBy>ABELINIS LTD</cp:lastModifiedBy>
  <dcterms:created xsi:type="dcterms:W3CDTF">2022-03-18T02:50:57Z</dcterms:created>
  <dcterms:modified xsi:type="dcterms:W3CDTF">2022-09-06T11:14:49Z</dcterms:modified>
</cp:coreProperties>
</file>