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075" windowHeight="1201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K2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<sst xmlns="http://schemas.openxmlformats.org/spreadsheetml/2006/main" count="25" uniqueCount="25">
  <si>
    <t>Ad</t>
  </si>
  <si>
    <t>Soyad</t>
  </si>
  <si>
    <t>1.yazılı</t>
  </si>
  <si>
    <t>2.yazılı</t>
  </si>
  <si>
    <t>3.yazılı</t>
  </si>
  <si>
    <t>toplam</t>
  </si>
  <si>
    <t>ortalama</t>
  </si>
  <si>
    <t>yuvarla</t>
  </si>
  <si>
    <t>aşağıyuvarla</t>
  </si>
  <si>
    <t>MAK</t>
  </si>
  <si>
    <t>MİN</t>
  </si>
  <si>
    <t>BAŞARI DURUMU</t>
  </si>
  <si>
    <t>ahmet</t>
  </si>
  <si>
    <t>hale</t>
  </si>
  <si>
    <t>veli</t>
  </si>
  <si>
    <t>esra</t>
  </si>
  <si>
    <t>ali</t>
  </si>
  <si>
    <t>osman</t>
  </si>
  <si>
    <t>kutlu</t>
  </si>
  <si>
    <t>yaşar</t>
  </si>
  <si>
    <t>yıkılmaz</t>
  </si>
  <si>
    <t>çağlar</t>
  </si>
  <si>
    <t>uyur</t>
  </si>
  <si>
    <t>dertsiz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</si>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</sst>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Tur"/>
      <charset val="162"/>
    </font>
    <font>
      <sz val="8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4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13" sqref="A13"/>
    </sheetView>
  </sheetViews>
  <sheetFormatPr defaultRowHeight="15.75" x14ac:dyDescent="0.25"/>
  <cols>
    <col min="1" max="1" width="8" style="4" bestFit="1" customWidth="1"/>
    <col min="2" max="2" width="8.85546875" style="4" bestFit="1" customWidth="1"/>
    <col min="3" max="6" width="8.7109375" style="4" bestFit="1" customWidth="1"/>
    <col min="7" max="7" width="10.7109375" style="4" bestFit="1" customWidth="1"/>
    <col min="8" max="8" width="9.28515625" style="4" bestFit="1" customWidth="1"/>
    <col min="9" max="9" width="15.28515625" style="4" bestFit="1" customWidth="1"/>
    <col min="10" max="10" width="7.140625" style="4" customWidth="1"/>
    <col min="11" max="11" width="5.42578125" style="4" bestFit="1" customWidth="1"/>
    <col min="12" max="12" width="21.28515625" style="4" bestFit="1" customWidth="1"/>
    <col min="13" max="16384" width="9.140625" style="4"/>
  </cols>
  <sheetData>
    <row r="1" spans="1:1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 t="s">
        <v>12</v>
      </c>
      <c r="B2" s="3" t="s">
        <v>23</v>
      </c>
      <c r="C2" s="3">
        <v>50</v>
      </c>
      <c r="D2" s="3">
        <v>5</v>
      </c>
      <c r="E2" s="3">
        <v>60</v>
      </c>
      <c r="F2" s="3">
        <f>SUM(C2:E2)</f>
        <v>115</v>
      </c>
      <c r="G2" s="3">
        <f>AVERAGE(C2:E2)</f>
        <v>38.333333333333336</v>
      </c>
      <c r="H2" s="3">
        <f>ROUND(G2,2)</f>
        <v>38.33</v>
      </c>
      <c r="I2" s="3">
        <f>ROUNDDOWN(G2,2)</f>
        <v>38.33</v>
      </c>
      <c r="J2" s="3">
        <f>MAX(G:G)</f>
        <v>76.666666666666671</v>
      </c>
      <c r="K2" s="3">
        <f>MIN(G:G)</f>
        <v>38.333333333333336</v>
      </c>
      <c r="L2" s="3" t="str">
        <f>IF(G2&gt;=50,"geçti","kaldı")</f>
        <v>kaldı</v>
      </c>
    </row>
    <row r="3" spans="1:12" x14ac:dyDescent="0.25">
      <c r="A3" s="3" t="s">
        <v>13</v>
      </c>
      <c r="B3" s="3" t="s">
        <v>22</v>
      </c>
      <c r="C3" s="3">
        <v>60</v>
      </c>
      <c r="D3" s="3">
        <v>60</v>
      </c>
      <c r="E3" s="3">
        <v>0</v>
      </c>
      <c r="F3" s="3">
        <f t="shared" ref="F3:F7" si="0">SUM(C3:E3)</f>
        <v>120</v>
      </c>
      <c r="G3" s="3">
        <f t="shared" ref="G3:G7" si="1">AVERAGE(C3:E3)</f>
        <v>40</v>
      </c>
      <c r="H3" s="3">
        <f t="shared" ref="H3:H7" si="2">ROUND(G3,2)</f>
        <v>40</v>
      </c>
      <c r="I3" s="3">
        <f t="shared" ref="I3:I7" si="3">ROUNDDOWN(G3,2)</f>
        <v>40</v>
      </c>
      <c r="J3" s="3"/>
      <c r="K3" s="3"/>
      <c r="L3" s="3" t="str">
        <f t="shared" ref="L3:L7" si="4">IF(G3&gt;=50,"geçti","kaldı")</f>
        <v>kaldı</v>
      </c>
    </row>
    <row r="4" spans="1:12" x14ac:dyDescent="0.25">
      <c r="A4" s="3" t="s">
        <v>14</v>
      </c>
      <c r="B4" s="3" t="s">
        <v>21</v>
      </c>
      <c r="C4" s="3">
        <v>80</v>
      </c>
      <c r="D4" s="3">
        <v>50</v>
      </c>
      <c r="E4" s="3">
        <v>50</v>
      </c>
      <c r="F4" s="3">
        <f t="shared" si="0"/>
        <v>180</v>
      </c>
      <c r="G4" s="3">
        <f t="shared" si="1"/>
        <v>60</v>
      </c>
      <c r="H4" s="3">
        <f t="shared" si="2"/>
        <v>60</v>
      </c>
      <c r="I4" s="3">
        <f t="shared" si="3"/>
        <v>60</v>
      </c>
      <c r="J4" s="3"/>
      <c r="K4" s="3"/>
      <c r="L4" s="3" t="str">
        <f t="shared" si="4"/>
        <v>geçti</v>
      </c>
    </row>
    <row r="5" spans="1:12" x14ac:dyDescent="0.25">
      <c r="A5" s="3" t="s">
        <v>15</v>
      </c>
      <c r="B5" s="3" t="s">
        <v>20</v>
      </c>
      <c r="C5" s="3">
        <v>90</v>
      </c>
      <c r="D5" s="3">
        <v>50</v>
      </c>
      <c r="E5" s="3">
        <v>90</v>
      </c>
      <c r="F5" s="3">
        <f t="shared" si="0"/>
        <v>230</v>
      </c>
      <c r="G5" s="3">
        <f t="shared" si="1"/>
        <v>76.666666666666671</v>
      </c>
      <c r="H5" s="3">
        <f t="shared" si="2"/>
        <v>76.67</v>
      </c>
      <c r="I5" s="3">
        <f t="shared" si="3"/>
        <v>76.66</v>
      </c>
      <c r="J5" s="3"/>
      <c r="K5" s="3"/>
      <c r="L5" s="3" t="str">
        <f t="shared" si="4"/>
        <v>geçti</v>
      </c>
    </row>
    <row r="6" spans="1:12" x14ac:dyDescent="0.25">
      <c r="A6" s="3" t="s">
        <v>16</v>
      </c>
      <c r="B6" s="3" t="s">
        <v>19</v>
      </c>
      <c r="C6" s="3">
        <v>80</v>
      </c>
      <c r="D6" s="3">
        <v>50</v>
      </c>
      <c r="E6" s="3">
        <v>60</v>
      </c>
      <c r="F6" s="3">
        <f t="shared" si="0"/>
        <v>190</v>
      </c>
      <c r="G6" s="3">
        <f t="shared" si="1"/>
        <v>63.333333333333336</v>
      </c>
      <c r="H6" s="3">
        <f t="shared" si="2"/>
        <v>63.33</v>
      </c>
      <c r="I6" s="3">
        <f t="shared" si="3"/>
        <v>63.33</v>
      </c>
      <c r="J6" s="3"/>
      <c r="K6" s="3"/>
      <c r="L6" s="3" t="str">
        <f t="shared" si="4"/>
        <v>geçti</v>
      </c>
    </row>
    <row r="7" spans="1:12" x14ac:dyDescent="0.25">
      <c r="A7" s="3" t="s">
        <v>17</v>
      </c>
      <c r="B7" s="3" t="s">
        <v>18</v>
      </c>
      <c r="C7" s="3">
        <v>70</v>
      </c>
      <c r="D7" s="3">
        <v>55</v>
      </c>
      <c r="E7" s="3">
        <v>50</v>
      </c>
      <c r="F7" s="3">
        <f t="shared" si="0"/>
        <v>175</v>
      </c>
      <c r="G7" s="3">
        <f t="shared" si="1"/>
        <v>58.333333333333336</v>
      </c>
      <c r="H7" s="3">
        <f t="shared" si="2"/>
        <v>58.33</v>
      </c>
      <c r="I7" s="3">
        <f t="shared" si="3"/>
        <v>58.33</v>
      </c>
      <c r="J7" s="3"/>
      <c r="K7" s="3"/>
      <c r="L7" s="3" t="str">
        <f t="shared" si="4"/>
        <v>geçti</v>
      </c>
    </row>
    <row r="8" spans="1:12" x14ac:dyDescent="0.25">
      <c r="G8" s="5"/>
      <c r="H8" s="5"/>
    </row>
    <row r="9" spans="1:12" x14ac:dyDescent="0.25">
      <c r="G9" s="5"/>
      <c r="H9" s="5"/>
    </row>
    <row r="10" spans="1:12" s="2" customFormat="1" x14ac:dyDescent="0.25">
      <c r="G10" s="6"/>
      <c r="H10" s="6"/>
      <c r="I10" s="6"/>
      <c r="J10" s="6"/>
    </row>
    <row r="13" spans="1:12" x14ac:dyDescent="0.25">
      <c r="A13" s="7" t="s">
        <v>24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BOZHEM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2012-12-27T18:40:52Z</dcterms:created>
  <dcterms:modified xsi:type="dcterms:W3CDTF">2015-03-21T09:44:59Z</dcterms:modified>
</cp:coreProperties>
</file>