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bert/Documents/CS221/project/"/>
    </mc:Choice>
  </mc:AlternateContent>
  <xr:revisionPtr revIDLastSave="0" documentId="13_ncr:1_{9F727963-7D7D-C844-99EF-F94F3B139395}" xr6:coauthVersionLast="45" xr6:coauthVersionMax="45" xr10:uidLastSave="{00000000-0000-0000-0000-000000000000}"/>
  <bookViews>
    <workbookView xWindow="20" yWindow="460" windowWidth="25580" windowHeight="14640" xr2:uid="{6E5380BD-1E9B-DA44-99D5-EE7BEFE40FE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7" i="1" l="1"/>
  <c r="E26" i="1"/>
  <c r="E25" i="1"/>
  <c r="F23" i="1"/>
  <c r="G23" i="1"/>
  <c r="H23" i="1"/>
  <c r="I23" i="1"/>
  <c r="J23" i="1"/>
  <c r="K23" i="1"/>
  <c r="L23" i="1"/>
  <c r="M23" i="1"/>
  <c r="N23" i="1"/>
  <c r="O23" i="1"/>
  <c r="P23" i="1"/>
  <c r="E23" i="1"/>
</calcChain>
</file>

<file path=xl/sharedStrings.xml><?xml version="1.0" encoding="utf-8"?>
<sst xmlns="http://schemas.openxmlformats.org/spreadsheetml/2006/main" count="120" uniqueCount="114">
  <si>
    <t>Input</t>
  </si>
  <si>
    <t>Baseline</t>
  </si>
  <si>
    <t>Our MDP</t>
  </si>
  <si>
    <t>CS 106B, MUSIC 19A, ARTSTUDI 170</t>
  </si>
  <si>
    <t>Evaluator 1 Base</t>
  </si>
  <si>
    <t>E1 MDP</t>
  </si>
  <si>
    <t>E2 Base</t>
  </si>
  <si>
    <t>E2 MDP</t>
  </si>
  <si>
    <t>E3 Base</t>
  </si>
  <si>
    <t>E3 MDP</t>
  </si>
  <si>
    <t>E4 Base</t>
  </si>
  <si>
    <t>E4 MDP</t>
  </si>
  <si>
    <t>MATH 19/20/CS 106A: A, Freshman Aut</t>
  </si>
  <si>
    <t>MATH 19/20/21/51/CS 106A: A+, Freshman Win</t>
  </si>
  <si>
    <t>HISTORY 107, ARTSTUDI 170, PSYCH 1</t>
  </si>
  <si>
    <t>ARTSTUDI 170, ARTHIST 1B, PSYCH 1</t>
  </si>
  <si>
    <t>MATH 53, CS 106B, MUSIC 19A</t>
  </si>
  <si>
    <t>MATH 19/20/21/51: C; CS 106A: A, Freshman Win</t>
  </si>
  <si>
    <t>CS 106B, ANTHRO 1, MUSIC 19A</t>
  </si>
  <si>
    <t>All WAYs/MATH 19/20: A; MATH 21/51: A-, Sophomore Spr</t>
  </si>
  <si>
    <t>CS 106A, ARTSTUDI 170, CS 278</t>
  </si>
  <si>
    <t>CS 103, E 40M, CS 278</t>
  </si>
  <si>
    <t>MATH 19/20/21/51/104/CS 106A/B/107/103/109/PSYCH 1: A, Sophmore Aut</t>
  </si>
  <si>
    <t>ARTSTUDI 170, ARTHIST 1B, COMM 154</t>
  </si>
  <si>
    <t>CS 230, CS 238, CS 274</t>
  </si>
  <si>
    <t>MATH 19/20/CS 106A: A; MATH 21/CS 106B: A-; ARTSTUDI 170/CS 103: B+, Freshman Win</t>
  </si>
  <si>
    <t>CME 102, ANTHRO 1, HISTORY 107</t>
  </si>
  <si>
    <t>CS 107, ARTHIST 1B, PSYCH 1</t>
  </si>
  <si>
    <t>MATH 19/20/21/51/104/PSYCH 1/COMM 166/CE/ED/CS 106A/B/107/103/109/221/124/131: A; ARTHIST 1B: A-, Junior Win</t>
  </si>
  <si>
    <t>CS 230, CS 108, CS 248</t>
  </si>
  <si>
    <t>ARTSTUDI 170, COMM 154, CS 110</t>
  </si>
  <si>
    <t>Nothing. Freshman Aut</t>
  </si>
  <si>
    <t>PSYCH 1, MUSIC 19A, ANTHRO 82</t>
  </si>
  <si>
    <t>MATH 19/20/21/51/CS 106A/B/109/124: A; CS 103/107/221/224/229/230/E 40M: A-, Senior Aut</t>
  </si>
  <si>
    <t>PSYCH 1, PHIL 1, MUSIC 19A</t>
  </si>
  <si>
    <t>MATH 19/20/21/51/CS 106A/B/109/124/aii/aii/si/si: A; CS 103/107/221/224/229/230/E 40M: A-, Senior Aut</t>
  </si>
  <si>
    <t>MUSIC 19A, ETHICSOC 171, ANTHRO 82</t>
  </si>
  <si>
    <t>PSYCH 1, ECON 1, ETHICSOC 171</t>
  </si>
  <si>
    <t>ARTSTUDI 170, CS 265, PSYCH 1</t>
  </si>
  <si>
    <t>CS 106A, ARTSTUDI 170, ARTHIST 1B</t>
  </si>
  <si>
    <t>CS 106A, MUSIC 19A, HISTORY 107</t>
  </si>
  <si>
    <t>si/aii/aii; WANTS CS 106A, Freshman Win</t>
  </si>
  <si>
    <t>MATH 19/20: A; CS 106A: A; WANTS CS 106B/103, Junior Aut</t>
  </si>
  <si>
    <t>CS 103, CS 106B, ARTHIST 1B</t>
  </si>
  <si>
    <t>CS 106B, CS 103, ARTSTUDI 170</t>
  </si>
  <si>
    <t>CS 161, CS 124, CS 230</t>
  </si>
  <si>
    <t>CS 230, CS 238, CS 149</t>
  </si>
  <si>
    <t>ARTSTUDI 170, ARTHIST 1B, CS 265</t>
  </si>
  <si>
    <t>MATH 19/20/21/CS 106A/B/PHYSICS 41: A; CS 107: A-, Freshman Spring</t>
  </si>
  <si>
    <t>CME 102, ECON 1, ARTSTUDI 170</t>
  </si>
  <si>
    <t>ARTSTUDI 170, CS 278, CS 110</t>
  </si>
  <si>
    <t>CS 109, MUSIC 19A, HISTORY 107</t>
  </si>
  <si>
    <t>MATH 19/20/21/51/CS 106A/B/103/ANTHRO 1: A; ARTHIST 1B: A-, Sophomore Win</t>
  </si>
  <si>
    <t>HISTORY 107, ARTSTUDI 170, CS 107E</t>
  </si>
  <si>
    <t>Entire Core/aii/si/ed: A, Junior Aut</t>
  </si>
  <si>
    <t>CS 238, CS 149, CS 242</t>
  </si>
  <si>
    <t>MATH 19/CS 106A/CS 109/CS 230: B; MATH 20/21/51/53/CS 106B/107/103/161/110/229: B-; CS 205L/E 40M: B+; CS 223A: A-; si, ed, ce, ARTHIST 1B: A, Junior Aut</t>
  </si>
  <si>
    <t>MATH 19/CS 106A/CS 109/CS 230/MATH 20/21/51/53/CS 106B/107/103/161/110/229/CS 205L/E 40M/CS 223A/si/ed/ce/ARTHIST 1B: A+, Junior Aut</t>
  </si>
  <si>
    <t xml:space="preserve">The model seems to know that the student is good a calculus and linear algebra, and offers them Math 53. </t>
  </si>
  <si>
    <t>Here, we see that the model understands the difference between someone who has performed well at math, and someone who hasn't, and knows not to recommend more math to this person.</t>
  </si>
  <si>
    <t>Coming in with AP Calc and CS. We loved how our model recommended CS 106B. A good balance of everything.</t>
  </si>
  <si>
    <t xml:space="preserve">Our model knows to avoid WAYs. </t>
  </si>
  <si>
    <t>Notes about our model</t>
  </si>
  <si>
    <t xml:space="preserve">Maybe a bit too hard of a schedule. Changing weights didn't help too much, because the median time spent in those classes isn't actually too high. Model knows you're good at technical classes, so it sticks to that. </t>
  </si>
  <si>
    <t xml:space="preserve">We thought that this was a pretty good schedule. </t>
  </si>
  <si>
    <t xml:space="preserve">We liked the exploration encouraged here. It's better to figure out what you like before commiting fully to CS. </t>
  </si>
  <si>
    <t xml:space="preserve">Picks a set of WAYs which together isn't trivial in terms of time. Shows that the system is avoiding overly easy quarters, even when WAYs is all you have left. </t>
  </si>
  <si>
    <t xml:space="preserve">Knows which ways to avoid, since you have taken those. </t>
  </si>
  <si>
    <t xml:space="preserve">Here, we see the greadiness of the model. With a student who is passionate about CS, but doesn't perform excellently, the model steers them away from CS entirely. The result will be a quarter later on that has far too many hard CS classes, resulting in a lower overall utility. </t>
  </si>
  <si>
    <t xml:space="preserve">The model nicely builds a schedule around CS 106A. Everyone (us included) liked what the model offered. </t>
  </si>
  <si>
    <t xml:space="preserve">The model builds a great schedule around the 2 desired classes. Arthist has a very low workload, which fits nicely with the relatively high workloads of 106B and 103. We see that the baseline might recommend a too time-consuming class (photography takes up a lot of time). </t>
  </si>
  <si>
    <t>Although the model has no concept that people can take less time in a specific type of class (much in the way they perform better in certain classes), doing super well in everything class (getting an A+) probably means that the material they are learning is coming super easily to the person. Our model does understand that they are doing well in all of these classes in terms of grade, and the resulting boost in GPA means that the model is still willing to recommend a hard schedule to an intense student. We were happy to see this</t>
  </si>
  <si>
    <t xml:space="preserve">We thought that this was too hard. What we're finding is that the time commitment of classes isn't a perfect indicator of how hard a class is. Moreover, using the median time might be underestimated the difficultly of certain classes (perhaps those with lots of grad students who don't spend as much time on them).  </t>
  </si>
  <si>
    <t>Another fairly common place to be in your Stanford career. We were very happy with this output</t>
  </si>
  <si>
    <t>Exactly one of our schedules in the past. We were happy with our actual quarter proceeding the classes given, so we wanted to see what the MDP would suggest. While I actually took 107 along with PWR and Engr 40M, the given schedule is equally good for progressing me toward graduation, and looks to be about the same difficulty (PWR is probably easier than the WAYs recommended, which are easier than 40M)</t>
  </si>
  <si>
    <t>We wanted to see what the system would recommend if we had completed the entire core and some WAYs. Probably too hard. We are trying to think of some novel way to encode additional information about the difficultly of a class.</t>
  </si>
  <si>
    <t>Oracle</t>
  </si>
  <si>
    <t>E2 Orac</t>
  </si>
  <si>
    <t>E1 Orac</t>
  </si>
  <si>
    <t>E3 Orac</t>
  </si>
  <si>
    <t>E4 Orac</t>
  </si>
  <si>
    <t>CS 110, CS 124, CS 234</t>
  </si>
  <si>
    <t>CS 230, E 40M, CS 238</t>
  </si>
  <si>
    <t>HISTORY 107, ARTSTUDI 170, MATH 104</t>
  </si>
  <si>
    <t xml:space="preserve"> MATH 19/20/21/ECON 1/CS 106A/CS 109: A; CS 106B: B+; CS 107/MATH 51: A-; Sophomore Aut</t>
  </si>
  <si>
    <t>CS 106B, ARTHIST 1B, ECON 1</t>
  </si>
  <si>
    <t>CS 106B, MATH 52,  PSYCH 1</t>
  </si>
  <si>
    <t>CS 106B, PSYCH 1, MUSIC 19A</t>
  </si>
  <si>
    <t>CS 106A, E 40M, CS 278</t>
  </si>
  <si>
    <t>CS 110, ARTHIST 1B, CS 230</t>
  </si>
  <si>
    <t>MATH 51, CS 107, PSYCH 1</t>
  </si>
  <si>
    <t>CS 278, CS 124, Music 19A</t>
  </si>
  <si>
    <t>CS 106A, MATH 19, ARTHIST 1B</t>
  </si>
  <si>
    <t>ARTHIST 1B, PSYCH1, MUSIC 19A</t>
  </si>
  <si>
    <t>ARTSTUDI 170, ETHICSOC 171, ANTHRO 82</t>
  </si>
  <si>
    <t>MATH 19/20/21/51/CS 106A/B/107/103/131/221/E 40M/COMM 166/ANTHRO 1/GERMAN 101/ce: A; MATH 104/CS 109: A+; ARTHIST 1B: A-, WANTS CS 161 Junior Win</t>
  </si>
  <si>
    <t>CS 221, PSYCH 1, ARTSTUDI 170</t>
  </si>
  <si>
    <t>CS 106A, MATH 19, HISTORY 107</t>
  </si>
  <si>
    <t>CS 106B, CS 103, PSYCH 1</t>
  </si>
  <si>
    <t>CS 228, CS 238, CS 234</t>
  </si>
  <si>
    <t>CS 161, PHYSICS 41, CS 124</t>
  </si>
  <si>
    <t>CS 234, PSYCH 1,  HISTORY 107</t>
  </si>
  <si>
    <t>ETHICSOC 171, CS 221, CS 230</t>
  </si>
  <si>
    <t>CS 103, BIOE 131, GERMAN 101</t>
  </si>
  <si>
    <t>CS 107, MATH 53, HISTORY 107</t>
  </si>
  <si>
    <t>CS 103, E 40M, ARTHIST 1B</t>
  </si>
  <si>
    <t>CS 161, HISTORY 107, ARTSTUDI 170</t>
  </si>
  <si>
    <t>This is one of our actual schedules (notice the A in 221 :D). I would seriously consider taking the quarter recommended. My only reservation is that it might be a bit too hard, and balancing the 230 project with homeworks from the other classes might be a bit too much.</t>
  </si>
  <si>
    <t>MATH 19/20/21/ECON 1/CS 106A/109/161/221/PHYSICS 41/ce: A; MATH 51/CS 107//E 40M: A-; CS 106B: B+; CS 103/MATH 52: A+, WANTS CS 234 Junior Win</t>
  </si>
  <si>
    <t>This is another one of our actual schedules. Again notice the A in 221!  I don't think this recommendation is a reasonable. The idea of taking three CS classes in a quarter does not thrill me at all.</t>
  </si>
  <si>
    <t>A decent quarter. Even though it's three tech classes, I'm alright as long as one of them isn't CS</t>
  </si>
  <si>
    <t>Three "Best" Courses</t>
  </si>
  <si>
    <t>Our Model</t>
  </si>
  <si>
    <t>Student with Hindsight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</si>
</sst>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font>
    <font>
      <sz val="11"/>
      <color rgb="FF000000"/>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0" borderId="0" xfId="0" quotePrefix="1" applyFont="1"/>
    <xf numFmtId="0" fontId="1" fillId="0" borderId="0" xfId="0" quotePrefix="1" applyFont="1"/>
    <xf numFmtId="0" fontId="1"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Approval</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ECFC-ED48-B830-E120AD40281E}"/>
              </c:ext>
            </c:extLst>
          </c:dPt>
          <c:dPt>
            <c:idx val="1"/>
            <c:invertIfNegative val="0"/>
            <c:bubble3D val="0"/>
            <c:spPr>
              <a:solidFill>
                <a:srgbClr val="00B050"/>
              </a:solidFill>
              <a:ln>
                <a:noFill/>
              </a:ln>
              <a:effectLst/>
            </c:spPr>
            <c:extLst>
              <c:ext xmlns:c16="http://schemas.microsoft.com/office/drawing/2014/chart" uri="{C3380CC4-5D6E-409C-BE32-E72D297353CC}">
                <c16:uniqueId val="{00000002-ECFC-ED48-B830-E120AD4028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Sheet1!$D$25:$D$27</c:f>
              <c:strCache>
                <c:ptCount val="3"/>
                <c:pt idx="0">
                  <c:v>Three "Best" Courses</c:v>
                </c:pt>
                <c:pt idx="1">
                  <c:v>Our Model</c:v>
                </c:pt>
                <c:pt idx="2">
                  <c:v>Student with Hindsight</c:v>
                </c:pt>
              </c:strCache>
            </c:strRef>
          </c:cat>
          <c:val>
            <c:numRef>
              <c:f>Sheet1!$E$25:$E$27</c:f>
              <c:numCache>
                <c:formatCode>General</c:formatCode>
                <c:ptCount val="3"/>
                <c:pt idx="0">
                  <c:v>51.249999999999993</c:v>
                </c:pt>
                <c:pt idx="1">
                  <c:v>76.25</c:v>
                </c:pt>
                <c:pt idx="2">
                  <c:v>87.5</c:v>
                </c:pt>
              </c:numCache>
            </c:numRef>
          </c:val>
          <c:extLst>
            <c:ext xmlns:c16="http://schemas.microsoft.com/office/drawing/2014/chart" uri="{C3380CC4-5D6E-409C-BE32-E72D297353CC}">
              <c16:uniqueId val="{00000000-ECFC-ED48-B830-E120AD40281E}"/>
            </c:ext>
          </c:extLst>
        </c:ser>
        <c:dLbls>
          <c:showLegendKey val="0"/>
          <c:showVal val="0"/>
          <c:showCatName val="0"/>
          <c:showSerName val="0"/>
          <c:showPercent val="0"/>
          <c:showBubbleSize val="0"/>
        </c:dLbls>
        <c:gapWidth val="219"/>
        <c:overlap val="-27"/>
        <c:axId val="1653565296"/>
        <c:axId val="1688821632"/>
      </c:barChart>
      <c:catAx>
        <c:axId val="16535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1632"/>
        <c:crosses val="autoZero"/>
        <c:auto val="1"/>
        <c:lblAlgn val="ctr"/>
        <c:lblOffset val="100"/>
        <c:noMultiLvlLbl val="0"/>
      </c:catAx>
      <c:valAx>
        <c:axId val="168882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2541625</xdr:colOff>
      <xdr:row>23</xdr:row>
      <xdr:rowOff>191478</xdr:rowOff>
    </xdr:from>
    <xdr:to>
      <xdr:col>2</xdr:col>
      <xdr:colOff>1465383</xdr:colOff>
      <xdr:row>42</xdr:row>
      <xdr:rowOff>0</xdr:rowOff>
    </xdr:to>
    <xdr:graphicFrame macro="">
      <xdr:nvGraphicFramePr>
        <xdr:cNvPr id="2" name="Chart 1">
          <a:extLst>
            <a:ext uri="{FF2B5EF4-FFF2-40B4-BE49-F238E27FC236}">
              <a16:creationId xmlns:a16="http://schemas.microsoft.com/office/drawing/2014/main" id="{081DC41B-368B-1A4D-BD60-9514D121B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E56E-40DA-7248-9A3B-F603899139C6}">
  <dimension ref="A1:Q27"/>
  <sheetViews>
    <sheetView tabSelected="1" topLeftCell="A16" zoomScale="78" workbookViewId="0">
      <selection activeCell="A24" sqref="A24"/>
    </sheetView>
  </sheetViews>
  <sheetFormatPr baseColWidth="10" defaultRowHeight="16" x14ac:dyDescent="0.2"/>
  <cols>
    <col min="1" max="1" width="53" customWidth="1"/>
    <col min="2" max="2" width="35.5" customWidth="1"/>
    <col min="3" max="3" width="36.6640625" customWidth="1"/>
    <col min="4" max="4" width="34.5" customWidth="1"/>
    <col min="5" max="5" width="16" customWidth="1"/>
    <col min="6" max="8" width="8.1640625" customWidth="1"/>
    <col min="9" max="10" width="8" customWidth="1"/>
    <col min="11" max="11" width="8.1640625" customWidth="1"/>
    <col min="12" max="14" width="8.33203125" customWidth="1"/>
    <col min="15" max="15" width="8" customWidth="1"/>
    <col min="16" max="16" width="9.83203125" customWidth="1"/>
    <col min="17" max="17" width="93" customWidth="1"/>
  </cols>
  <sheetData>
    <row r="1" spans="1:17" x14ac:dyDescent="0.2">
      <c r="A1" s="1" t="s">
        <v>0</v>
      </c>
      <c r="B1" s="1" t="s">
        <v>1</v>
      </c>
      <c r="C1" s="1" t="s">
        <v>2</v>
      </c>
      <c r="D1" s="1" t="s">
        <v>76</v>
      </c>
      <c r="E1" s="1" t="s">
        <v>4</v>
      </c>
      <c r="F1" s="1" t="s">
        <v>5</v>
      </c>
      <c r="G1" s="1" t="s">
        <v>78</v>
      </c>
      <c r="H1" s="1" t="s">
        <v>6</v>
      </c>
      <c r="I1" s="1" t="s">
        <v>7</v>
      </c>
      <c r="J1" s="1" t="s">
        <v>77</v>
      </c>
      <c r="K1" s="1" t="s">
        <v>8</v>
      </c>
      <c r="L1" s="1" t="s">
        <v>9</v>
      </c>
      <c r="M1" s="1" t="s">
        <v>79</v>
      </c>
      <c r="N1" s="1" t="s">
        <v>10</v>
      </c>
      <c r="O1" s="1" t="s">
        <v>11</v>
      </c>
      <c r="P1" s="1" t="s">
        <v>80</v>
      </c>
      <c r="Q1" s="1" t="s">
        <v>62</v>
      </c>
    </row>
    <row r="2" spans="1:17" x14ac:dyDescent="0.2">
      <c r="A2" s="1" t="s">
        <v>12</v>
      </c>
      <c r="B2" s="2" t="s">
        <v>15</v>
      </c>
      <c r="C2" s="1" t="s">
        <v>3</v>
      </c>
      <c r="D2" s="1" t="s">
        <v>85</v>
      </c>
      <c r="E2" s="1">
        <v>1</v>
      </c>
      <c r="F2" s="1">
        <v>1</v>
      </c>
      <c r="G2" s="1">
        <v>1</v>
      </c>
      <c r="H2" s="1">
        <v>1</v>
      </c>
      <c r="I2" s="1">
        <v>1</v>
      </c>
      <c r="J2" s="1">
        <v>1</v>
      </c>
      <c r="K2" s="1">
        <v>0</v>
      </c>
      <c r="L2" s="1">
        <v>1</v>
      </c>
      <c r="M2" s="1">
        <v>1</v>
      </c>
      <c r="N2" s="1">
        <v>0</v>
      </c>
      <c r="O2" s="1">
        <v>1</v>
      </c>
      <c r="P2" s="1">
        <v>1</v>
      </c>
      <c r="Q2" s="1" t="s">
        <v>60</v>
      </c>
    </row>
    <row r="3" spans="1:17" x14ac:dyDescent="0.2">
      <c r="A3" s="1" t="s">
        <v>13</v>
      </c>
      <c r="B3" s="3" t="s">
        <v>14</v>
      </c>
      <c r="C3" s="1" t="s">
        <v>16</v>
      </c>
      <c r="D3" s="1" t="s">
        <v>86</v>
      </c>
      <c r="E3" s="1">
        <v>1</v>
      </c>
      <c r="F3" s="1">
        <v>1</v>
      </c>
      <c r="G3" s="1">
        <v>1</v>
      </c>
      <c r="H3" s="1">
        <v>1</v>
      </c>
      <c r="I3" s="1">
        <v>1</v>
      </c>
      <c r="J3" s="1">
        <v>1</v>
      </c>
      <c r="K3" s="1">
        <v>0</v>
      </c>
      <c r="L3" s="1">
        <v>1</v>
      </c>
      <c r="M3" s="1">
        <v>1</v>
      </c>
      <c r="N3" s="1">
        <v>0</v>
      </c>
      <c r="O3" s="1">
        <v>1</v>
      </c>
      <c r="P3" s="1">
        <v>1</v>
      </c>
      <c r="Q3" s="1" t="s">
        <v>58</v>
      </c>
    </row>
    <row r="4" spans="1:17" ht="19" customHeight="1" x14ac:dyDescent="0.2">
      <c r="A4" s="1" t="s">
        <v>17</v>
      </c>
      <c r="B4" s="4" t="s">
        <v>14</v>
      </c>
      <c r="C4" s="1" t="s">
        <v>18</v>
      </c>
      <c r="D4" s="1" t="s">
        <v>87</v>
      </c>
      <c r="E4" s="1">
        <v>1</v>
      </c>
      <c r="F4" s="1">
        <v>1</v>
      </c>
      <c r="G4" s="1">
        <v>1</v>
      </c>
      <c r="H4" s="1">
        <v>1</v>
      </c>
      <c r="I4" s="1">
        <v>1</v>
      </c>
      <c r="J4" s="1">
        <v>1</v>
      </c>
      <c r="K4" s="1">
        <v>1</v>
      </c>
      <c r="L4" s="1">
        <v>1</v>
      </c>
      <c r="M4" s="1">
        <v>1</v>
      </c>
      <c r="N4" s="1">
        <v>1</v>
      </c>
      <c r="O4" s="1">
        <v>1</v>
      </c>
      <c r="P4" s="1">
        <v>1</v>
      </c>
      <c r="Q4" s="5" t="s">
        <v>59</v>
      </c>
    </row>
    <row r="5" spans="1:17" x14ac:dyDescent="0.2">
      <c r="A5" s="1" t="s">
        <v>19</v>
      </c>
      <c r="B5" s="2" t="s">
        <v>20</v>
      </c>
      <c r="C5" s="1" t="s">
        <v>21</v>
      </c>
      <c r="D5" s="1" t="s">
        <v>88</v>
      </c>
      <c r="E5" s="1">
        <v>0</v>
      </c>
      <c r="F5" s="1">
        <v>1</v>
      </c>
      <c r="G5" s="1">
        <v>1</v>
      </c>
      <c r="H5" s="1">
        <v>1</v>
      </c>
      <c r="I5" s="1">
        <v>1</v>
      </c>
      <c r="J5" s="1">
        <v>1</v>
      </c>
      <c r="K5" s="1">
        <v>1</v>
      </c>
      <c r="L5" s="1">
        <v>0</v>
      </c>
      <c r="M5" s="1">
        <v>0</v>
      </c>
      <c r="N5" s="1">
        <v>1</v>
      </c>
      <c r="O5" s="1">
        <v>1</v>
      </c>
      <c r="P5" s="1">
        <v>1</v>
      </c>
      <c r="Q5" s="1" t="s">
        <v>61</v>
      </c>
    </row>
    <row r="6" spans="1:17" ht="32" customHeight="1" x14ac:dyDescent="0.2">
      <c r="A6" s="5" t="s">
        <v>22</v>
      </c>
      <c r="B6" s="2" t="s">
        <v>23</v>
      </c>
      <c r="C6" s="1" t="s">
        <v>24</v>
      </c>
      <c r="D6" s="1" t="s">
        <v>89</v>
      </c>
      <c r="E6" s="1">
        <v>0</v>
      </c>
      <c r="F6" s="1">
        <v>0</v>
      </c>
      <c r="G6" s="1">
        <v>1</v>
      </c>
      <c r="H6" s="1">
        <v>0</v>
      </c>
      <c r="I6" s="1">
        <v>1</v>
      </c>
      <c r="J6" s="1">
        <v>1</v>
      </c>
      <c r="K6" s="1">
        <v>0</v>
      </c>
      <c r="L6" s="1">
        <v>0</v>
      </c>
      <c r="M6" s="1">
        <v>0</v>
      </c>
      <c r="N6" s="1">
        <v>0</v>
      </c>
      <c r="O6" s="1">
        <v>1</v>
      </c>
      <c r="P6" s="1">
        <v>1</v>
      </c>
      <c r="Q6" s="5" t="s">
        <v>63</v>
      </c>
    </row>
    <row r="7" spans="1:17" ht="33" customHeight="1" x14ac:dyDescent="0.2">
      <c r="A7" s="5" t="s">
        <v>25</v>
      </c>
      <c r="B7" s="2" t="s">
        <v>27</v>
      </c>
      <c r="C7" s="2" t="s">
        <v>26</v>
      </c>
      <c r="D7" s="1" t="s">
        <v>90</v>
      </c>
      <c r="E7" s="1">
        <v>1</v>
      </c>
      <c r="F7" s="1">
        <v>1</v>
      </c>
      <c r="G7" s="1">
        <v>1</v>
      </c>
      <c r="H7" s="1">
        <v>1</v>
      </c>
      <c r="I7" s="1">
        <v>1</v>
      </c>
      <c r="J7" s="1">
        <v>1</v>
      </c>
      <c r="K7" s="1">
        <v>1</v>
      </c>
      <c r="L7" s="1">
        <v>1</v>
      </c>
      <c r="M7" s="1">
        <v>0</v>
      </c>
      <c r="N7" s="1">
        <v>1</v>
      </c>
      <c r="O7" s="1">
        <v>1</v>
      </c>
      <c r="P7" s="1">
        <v>0</v>
      </c>
      <c r="Q7" s="1" t="s">
        <v>64</v>
      </c>
    </row>
    <row r="8" spans="1:17" ht="55" customHeight="1" x14ac:dyDescent="0.2">
      <c r="A8" s="5" t="s">
        <v>28</v>
      </c>
      <c r="B8" s="2" t="s">
        <v>30</v>
      </c>
      <c r="C8" s="2" t="s">
        <v>29</v>
      </c>
      <c r="D8" s="1" t="s">
        <v>91</v>
      </c>
      <c r="E8" s="1">
        <v>0</v>
      </c>
      <c r="F8" s="1">
        <v>0</v>
      </c>
      <c r="G8" s="1">
        <v>1</v>
      </c>
      <c r="H8" s="1">
        <v>0</v>
      </c>
      <c r="I8" s="1">
        <v>0</v>
      </c>
      <c r="J8" s="1">
        <v>1</v>
      </c>
      <c r="K8" s="1">
        <v>0</v>
      </c>
      <c r="L8" s="1">
        <v>0</v>
      </c>
      <c r="M8" s="1">
        <v>1</v>
      </c>
      <c r="N8" s="1">
        <v>0</v>
      </c>
      <c r="O8" s="1">
        <v>1</v>
      </c>
      <c r="P8" s="1">
        <v>1</v>
      </c>
      <c r="Q8" s="5" t="s">
        <v>72</v>
      </c>
    </row>
    <row r="9" spans="1:17" ht="17" x14ac:dyDescent="0.2">
      <c r="A9" s="5" t="s">
        <v>31</v>
      </c>
      <c r="B9" s="2" t="s">
        <v>15</v>
      </c>
      <c r="C9" s="2" t="s">
        <v>32</v>
      </c>
      <c r="D9" s="1" t="s">
        <v>92</v>
      </c>
      <c r="E9" s="1">
        <v>1</v>
      </c>
      <c r="F9" s="1">
        <v>1</v>
      </c>
      <c r="G9" s="1">
        <v>1</v>
      </c>
      <c r="H9" s="1">
        <v>0</v>
      </c>
      <c r="I9" s="1">
        <v>0</v>
      </c>
      <c r="J9" s="1">
        <v>1</v>
      </c>
      <c r="K9" s="1">
        <v>1</v>
      </c>
      <c r="L9" s="1">
        <v>1</v>
      </c>
      <c r="M9" s="1">
        <v>1</v>
      </c>
      <c r="N9" s="1">
        <v>0</v>
      </c>
      <c r="O9" s="1">
        <v>0</v>
      </c>
      <c r="P9" s="1">
        <v>1</v>
      </c>
      <c r="Q9" s="1" t="s">
        <v>65</v>
      </c>
    </row>
    <row r="10" spans="1:17" ht="39" customHeight="1" x14ac:dyDescent="0.2">
      <c r="A10" s="5" t="s">
        <v>33</v>
      </c>
      <c r="B10" s="2" t="s">
        <v>15</v>
      </c>
      <c r="C10" s="2" t="s">
        <v>34</v>
      </c>
      <c r="D10" s="1" t="s">
        <v>93</v>
      </c>
      <c r="E10" s="1">
        <v>1</v>
      </c>
      <c r="F10" s="1">
        <v>1</v>
      </c>
      <c r="G10" s="1">
        <v>1</v>
      </c>
      <c r="H10" s="1">
        <v>1</v>
      </c>
      <c r="I10" s="1">
        <v>1</v>
      </c>
      <c r="J10" s="1">
        <v>1</v>
      </c>
      <c r="K10" s="1">
        <v>1</v>
      </c>
      <c r="L10" s="1">
        <v>1</v>
      </c>
      <c r="M10" s="1">
        <v>1</v>
      </c>
      <c r="N10" s="1">
        <v>1</v>
      </c>
      <c r="O10" s="1">
        <v>1</v>
      </c>
      <c r="P10" s="1">
        <v>1</v>
      </c>
      <c r="Q10" s="5" t="s">
        <v>66</v>
      </c>
    </row>
    <row r="11" spans="1:17" ht="34" x14ac:dyDescent="0.2">
      <c r="A11" s="5" t="s">
        <v>35</v>
      </c>
      <c r="B11" s="1" t="s">
        <v>15</v>
      </c>
      <c r="C11" s="2" t="s">
        <v>36</v>
      </c>
      <c r="D11" s="1" t="s">
        <v>94</v>
      </c>
      <c r="E11" s="1">
        <v>0</v>
      </c>
      <c r="F11" s="1">
        <v>1</v>
      </c>
      <c r="G11" s="1">
        <v>1</v>
      </c>
      <c r="H11" s="1">
        <v>0</v>
      </c>
      <c r="I11" s="1">
        <v>0</v>
      </c>
      <c r="J11" s="1">
        <v>0</v>
      </c>
      <c r="K11" s="1">
        <v>0</v>
      </c>
      <c r="L11" s="1">
        <v>1</v>
      </c>
      <c r="M11" s="1">
        <v>1</v>
      </c>
      <c r="N11" s="1">
        <v>0</v>
      </c>
      <c r="O11" s="1">
        <v>1</v>
      </c>
      <c r="P11" s="1">
        <v>1</v>
      </c>
      <c r="Q11" s="1" t="s">
        <v>67</v>
      </c>
    </row>
    <row r="12" spans="1:17" ht="64" customHeight="1" x14ac:dyDescent="0.2">
      <c r="A12" s="5" t="s">
        <v>56</v>
      </c>
      <c r="B12" s="2" t="s">
        <v>38</v>
      </c>
      <c r="C12" s="2" t="s">
        <v>37</v>
      </c>
      <c r="D12" s="1" t="s">
        <v>96</v>
      </c>
      <c r="E12" s="1">
        <v>1</v>
      </c>
      <c r="F12" s="1">
        <v>1</v>
      </c>
      <c r="G12" s="1">
        <v>1</v>
      </c>
      <c r="H12" s="1">
        <v>0</v>
      </c>
      <c r="I12" s="1">
        <v>0</v>
      </c>
      <c r="J12" s="1">
        <v>1</v>
      </c>
      <c r="K12" s="1">
        <v>1</v>
      </c>
      <c r="L12" s="1">
        <v>1</v>
      </c>
      <c r="M12" s="1">
        <v>1</v>
      </c>
      <c r="N12" s="1">
        <v>1</v>
      </c>
      <c r="O12" s="1">
        <v>0</v>
      </c>
      <c r="P12" s="1">
        <v>1</v>
      </c>
      <c r="Q12" s="5" t="s">
        <v>68</v>
      </c>
    </row>
    <row r="13" spans="1:17" ht="17" x14ac:dyDescent="0.2">
      <c r="A13" s="5" t="s">
        <v>41</v>
      </c>
      <c r="B13" s="2" t="s">
        <v>39</v>
      </c>
      <c r="C13" s="2" t="s">
        <v>40</v>
      </c>
      <c r="D13" s="1" t="s">
        <v>97</v>
      </c>
      <c r="E13" s="1">
        <v>1</v>
      </c>
      <c r="F13" s="1">
        <v>1</v>
      </c>
      <c r="G13" s="1">
        <v>1</v>
      </c>
      <c r="H13" s="1">
        <v>1</v>
      </c>
      <c r="I13" s="1">
        <v>1</v>
      </c>
      <c r="J13" s="1">
        <v>1</v>
      </c>
      <c r="K13" s="1">
        <v>1</v>
      </c>
      <c r="L13" s="1">
        <v>1</v>
      </c>
      <c r="M13" s="1">
        <v>1</v>
      </c>
      <c r="N13" s="1">
        <v>1</v>
      </c>
      <c r="O13" s="1">
        <v>1</v>
      </c>
      <c r="P13" s="1">
        <v>1</v>
      </c>
      <c r="Q13" s="1" t="s">
        <v>69</v>
      </c>
    </row>
    <row r="14" spans="1:17" ht="48" customHeight="1" x14ac:dyDescent="0.2">
      <c r="A14" s="5" t="s">
        <v>42</v>
      </c>
      <c r="B14" s="2" t="s">
        <v>44</v>
      </c>
      <c r="C14" s="2" t="s">
        <v>43</v>
      </c>
      <c r="D14" s="1" t="s">
        <v>98</v>
      </c>
      <c r="E14" s="1">
        <v>0</v>
      </c>
      <c r="F14" s="1">
        <v>1</v>
      </c>
      <c r="G14" s="1">
        <v>0</v>
      </c>
      <c r="H14" s="1">
        <v>1</v>
      </c>
      <c r="I14" s="1">
        <v>1</v>
      </c>
      <c r="J14" s="1">
        <v>1</v>
      </c>
      <c r="K14" s="1">
        <v>0</v>
      </c>
      <c r="L14" s="1">
        <v>1</v>
      </c>
      <c r="M14" s="1">
        <v>1</v>
      </c>
      <c r="N14" s="1">
        <v>1</v>
      </c>
      <c r="O14" s="1">
        <v>1</v>
      </c>
      <c r="P14" s="1">
        <v>1</v>
      </c>
      <c r="Q14" s="5" t="s">
        <v>70</v>
      </c>
    </row>
    <row r="15" spans="1:17" ht="81" customHeight="1" x14ac:dyDescent="0.2">
      <c r="A15" s="5" t="s">
        <v>57</v>
      </c>
      <c r="B15" s="2" t="s">
        <v>38</v>
      </c>
      <c r="C15" s="2" t="s">
        <v>55</v>
      </c>
      <c r="D15" s="1" t="s">
        <v>99</v>
      </c>
      <c r="E15" s="1">
        <v>0</v>
      </c>
      <c r="F15" s="1">
        <v>1</v>
      </c>
      <c r="G15" s="1">
        <v>1</v>
      </c>
      <c r="H15" s="1">
        <v>0</v>
      </c>
      <c r="I15" s="1">
        <v>1</v>
      </c>
      <c r="J15" s="1">
        <v>1</v>
      </c>
      <c r="K15" s="1">
        <v>0</v>
      </c>
      <c r="L15" s="1">
        <v>1</v>
      </c>
      <c r="M15" s="1">
        <v>0</v>
      </c>
      <c r="N15" s="1">
        <v>0</v>
      </c>
      <c r="O15" s="1">
        <v>1</v>
      </c>
      <c r="P15" s="1">
        <v>1</v>
      </c>
      <c r="Q15" s="5" t="s">
        <v>71</v>
      </c>
    </row>
    <row r="16" spans="1:17" ht="61" customHeight="1" x14ac:dyDescent="0.2">
      <c r="A16" s="5" t="s">
        <v>95</v>
      </c>
      <c r="B16" s="6" t="s">
        <v>106</v>
      </c>
      <c r="C16" s="2" t="s">
        <v>45</v>
      </c>
      <c r="D16" s="1" t="s">
        <v>100</v>
      </c>
      <c r="E16" s="1">
        <v>0</v>
      </c>
      <c r="F16" s="1">
        <v>1</v>
      </c>
      <c r="G16" s="1">
        <v>1</v>
      </c>
      <c r="H16" s="1">
        <v>0</v>
      </c>
      <c r="I16" s="1">
        <v>0</v>
      </c>
      <c r="J16" s="1">
        <v>1</v>
      </c>
      <c r="K16" s="1">
        <v>0</v>
      </c>
      <c r="L16" s="1">
        <v>1</v>
      </c>
      <c r="M16" s="1">
        <v>1</v>
      </c>
      <c r="N16" s="1">
        <v>0</v>
      </c>
      <c r="O16" s="1">
        <v>1</v>
      </c>
      <c r="P16" s="1">
        <v>1</v>
      </c>
      <c r="Q16" s="5" t="s">
        <v>107</v>
      </c>
    </row>
    <row r="17" spans="1:17" ht="51" customHeight="1" x14ac:dyDescent="0.2">
      <c r="A17" s="5" t="s">
        <v>108</v>
      </c>
      <c r="B17" s="2" t="s">
        <v>14</v>
      </c>
      <c r="C17" s="2" t="s">
        <v>81</v>
      </c>
      <c r="D17" s="1" t="s">
        <v>101</v>
      </c>
      <c r="E17" s="1">
        <v>0</v>
      </c>
      <c r="F17" s="1">
        <v>1</v>
      </c>
      <c r="G17" s="1">
        <v>1</v>
      </c>
      <c r="H17" s="1">
        <v>0</v>
      </c>
      <c r="I17" s="1">
        <v>0</v>
      </c>
      <c r="J17" s="1">
        <v>1</v>
      </c>
      <c r="K17" s="1">
        <v>0</v>
      </c>
      <c r="L17" s="1">
        <v>0</v>
      </c>
      <c r="M17" s="1">
        <v>1</v>
      </c>
      <c r="N17" s="1">
        <v>0</v>
      </c>
      <c r="O17" s="1">
        <v>1</v>
      </c>
      <c r="P17" s="1">
        <v>0</v>
      </c>
      <c r="Q17" s="5" t="s">
        <v>109</v>
      </c>
    </row>
    <row r="18" spans="1:17" ht="51" customHeight="1" x14ac:dyDescent="0.2">
      <c r="A18" s="5" t="s">
        <v>54</v>
      </c>
      <c r="B18" s="2" t="s">
        <v>47</v>
      </c>
      <c r="C18" s="2" t="s">
        <v>46</v>
      </c>
      <c r="D18" s="1" t="s">
        <v>102</v>
      </c>
      <c r="E18" s="1">
        <v>1</v>
      </c>
      <c r="F18" s="1">
        <v>0</v>
      </c>
      <c r="G18" s="1">
        <v>1</v>
      </c>
      <c r="H18" s="1">
        <v>0</v>
      </c>
      <c r="I18" s="1">
        <v>0</v>
      </c>
      <c r="J18" s="1">
        <v>1</v>
      </c>
      <c r="K18" s="1">
        <v>1</v>
      </c>
      <c r="L18" s="1">
        <v>0</v>
      </c>
      <c r="M18" s="1">
        <v>0</v>
      </c>
      <c r="N18" s="1">
        <v>0</v>
      </c>
      <c r="O18" s="1">
        <v>1</v>
      </c>
      <c r="P18" s="1">
        <v>1</v>
      </c>
      <c r="Q18" s="5" t="s">
        <v>75</v>
      </c>
    </row>
    <row r="19" spans="1:17" ht="41" customHeight="1" x14ac:dyDescent="0.2">
      <c r="A19" s="5" t="s">
        <v>48</v>
      </c>
      <c r="B19" s="2" t="s">
        <v>50</v>
      </c>
      <c r="C19" s="2" t="s">
        <v>49</v>
      </c>
      <c r="D19" s="1" t="s">
        <v>103</v>
      </c>
      <c r="E19" s="1">
        <v>0</v>
      </c>
      <c r="F19" s="1">
        <v>1</v>
      </c>
      <c r="G19" s="1">
        <v>1</v>
      </c>
      <c r="H19" s="1">
        <v>1</v>
      </c>
      <c r="I19" s="1">
        <v>1</v>
      </c>
      <c r="J19" s="1">
        <v>1</v>
      </c>
      <c r="K19" s="1">
        <v>1</v>
      </c>
      <c r="L19" s="1">
        <v>1</v>
      </c>
      <c r="M19" s="1">
        <v>1</v>
      </c>
      <c r="N19" s="1">
        <v>1</v>
      </c>
      <c r="O19" s="1">
        <v>1</v>
      </c>
      <c r="P19" s="1">
        <v>1</v>
      </c>
      <c r="Q19" s="5" t="s">
        <v>73</v>
      </c>
    </row>
    <row r="20" spans="1:17" ht="63" customHeight="1" x14ac:dyDescent="0.2">
      <c r="A20" s="5" t="s">
        <v>52</v>
      </c>
      <c r="B20" s="2" t="s">
        <v>53</v>
      </c>
      <c r="C20" s="2" t="s">
        <v>51</v>
      </c>
      <c r="D20" s="1" t="s">
        <v>104</v>
      </c>
      <c r="E20" s="1">
        <v>1</v>
      </c>
      <c r="F20" s="1">
        <v>1</v>
      </c>
      <c r="G20" s="1">
        <v>1</v>
      </c>
      <c r="H20" s="1">
        <v>1</v>
      </c>
      <c r="I20" s="1">
        <v>1</v>
      </c>
      <c r="J20" s="1">
        <v>1</v>
      </c>
      <c r="K20" s="1">
        <v>1</v>
      </c>
      <c r="L20" s="1">
        <v>1</v>
      </c>
      <c r="M20" s="1">
        <v>0</v>
      </c>
      <c r="N20" s="1">
        <v>1</v>
      </c>
      <c r="O20" s="1">
        <v>1</v>
      </c>
      <c r="P20" s="1">
        <v>1</v>
      </c>
      <c r="Q20" s="5" t="s">
        <v>74</v>
      </c>
    </row>
    <row r="21" spans="1:17" ht="34" x14ac:dyDescent="0.2">
      <c r="A21" s="5" t="s">
        <v>84</v>
      </c>
      <c r="B21" s="2" t="s">
        <v>83</v>
      </c>
      <c r="C21" s="2" t="s">
        <v>82</v>
      </c>
      <c r="D21" s="1" t="s">
        <v>105</v>
      </c>
      <c r="E21" s="1">
        <v>1</v>
      </c>
      <c r="F21" s="1">
        <v>0</v>
      </c>
      <c r="G21" s="1">
        <v>1</v>
      </c>
      <c r="H21" s="1">
        <v>1</v>
      </c>
      <c r="I21" s="1">
        <v>1</v>
      </c>
      <c r="J21" s="1">
        <v>1</v>
      </c>
      <c r="K21" s="1">
        <v>0</v>
      </c>
      <c r="L21" s="1">
        <v>0</v>
      </c>
      <c r="M21" s="1">
        <v>1</v>
      </c>
      <c r="N21" s="1">
        <v>0</v>
      </c>
      <c r="O21" s="1">
        <v>1</v>
      </c>
      <c r="P21" s="1">
        <v>1</v>
      </c>
      <c r="Q21" s="5" t="s">
        <v>110</v>
      </c>
    </row>
    <row r="22" spans="1:17" x14ac:dyDescent="0.2">
      <c r="A22" s="1"/>
      <c r="C22" s="1"/>
      <c r="O22" s="1"/>
      <c r="P22" s="1"/>
      <c r="Q22" s="1"/>
    </row>
    <row r="23" spans="1:17" x14ac:dyDescent="0.2">
      <c r="D23" s="1"/>
      <c r="E23" s="1">
        <f>SUM(E2:E21)</f>
        <v>11</v>
      </c>
      <c r="F23" s="1">
        <f t="shared" ref="F23:P23" si="0">SUM(F2:F21)</f>
        <v>16</v>
      </c>
      <c r="G23" s="1">
        <f t="shared" si="0"/>
        <v>19</v>
      </c>
      <c r="H23" s="1">
        <f t="shared" si="0"/>
        <v>11</v>
      </c>
      <c r="I23" s="1">
        <f t="shared" si="0"/>
        <v>13</v>
      </c>
      <c r="J23" s="1">
        <f t="shared" si="0"/>
        <v>19</v>
      </c>
      <c r="K23" s="1">
        <f t="shared" si="0"/>
        <v>10</v>
      </c>
      <c r="L23" s="1">
        <f t="shared" si="0"/>
        <v>14</v>
      </c>
      <c r="M23" s="1">
        <f t="shared" si="0"/>
        <v>14</v>
      </c>
      <c r="N23" s="1">
        <f t="shared" si="0"/>
        <v>9</v>
      </c>
      <c r="O23" s="1">
        <f t="shared" si="0"/>
        <v>18</v>
      </c>
      <c r="P23" s="1">
        <f t="shared" si="0"/>
        <v>18</v>
      </c>
    </row>
    <row r="25" spans="1:17" x14ac:dyDescent="0.2">
      <c r="D25" t="s">
        <v>111</v>
      </c>
      <c r="E25">
        <f>((E23+H23+K23+N23)/80)*100</f>
        <v>51.249999999999993</v>
      </c>
    </row>
    <row r="26" spans="1:17" x14ac:dyDescent="0.2">
      <c r="D26" t="s">
        <v>112</v>
      </c>
      <c r="E26">
        <f>((F23+I23+L23+O23)/80)*100</f>
        <v>76.25</v>
      </c>
    </row>
    <row r="27" spans="1:17" x14ac:dyDescent="0.2">
      <c r="D27" t="s">
        <v>113</v>
      </c>
      <c r="E27">
        <f>((G23+J23+M23+P23)/80)*100</f>
        <v>87.5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Heckerman</dc:creator>
  <cp:lastModifiedBy>Robert Heckerman</cp:lastModifiedBy>
  <dcterms:created xsi:type="dcterms:W3CDTF">2019-12-13T18:48:15Z</dcterms:created>
  <dcterms:modified xsi:type="dcterms:W3CDTF">2019-12-14T02:16:09Z</dcterms:modified>
</cp:coreProperties>
</file>